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activeTab="1"/>
  </bookViews>
  <sheets>
    <sheet name="sum" sheetId="5" r:id="rId1"/>
    <sheet name="Sheet1" sheetId="4" r:id="rId2"/>
    <sheet name="Sheet1 (2)" sheetId="6" r:id="rId3"/>
    <sheet name="Sheet1 (3)" sheetId="7" r:id="rId4"/>
    <sheet name="Sheet1 (4)" sheetId="8" r:id="rId5"/>
    <sheet name="Sheet1 (5)" sheetId="9" r:id="rId6"/>
    <sheet name="Sheet1 (6)" sheetId="10" r:id="rId7"/>
    <sheet name="Sheet1 (7)" sheetId="11" r:id="rId8"/>
    <sheet name="Sheet1 (8)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<sst xmlns="http://schemas.openxmlformats.org/spreadsheetml/2006/main" count="13267" uniqueCount="159">
  <si>
    <t>Region</t>
  </si>
  <si>
    <t>Process</t>
  </si>
  <si>
    <t>AL</t>
  </si>
  <si>
    <t>AFM-AuxiliaryEquip_ELE1</t>
  </si>
  <si>
    <t>AFM-AuxiliaryMot_ELE1</t>
  </si>
  <si>
    <t>AFM-Light_ELE1</t>
  </si>
  <si>
    <t>AFM-SpCool_ELE1</t>
  </si>
  <si>
    <t>AFM-SpHeat_ELE1</t>
  </si>
  <si>
    <t>AFM-WaterHeat_ELE1</t>
  </si>
  <si>
    <t>ART-AuxiliaryEquip_ELE1</t>
  </si>
  <si>
    <t>ART-AuxiliaryMot_ELE1</t>
  </si>
  <si>
    <t>ART-Light_ELE1</t>
  </si>
  <si>
    <t>ART-SpHeat_ELE1</t>
  </si>
  <si>
    <t>ART-WaterHeat_ELE1</t>
  </si>
  <si>
    <t>COMBATS02</t>
  </si>
  <si>
    <t>EDU-AuxiliaryEquip_ELE1</t>
  </si>
  <si>
    <t>EDU-AuxiliaryMot_ELE1</t>
  </si>
  <si>
    <t>EDU-Light_ELE1</t>
  </si>
  <si>
    <t>EDU-SpCool_ELE1</t>
  </si>
  <si>
    <t>EDU-SpHeat_ELE1</t>
  </si>
  <si>
    <t>EDU-WaterHeat_ELE1</t>
  </si>
  <si>
    <t>ESTCAESS101</t>
  </si>
  <si>
    <t>EUGEOF01</t>
  </si>
  <si>
    <t>HHTHH2001</t>
  </si>
  <si>
    <t>HSS-AuxiliaryEquip_ELE1</t>
  </si>
  <si>
    <t>HSS-AuxiliaryMot_ELE1</t>
  </si>
  <si>
    <t>HSS-Light_ELE1</t>
  </si>
  <si>
    <t>HSS-SpCool_ELE1</t>
  </si>
  <si>
    <t>HSS-SpHeat_ELE1</t>
  </si>
  <si>
    <t>HSS-WaterHeat_ELE1</t>
  </si>
  <si>
    <t>ICS-AuxiliaryEquip_ELE1</t>
  </si>
  <si>
    <t>ICS-AuxiliaryMot_ELE1</t>
  </si>
  <si>
    <t>ICS-Light_ELE1</t>
  </si>
  <si>
    <t>ICS-SpCool_ELE1</t>
  </si>
  <si>
    <t>ICS-SpHeat_ELE1</t>
  </si>
  <si>
    <t>ICS-WaterHeat_ELE1</t>
  </si>
  <si>
    <t>OS-AuxiliaryEquip_ELE1</t>
  </si>
  <si>
    <t>OS-AuxiliaryMot_ELE1</t>
  </si>
  <si>
    <t>OS-Light_ELE1</t>
  </si>
  <si>
    <t>OS-SpCool_ELE1</t>
  </si>
  <si>
    <t>OS-SpHeat_ELE1</t>
  </si>
  <si>
    <t>OS-WaterHeat_ELE1</t>
  </si>
  <si>
    <t>OTH-AuxiliaryEquip_ELE1</t>
  </si>
  <si>
    <t>OTH-AuxiliaryMot_ELE1</t>
  </si>
  <si>
    <t>OTH-Light_ELE1</t>
  </si>
  <si>
    <t>OTH-SpHeat_ELE1</t>
  </si>
  <si>
    <t>OTH-WaterHeat_ELE1</t>
  </si>
  <si>
    <t>P_COMBATS02</t>
  </si>
  <si>
    <t>P_RSDBATS02</t>
  </si>
  <si>
    <t>R_ES-APP-CD_ELC1</t>
  </si>
  <si>
    <t>R_ES-APP-CW_ELC1</t>
  </si>
  <si>
    <t>R_ES-APP-DW_ELC1</t>
  </si>
  <si>
    <t>R_ES-APP-FR_ELC1</t>
  </si>
  <si>
    <t>R_ES-APP-OTH_ELC1</t>
  </si>
  <si>
    <t>R_ES-APP-RA_ELC1</t>
  </si>
  <si>
    <t>R_ES-APP-RE_ELC1</t>
  </si>
  <si>
    <t>R_ES-LI_ELC1</t>
  </si>
  <si>
    <t>R_ES-SC-AP_ELC1_ROOM_CENTRAL</t>
  </si>
  <si>
    <t>R_ES-SC-MOB_ELC1_ROOM_CENTRAL</t>
  </si>
  <si>
    <t>R_ES-SC-SA_ELC1_ROOM_CENTRAL</t>
  </si>
  <si>
    <t>R_ES-SC-SD_ELC1_ROOM_CENTRAL</t>
  </si>
  <si>
    <t>R_ES-SH-AP_HET1</t>
  </si>
  <si>
    <t>R_ES-SH-MOB_GAS_HE1</t>
  </si>
  <si>
    <t>R_ES-SH-MOB_HET1</t>
  </si>
  <si>
    <t>R_ES-SH-SA_HET1</t>
  </si>
  <si>
    <t>R_ES-SH-SD_GAS_HE1</t>
  </si>
  <si>
    <t>R_ES-SH-SD_HET1</t>
  </si>
  <si>
    <t>R_ES-WH-AP_COAPRO1</t>
  </si>
  <si>
    <t>R_ES-WH-AP_GAS1</t>
  </si>
  <si>
    <t>R_ES-WH-AP_WOD1</t>
  </si>
  <si>
    <t>R_ES-WH-MOB_COAPRO1</t>
  </si>
  <si>
    <t>R_ES-WH-MOB_WOD1</t>
  </si>
  <si>
    <t>R_ES-WH-SA_COAPRO1</t>
  </si>
  <si>
    <t>R_ES-WH-SA_GAS1</t>
  </si>
  <si>
    <t>R_ES-WH-SA_WOD1</t>
  </si>
  <si>
    <t>R_ES-WH-SD_COAPRO1</t>
  </si>
  <si>
    <t>R_ES-WH-SD_STEAM1</t>
  </si>
  <si>
    <t>R_ES-WH-SD_WOD1</t>
  </si>
  <si>
    <t>RSDBATS02</t>
  </si>
  <si>
    <t>RTS-AuxiliaryEquip_ELE1</t>
  </si>
  <si>
    <t>RTS-AuxiliaryMot_ELE1</t>
  </si>
  <si>
    <t>RTS-Light_ELE1</t>
  </si>
  <si>
    <t>RTS-SpCool_ELE1</t>
  </si>
  <si>
    <t>RTS-SpHeat_ELE1</t>
  </si>
  <si>
    <t>RTS-WaterHeat_ELE1</t>
  </si>
  <si>
    <t>S_CCUS_EMIS_H2T</t>
  </si>
  <si>
    <t>S_CCUS_EMISMeOH_H2</t>
  </si>
  <si>
    <t>SGASSH2RC01</t>
  </si>
  <si>
    <t>SHFOH2POC01</t>
  </si>
  <si>
    <t>SINKCCU</t>
  </si>
  <si>
    <t>SNK_DAC</t>
  </si>
  <si>
    <t>STH2SGT</t>
  </si>
  <si>
    <t>TB_ELC_AL_BC_01</t>
  </si>
  <si>
    <t>TB_ELC_SA_AL_01</t>
  </si>
  <si>
    <t>TRA_Bus_IC_GSL1</t>
  </si>
  <si>
    <t>TRA_Car_GSL1</t>
  </si>
  <si>
    <t>TRA_Mot_ELC1</t>
  </si>
  <si>
    <t>TRA_Mot_GSL1</t>
  </si>
  <si>
    <t>TRA_Rai_Pas-ELC01</t>
  </si>
  <si>
    <t>TRA_Tru_HT_DST1</t>
  </si>
  <si>
    <t>TU_GASNAT_AL_ON_01</t>
  </si>
  <si>
    <t>TU_OILCRD_AL_ON_01</t>
  </si>
  <si>
    <t>TWS-AuxiliaryMot_ELE1</t>
  </si>
  <si>
    <t>TWS-Light_ELE1</t>
  </si>
  <si>
    <t>TWS-SpCool_ELE1</t>
  </si>
  <si>
    <t>TWS-SpHeat_ELE1</t>
  </si>
  <si>
    <t>TWS-WaterHeat_ELE1</t>
  </si>
  <si>
    <t>WST-AuxiliaryEquip_ELE1</t>
  </si>
  <si>
    <t>WST-AuxiliaryMot_ELE1</t>
  </si>
  <si>
    <t>WST-Light_ELE1</t>
  </si>
  <si>
    <t>WST-SpCool_ELE1</t>
  </si>
  <si>
    <t>WST-SpHeat_ELE1</t>
  </si>
  <si>
    <t>WST-WaterHeat_ELE1</t>
  </si>
  <si>
    <t>AT</t>
  </si>
  <si>
    <t>ART-SpCool_ELE1</t>
  </si>
  <si>
    <t>OTH-SpCool_ELE1</t>
  </si>
  <si>
    <t>R_ES-SH-MOB_ELC1</t>
  </si>
  <si>
    <t>R_ES-SH-SD_ELC1</t>
  </si>
  <si>
    <t>R_ES-WH-AP_STEAM1</t>
  </si>
  <si>
    <t>R_ES-WH-MOB_STEAM1</t>
  </si>
  <si>
    <t>R_ES-WH-SA_STEAM1</t>
  </si>
  <si>
    <t>S_CCUS_EMIS_H2U</t>
  </si>
  <si>
    <t>SBIOH2RC01</t>
  </si>
  <si>
    <t>TB_ELC_AT_QU_01</t>
  </si>
  <si>
    <t>TRA_Car_DST1</t>
  </si>
  <si>
    <t>TRA_Tru_BEV01</t>
  </si>
  <si>
    <t>TRA_Tru_PHEV01</t>
  </si>
  <si>
    <t>TRA_Tru_PLT_GSL1</t>
  </si>
  <si>
    <t>TWS-AuxiliaryEquip_ELE1</t>
  </si>
  <si>
    <t>BC</t>
  </si>
  <si>
    <t>MA</t>
  </si>
  <si>
    <t>R_ES-SH-SD_COAPRO1</t>
  </si>
  <si>
    <t>TB_ELC_MA_SA_01</t>
  </si>
  <si>
    <t>TB_ELC_ON_MA_01</t>
  </si>
  <si>
    <t>ON</t>
  </si>
  <si>
    <t>ECHP_biomass_thermal01</t>
  </si>
  <si>
    <t>EUHYDRUN01</t>
  </si>
  <si>
    <t>EUWINONH01</t>
  </si>
  <si>
    <t>R_ES-SH-MOB_COAPRO1</t>
  </si>
  <si>
    <t>STH2SUG</t>
  </si>
  <si>
    <t>TB_ELC_QU_ON_01</t>
  </si>
  <si>
    <t>TRA_Bus_SB_DST1</t>
  </si>
  <si>
    <t>TU_OILCRD_SA_ON_01</t>
  </si>
  <si>
    <t>QU</t>
  </si>
  <si>
    <t>EUWINONL01</t>
  </si>
  <si>
    <t>EUWINONM01</t>
  </si>
  <si>
    <t>R_ES-SH-AP_GAS_HE1</t>
  </si>
  <si>
    <t>R_ES-SH-SA_OIL_HE1</t>
  </si>
  <si>
    <t>SA</t>
  </si>
  <si>
    <t>UC - Each Region/Period</t>
  </si>
  <si>
    <t>~TFM_INS</t>
  </si>
  <si>
    <t>Attribute</t>
  </si>
  <si>
    <t>LimType</t>
  </si>
  <si>
    <t>Year</t>
  </si>
  <si>
    <t>PSET_PN</t>
  </si>
  <si>
    <t>AllRegions</t>
  </si>
  <si>
    <t>NCAP_BND</t>
  </si>
  <si>
    <t>FX</t>
  </si>
  <si>
    <t>*ESTHYDPS201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</si>
</sst>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4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$&quot;* #,##0.00_-;\-&quot;$&quot;* #,##0.00_-;_-&quot;$&quot;* &quot;-&quot;??_-;_-@_-"/>
    <numFmt numFmtId="182" formatCode="_([$€]* #,##0.00_);_([$€]* \(#,##0.00\);_([$€]* &quot;-&quot;??_);_(@_)"/>
    <numFmt numFmtId="183" formatCode="_-[$€-2]\ * #,##0.00_-;\-[$€-2]\ * #,##0.00_-;_-[$€-2]\ * &quot;-&quot;??_-"/>
    <numFmt numFmtId="184" formatCode="_([$€-2]* #,##0.00_);_([$€-2]* \(#,##0.00\);_([$€-2]* &quot;-&quot;??_)"/>
    <numFmt numFmtId="185" formatCode="_-* #,##0.00\ &quot;€&quot;_-;\-* #,##0.00\ &quot;€&quot;_-;_-* &quot;-&quot;??\ &quot;€&quot;_-;_-@_-"/>
    <numFmt numFmtId="186" formatCode="_-[$€-2]* #,##0.00_-;\-[$€-2]* #,##0.00_-;_-[$€-2]* &quot;-&quot;??_-"/>
    <numFmt numFmtId="187" formatCode="_-[$€]* #,##0.00_-;\-[$€]* #,##0.00_-;_-[$€]* &quot;-&quot;??_-;_-@_-"/>
    <numFmt numFmtId="188" formatCode="_-&quot;€&quot;\ * #,##0.00_-;\-&quot;€&quot;\ * #,##0.00_-;_-&quot;€&quot;\ * &quot;-&quot;??_-;_-@_-"/>
    <numFmt numFmtId="189" formatCode="General_)"/>
    <numFmt numFmtId="190" formatCode="\(##\);\(##\)"/>
    <numFmt numFmtId="191" formatCode="#,##0;\-\ #,##0;_-\ &quot;- &quot;"/>
    <numFmt numFmtId="192" formatCode="#,##0.0000"/>
    <numFmt numFmtId="193" formatCode="_ * #,##0_ ;_ * \-#,##0_ ;_ * &quot;-&quot;_ ;_ @_ "/>
    <numFmt numFmtId="194" formatCode="_ &quot;kr&quot;\ * #,##0_ ;_ &quot;kr&quot;\ * \-#,##0_ ;_ &quot;kr&quot;\ * &quot;-&quot;_ ;_ @_ "/>
    <numFmt numFmtId="195" formatCode="#,##0.0"/>
    <numFmt numFmtId="196" formatCode="_ &quot;kr&quot;\ * #,##0.00_ ;_ &quot;kr&quot;\ * \-#,##0.00_ ;_ &quot;kr&quot;\ * &quot;-&quot;??_ ;_ @_ "/>
  </numFmts>
  <fonts count="89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2"/>
      <color indexed="20"/>
      <name val="??"/>
      <charset val="134"/>
    </font>
    <font>
      <sz val="9"/>
      <name val="Times New Roman"/>
      <charset val="134"/>
    </font>
    <font>
      <sz val="10"/>
      <name val="Arial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b/>
      <sz val="10"/>
      <name val="Arial"/>
      <charset val="13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indexed="60"/>
      <name val="Calibri"/>
      <charset val="161"/>
    </font>
    <font>
      <sz val="11"/>
      <color rgb="FF9C6500"/>
      <name val="Calibri"/>
      <charset val="161"/>
      <scheme val="minor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10"/>
      <name val="Helvetica"/>
      <charset val="134"/>
    </font>
    <font>
      <sz val="10"/>
      <color indexed="8"/>
      <name val="MS Sans Serif"/>
      <charset val="134"/>
    </font>
    <font>
      <b/>
      <sz val="10"/>
      <name val="Arial"/>
      <charset val="161"/>
    </font>
    <font>
      <b/>
      <sz val="12"/>
      <name val="Arial"/>
      <charset val="161"/>
    </font>
    <font>
      <b/>
      <sz val="12"/>
      <name val="Arial"/>
      <charset val="134"/>
    </font>
    <font>
      <sz val="8"/>
      <color indexed="9"/>
      <name val="Arial"/>
      <charset val="161"/>
    </font>
    <font>
      <sz val="8"/>
      <color indexed="9"/>
      <name val="Arial"/>
      <charset val="134"/>
    </font>
    <font>
      <b/>
      <sz val="8"/>
      <name val="Arial"/>
      <charset val="161"/>
    </font>
    <font>
      <b/>
      <sz val="8"/>
      <name val="Arial"/>
      <charset val="134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56"/>
      <name val="Cambria"/>
      <charset val="134"/>
    </font>
    <font>
      <b/>
      <sz val="18"/>
      <color indexed="62"/>
      <name val="Cambria"/>
      <charset val="134"/>
    </font>
    <font>
      <u/>
      <sz val="10"/>
      <color indexed="12"/>
      <name val="Times New Roman"/>
      <charset val="134"/>
    </font>
    <font>
      <u/>
      <sz val="12"/>
      <color indexed="20"/>
      <name val="宋体"/>
      <charset val="134"/>
    </font>
  </fonts>
  <fills count="69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9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7" borderId="8" applyNumberFormat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0" fillId="2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1" borderId="0" applyNumberFormat="0" applyBorder="0" applyAlignment="0" applyProtection="0"/>
    <xf numFmtId="49" fontId="23" fillId="0" borderId="11" applyNumberFormat="0" applyFont="0" applyFill="0" applyBorder="0" applyProtection="0">
      <alignment horizontal="left" vertical="center" indent="2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45" borderId="0" applyNumberFormat="0" applyBorder="0" applyAlignment="0" applyProtection="0"/>
    <xf numFmtId="0" fontId="24" fillId="0" borderId="0" applyNumberFormat="0" applyFont="0" applyFill="0" applyBorder="0" applyProtection="0">
      <alignment horizontal="left" vertical="center" indent="5"/>
    </xf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46" borderId="0" applyNumberFormat="0" applyBorder="0" applyAlignment="0" applyProtection="0"/>
    <xf numFmtId="0" fontId="25" fillId="37" borderId="0" applyNumberFormat="0" applyBorder="0" applyAlignment="0" applyProtection="0"/>
    <xf numFmtId="0" fontId="25" fillId="43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8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6" fillId="42" borderId="0" applyBorder="0" applyAlignment="0"/>
    <xf numFmtId="0" fontId="23" fillId="42" borderId="0" applyBorder="0">
      <alignment horizontal="right" vertical="center"/>
    </xf>
    <xf numFmtId="0" fontId="23" fillId="38" borderId="0" applyBorder="0">
      <alignment horizontal="right" vertical="center"/>
    </xf>
    <xf numFmtId="0" fontId="23" fillId="38" borderId="0" applyBorder="0">
      <alignment horizontal="right" vertical="center"/>
    </xf>
    <xf numFmtId="0" fontId="27" fillId="38" borderId="11">
      <alignment horizontal="right" vertical="center"/>
    </xf>
    <xf numFmtId="0" fontId="28" fillId="38" borderId="11">
      <alignment horizontal="right" vertical="center"/>
    </xf>
    <xf numFmtId="0" fontId="27" fillId="41" borderId="11">
      <alignment horizontal="right" vertical="center"/>
    </xf>
    <xf numFmtId="0" fontId="27" fillId="41" borderId="11">
      <alignment horizontal="right" vertical="center"/>
    </xf>
    <xf numFmtId="0" fontId="27" fillId="41" borderId="12">
      <alignment horizontal="right" vertical="center"/>
    </xf>
    <xf numFmtId="0" fontId="27" fillId="41" borderId="13">
      <alignment horizontal="right" vertical="center"/>
    </xf>
    <xf numFmtId="0" fontId="27" fillId="41" borderId="14">
      <alignment horizontal="right" vertical="center"/>
    </xf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7" borderId="0" applyNumberFormat="0" applyBorder="0" applyAlignment="0" applyProtection="0"/>
    <xf numFmtId="0" fontId="29" fillId="56" borderId="15" applyNumberFormat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9" fillId="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1" fillId="56" borderId="16" applyNumberFormat="0" applyAlignment="0" applyProtection="0"/>
    <xf numFmtId="4" fontId="26" fillId="0" borderId="17" applyFill="0" applyBorder="0" applyProtection="0">
      <alignment horizontal="right" vertical="center"/>
    </xf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49" fontId="24" fillId="42" borderId="19">
      <alignment vertical="top" wrapText="1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2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3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3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>
      <alignment horizontal="right"/>
    </xf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0" fontId="23" fillId="41" borderId="20">
      <alignment horizontal="left" vertical="center" wrapText="1" indent="2"/>
    </xf>
    <xf numFmtId="0" fontId="23" fillId="0" borderId="20">
      <alignment horizontal="left" vertical="center" wrapText="1" indent="2"/>
    </xf>
    <xf numFmtId="0" fontId="23" fillId="38" borderId="13">
      <alignment horizontal="left" vertical="center"/>
    </xf>
    <xf numFmtId="0" fontId="27" fillId="0" borderId="21">
      <alignment horizontal="left" vertical="top" wrapText="1"/>
    </xf>
    <xf numFmtId="3" fontId="36" fillId="0" borderId="19">
      <alignment horizontal="right" vertical="top"/>
    </xf>
    <xf numFmtId="0" fontId="37" fillId="41" borderId="16" applyNumberFormat="0" applyAlignment="0" applyProtection="0"/>
    <xf numFmtId="0" fontId="38" fillId="0" borderId="22"/>
    <xf numFmtId="0" fontId="39" fillId="49" borderId="11">
      <alignment horizontal="centerContinuous" vertical="top" wrapText="1"/>
    </xf>
    <xf numFmtId="0" fontId="40" fillId="0" borderId="0">
      <alignment vertical="top" wrapText="1"/>
    </xf>
    <xf numFmtId="0" fontId="41" fillId="0" borderId="23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0">
      <alignment vertical="top"/>
    </xf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7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3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34" fillId="0" borderId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5" fillId="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5" fillId="8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18" fillId="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55" fillId="5" borderId="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55" fillId="5" borderId="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4" fontId="23" fillId="0" borderId="0" applyBorder="0">
      <alignment horizontal="right" vertical="center"/>
    </xf>
    <xf numFmtId="0" fontId="23" fillId="0" borderId="11">
      <alignment horizontal="right" vertical="center"/>
    </xf>
    <xf numFmtId="1" fontId="56" fillId="38" borderId="0" applyBorder="0">
      <alignment horizontal="right" vertical="center"/>
    </xf>
    <xf numFmtId="0" fontId="52" fillId="0" borderId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178" fontId="24" fillId="0" borderId="0" applyFont="0" applyFill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1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61" fillId="44" borderId="0" applyNumberFormat="0" applyBorder="0" applyAlignment="0" applyProtection="0"/>
    <xf numFmtId="0" fontId="62" fillId="10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3" fillId="10" borderId="0" applyNumberFormat="0" applyBorder="0" applyAlignment="0" applyProtection="0"/>
    <xf numFmtId="0" fontId="59" fillId="44" borderId="0" applyNumberFormat="0" applyBorder="0" applyAlignment="0" applyProtection="0"/>
    <xf numFmtId="0" fontId="63" fillId="10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64" fillId="0" borderId="0">
      <alignment vertical="center"/>
    </xf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9" fontId="64" fillId="0" borderId="0">
      <alignment vertical="center"/>
    </xf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 applyNumberFormat="0" applyFont="0" applyFill="0" applyBorder="0" applyAlignment="0" applyProtection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65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>
      <alignment vertical="top"/>
    </xf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top"/>
    </xf>
    <xf numFmtId="0" fontId="0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66" fillId="0" borderId="0"/>
    <xf numFmtId="189" fontId="64" fillId="0" borderId="0">
      <alignment vertical="center"/>
    </xf>
    <xf numFmtId="0" fontId="1" fillId="0" borderId="0"/>
    <xf numFmtId="0" fontId="66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67" fillId="0" borderId="0"/>
    <xf numFmtId="0" fontId="67" fillId="0" borderId="0"/>
    <xf numFmtId="0" fontId="24" fillId="0" borderId="0"/>
    <xf numFmtId="0" fontId="67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7" fillId="0" borderId="0"/>
    <xf numFmtId="0" fontId="68" fillId="0" borderId="0"/>
    <xf numFmtId="0" fontId="67" fillId="0" borderId="0"/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8" fillId="0" borderId="0"/>
    <xf numFmtId="0" fontId="1" fillId="0" borderId="0"/>
    <xf numFmtId="0" fontId="24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65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69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65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6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6" fillId="0" borderId="0"/>
    <xf numFmtId="0" fontId="24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4" fontId="23" fillId="0" borderId="11" applyFill="0" applyBorder="0" applyProtection="0">
      <alignment horizontal="right" vertical="center"/>
    </xf>
    <xf numFmtId="0" fontId="26" fillId="0" borderId="0" applyNumberFormat="0" applyFill="0" applyBorder="0" applyProtection="0">
      <alignment horizontal="left" vertical="center"/>
    </xf>
    <xf numFmtId="0" fontId="23" fillId="0" borderId="11" applyNumberFormat="0" applyFill="0" applyAlignment="0" applyProtection="0"/>
    <xf numFmtId="0" fontId="24" fillId="58" borderId="0" applyNumberFormat="0" applyFont="0" applyBorder="0" applyAlignment="0" applyProtection="0"/>
    <xf numFmtId="0" fontId="70" fillId="0" borderId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34" fillId="39" borderId="32" applyNumberFormat="0" applyFont="0" applyAlignment="0" applyProtection="0"/>
    <xf numFmtId="0" fontId="24" fillId="39" borderId="32" applyNumberFormat="0" applyFont="0" applyAlignment="0" applyProtection="0"/>
    <xf numFmtId="0" fontId="34" fillId="39" borderId="32" applyNumberFormat="0" applyFont="0" applyAlignment="0" applyProtection="0"/>
    <xf numFmtId="190" fontId="71" fillId="0" borderId="0">
      <alignment horizontal="right"/>
    </xf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192" fontId="23" fillId="59" borderId="11" applyNumberFormat="0" applyFont="0" applyBorder="0" applyAlignment="0" applyProtection="0">
      <alignment horizontal="right" vertical="center"/>
    </xf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80" fontId="72" fillId="0" borderId="0" applyFont="0" applyFill="0" applyBorder="0" applyAlignment="0" applyProtection="0"/>
    <xf numFmtId="193" fontId="72" fillId="0" borderId="0" applyFont="0" applyFill="0" applyBorder="0" applyAlignment="0" applyProtection="0"/>
    <xf numFmtId="194" fontId="72" fillId="0" borderId="0" applyFont="0" applyFill="0" applyBorder="0" applyAlignment="0" applyProtection="0"/>
    <xf numFmtId="0" fontId="30" fillId="36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58" borderId="11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0" fillId="0" borderId="0">
      <alignment vertical="top" wrapText="1"/>
    </xf>
    <xf numFmtId="0" fontId="0" fillId="0" borderId="0"/>
    <xf numFmtId="0" fontId="0" fillId="0" borderId="0"/>
    <xf numFmtId="0" fontId="0" fillId="0" borderId="0"/>
    <xf numFmtId="0" fontId="40" fillId="0" borderId="0">
      <alignment vertical="top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43" fillId="0" borderId="0">
      <alignment vertical="top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24" fillId="0" borderId="11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6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76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5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8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78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7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195" fontId="81" fillId="62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2" fillId="62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5" fontId="83" fillId="63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4" borderId="34" applyBorder="0">
      <alignment horizontal="left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24" fillId="65" borderId="11">
      <alignment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6" borderId="35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4" fillId="67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50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8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46" fillId="0" borderId="24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2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8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6" fontId="72" fillId="0" borderId="0" applyFont="0" applyFill="0" applyBorder="0" applyAlignment="0" applyProtection="0"/>
    <xf numFmtId="0" fontId="57" fillId="0" borderId="30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58" borderId="18" applyNumberFormat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/>
    <xf numFmtId="0" fontId="8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1" fontId="2" fillId="2" borderId="1" xfId="3491" applyNumberFormat="1" applyFont="1" applyFill="1" applyBorder="1" applyAlignment="1">
      <alignment vertical="center"/>
    </xf>
    <xf numFmtId="0" fontId="0" fillId="3" borderId="0" xfId="0" applyFill="1"/>
    <xf numFmtId="0" fontId="1" fillId="3" borderId="0" xfId="0" applyNumberFormat="1" applyFont="1" applyFill="1" applyBorder="1" applyAlignment="1" applyProtection="1"/>
    <xf numFmtId="0" fontId="3" fillId="3" borderId="0" xfId="0" applyNumberFormat="1" applyFont="1" applyFill="1" applyAlignment="1"/>
    <xf numFmtId="0" fontId="3" fillId="0" borderId="0" xfId="0" applyNumberFormat="1" applyFont="1" applyFill="1" applyAlignment="1"/>
  </cellXfs>
  <cellStyles count="2249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Accent1 10" xfId="50"/>
    <cellStyle name="20% - Accent1 10 2" xfId="51"/>
    <cellStyle name="20% - Accent1 11" xfId="52"/>
    <cellStyle name="20% - Accent1 11 2" xfId="53"/>
    <cellStyle name="20% - Accent1 12" xfId="54"/>
    <cellStyle name="20% - Accent1 13" xfId="55"/>
    <cellStyle name="20% - Accent1 14" xfId="56"/>
    <cellStyle name="20% - Accent1 15" xfId="57"/>
    <cellStyle name="20% - Accent1 16" xfId="58"/>
    <cellStyle name="20% - Accent1 17" xfId="59"/>
    <cellStyle name="20% - Accent1 18" xfId="60"/>
    <cellStyle name="20% - Accent1 19" xfId="61"/>
    <cellStyle name="20% - Accent1 2" xfId="62"/>
    <cellStyle name="20% - Accent1 2 10" xfId="63"/>
    <cellStyle name="20% - Accent1 2 11" xfId="64"/>
    <cellStyle name="20% - Accent1 2 12" xfId="65"/>
    <cellStyle name="20% - Accent1 2 13" xfId="66"/>
    <cellStyle name="20% - Accent1 2 14" xfId="67"/>
    <cellStyle name="20% - Accent1 2 15" xfId="68"/>
    <cellStyle name="20% - Accent1 2 16" xfId="69"/>
    <cellStyle name="20% - Accent1 2 2" xfId="70"/>
    <cellStyle name="20% - Accent1 2 3" xfId="71"/>
    <cellStyle name="20% - Accent1 2 4" xfId="72"/>
    <cellStyle name="20% - Accent1 2 5" xfId="73"/>
    <cellStyle name="20% - Accent1 2 6" xfId="74"/>
    <cellStyle name="20% - Accent1 2 7" xfId="75"/>
    <cellStyle name="20% - Accent1 2 8" xfId="76"/>
    <cellStyle name="20% - Accent1 2 9" xfId="77"/>
    <cellStyle name="20% - Accent1 20" xfId="78"/>
    <cellStyle name="20% - Accent1 21" xfId="79"/>
    <cellStyle name="20% - Accent1 22" xfId="80"/>
    <cellStyle name="20% - Accent1 23" xfId="81"/>
    <cellStyle name="20% - Accent1 24" xfId="82"/>
    <cellStyle name="20% - Accent1 25" xfId="83"/>
    <cellStyle name="20% - Accent1 26" xfId="84"/>
    <cellStyle name="20% - Accent1 27" xfId="85"/>
    <cellStyle name="20% - Accent1 28" xfId="86"/>
    <cellStyle name="20% - Accent1 29" xfId="87"/>
    <cellStyle name="20% - Accent1 3" xfId="88"/>
    <cellStyle name="20% - Accent1 3 2" xfId="89"/>
    <cellStyle name="20% - Accent1 3 2 2" xfId="90"/>
    <cellStyle name="20% - Accent1 3 3" xfId="91"/>
    <cellStyle name="20% - Accent1 30" xfId="92"/>
    <cellStyle name="20% - Accent1 31" xfId="93"/>
    <cellStyle name="20% - Accent1 32" xfId="94"/>
    <cellStyle name="20% - Accent1 33" xfId="95"/>
    <cellStyle name="20% - Accent1 34" xfId="96"/>
    <cellStyle name="20% - Accent1 35" xfId="97"/>
    <cellStyle name="20% - Accent1 36" xfId="98"/>
    <cellStyle name="20% - Accent1 37" xfId="99"/>
    <cellStyle name="20% - Accent1 38" xfId="100"/>
    <cellStyle name="20% - Accent1 39" xfId="101"/>
    <cellStyle name="20% - Accent1 4" xfId="102"/>
    <cellStyle name="20% - Accent1 4 2" xfId="103"/>
    <cellStyle name="20% - Accent1 40" xfId="104"/>
    <cellStyle name="20% - Accent1 41" xfId="105"/>
    <cellStyle name="20% - Accent1 42" xfId="106"/>
    <cellStyle name="20% - Accent1 43" xfId="107"/>
    <cellStyle name="20% - Accent1 5" xfId="108"/>
    <cellStyle name="20% - Accent1 5 2" xfId="109"/>
    <cellStyle name="20% - Accent1 6" xfId="110"/>
    <cellStyle name="20% - Accent1 6 2" xfId="111"/>
    <cellStyle name="20% - Accent1 7" xfId="112"/>
    <cellStyle name="20% - Accent1 7 2" xfId="113"/>
    <cellStyle name="20% - Accent1 8" xfId="114"/>
    <cellStyle name="20% - Accent1 8 2" xfId="115"/>
    <cellStyle name="20% - Accent1 9" xfId="116"/>
    <cellStyle name="20% - Accent1 9 2" xfId="117"/>
    <cellStyle name="20% - Accent2 10" xfId="118"/>
    <cellStyle name="20% - Accent2 10 2" xfId="119"/>
    <cellStyle name="20% - Accent2 11" xfId="120"/>
    <cellStyle name="20% - Accent2 11 2" xfId="121"/>
    <cellStyle name="20% - Accent2 12" xfId="122"/>
    <cellStyle name="20% - Accent2 13" xfId="123"/>
    <cellStyle name="20% - Accent2 14" xfId="124"/>
    <cellStyle name="20% - Accent2 15" xfId="125"/>
    <cellStyle name="20% - Accent2 16" xfId="126"/>
    <cellStyle name="20% - Accent2 17" xfId="127"/>
    <cellStyle name="20% - Accent2 18" xfId="128"/>
    <cellStyle name="20% - Accent2 19" xfId="129"/>
    <cellStyle name="20% - Accent2 2" xfId="130"/>
    <cellStyle name="20% - Accent2 2 10" xfId="131"/>
    <cellStyle name="20% - Accent2 2 11" xfId="132"/>
    <cellStyle name="20% - Accent2 2 12" xfId="133"/>
    <cellStyle name="20% - Accent2 2 13" xfId="134"/>
    <cellStyle name="20% - Accent2 2 14" xfId="135"/>
    <cellStyle name="20% - Accent2 2 15" xfId="136"/>
    <cellStyle name="20% - Accent2 2 16" xfId="137"/>
    <cellStyle name="20% - Accent2 2 2" xfId="138"/>
    <cellStyle name="20% - Accent2 2 3" xfId="139"/>
    <cellStyle name="20% - Accent2 2 4" xfId="140"/>
    <cellStyle name="20% - Accent2 2 5" xfId="141"/>
    <cellStyle name="20% - Accent2 2 6" xfId="142"/>
    <cellStyle name="20% - Accent2 2 7" xfId="143"/>
    <cellStyle name="20% - Accent2 2 8" xfId="144"/>
    <cellStyle name="20% - Accent2 2 9" xfId="145"/>
    <cellStyle name="20% - Accent2 20" xfId="146"/>
    <cellStyle name="20% - Accent2 21" xfId="147"/>
    <cellStyle name="20% - Accent2 22" xfId="148"/>
    <cellStyle name="20% - Accent2 23" xfId="149"/>
    <cellStyle name="20% - Accent2 24" xfId="150"/>
    <cellStyle name="20% - Accent2 25" xfId="151"/>
    <cellStyle name="20% - Accent2 26" xfId="152"/>
    <cellStyle name="20% - Accent2 27" xfId="153"/>
    <cellStyle name="20% - Accent2 28" xfId="154"/>
    <cellStyle name="20% - Accent2 29" xfId="155"/>
    <cellStyle name="20% - Accent2 3" xfId="156"/>
    <cellStyle name="20% - Accent2 3 2" xfId="157"/>
    <cellStyle name="20% - Accent2 3 2 2" xfId="158"/>
    <cellStyle name="20% - Accent2 3 3" xfId="159"/>
    <cellStyle name="20% - Accent2 30" xfId="160"/>
    <cellStyle name="20% - Accent2 31" xfId="161"/>
    <cellStyle name="20% - Accent2 32" xfId="162"/>
    <cellStyle name="20% - Accent2 33" xfId="163"/>
    <cellStyle name="20% - Accent2 34" xfId="164"/>
    <cellStyle name="20% - Accent2 35" xfId="165"/>
    <cellStyle name="20% - Accent2 36" xfId="166"/>
    <cellStyle name="20% - Accent2 37" xfId="167"/>
    <cellStyle name="20% - Accent2 38" xfId="168"/>
    <cellStyle name="20% - Accent2 39" xfId="169"/>
    <cellStyle name="20% - Accent2 4" xfId="170"/>
    <cellStyle name="20% - Accent2 4 2" xfId="171"/>
    <cellStyle name="20% - Accent2 40" xfId="172"/>
    <cellStyle name="20% - Accent2 41" xfId="173"/>
    <cellStyle name="20% - Accent2 42" xfId="174"/>
    <cellStyle name="20% - Accent2 43" xfId="175"/>
    <cellStyle name="20% - Accent2 5" xfId="176"/>
    <cellStyle name="20% - Accent2 5 2" xfId="177"/>
    <cellStyle name="20% - Accent2 6" xfId="178"/>
    <cellStyle name="20% - Accent2 6 2" xfId="179"/>
    <cellStyle name="20% - Accent2 7" xfId="180"/>
    <cellStyle name="20% - Accent2 7 2" xfId="181"/>
    <cellStyle name="20% - Accent2 8" xfId="182"/>
    <cellStyle name="20% - Accent2 8 2" xfId="183"/>
    <cellStyle name="20% - Accent2 9" xfId="184"/>
    <cellStyle name="20% - Accent2 9 2" xfId="185"/>
    <cellStyle name="20% - Accent3 10" xfId="186"/>
    <cellStyle name="20% - Accent3 10 2" xfId="187"/>
    <cellStyle name="20% - Accent3 11" xfId="188"/>
    <cellStyle name="20% - Accent3 11 2" xfId="189"/>
    <cellStyle name="20% - Accent3 12" xfId="190"/>
    <cellStyle name="20% - Accent3 13" xfId="191"/>
    <cellStyle name="20% - Accent3 14" xfId="192"/>
    <cellStyle name="20% - Accent3 15" xfId="193"/>
    <cellStyle name="20% - Accent3 16" xfId="194"/>
    <cellStyle name="20% - Accent3 17" xfId="195"/>
    <cellStyle name="20% - Accent3 18" xfId="196"/>
    <cellStyle name="20% - Accent3 19" xfId="197"/>
    <cellStyle name="20% - Accent3 2" xfId="198"/>
    <cellStyle name="20% - Accent3 2 10" xfId="199"/>
    <cellStyle name="20% - Accent3 2 11" xfId="200"/>
    <cellStyle name="20% - Accent3 2 12" xfId="201"/>
    <cellStyle name="20% - Accent3 2 13" xfId="202"/>
    <cellStyle name="20% - Accent3 2 14" xfId="203"/>
    <cellStyle name="20% - Accent3 2 15" xfId="204"/>
    <cellStyle name="20% - Accent3 2 16" xfId="205"/>
    <cellStyle name="20% - Accent3 2 2" xfId="206"/>
    <cellStyle name="20% - Accent3 2 3" xfId="207"/>
    <cellStyle name="20% - Accent3 2 4" xfId="208"/>
    <cellStyle name="20% - Accent3 2 5" xfId="209"/>
    <cellStyle name="20% - Accent3 2 6" xfId="210"/>
    <cellStyle name="20% - Accent3 2 7" xfId="211"/>
    <cellStyle name="20% - Accent3 2 8" xfId="212"/>
    <cellStyle name="20% - Accent3 2 9" xfId="213"/>
    <cellStyle name="20% - Accent3 20" xfId="214"/>
    <cellStyle name="20% - Accent3 21" xfId="215"/>
    <cellStyle name="20% - Accent3 22" xfId="216"/>
    <cellStyle name="20% - Accent3 23" xfId="217"/>
    <cellStyle name="20% - Accent3 24" xfId="218"/>
    <cellStyle name="20% - Accent3 25" xfId="219"/>
    <cellStyle name="20% - Accent3 26" xfId="220"/>
    <cellStyle name="20% - Accent3 27" xfId="221"/>
    <cellStyle name="20% - Accent3 28" xfId="222"/>
    <cellStyle name="20% - Accent3 29" xfId="223"/>
    <cellStyle name="20% - Accent3 3" xfId="224"/>
    <cellStyle name="20% - Accent3 3 2" xfId="225"/>
    <cellStyle name="20% - Accent3 3 2 2" xfId="226"/>
    <cellStyle name="20% - Accent3 3 3" xfId="227"/>
    <cellStyle name="20% - Accent3 30" xfId="228"/>
    <cellStyle name="20% - Accent3 31" xfId="229"/>
    <cellStyle name="20% - Accent3 32" xfId="230"/>
    <cellStyle name="20% - Accent3 33" xfId="231"/>
    <cellStyle name="20% - Accent3 34" xfId="232"/>
    <cellStyle name="20% - Accent3 35" xfId="233"/>
    <cellStyle name="20% - Accent3 36" xfId="234"/>
    <cellStyle name="20% - Accent3 37" xfId="235"/>
    <cellStyle name="20% - Accent3 38" xfId="236"/>
    <cellStyle name="20% - Accent3 39" xfId="237"/>
    <cellStyle name="20% - Accent3 4" xfId="238"/>
    <cellStyle name="20% - Accent3 4 2" xfId="239"/>
    <cellStyle name="20% - Accent3 40" xfId="240"/>
    <cellStyle name="20% - Accent3 41" xfId="241"/>
    <cellStyle name="20% - Accent3 42" xfId="242"/>
    <cellStyle name="20% - Accent3 43" xfId="243"/>
    <cellStyle name="20% - Accent3 5" xfId="244"/>
    <cellStyle name="20% - Accent3 5 2" xfId="245"/>
    <cellStyle name="20% - Accent3 6" xfId="246"/>
    <cellStyle name="20% - Accent3 6 2" xfId="247"/>
    <cellStyle name="20% - Accent3 7" xfId="248"/>
    <cellStyle name="20% - Accent3 7 2" xfId="249"/>
    <cellStyle name="20% - Accent3 8" xfId="250"/>
    <cellStyle name="20% - Accent3 8 2" xfId="251"/>
    <cellStyle name="20% - Accent3 9" xfId="252"/>
    <cellStyle name="20% - Accent3 9 2" xfId="253"/>
    <cellStyle name="20% - Accent4 10" xfId="254"/>
    <cellStyle name="20% - Accent4 10 2" xfId="255"/>
    <cellStyle name="20% - Accent4 11" xfId="256"/>
    <cellStyle name="20% - Accent4 11 2" xfId="257"/>
    <cellStyle name="20% - Accent4 12" xfId="258"/>
    <cellStyle name="20% - Accent4 13" xfId="259"/>
    <cellStyle name="20% - Accent4 14" xfId="260"/>
    <cellStyle name="20% - Accent4 15" xfId="261"/>
    <cellStyle name="20% - Accent4 16" xfId="262"/>
    <cellStyle name="20% - Accent4 17" xfId="263"/>
    <cellStyle name="20% - Accent4 18" xfId="264"/>
    <cellStyle name="20% - Accent4 19" xfId="265"/>
    <cellStyle name="20% - Accent4 2" xfId="266"/>
    <cellStyle name="20% - Accent4 2 10" xfId="267"/>
    <cellStyle name="20% - Accent4 2 11" xfId="268"/>
    <cellStyle name="20% - Accent4 2 12" xfId="269"/>
    <cellStyle name="20% - Accent4 2 13" xfId="270"/>
    <cellStyle name="20% - Accent4 2 14" xfId="271"/>
    <cellStyle name="20% - Accent4 2 15" xfId="272"/>
    <cellStyle name="20% - Accent4 2 16" xfId="273"/>
    <cellStyle name="20% - Accent4 2 2" xfId="274"/>
    <cellStyle name="20% - Accent4 2 3" xfId="275"/>
    <cellStyle name="20% - Accent4 2 4" xfId="276"/>
    <cellStyle name="20% - Accent4 2 5" xfId="277"/>
    <cellStyle name="20% - Accent4 2 6" xfId="278"/>
    <cellStyle name="20% - Accent4 2 7" xfId="279"/>
    <cellStyle name="20% - Accent4 2 8" xfId="280"/>
    <cellStyle name="20% - Accent4 2 9" xfId="281"/>
    <cellStyle name="20% - Accent4 20" xfId="282"/>
    <cellStyle name="20% - Accent4 21" xfId="283"/>
    <cellStyle name="20% - Accent4 22" xfId="284"/>
    <cellStyle name="20% - Accent4 23" xfId="285"/>
    <cellStyle name="20% - Accent4 24" xfId="286"/>
    <cellStyle name="20% - Accent4 25" xfId="287"/>
    <cellStyle name="20% - Accent4 26" xfId="288"/>
    <cellStyle name="20% - Accent4 27" xfId="289"/>
    <cellStyle name="20% - Accent4 28" xfId="290"/>
    <cellStyle name="20% - Accent4 29" xfId="291"/>
    <cellStyle name="20% - Accent4 3" xfId="292"/>
    <cellStyle name="20% - Accent4 3 2" xfId="293"/>
    <cellStyle name="20% - Accent4 3 2 2" xfId="294"/>
    <cellStyle name="20% - Accent4 3 3" xfId="295"/>
    <cellStyle name="20% - Accent4 30" xfId="296"/>
    <cellStyle name="20% - Accent4 31" xfId="297"/>
    <cellStyle name="20% - Accent4 32" xfId="298"/>
    <cellStyle name="20% - Accent4 33" xfId="299"/>
    <cellStyle name="20% - Accent4 34" xfId="300"/>
    <cellStyle name="20% - Accent4 35" xfId="301"/>
    <cellStyle name="20% - Accent4 36" xfId="302"/>
    <cellStyle name="20% - Accent4 37" xfId="303"/>
    <cellStyle name="20% - Accent4 38" xfId="304"/>
    <cellStyle name="20% - Accent4 39" xfId="305"/>
    <cellStyle name="20% - Accent4 4" xfId="306"/>
    <cellStyle name="20% - Accent4 4 2" xfId="307"/>
    <cellStyle name="20% - Accent4 40" xfId="308"/>
    <cellStyle name="20% - Accent4 41" xfId="309"/>
    <cellStyle name="20% - Accent4 42" xfId="310"/>
    <cellStyle name="20% - Accent4 43" xfId="311"/>
    <cellStyle name="20% - Accent4 5" xfId="312"/>
    <cellStyle name="20% - Accent4 5 2" xfId="313"/>
    <cellStyle name="20% - Accent4 6" xfId="314"/>
    <cellStyle name="20% - Accent4 6 2" xfId="315"/>
    <cellStyle name="20% - Accent4 7" xfId="316"/>
    <cellStyle name="20% - Accent4 7 2" xfId="317"/>
    <cellStyle name="20% - Accent4 8" xfId="318"/>
    <cellStyle name="20% - Accent4 8 2" xfId="319"/>
    <cellStyle name="20% - Accent4 9" xfId="320"/>
    <cellStyle name="20% - Accent4 9 2" xfId="321"/>
    <cellStyle name="20% - Accent5 10" xfId="322"/>
    <cellStyle name="20% - Accent5 10 2" xfId="323"/>
    <cellStyle name="20% - Accent5 11" xfId="324"/>
    <cellStyle name="20% - Accent5 11 2" xfId="325"/>
    <cellStyle name="20% - Accent5 12" xfId="326"/>
    <cellStyle name="20% - Accent5 13" xfId="327"/>
    <cellStyle name="20% - Accent5 14" xfId="328"/>
    <cellStyle name="20% - Accent5 15" xfId="329"/>
    <cellStyle name="20% - Accent5 16" xfId="330"/>
    <cellStyle name="20% - Accent5 17" xfId="331"/>
    <cellStyle name="20% - Accent5 18" xfId="332"/>
    <cellStyle name="20% - Accent5 19" xfId="333"/>
    <cellStyle name="20% - Accent5 2" xfId="334"/>
    <cellStyle name="20% - Accent5 2 10" xfId="335"/>
    <cellStyle name="20% - Accent5 2 11" xfId="336"/>
    <cellStyle name="20% - Accent5 2 12" xfId="337"/>
    <cellStyle name="20% - Accent5 2 13" xfId="338"/>
    <cellStyle name="20% - Accent5 2 14" xfId="339"/>
    <cellStyle name="20% - Accent5 2 15" xfId="340"/>
    <cellStyle name="20% - Accent5 2 2" xfId="341"/>
    <cellStyle name="20% - Accent5 2 3" xfId="342"/>
    <cellStyle name="20% - Accent5 2 4" xfId="343"/>
    <cellStyle name="20% - Accent5 2 5" xfId="344"/>
    <cellStyle name="20% - Accent5 2 6" xfId="345"/>
    <cellStyle name="20% - Accent5 2 7" xfId="346"/>
    <cellStyle name="20% - Accent5 2 8" xfId="347"/>
    <cellStyle name="20% - Accent5 2 9" xfId="348"/>
    <cellStyle name="20% - Accent5 20" xfId="349"/>
    <cellStyle name="20% - Accent5 21" xfId="350"/>
    <cellStyle name="20% - Accent5 22" xfId="351"/>
    <cellStyle name="20% - Accent5 23" xfId="352"/>
    <cellStyle name="20% - Accent5 24" xfId="353"/>
    <cellStyle name="20% - Accent5 25" xfId="354"/>
    <cellStyle name="20% - Accent5 26" xfId="355"/>
    <cellStyle name="20% - Accent5 27" xfId="356"/>
    <cellStyle name="20% - Accent5 28" xfId="357"/>
    <cellStyle name="20% - Accent5 29" xfId="358"/>
    <cellStyle name="20% - Accent5 3" xfId="359"/>
    <cellStyle name="20% - Accent5 3 2" xfId="360"/>
    <cellStyle name="20% - Accent5 30" xfId="361"/>
    <cellStyle name="20% - Accent5 31" xfId="362"/>
    <cellStyle name="20% - Accent5 32" xfId="363"/>
    <cellStyle name="20% - Accent5 33" xfId="364"/>
    <cellStyle name="20% - Accent5 34" xfId="365"/>
    <cellStyle name="20% - Accent5 35" xfId="366"/>
    <cellStyle name="20% - Accent5 36" xfId="367"/>
    <cellStyle name="20% - Accent5 37" xfId="368"/>
    <cellStyle name="20% - Accent5 38" xfId="369"/>
    <cellStyle name="20% - Accent5 39" xfId="370"/>
    <cellStyle name="20% - Accent5 4" xfId="371"/>
    <cellStyle name="20% - Accent5 40" xfId="372"/>
    <cellStyle name="20% - Accent5 41" xfId="373"/>
    <cellStyle name="20% - Accent5 42" xfId="374"/>
    <cellStyle name="20% - Accent5 43" xfId="375"/>
    <cellStyle name="20% - Accent5 5" xfId="376"/>
    <cellStyle name="20% - Accent5 6" xfId="377"/>
    <cellStyle name="20% - Accent5 7" xfId="378"/>
    <cellStyle name="20% - Accent5 8" xfId="379"/>
    <cellStyle name="20% - Accent5 9" xfId="380"/>
    <cellStyle name="20% - Accent5 9 2" xfId="381"/>
    <cellStyle name="20% - Accent6 10" xfId="382"/>
    <cellStyle name="20% - Accent6 10 2" xfId="383"/>
    <cellStyle name="20% - Accent6 11" xfId="384"/>
    <cellStyle name="20% - Accent6 11 2" xfId="385"/>
    <cellStyle name="20% - Accent6 12" xfId="386"/>
    <cellStyle name="20% - Accent6 13" xfId="387"/>
    <cellStyle name="20% - Accent6 14" xfId="388"/>
    <cellStyle name="20% - Accent6 15" xfId="389"/>
    <cellStyle name="20% - Accent6 16" xfId="390"/>
    <cellStyle name="20% - Accent6 17" xfId="391"/>
    <cellStyle name="20% - Accent6 18" xfId="392"/>
    <cellStyle name="20% - Accent6 19" xfId="393"/>
    <cellStyle name="20% - Accent6 2" xfId="394"/>
    <cellStyle name="20% - Accent6 2 10" xfId="395"/>
    <cellStyle name="20% - Accent6 2 11" xfId="396"/>
    <cellStyle name="20% - Accent6 2 12" xfId="397"/>
    <cellStyle name="20% - Accent6 2 13" xfId="398"/>
    <cellStyle name="20% - Accent6 2 14" xfId="399"/>
    <cellStyle name="20% - Accent6 2 15" xfId="400"/>
    <cellStyle name="20% - Accent6 2 16" xfId="401"/>
    <cellStyle name="20% - Accent6 2 2" xfId="402"/>
    <cellStyle name="20% - Accent6 2 3" xfId="403"/>
    <cellStyle name="20% - Accent6 2 4" xfId="404"/>
    <cellStyle name="20% - Accent6 2 5" xfId="405"/>
    <cellStyle name="20% - Accent6 2 6" xfId="406"/>
    <cellStyle name="20% - Accent6 2 7" xfId="407"/>
    <cellStyle name="20% - Accent6 2 8" xfId="408"/>
    <cellStyle name="20% - Accent6 2 9" xfId="409"/>
    <cellStyle name="20% - Accent6 20" xfId="410"/>
    <cellStyle name="20% - Accent6 21" xfId="411"/>
    <cellStyle name="20% - Accent6 22" xfId="412"/>
    <cellStyle name="20% - Accent6 23" xfId="413"/>
    <cellStyle name="20% - Accent6 24" xfId="414"/>
    <cellStyle name="20% - Accent6 25" xfId="415"/>
    <cellStyle name="20% - Accent6 26" xfId="416"/>
    <cellStyle name="20% - Accent6 27" xfId="417"/>
    <cellStyle name="20% - Accent6 28" xfId="418"/>
    <cellStyle name="20% - Accent6 29" xfId="419"/>
    <cellStyle name="20% - Accent6 3" xfId="420"/>
    <cellStyle name="20% - Accent6 3 2" xfId="421"/>
    <cellStyle name="20% - Accent6 3 2 2" xfId="422"/>
    <cellStyle name="20% - Accent6 3 3" xfId="423"/>
    <cellStyle name="20% - Accent6 30" xfId="424"/>
    <cellStyle name="20% - Accent6 31" xfId="425"/>
    <cellStyle name="20% - Accent6 32" xfId="426"/>
    <cellStyle name="20% - Accent6 33" xfId="427"/>
    <cellStyle name="20% - Accent6 34" xfId="428"/>
    <cellStyle name="20% - Accent6 35" xfId="429"/>
    <cellStyle name="20% - Accent6 36" xfId="430"/>
    <cellStyle name="20% - Accent6 37" xfId="431"/>
    <cellStyle name="20% - Accent6 38" xfId="432"/>
    <cellStyle name="20% - Accent6 39" xfId="433"/>
    <cellStyle name="20% - Accent6 4" xfId="434"/>
    <cellStyle name="20% - Accent6 4 2" xfId="435"/>
    <cellStyle name="20% - Accent6 40" xfId="436"/>
    <cellStyle name="20% - Accent6 41" xfId="437"/>
    <cellStyle name="20% - Accent6 42" xfId="438"/>
    <cellStyle name="20% - Accent6 43" xfId="439"/>
    <cellStyle name="20% - Accent6 44" xfId="440"/>
    <cellStyle name="20% - Accent6 44 2" xfId="441"/>
    <cellStyle name="20% - Accent6 5" xfId="442"/>
    <cellStyle name="20% - Accent6 5 2" xfId="443"/>
    <cellStyle name="20% - Accent6 6" xfId="444"/>
    <cellStyle name="20% - Accent6 6 2" xfId="445"/>
    <cellStyle name="20% - Accent6 7" xfId="446"/>
    <cellStyle name="20% - Accent6 7 2" xfId="447"/>
    <cellStyle name="20% - Accent6 8" xfId="448"/>
    <cellStyle name="20% - Accent6 8 2" xfId="449"/>
    <cellStyle name="20% - Accent6 9" xfId="450"/>
    <cellStyle name="20% - Accent6 9 2" xfId="451"/>
    <cellStyle name="20% - Akzent1" xfId="452"/>
    <cellStyle name="20% - Akzent2" xfId="453"/>
    <cellStyle name="20% - Akzent3" xfId="454"/>
    <cellStyle name="20% - Akzent4" xfId="455"/>
    <cellStyle name="20% - Akzent5" xfId="456"/>
    <cellStyle name="20% - Akzent6" xfId="457"/>
    <cellStyle name="2x indented GHG Textfiels" xfId="458"/>
    <cellStyle name="40% - Accent1 10" xfId="459"/>
    <cellStyle name="40% - Accent1 10 2" xfId="460"/>
    <cellStyle name="40% - Accent1 11" xfId="461"/>
    <cellStyle name="40% - Accent1 11 2" xfId="462"/>
    <cellStyle name="40% - Accent1 12" xfId="463"/>
    <cellStyle name="40% - Accent1 13" xfId="464"/>
    <cellStyle name="40% - Accent1 14" xfId="465"/>
    <cellStyle name="40% - Accent1 15" xfId="466"/>
    <cellStyle name="40% - Accent1 16" xfId="467"/>
    <cellStyle name="40% - Accent1 17" xfId="468"/>
    <cellStyle name="40% - Accent1 18" xfId="469"/>
    <cellStyle name="40% - Accent1 19" xfId="470"/>
    <cellStyle name="40% - Accent1 2" xfId="471"/>
    <cellStyle name="40% - Accent1 2 10" xfId="472"/>
    <cellStyle name="40% - Accent1 2 11" xfId="473"/>
    <cellStyle name="40% - Accent1 2 12" xfId="474"/>
    <cellStyle name="40% - Accent1 2 13" xfId="475"/>
    <cellStyle name="40% - Accent1 2 14" xfId="476"/>
    <cellStyle name="40% - Accent1 2 15" xfId="477"/>
    <cellStyle name="40% - Accent1 2 16" xfId="478"/>
    <cellStyle name="40% - Accent1 2 2" xfId="479"/>
    <cellStyle name="40% - Accent1 2 3" xfId="480"/>
    <cellStyle name="40% - Accent1 2 4" xfId="481"/>
    <cellStyle name="40% - Accent1 2 5" xfId="482"/>
    <cellStyle name="40% - Accent1 2 6" xfId="483"/>
    <cellStyle name="40% - Accent1 2 7" xfId="484"/>
    <cellStyle name="40% - Accent1 2 8" xfId="485"/>
    <cellStyle name="40% - Accent1 2 9" xfId="486"/>
    <cellStyle name="40% - Accent1 20" xfId="487"/>
    <cellStyle name="40% - Accent1 21" xfId="488"/>
    <cellStyle name="40% - Accent1 22" xfId="489"/>
    <cellStyle name="40% - Accent1 23" xfId="490"/>
    <cellStyle name="40% - Accent1 24" xfId="491"/>
    <cellStyle name="40% - Accent1 25" xfId="492"/>
    <cellStyle name="40% - Accent1 26" xfId="493"/>
    <cellStyle name="40% - Accent1 27" xfId="494"/>
    <cellStyle name="40% - Accent1 28" xfId="495"/>
    <cellStyle name="40% - Accent1 29" xfId="496"/>
    <cellStyle name="40% - Accent1 3" xfId="497"/>
    <cellStyle name="40% - Accent1 3 2" xfId="498"/>
    <cellStyle name="40% - Accent1 3 2 2" xfId="499"/>
    <cellStyle name="40% - Accent1 3 3" xfId="500"/>
    <cellStyle name="40% - Accent1 30" xfId="501"/>
    <cellStyle name="40% - Accent1 31" xfId="502"/>
    <cellStyle name="40% - Accent1 32" xfId="503"/>
    <cellStyle name="40% - Accent1 33" xfId="504"/>
    <cellStyle name="40% - Accent1 34" xfId="505"/>
    <cellStyle name="40% - Accent1 35" xfId="506"/>
    <cellStyle name="40% - Accent1 36" xfId="507"/>
    <cellStyle name="40% - Accent1 37" xfId="508"/>
    <cellStyle name="40% - Accent1 38" xfId="509"/>
    <cellStyle name="40% - Accent1 39" xfId="510"/>
    <cellStyle name="40% - Accent1 4" xfId="511"/>
    <cellStyle name="40% - Accent1 4 2" xfId="512"/>
    <cellStyle name="40% - Accent1 40" xfId="513"/>
    <cellStyle name="40% - Accent1 41" xfId="514"/>
    <cellStyle name="40% - Accent1 42" xfId="515"/>
    <cellStyle name="40% - Accent1 43" xfId="516"/>
    <cellStyle name="40% - Accent1 5" xfId="517"/>
    <cellStyle name="40% - Accent1 5 2" xfId="518"/>
    <cellStyle name="40% - Accent1 6" xfId="519"/>
    <cellStyle name="40% - Accent1 6 2" xfId="520"/>
    <cellStyle name="40% - Accent1 7" xfId="521"/>
    <cellStyle name="40% - Accent1 7 2" xfId="522"/>
    <cellStyle name="40% - Accent1 8" xfId="523"/>
    <cellStyle name="40% - Accent1 8 2" xfId="524"/>
    <cellStyle name="40% - Accent1 9" xfId="525"/>
    <cellStyle name="40% - Accent1 9 2" xfId="526"/>
    <cellStyle name="40% - Accent2 10" xfId="527"/>
    <cellStyle name="40% - Accent2 10 2" xfId="528"/>
    <cellStyle name="40% - Accent2 11" xfId="529"/>
    <cellStyle name="40% - Accent2 11 2" xfId="530"/>
    <cellStyle name="40% - Accent2 12" xfId="531"/>
    <cellStyle name="40% - Accent2 13" xfId="532"/>
    <cellStyle name="40% - Accent2 14" xfId="533"/>
    <cellStyle name="40% - Accent2 15" xfId="534"/>
    <cellStyle name="40% - Accent2 16" xfId="535"/>
    <cellStyle name="40% - Accent2 17" xfId="536"/>
    <cellStyle name="40% - Accent2 18" xfId="537"/>
    <cellStyle name="40% - Accent2 19" xfId="538"/>
    <cellStyle name="40% - Accent2 2" xfId="539"/>
    <cellStyle name="40% - Accent2 2 10" xfId="540"/>
    <cellStyle name="40% - Accent2 2 11" xfId="541"/>
    <cellStyle name="40% - Accent2 2 12" xfId="542"/>
    <cellStyle name="40% - Accent2 2 13" xfId="543"/>
    <cellStyle name="40% - Accent2 2 14" xfId="544"/>
    <cellStyle name="40% - Accent2 2 15" xfId="545"/>
    <cellStyle name="40% - Accent2 2 2" xfId="546"/>
    <cellStyle name="40% - Accent2 2 3" xfId="547"/>
    <cellStyle name="40% - Accent2 2 4" xfId="548"/>
    <cellStyle name="40% - Accent2 2 5" xfId="549"/>
    <cellStyle name="40% - Accent2 2 6" xfId="550"/>
    <cellStyle name="40% - Accent2 2 7" xfId="551"/>
    <cellStyle name="40% - Accent2 2 8" xfId="552"/>
    <cellStyle name="40% - Accent2 2 9" xfId="553"/>
    <cellStyle name="40% - Accent2 20" xfId="554"/>
    <cellStyle name="40% - Accent2 21" xfId="555"/>
    <cellStyle name="40% - Accent2 22" xfId="556"/>
    <cellStyle name="40% - Accent2 23" xfId="557"/>
    <cellStyle name="40% - Accent2 24" xfId="558"/>
    <cellStyle name="40% - Accent2 25" xfId="559"/>
    <cellStyle name="40% - Accent2 26" xfId="560"/>
    <cellStyle name="40% - Accent2 27" xfId="561"/>
    <cellStyle name="40% - Accent2 28" xfId="562"/>
    <cellStyle name="40% - Accent2 29" xfId="563"/>
    <cellStyle name="40% - Accent2 3" xfId="564"/>
    <cellStyle name="40% - Accent2 3 2" xfId="565"/>
    <cellStyle name="40% - Accent2 30" xfId="566"/>
    <cellStyle name="40% - Accent2 31" xfId="567"/>
    <cellStyle name="40% - Accent2 32" xfId="568"/>
    <cellStyle name="40% - Accent2 33" xfId="569"/>
    <cellStyle name="40% - Accent2 34" xfId="570"/>
    <cellStyle name="40% - Accent2 35" xfId="571"/>
    <cellStyle name="40% - Accent2 36" xfId="572"/>
    <cellStyle name="40% - Accent2 37" xfId="573"/>
    <cellStyle name="40% - Accent2 38" xfId="574"/>
    <cellStyle name="40% - Accent2 39" xfId="575"/>
    <cellStyle name="40% - Accent2 4" xfId="576"/>
    <cellStyle name="40% - Accent2 40" xfId="577"/>
    <cellStyle name="40% - Accent2 41" xfId="578"/>
    <cellStyle name="40% - Accent2 42" xfId="579"/>
    <cellStyle name="40% - Accent2 43" xfId="580"/>
    <cellStyle name="40% - Accent2 5" xfId="581"/>
    <cellStyle name="40% - Accent2 6" xfId="582"/>
    <cellStyle name="40% - Accent2 7" xfId="583"/>
    <cellStyle name="40% - Accent2 8" xfId="584"/>
    <cellStyle name="40% - Accent2 9" xfId="585"/>
    <cellStyle name="40% - Accent2 9 2" xfId="586"/>
    <cellStyle name="40% - Accent3 10" xfId="587"/>
    <cellStyle name="40% - Accent3 10 2" xfId="588"/>
    <cellStyle name="40% - Accent3 11" xfId="589"/>
    <cellStyle name="40% - Accent3 11 2" xfId="590"/>
    <cellStyle name="40% - Accent3 12" xfId="591"/>
    <cellStyle name="40% - Accent3 13" xfId="592"/>
    <cellStyle name="40% - Accent3 14" xfId="593"/>
    <cellStyle name="40% - Accent3 15" xfId="594"/>
    <cellStyle name="40% - Accent3 16" xfId="595"/>
    <cellStyle name="40% - Accent3 17" xfId="596"/>
    <cellStyle name="40% - Accent3 18" xfId="597"/>
    <cellStyle name="40% - Accent3 19" xfId="598"/>
    <cellStyle name="40% - Accent3 2" xfId="599"/>
    <cellStyle name="40% - Accent3 2 10" xfId="600"/>
    <cellStyle name="40% - Accent3 2 11" xfId="601"/>
    <cellStyle name="40% - Accent3 2 12" xfId="602"/>
    <cellStyle name="40% - Accent3 2 13" xfId="603"/>
    <cellStyle name="40% - Accent3 2 14" xfId="604"/>
    <cellStyle name="40% - Accent3 2 15" xfId="605"/>
    <cellStyle name="40% - Accent3 2 16" xfId="606"/>
    <cellStyle name="40% - Accent3 2 2" xfId="607"/>
    <cellStyle name="40% - Accent3 2 3" xfId="608"/>
    <cellStyle name="40% - Accent3 2 4" xfId="609"/>
    <cellStyle name="40% - Accent3 2 5" xfId="610"/>
    <cellStyle name="40% - Accent3 2 6" xfId="611"/>
    <cellStyle name="40% - Accent3 2 7" xfId="612"/>
    <cellStyle name="40% - Accent3 2 8" xfId="613"/>
    <cellStyle name="40% - Accent3 2 9" xfId="614"/>
    <cellStyle name="40% - Accent3 20" xfId="615"/>
    <cellStyle name="40% - Accent3 21" xfId="616"/>
    <cellStyle name="40% - Accent3 22" xfId="617"/>
    <cellStyle name="40% - Accent3 23" xfId="618"/>
    <cellStyle name="40% - Accent3 24" xfId="619"/>
    <cellStyle name="40% - Accent3 25" xfId="620"/>
    <cellStyle name="40% - Accent3 26" xfId="621"/>
    <cellStyle name="40% - Accent3 27" xfId="622"/>
    <cellStyle name="40% - Accent3 28" xfId="623"/>
    <cellStyle name="40% - Accent3 29" xfId="624"/>
    <cellStyle name="40% - Accent3 3" xfId="625"/>
    <cellStyle name="40% - Accent3 3 2" xfId="626"/>
    <cellStyle name="40% - Accent3 3 2 2" xfId="627"/>
    <cellStyle name="40% - Accent3 3 3" xfId="628"/>
    <cellStyle name="40% - Accent3 30" xfId="629"/>
    <cellStyle name="40% - Accent3 31" xfId="630"/>
    <cellStyle name="40% - Accent3 32" xfId="631"/>
    <cellStyle name="40% - Accent3 33" xfId="632"/>
    <cellStyle name="40% - Accent3 34" xfId="633"/>
    <cellStyle name="40% - Accent3 35" xfId="634"/>
    <cellStyle name="40% - Accent3 36" xfId="635"/>
    <cellStyle name="40% - Accent3 37" xfId="636"/>
    <cellStyle name="40% - Accent3 38" xfId="637"/>
    <cellStyle name="40% - Accent3 39" xfId="638"/>
    <cellStyle name="40% - Accent3 4" xfId="639"/>
    <cellStyle name="40% - Accent3 4 2" xfId="640"/>
    <cellStyle name="40% - Accent3 40" xfId="641"/>
    <cellStyle name="40% - Accent3 41" xfId="642"/>
    <cellStyle name="40% - Accent3 42" xfId="643"/>
    <cellStyle name="40% - Accent3 43" xfId="644"/>
    <cellStyle name="40% - Accent3 5" xfId="645"/>
    <cellStyle name="40% - Accent3 5 2" xfId="646"/>
    <cellStyle name="40% - Accent3 6" xfId="647"/>
    <cellStyle name="40% - Accent3 6 2" xfId="648"/>
    <cellStyle name="40% - Accent3 7" xfId="649"/>
    <cellStyle name="40% - Accent3 7 2" xfId="650"/>
    <cellStyle name="40% - Accent3 8" xfId="651"/>
    <cellStyle name="40% - Accent3 8 2" xfId="652"/>
    <cellStyle name="40% - Accent3 9" xfId="653"/>
    <cellStyle name="40% - Accent3 9 2" xfId="654"/>
    <cellStyle name="40% - Accent4 10" xfId="655"/>
    <cellStyle name="40% - Accent4 10 2" xfId="656"/>
    <cellStyle name="40% - Accent4 11" xfId="657"/>
    <cellStyle name="40% - Accent4 11 2" xfId="658"/>
    <cellStyle name="40% - Accent4 12" xfId="659"/>
    <cellStyle name="40% - Accent4 13" xfId="660"/>
    <cellStyle name="40% - Accent4 14" xfId="661"/>
    <cellStyle name="40% - Accent4 15" xfId="662"/>
    <cellStyle name="40% - Accent4 16" xfId="663"/>
    <cellStyle name="40% - Accent4 17" xfId="664"/>
    <cellStyle name="40% - Accent4 18" xfId="665"/>
    <cellStyle name="40% - Accent4 19" xfId="666"/>
    <cellStyle name="40% - Accent4 2" xfId="667"/>
    <cellStyle name="40% - Accent4 2 10" xfId="668"/>
    <cellStyle name="40% - Accent4 2 11" xfId="669"/>
    <cellStyle name="40% - Accent4 2 12" xfId="670"/>
    <cellStyle name="40% - Accent4 2 13" xfId="671"/>
    <cellStyle name="40% - Accent4 2 14" xfId="672"/>
    <cellStyle name="40% - Accent4 2 15" xfId="673"/>
    <cellStyle name="40% - Accent4 2 16" xfId="674"/>
    <cellStyle name="40% - Accent4 2 2" xfId="675"/>
    <cellStyle name="40% - Accent4 2 3" xfId="676"/>
    <cellStyle name="40% - Accent4 2 4" xfId="677"/>
    <cellStyle name="40% - Accent4 2 5" xfId="678"/>
    <cellStyle name="40% - Accent4 2 6" xfId="679"/>
    <cellStyle name="40% - Accent4 2 7" xfId="680"/>
    <cellStyle name="40% - Accent4 2 8" xfId="681"/>
    <cellStyle name="40% - Accent4 2 9" xfId="682"/>
    <cellStyle name="40% - Accent4 20" xfId="683"/>
    <cellStyle name="40% - Accent4 21" xfId="684"/>
    <cellStyle name="40% - Accent4 22" xfId="685"/>
    <cellStyle name="40% - Accent4 23" xfId="686"/>
    <cellStyle name="40% - Accent4 24" xfId="687"/>
    <cellStyle name="40% - Accent4 25" xfId="688"/>
    <cellStyle name="40% - Accent4 26" xfId="689"/>
    <cellStyle name="40% - Accent4 27" xfId="690"/>
    <cellStyle name="40% - Accent4 28" xfId="691"/>
    <cellStyle name="40% - Accent4 29" xfId="692"/>
    <cellStyle name="40% - Accent4 3" xfId="693"/>
    <cellStyle name="40% - Accent4 3 2" xfId="694"/>
    <cellStyle name="40% - Accent4 3 2 2" xfId="695"/>
    <cellStyle name="40% - Accent4 3 3" xfId="696"/>
    <cellStyle name="40% - Accent4 30" xfId="697"/>
    <cellStyle name="40% - Accent4 31" xfId="698"/>
    <cellStyle name="40% - Accent4 32" xfId="699"/>
    <cellStyle name="40% - Accent4 33" xfId="700"/>
    <cellStyle name="40% - Accent4 34" xfId="701"/>
    <cellStyle name="40% - Accent4 35" xfId="702"/>
    <cellStyle name="40% - Accent4 36" xfId="703"/>
    <cellStyle name="40% - Accent4 37" xfId="704"/>
    <cellStyle name="40% - Accent4 38" xfId="705"/>
    <cellStyle name="40% - Accent4 39" xfId="706"/>
    <cellStyle name="40% - Accent4 4" xfId="707"/>
    <cellStyle name="40% - Accent4 4 2" xfId="708"/>
    <cellStyle name="40% - Accent4 40" xfId="709"/>
    <cellStyle name="40% - Accent4 41" xfId="710"/>
    <cellStyle name="40% - Accent4 42" xfId="711"/>
    <cellStyle name="40% - Accent4 43" xfId="712"/>
    <cellStyle name="40% - Accent4 5" xfId="713"/>
    <cellStyle name="40% - Accent4 5 2" xfId="714"/>
    <cellStyle name="40% - Accent4 6" xfId="715"/>
    <cellStyle name="40% - Accent4 6 2" xfId="716"/>
    <cellStyle name="40% - Accent4 7" xfId="717"/>
    <cellStyle name="40% - Accent4 7 2" xfId="718"/>
    <cellStyle name="40% - Accent4 8" xfId="719"/>
    <cellStyle name="40% - Accent4 8 2" xfId="720"/>
    <cellStyle name="40% - Accent4 9" xfId="721"/>
    <cellStyle name="40% - Accent4 9 2" xfId="722"/>
    <cellStyle name="40% - Accent5 10" xfId="723"/>
    <cellStyle name="40% - Accent5 10 2" xfId="724"/>
    <cellStyle name="40% - Accent5 11" xfId="725"/>
    <cellStyle name="40% - Accent5 11 2" xfId="726"/>
    <cellStyle name="40% - Accent5 12" xfId="727"/>
    <cellStyle name="40% - Accent5 13" xfId="728"/>
    <cellStyle name="40% - Accent5 14" xfId="729"/>
    <cellStyle name="40% - Accent5 15" xfId="730"/>
    <cellStyle name="40% - Accent5 16" xfId="731"/>
    <cellStyle name="40% - Accent5 17" xfId="732"/>
    <cellStyle name="40% - Accent5 18" xfId="733"/>
    <cellStyle name="40% - Accent5 19" xfId="734"/>
    <cellStyle name="40% - Accent5 2" xfId="735"/>
    <cellStyle name="40% - Accent5 2 10" xfId="736"/>
    <cellStyle name="40% - Accent5 2 11" xfId="737"/>
    <cellStyle name="40% - Accent5 2 12" xfId="738"/>
    <cellStyle name="40% - Accent5 2 13" xfId="739"/>
    <cellStyle name="40% - Accent5 2 14" xfId="740"/>
    <cellStyle name="40% - Accent5 2 15" xfId="741"/>
    <cellStyle name="40% - Accent5 2 16" xfId="742"/>
    <cellStyle name="40% - Accent5 2 2" xfId="743"/>
    <cellStyle name="40% - Accent5 2 3" xfId="744"/>
    <cellStyle name="40% - Accent5 2 4" xfId="745"/>
    <cellStyle name="40% - Accent5 2 5" xfId="746"/>
    <cellStyle name="40% - Accent5 2 6" xfId="747"/>
    <cellStyle name="40% - Accent5 2 7" xfId="748"/>
    <cellStyle name="40% - Accent5 2 8" xfId="749"/>
    <cellStyle name="40% - Accent5 2 9" xfId="750"/>
    <cellStyle name="40% - Accent5 20" xfId="751"/>
    <cellStyle name="40% - Accent5 21" xfId="752"/>
    <cellStyle name="40% - Accent5 22" xfId="753"/>
    <cellStyle name="40% - Accent5 23" xfId="754"/>
    <cellStyle name="40% - Accent5 24" xfId="755"/>
    <cellStyle name="40% - Accent5 25" xfId="756"/>
    <cellStyle name="40% - Accent5 26" xfId="757"/>
    <cellStyle name="40% - Accent5 27" xfId="758"/>
    <cellStyle name="40% - Accent5 28" xfId="759"/>
    <cellStyle name="40% - Accent5 29" xfId="760"/>
    <cellStyle name="40% - Accent5 3" xfId="761"/>
    <cellStyle name="40% - Accent5 3 2" xfId="762"/>
    <cellStyle name="40% - Accent5 3 2 2" xfId="763"/>
    <cellStyle name="40% - Accent5 3 3" xfId="764"/>
    <cellStyle name="40% - Accent5 30" xfId="765"/>
    <cellStyle name="40% - Accent5 31" xfId="766"/>
    <cellStyle name="40% - Accent5 32" xfId="767"/>
    <cellStyle name="40% - Accent5 33" xfId="768"/>
    <cellStyle name="40% - Accent5 34" xfId="769"/>
    <cellStyle name="40% - Accent5 35" xfId="770"/>
    <cellStyle name="40% - Accent5 36" xfId="771"/>
    <cellStyle name="40% - Accent5 37" xfId="772"/>
    <cellStyle name="40% - Accent5 38" xfId="773"/>
    <cellStyle name="40% - Accent5 39" xfId="774"/>
    <cellStyle name="40% - Accent5 4" xfId="775"/>
    <cellStyle name="40% - Accent5 4 2" xfId="776"/>
    <cellStyle name="40% - Accent5 40" xfId="777"/>
    <cellStyle name="40% - Accent5 41" xfId="778"/>
    <cellStyle name="40% - Accent5 42" xfId="779"/>
    <cellStyle name="40% - Accent5 43" xfId="780"/>
    <cellStyle name="40% - Accent5 5" xfId="781"/>
    <cellStyle name="40% - Accent5 5 2" xfId="782"/>
    <cellStyle name="40% - Accent5 6" xfId="783"/>
    <cellStyle name="40% - Accent5 6 2" xfId="784"/>
    <cellStyle name="40% - Accent5 7" xfId="785"/>
    <cellStyle name="40% - Accent5 7 2" xfId="786"/>
    <cellStyle name="40% - Accent5 8" xfId="787"/>
    <cellStyle name="40% - Accent5 8 2" xfId="788"/>
    <cellStyle name="40% - Accent5 9" xfId="789"/>
    <cellStyle name="40% - Accent5 9 2" xfId="790"/>
    <cellStyle name="40% - Accent6 10" xfId="791"/>
    <cellStyle name="40% - Accent6 10 2" xfId="792"/>
    <cellStyle name="40% - Accent6 11" xfId="793"/>
    <cellStyle name="40% - Accent6 11 2" xfId="794"/>
    <cellStyle name="40% - Accent6 12" xfId="795"/>
    <cellStyle name="40% - Accent6 13" xfId="796"/>
    <cellStyle name="40% - Accent6 14" xfId="797"/>
    <cellStyle name="40% - Accent6 15" xfId="798"/>
    <cellStyle name="40% - Accent6 16" xfId="799"/>
    <cellStyle name="40% - Accent6 17" xfId="800"/>
    <cellStyle name="40% - Accent6 18" xfId="801"/>
    <cellStyle name="40% - Accent6 19" xfId="802"/>
    <cellStyle name="40% - Accent6 2" xfId="803"/>
    <cellStyle name="40% - Accent6 2 10" xfId="804"/>
    <cellStyle name="40% - Accent6 2 11" xfId="805"/>
    <cellStyle name="40% - Accent6 2 12" xfId="806"/>
    <cellStyle name="40% - Accent6 2 13" xfId="807"/>
    <cellStyle name="40% - Accent6 2 14" xfId="808"/>
    <cellStyle name="40% - Accent6 2 15" xfId="809"/>
    <cellStyle name="40% - Accent6 2 16" xfId="810"/>
    <cellStyle name="40% - Accent6 2 2" xfId="811"/>
    <cellStyle name="40% - Accent6 2 3" xfId="812"/>
    <cellStyle name="40% - Accent6 2 4" xfId="813"/>
    <cellStyle name="40% - Accent6 2 5" xfId="814"/>
    <cellStyle name="40% - Accent6 2 6" xfId="815"/>
    <cellStyle name="40% - Accent6 2 7" xfId="816"/>
    <cellStyle name="40% - Accent6 2 8" xfId="817"/>
    <cellStyle name="40% - Accent6 2 9" xfId="818"/>
    <cellStyle name="40% - Accent6 20" xfId="819"/>
    <cellStyle name="40% - Accent6 21" xfId="820"/>
    <cellStyle name="40% - Accent6 22" xfId="821"/>
    <cellStyle name="40% - Accent6 23" xfId="822"/>
    <cellStyle name="40% - Accent6 24" xfId="823"/>
    <cellStyle name="40% - Accent6 25" xfId="824"/>
    <cellStyle name="40% - Accent6 26" xfId="825"/>
    <cellStyle name="40% - Accent6 27" xfId="826"/>
    <cellStyle name="40% - Accent6 28" xfId="827"/>
    <cellStyle name="40% - Accent6 29" xfId="828"/>
    <cellStyle name="40% - Accent6 3" xfId="829"/>
    <cellStyle name="40% - Accent6 3 2" xfId="830"/>
    <cellStyle name="40% - Accent6 3 2 2" xfId="831"/>
    <cellStyle name="40% - Accent6 3 3" xfId="832"/>
    <cellStyle name="40% - Accent6 30" xfId="833"/>
    <cellStyle name="40% - Accent6 31" xfId="834"/>
    <cellStyle name="40% - Accent6 32" xfId="835"/>
    <cellStyle name="40% - Accent6 33" xfId="836"/>
    <cellStyle name="40% - Accent6 34" xfId="837"/>
    <cellStyle name="40% - Accent6 35" xfId="838"/>
    <cellStyle name="40% - Accent6 36" xfId="839"/>
    <cellStyle name="40% - Accent6 37" xfId="840"/>
    <cellStyle name="40% - Accent6 38" xfId="841"/>
    <cellStyle name="40% - Accent6 39" xfId="842"/>
    <cellStyle name="40% - Accent6 4" xfId="843"/>
    <cellStyle name="40% - Accent6 4 2" xfId="844"/>
    <cellStyle name="40% - Accent6 40" xfId="845"/>
    <cellStyle name="40% - Accent6 41" xfId="846"/>
    <cellStyle name="40% - Accent6 42" xfId="847"/>
    <cellStyle name="40% - Accent6 43" xfId="848"/>
    <cellStyle name="40% - Accent6 5" xfId="849"/>
    <cellStyle name="40% - Accent6 5 2" xfId="850"/>
    <cellStyle name="40% - Accent6 6" xfId="851"/>
    <cellStyle name="40% - Accent6 6 2" xfId="852"/>
    <cellStyle name="40% - Accent6 7" xfId="853"/>
    <cellStyle name="40% - Accent6 7 2" xfId="854"/>
    <cellStyle name="40% - Accent6 8" xfId="855"/>
    <cellStyle name="40% - Accent6 8 2" xfId="856"/>
    <cellStyle name="40% - Accent6 9" xfId="857"/>
    <cellStyle name="40% - Accent6 9 2" xfId="858"/>
    <cellStyle name="40% - Akzent1" xfId="859"/>
    <cellStyle name="40% - Akzent2" xfId="860"/>
    <cellStyle name="40% - Akzent3" xfId="861"/>
    <cellStyle name="40% - Akzent4" xfId="862"/>
    <cellStyle name="40% - Akzent5" xfId="863"/>
    <cellStyle name="40% - Akzent6" xfId="864"/>
    <cellStyle name="5x indented GHG Textfiels" xfId="865"/>
    <cellStyle name="60% - Accent1 10" xfId="866"/>
    <cellStyle name="60% - Accent1 11" xfId="867"/>
    <cellStyle name="60% - Accent1 12" xfId="868"/>
    <cellStyle name="60% - Accent1 13" xfId="869"/>
    <cellStyle name="60% - Accent1 14" xfId="870"/>
    <cellStyle name="60% - Accent1 15" xfId="871"/>
    <cellStyle name="60% - Accent1 16" xfId="872"/>
    <cellStyle name="60% - Accent1 17" xfId="873"/>
    <cellStyle name="60% - Accent1 18" xfId="874"/>
    <cellStyle name="60% - Accent1 19" xfId="875"/>
    <cellStyle name="60% - Accent1 2" xfId="876"/>
    <cellStyle name="60% - Accent1 2 10" xfId="877"/>
    <cellStyle name="60% - Accent1 2 11" xfId="878"/>
    <cellStyle name="60% - Accent1 2 2" xfId="879"/>
    <cellStyle name="60% - Accent1 2 3" xfId="880"/>
    <cellStyle name="60% - Accent1 2 4" xfId="881"/>
    <cellStyle name="60% - Accent1 2 5" xfId="882"/>
    <cellStyle name="60% - Accent1 2 6" xfId="883"/>
    <cellStyle name="60% - Accent1 2 7" xfId="884"/>
    <cellStyle name="60% - Accent1 2 8" xfId="885"/>
    <cellStyle name="60% - Accent1 2 9" xfId="886"/>
    <cellStyle name="60% - Accent1 20" xfId="887"/>
    <cellStyle name="60% - Accent1 21" xfId="888"/>
    <cellStyle name="60% - Accent1 22" xfId="889"/>
    <cellStyle name="60% - Accent1 23" xfId="890"/>
    <cellStyle name="60% - Accent1 24" xfId="891"/>
    <cellStyle name="60% - Accent1 25" xfId="892"/>
    <cellStyle name="60% - Accent1 26" xfId="893"/>
    <cellStyle name="60% - Accent1 27" xfId="894"/>
    <cellStyle name="60% - Accent1 28" xfId="895"/>
    <cellStyle name="60% - Accent1 29" xfId="896"/>
    <cellStyle name="60% - Accent1 3" xfId="897"/>
    <cellStyle name="60% - Accent1 3 2" xfId="898"/>
    <cellStyle name="60% - Accent1 3 2 2" xfId="899"/>
    <cellStyle name="60% - Accent1 3 3" xfId="900"/>
    <cellStyle name="60% - Accent1 30" xfId="901"/>
    <cellStyle name="60% - Accent1 31" xfId="902"/>
    <cellStyle name="60% - Accent1 32" xfId="903"/>
    <cellStyle name="60% - Accent1 33" xfId="904"/>
    <cellStyle name="60% - Accent1 34" xfId="905"/>
    <cellStyle name="60% - Accent1 35" xfId="906"/>
    <cellStyle name="60% - Accent1 36" xfId="907"/>
    <cellStyle name="60% - Accent1 37" xfId="908"/>
    <cellStyle name="60% - Accent1 38" xfId="909"/>
    <cellStyle name="60% - Accent1 39" xfId="910"/>
    <cellStyle name="60% - Accent1 4" xfId="911"/>
    <cellStyle name="60% - Accent1 4 2" xfId="912"/>
    <cellStyle name="60% - Accent1 40" xfId="913"/>
    <cellStyle name="60% - Accent1 41" xfId="914"/>
    <cellStyle name="60% - Accent1 42" xfId="915"/>
    <cellStyle name="60% - Accent1 43" xfId="916"/>
    <cellStyle name="60% - Accent1 5" xfId="917"/>
    <cellStyle name="60% - Accent1 5 2" xfId="918"/>
    <cellStyle name="60% - Accent1 6" xfId="919"/>
    <cellStyle name="60% - Accent1 6 2" xfId="920"/>
    <cellStyle name="60% - Accent1 7" xfId="921"/>
    <cellStyle name="60% - Accent1 8" xfId="922"/>
    <cellStyle name="60% - Accent1 9" xfId="923"/>
    <cellStyle name="60% - Accent2 10" xfId="924"/>
    <cellStyle name="60% - Accent2 11" xfId="925"/>
    <cellStyle name="60% - Accent2 12" xfId="926"/>
    <cellStyle name="60% - Accent2 13" xfId="927"/>
    <cellStyle name="60% - Accent2 14" xfId="928"/>
    <cellStyle name="60% - Accent2 15" xfId="929"/>
    <cellStyle name="60% - Accent2 16" xfId="930"/>
    <cellStyle name="60% - Accent2 17" xfId="931"/>
    <cellStyle name="60% - Accent2 18" xfId="932"/>
    <cellStyle name="60% - Accent2 19" xfId="933"/>
    <cellStyle name="60% - Accent2 2" xfId="934"/>
    <cellStyle name="60% - Accent2 2 10" xfId="935"/>
    <cellStyle name="60% - Accent2 2 11" xfId="936"/>
    <cellStyle name="60% - Accent2 2 2" xfId="937"/>
    <cellStyle name="60% - Accent2 2 3" xfId="938"/>
    <cellStyle name="60% - Accent2 2 4" xfId="939"/>
    <cellStyle name="60% - Accent2 2 5" xfId="940"/>
    <cellStyle name="60% - Accent2 2 6" xfId="941"/>
    <cellStyle name="60% - Accent2 2 7" xfId="942"/>
    <cellStyle name="60% - Accent2 2 8" xfId="943"/>
    <cellStyle name="60% - Accent2 2 9" xfId="944"/>
    <cellStyle name="60% - Accent2 20" xfId="945"/>
    <cellStyle name="60% - Accent2 21" xfId="946"/>
    <cellStyle name="60% - Accent2 22" xfId="947"/>
    <cellStyle name="60% - Accent2 23" xfId="948"/>
    <cellStyle name="60% - Accent2 24" xfId="949"/>
    <cellStyle name="60% - Accent2 25" xfId="950"/>
    <cellStyle name="60% - Accent2 26" xfId="951"/>
    <cellStyle name="60% - Accent2 27" xfId="952"/>
    <cellStyle name="60% - Accent2 28" xfId="953"/>
    <cellStyle name="60% - Accent2 29" xfId="954"/>
    <cellStyle name="60% - Accent2 3" xfId="955"/>
    <cellStyle name="60% - Accent2 3 2" xfId="956"/>
    <cellStyle name="60% - Accent2 3 2 2" xfId="957"/>
    <cellStyle name="60% - Accent2 3 3" xfId="958"/>
    <cellStyle name="60% - Accent2 30" xfId="959"/>
    <cellStyle name="60% - Accent2 31" xfId="960"/>
    <cellStyle name="60% - Accent2 32" xfId="961"/>
    <cellStyle name="60% - Accent2 33" xfId="962"/>
    <cellStyle name="60% - Accent2 34" xfId="963"/>
    <cellStyle name="60% - Accent2 35" xfId="964"/>
    <cellStyle name="60% - Accent2 36" xfId="965"/>
    <cellStyle name="60% - Accent2 37" xfId="966"/>
    <cellStyle name="60% - Accent2 38" xfId="967"/>
    <cellStyle name="60% - Accent2 39" xfId="968"/>
    <cellStyle name="60% - Accent2 4" xfId="969"/>
    <cellStyle name="60% - Accent2 4 2" xfId="970"/>
    <cellStyle name="60% - Accent2 40" xfId="971"/>
    <cellStyle name="60% - Accent2 41" xfId="972"/>
    <cellStyle name="60% - Accent2 42" xfId="973"/>
    <cellStyle name="60% - Accent2 43" xfId="974"/>
    <cellStyle name="60% - Accent2 5" xfId="975"/>
    <cellStyle name="60% - Accent2 5 2" xfId="976"/>
    <cellStyle name="60% - Accent2 6" xfId="977"/>
    <cellStyle name="60% - Accent2 6 2" xfId="978"/>
    <cellStyle name="60% - Accent2 7" xfId="979"/>
    <cellStyle name="60% - Accent2 8" xfId="980"/>
    <cellStyle name="60% - Accent2 9" xfId="981"/>
    <cellStyle name="60% - Accent3 10" xfId="982"/>
    <cellStyle name="60% - Accent3 11" xfId="983"/>
    <cellStyle name="60% - Accent3 12" xfId="984"/>
    <cellStyle name="60% - Accent3 13" xfId="985"/>
    <cellStyle name="60% - Accent3 14" xfId="986"/>
    <cellStyle name="60% - Accent3 15" xfId="987"/>
    <cellStyle name="60% - Accent3 16" xfId="988"/>
    <cellStyle name="60% - Accent3 17" xfId="989"/>
    <cellStyle name="60% - Accent3 18" xfId="990"/>
    <cellStyle name="60% - Accent3 19" xfId="991"/>
    <cellStyle name="60% - Accent3 2" xfId="992"/>
    <cellStyle name="60% - Accent3 2 10" xfId="993"/>
    <cellStyle name="60% - Accent3 2 11" xfId="994"/>
    <cellStyle name="60% - Accent3 2 2" xfId="995"/>
    <cellStyle name="60% - Accent3 2 3" xfId="996"/>
    <cellStyle name="60% - Accent3 2 4" xfId="997"/>
    <cellStyle name="60% - Accent3 2 5" xfId="998"/>
    <cellStyle name="60% - Accent3 2 6" xfId="999"/>
    <cellStyle name="60% - Accent3 2 7" xfId="1000"/>
    <cellStyle name="60% - Accent3 2 8" xfId="1001"/>
    <cellStyle name="60% - Accent3 2 9" xfId="1002"/>
    <cellStyle name="60% - Accent3 20" xfId="1003"/>
    <cellStyle name="60% - Accent3 21" xfId="1004"/>
    <cellStyle name="60% - Accent3 22" xfId="1005"/>
    <cellStyle name="60% - Accent3 23" xfId="1006"/>
    <cellStyle name="60% - Accent3 24" xfId="1007"/>
    <cellStyle name="60% - Accent3 25" xfId="1008"/>
    <cellStyle name="60% - Accent3 26" xfId="1009"/>
    <cellStyle name="60% - Accent3 27" xfId="1010"/>
    <cellStyle name="60% - Accent3 28" xfId="1011"/>
    <cellStyle name="60% - Accent3 29" xfId="1012"/>
    <cellStyle name="60% - Accent3 3" xfId="1013"/>
    <cellStyle name="60% - Accent3 3 2" xfId="1014"/>
    <cellStyle name="60% - Accent3 3 2 2" xfId="1015"/>
    <cellStyle name="60% - Accent3 3 3" xfId="1016"/>
    <cellStyle name="60% - Accent3 30" xfId="1017"/>
    <cellStyle name="60% - Accent3 31" xfId="1018"/>
    <cellStyle name="60% - Accent3 32" xfId="1019"/>
    <cellStyle name="60% - Accent3 33" xfId="1020"/>
    <cellStyle name="60% - Accent3 34" xfId="1021"/>
    <cellStyle name="60% - Accent3 35" xfId="1022"/>
    <cellStyle name="60% - Accent3 36" xfId="1023"/>
    <cellStyle name="60% - Accent3 37" xfId="1024"/>
    <cellStyle name="60% - Accent3 38" xfId="1025"/>
    <cellStyle name="60% - Accent3 39" xfId="1026"/>
    <cellStyle name="60% - Accent3 4" xfId="1027"/>
    <cellStyle name="60% - Accent3 4 2" xfId="1028"/>
    <cellStyle name="60% - Accent3 40" xfId="1029"/>
    <cellStyle name="60% - Accent3 41" xfId="1030"/>
    <cellStyle name="60% - Accent3 42" xfId="1031"/>
    <cellStyle name="60% - Accent3 43" xfId="1032"/>
    <cellStyle name="60% - Accent3 5" xfId="1033"/>
    <cellStyle name="60% - Accent3 5 2" xfId="1034"/>
    <cellStyle name="60% - Accent3 6" xfId="1035"/>
    <cellStyle name="60% - Accent3 6 2" xfId="1036"/>
    <cellStyle name="60% - Accent3 7" xfId="1037"/>
    <cellStyle name="60% - Accent3 8" xfId="1038"/>
    <cellStyle name="60% - Accent3 9" xfId="1039"/>
    <cellStyle name="60% - Accent4 10" xfId="1040"/>
    <cellStyle name="60% - Accent4 11" xfId="1041"/>
    <cellStyle name="60% - Accent4 12" xfId="1042"/>
    <cellStyle name="60% - Accent4 13" xfId="1043"/>
    <cellStyle name="60% - Accent4 14" xfId="1044"/>
    <cellStyle name="60% - Accent4 15" xfId="1045"/>
    <cellStyle name="60% - Accent4 16" xfId="1046"/>
    <cellStyle name="60% - Accent4 17" xfId="1047"/>
    <cellStyle name="60% - Accent4 18" xfId="1048"/>
    <cellStyle name="60% - Accent4 19" xfId="1049"/>
    <cellStyle name="60% - Accent4 2" xfId="1050"/>
    <cellStyle name="60% - Accent4 2 10" xfId="1051"/>
    <cellStyle name="60% - Accent4 2 11" xfId="1052"/>
    <cellStyle name="60% - Accent4 2 2" xfId="1053"/>
    <cellStyle name="60% - Accent4 2 3" xfId="1054"/>
    <cellStyle name="60% - Accent4 2 4" xfId="1055"/>
    <cellStyle name="60% - Accent4 2 5" xfId="1056"/>
    <cellStyle name="60% - Accent4 2 6" xfId="1057"/>
    <cellStyle name="60% - Accent4 2 7" xfId="1058"/>
    <cellStyle name="60% - Accent4 2 8" xfId="1059"/>
    <cellStyle name="60% - Accent4 2 9" xfId="1060"/>
    <cellStyle name="60% - Accent4 20" xfId="1061"/>
    <cellStyle name="60% - Accent4 21" xfId="1062"/>
    <cellStyle name="60% - Accent4 22" xfId="1063"/>
    <cellStyle name="60% - Accent4 23" xfId="1064"/>
    <cellStyle name="60% - Accent4 24" xfId="1065"/>
    <cellStyle name="60% - Accent4 25" xfId="1066"/>
    <cellStyle name="60% - Accent4 26" xfId="1067"/>
    <cellStyle name="60% - Accent4 27" xfId="1068"/>
    <cellStyle name="60% - Accent4 28" xfId="1069"/>
    <cellStyle name="60% - Accent4 29" xfId="1070"/>
    <cellStyle name="60% - Accent4 3" xfId="1071"/>
    <cellStyle name="60% - Accent4 3 2" xfId="1072"/>
    <cellStyle name="60% - Accent4 3 2 2" xfId="1073"/>
    <cellStyle name="60% - Accent4 3 3" xfId="1074"/>
    <cellStyle name="60% - Accent4 30" xfId="1075"/>
    <cellStyle name="60% - Accent4 31" xfId="1076"/>
    <cellStyle name="60% - Accent4 32" xfId="1077"/>
    <cellStyle name="60% - Accent4 33" xfId="1078"/>
    <cellStyle name="60% - Accent4 34" xfId="1079"/>
    <cellStyle name="60% - Accent4 35" xfId="1080"/>
    <cellStyle name="60% - Accent4 36" xfId="1081"/>
    <cellStyle name="60% - Accent4 37" xfId="1082"/>
    <cellStyle name="60% - Accent4 38" xfId="1083"/>
    <cellStyle name="60% - Accent4 39" xfId="1084"/>
    <cellStyle name="60% - Accent4 4" xfId="1085"/>
    <cellStyle name="60% - Accent4 4 2" xfId="1086"/>
    <cellStyle name="60% - Accent4 40" xfId="1087"/>
    <cellStyle name="60% - Accent4 41" xfId="1088"/>
    <cellStyle name="60% - Accent4 42" xfId="1089"/>
    <cellStyle name="60% - Accent4 43" xfId="1090"/>
    <cellStyle name="60% - Accent4 5" xfId="1091"/>
    <cellStyle name="60% - Accent4 5 2" xfId="1092"/>
    <cellStyle name="60% - Accent4 6" xfId="1093"/>
    <cellStyle name="60% - Accent4 6 2" xfId="1094"/>
    <cellStyle name="60% - Accent4 7" xfId="1095"/>
    <cellStyle name="60% - Accent4 8" xfId="1096"/>
    <cellStyle name="60% - Accent4 9" xfId="1097"/>
    <cellStyle name="60% - Accent5 10" xfId="1098"/>
    <cellStyle name="60% - Accent5 11" xfId="1099"/>
    <cellStyle name="60% - Accent5 12" xfId="1100"/>
    <cellStyle name="60% - Accent5 13" xfId="1101"/>
    <cellStyle name="60% - Accent5 14" xfId="1102"/>
    <cellStyle name="60% - Accent5 15" xfId="1103"/>
    <cellStyle name="60% - Accent5 16" xfId="1104"/>
    <cellStyle name="60% - Accent5 17" xfId="1105"/>
    <cellStyle name="60% - Accent5 18" xfId="1106"/>
    <cellStyle name="60% - Accent5 19" xfId="1107"/>
    <cellStyle name="60% - Accent5 2" xfId="1108"/>
    <cellStyle name="60% - Accent5 2 10" xfId="1109"/>
    <cellStyle name="60% - Accent5 2 11" xfId="1110"/>
    <cellStyle name="60% - Accent5 2 2" xfId="1111"/>
    <cellStyle name="60% - Accent5 2 3" xfId="1112"/>
    <cellStyle name="60% - Accent5 2 4" xfId="1113"/>
    <cellStyle name="60% - Accent5 2 5" xfId="1114"/>
    <cellStyle name="60% - Accent5 2 6" xfId="1115"/>
    <cellStyle name="60% - Accent5 2 7" xfId="1116"/>
    <cellStyle name="60% - Accent5 2 8" xfId="1117"/>
    <cellStyle name="60% - Accent5 2 9" xfId="1118"/>
    <cellStyle name="60% - Accent5 20" xfId="1119"/>
    <cellStyle name="60% - Accent5 21" xfId="1120"/>
    <cellStyle name="60% - Accent5 22" xfId="1121"/>
    <cellStyle name="60% - Accent5 23" xfId="1122"/>
    <cellStyle name="60% - Accent5 24" xfId="1123"/>
    <cellStyle name="60% - Accent5 25" xfId="1124"/>
    <cellStyle name="60% - Accent5 26" xfId="1125"/>
    <cellStyle name="60% - Accent5 27" xfId="1126"/>
    <cellStyle name="60% - Accent5 28" xfId="1127"/>
    <cellStyle name="60% - Accent5 29" xfId="1128"/>
    <cellStyle name="60% - Accent5 3" xfId="1129"/>
    <cellStyle name="60% - Accent5 3 2" xfId="1130"/>
    <cellStyle name="60% - Accent5 3 2 2" xfId="1131"/>
    <cellStyle name="60% - Accent5 3 3" xfId="1132"/>
    <cellStyle name="60% - Accent5 30" xfId="1133"/>
    <cellStyle name="60% - Accent5 31" xfId="1134"/>
    <cellStyle name="60% - Accent5 32" xfId="1135"/>
    <cellStyle name="60% - Accent5 33" xfId="1136"/>
    <cellStyle name="60% - Accent5 34" xfId="1137"/>
    <cellStyle name="60% - Accent5 35" xfId="1138"/>
    <cellStyle name="60% - Accent5 36" xfId="1139"/>
    <cellStyle name="60% - Accent5 37" xfId="1140"/>
    <cellStyle name="60% - Accent5 38" xfId="1141"/>
    <cellStyle name="60% - Accent5 39" xfId="1142"/>
    <cellStyle name="60% - Accent5 4" xfId="1143"/>
    <cellStyle name="60% - Accent5 4 2" xfId="1144"/>
    <cellStyle name="60% - Accent5 40" xfId="1145"/>
    <cellStyle name="60% - Accent5 41" xfId="1146"/>
    <cellStyle name="60% - Accent5 42" xfId="1147"/>
    <cellStyle name="60% - Accent5 43" xfId="1148"/>
    <cellStyle name="60% - Accent5 5" xfId="1149"/>
    <cellStyle name="60% - Accent5 5 2" xfId="1150"/>
    <cellStyle name="60% - Accent5 6" xfId="1151"/>
    <cellStyle name="60% - Accent5 6 2" xfId="1152"/>
    <cellStyle name="60% - Accent5 7" xfId="1153"/>
    <cellStyle name="60% - Accent5 8" xfId="1154"/>
    <cellStyle name="60% - Accent5 9" xfId="1155"/>
    <cellStyle name="60% - Accent6 10" xfId="1156"/>
    <cellStyle name="60% - Accent6 11" xfId="1157"/>
    <cellStyle name="60% - Accent6 12" xfId="1158"/>
    <cellStyle name="60% - Accent6 13" xfId="1159"/>
    <cellStyle name="60% - Accent6 14" xfId="1160"/>
    <cellStyle name="60% - Accent6 15" xfId="1161"/>
    <cellStyle name="60% - Accent6 16" xfId="1162"/>
    <cellStyle name="60% - Accent6 17" xfId="1163"/>
    <cellStyle name="60% - Accent6 18" xfId="1164"/>
    <cellStyle name="60% - Accent6 19" xfId="1165"/>
    <cellStyle name="60% - Accent6 2" xfId="1166"/>
    <cellStyle name="60% - Accent6 2 10" xfId="1167"/>
    <cellStyle name="60% - Accent6 2 11" xfId="1168"/>
    <cellStyle name="60% - Accent6 2 2" xfId="1169"/>
    <cellStyle name="60% - Accent6 2 3" xfId="1170"/>
    <cellStyle name="60% - Accent6 2 4" xfId="1171"/>
    <cellStyle name="60% - Accent6 2 5" xfId="1172"/>
    <cellStyle name="60% - Accent6 2 6" xfId="1173"/>
    <cellStyle name="60% - Accent6 2 7" xfId="1174"/>
    <cellStyle name="60% - Accent6 2 8" xfId="1175"/>
    <cellStyle name="60% - Accent6 2 9" xfId="1176"/>
    <cellStyle name="60% - Accent6 20" xfId="1177"/>
    <cellStyle name="60% - Accent6 21" xfId="1178"/>
    <cellStyle name="60% - Accent6 22" xfId="1179"/>
    <cellStyle name="60% - Accent6 23" xfId="1180"/>
    <cellStyle name="60% - Accent6 24" xfId="1181"/>
    <cellStyle name="60% - Accent6 25" xfId="1182"/>
    <cellStyle name="60% - Accent6 26" xfId="1183"/>
    <cellStyle name="60% - Accent6 27" xfId="1184"/>
    <cellStyle name="60% - Accent6 28" xfId="1185"/>
    <cellStyle name="60% - Accent6 29" xfId="1186"/>
    <cellStyle name="60% - Accent6 3" xfId="1187"/>
    <cellStyle name="60% - Accent6 3 2" xfId="1188"/>
    <cellStyle name="60% - Accent6 3 2 2" xfId="1189"/>
    <cellStyle name="60% - Accent6 3 3" xfId="1190"/>
    <cellStyle name="60% - Accent6 30" xfId="1191"/>
    <cellStyle name="60% - Accent6 31" xfId="1192"/>
    <cellStyle name="60% - Accent6 32" xfId="1193"/>
    <cellStyle name="60% - Accent6 33" xfId="1194"/>
    <cellStyle name="60% - Accent6 34" xfId="1195"/>
    <cellStyle name="60% - Accent6 35" xfId="1196"/>
    <cellStyle name="60% - Accent6 36" xfId="1197"/>
    <cellStyle name="60% - Accent6 37" xfId="1198"/>
    <cellStyle name="60% - Accent6 38" xfId="1199"/>
    <cellStyle name="60% - Accent6 39" xfId="1200"/>
    <cellStyle name="60% - Accent6 4" xfId="1201"/>
    <cellStyle name="60% - Accent6 4 2" xfId="1202"/>
    <cellStyle name="60% - Accent6 40" xfId="1203"/>
    <cellStyle name="60% - Accent6 41" xfId="1204"/>
    <cellStyle name="60% - Accent6 42" xfId="1205"/>
    <cellStyle name="60% - Accent6 43" xfId="1206"/>
    <cellStyle name="60% - Accent6 5" xfId="1207"/>
    <cellStyle name="60% - Accent6 5 2" xfId="1208"/>
    <cellStyle name="60% - Accent6 6" xfId="1209"/>
    <cellStyle name="60% - Accent6 6 2" xfId="1210"/>
    <cellStyle name="60% - Accent6 7" xfId="1211"/>
    <cellStyle name="60% - Accent6 8" xfId="1212"/>
    <cellStyle name="60% - Accent6 9" xfId="1213"/>
    <cellStyle name="60% - Akzent1" xfId="1214"/>
    <cellStyle name="60% - Akzent2" xfId="1215"/>
    <cellStyle name="60% - Akzent3" xfId="1216"/>
    <cellStyle name="60% - Akzent4" xfId="1217"/>
    <cellStyle name="60% - Akzent5" xfId="1218"/>
    <cellStyle name="60% - Akzent6" xfId="1219"/>
    <cellStyle name="60% - Cor4 2" xfId="1220"/>
    <cellStyle name="Accent1 10" xfId="1221"/>
    <cellStyle name="Accent1 11" xfId="1222"/>
    <cellStyle name="Accent1 12" xfId="1223"/>
    <cellStyle name="Accent1 13" xfId="1224"/>
    <cellStyle name="Accent1 14" xfId="1225"/>
    <cellStyle name="Accent1 15" xfId="1226"/>
    <cellStyle name="Accent1 16" xfId="1227"/>
    <cellStyle name="Accent1 17" xfId="1228"/>
    <cellStyle name="Accent1 18" xfId="1229"/>
    <cellStyle name="Accent1 19" xfId="1230"/>
    <cellStyle name="Accent1 2" xfId="1231"/>
    <cellStyle name="Accent1 2 10" xfId="1232"/>
    <cellStyle name="Accent1 2 11" xfId="1233"/>
    <cellStyle name="Accent1 2 2" xfId="1234"/>
    <cellStyle name="Accent1 2 3" xfId="1235"/>
    <cellStyle name="Accent1 2 4" xfId="1236"/>
    <cellStyle name="Accent1 2 5" xfId="1237"/>
    <cellStyle name="Accent1 2 6" xfId="1238"/>
    <cellStyle name="Accent1 2 7" xfId="1239"/>
    <cellStyle name="Accent1 2 8" xfId="1240"/>
    <cellStyle name="Accent1 2 9" xfId="1241"/>
    <cellStyle name="Accent1 20" xfId="1242"/>
    <cellStyle name="Accent1 21" xfId="1243"/>
    <cellStyle name="Accent1 22" xfId="1244"/>
    <cellStyle name="Accent1 23" xfId="1245"/>
    <cellStyle name="Accent1 24" xfId="1246"/>
    <cellStyle name="Accent1 25" xfId="1247"/>
    <cellStyle name="Accent1 26" xfId="1248"/>
    <cellStyle name="Accent1 27" xfId="1249"/>
    <cellStyle name="Accent1 28" xfId="1250"/>
    <cellStyle name="Accent1 29" xfId="1251"/>
    <cellStyle name="Accent1 3" xfId="1252"/>
    <cellStyle name="Accent1 3 2" xfId="1253"/>
    <cellStyle name="Accent1 3 2 2" xfId="1254"/>
    <cellStyle name="Accent1 3 3" xfId="1255"/>
    <cellStyle name="Accent1 30" xfId="1256"/>
    <cellStyle name="Accent1 31" xfId="1257"/>
    <cellStyle name="Accent1 32" xfId="1258"/>
    <cellStyle name="Accent1 33" xfId="1259"/>
    <cellStyle name="Accent1 34" xfId="1260"/>
    <cellStyle name="Accent1 35" xfId="1261"/>
    <cellStyle name="Accent1 36" xfId="1262"/>
    <cellStyle name="Accent1 37" xfId="1263"/>
    <cellStyle name="Accent1 38" xfId="1264"/>
    <cellStyle name="Accent1 39" xfId="1265"/>
    <cellStyle name="Accent1 4" xfId="1266"/>
    <cellStyle name="Accent1 4 2" xfId="1267"/>
    <cellStyle name="Accent1 40" xfId="1268"/>
    <cellStyle name="Accent1 41" xfId="1269"/>
    <cellStyle name="Accent1 42" xfId="1270"/>
    <cellStyle name="Accent1 43" xfId="1271"/>
    <cellStyle name="Accent1 5" xfId="1272"/>
    <cellStyle name="Accent1 5 2" xfId="1273"/>
    <cellStyle name="Accent1 6" xfId="1274"/>
    <cellStyle name="Accent1 6 2" xfId="1275"/>
    <cellStyle name="Accent1 7" xfId="1276"/>
    <cellStyle name="Accent1 8" xfId="1277"/>
    <cellStyle name="Accent1 9" xfId="1278"/>
    <cellStyle name="Accent2 10" xfId="1279"/>
    <cellStyle name="Accent2 11" xfId="1280"/>
    <cellStyle name="Accent2 12" xfId="1281"/>
    <cellStyle name="Accent2 13" xfId="1282"/>
    <cellStyle name="Accent2 14" xfId="1283"/>
    <cellStyle name="Accent2 15" xfId="1284"/>
    <cellStyle name="Accent2 16" xfId="1285"/>
    <cellStyle name="Accent2 17" xfId="1286"/>
    <cellStyle name="Accent2 18" xfId="1287"/>
    <cellStyle name="Accent2 19" xfId="1288"/>
    <cellStyle name="Accent2 2" xfId="1289"/>
    <cellStyle name="Accent2 2 10" xfId="1290"/>
    <cellStyle name="Accent2 2 11" xfId="1291"/>
    <cellStyle name="Accent2 2 2" xfId="1292"/>
    <cellStyle name="Accent2 2 3" xfId="1293"/>
    <cellStyle name="Accent2 2 4" xfId="1294"/>
    <cellStyle name="Accent2 2 5" xfId="1295"/>
    <cellStyle name="Accent2 2 6" xfId="1296"/>
    <cellStyle name="Accent2 2 7" xfId="1297"/>
    <cellStyle name="Accent2 2 8" xfId="1298"/>
    <cellStyle name="Accent2 2 9" xfId="1299"/>
    <cellStyle name="Accent2 20" xfId="1300"/>
    <cellStyle name="Accent2 21" xfId="1301"/>
    <cellStyle name="Accent2 22" xfId="1302"/>
    <cellStyle name="Accent2 23" xfId="1303"/>
    <cellStyle name="Accent2 24" xfId="1304"/>
    <cellStyle name="Accent2 25" xfId="1305"/>
    <cellStyle name="Accent2 26" xfId="1306"/>
    <cellStyle name="Accent2 27" xfId="1307"/>
    <cellStyle name="Accent2 28" xfId="1308"/>
    <cellStyle name="Accent2 29" xfId="1309"/>
    <cellStyle name="Accent2 3" xfId="1310"/>
    <cellStyle name="Accent2 3 2" xfId="1311"/>
    <cellStyle name="Accent2 3 2 2" xfId="1312"/>
    <cellStyle name="Accent2 3 3" xfId="1313"/>
    <cellStyle name="Accent2 30" xfId="1314"/>
    <cellStyle name="Accent2 31" xfId="1315"/>
    <cellStyle name="Accent2 32" xfId="1316"/>
    <cellStyle name="Accent2 33" xfId="1317"/>
    <cellStyle name="Accent2 34" xfId="1318"/>
    <cellStyle name="Accent2 35" xfId="1319"/>
    <cellStyle name="Accent2 36" xfId="1320"/>
    <cellStyle name="Accent2 37" xfId="1321"/>
    <cellStyle name="Accent2 38" xfId="1322"/>
    <cellStyle name="Accent2 39" xfId="1323"/>
    <cellStyle name="Accent2 4" xfId="1324"/>
    <cellStyle name="Accent2 4 2" xfId="1325"/>
    <cellStyle name="Accent2 40" xfId="1326"/>
    <cellStyle name="Accent2 41" xfId="1327"/>
    <cellStyle name="Accent2 42" xfId="1328"/>
    <cellStyle name="Accent2 43" xfId="1329"/>
    <cellStyle name="Accent2 5" xfId="1330"/>
    <cellStyle name="Accent2 5 2" xfId="1331"/>
    <cellStyle name="Accent2 6" xfId="1332"/>
    <cellStyle name="Accent2 6 2" xfId="1333"/>
    <cellStyle name="Accent2 7" xfId="1334"/>
    <cellStyle name="Accent2 8" xfId="1335"/>
    <cellStyle name="Accent2 9" xfId="1336"/>
    <cellStyle name="Accent3 10" xfId="1337"/>
    <cellStyle name="Accent3 11" xfId="1338"/>
    <cellStyle name="Accent3 12" xfId="1339"/>
    <cellStyle name="Accent3 13" xfId="1340"/>
    <cellStyle name="Accent3 14" xfId="1341"/>
    <cellStyle name="Accent3 15" xfId="1342"/>
    <cellStyle name="Accent3 16" xfId="1343"/>
    <cellStyle name="Accent3 17" xfId="1344"/>
    <cellStyle name="Accent3 18" xfId="1345"/>
    <cellStyle name="Accent3 19" xfId="1346"/>
    <cellStyle name="Accent3 2" xfId="1347"/>
    <cellStyle name="Accent3 2 10" xfId="1348"/>
    <cellStyle name="Accent3 2 11" xfId="1349"/>
    <cellStyle name="Accent3 2 2" xfId="1350"/>
    <cellStyle name="Accent3 2 3" xfId="1351"/>
    <cellStyle name="Accent3 2 4" xfId="1352"/>
    <cellStyle name="Accent3 2 5" xfId="1353"/>
    <cellStyle name="Accent3 2 6" xfId="1354"/>
    <cellStyle name="Accent3 2 7" xfId="1355"/>
    <cellStyle name="Accent3 2 8" xfId="1356"/>
    <cellStyle name="Accent3 2 9" xfId="1357"/>
    <cellStyle name="Accent3 20" xfId="1358"/>
    <cellStyle name="Accent3 21" xfId="1359"/>
    <cellStyle name="Accent3 22" xfId="1360"/>
    <cellStyle name="Accent3 23" xfId="1361"/>
    <cellStyle name="Accent3 24" xfId="1362"/>
    <cellStyle name="Accent3 25" xfId="1363"/>
    <cellStyle name="Accent3 26" xfId="1364"/>
    <cellStyle name="Accent3 27" xfId="1365"/>
    <cellStyle name="Accent3 28" xfId="1366"/>
    <cellStyle name="Accent3 29" xfId="1367"/>
    <cellStyle name="Accent3 3" xfId="1368"/>
    <cellStyle name="Accent3 3 2" xfId="1369"/>
    <cellStyle name="Accent3 3 2 2" xfId="1370"/>
    <cellStyle name="Accent3 3 3" xfId="1371"/>
    <cellStyle name="Accent3 30" xfId="1372"/>
    <cellStyle name="Accent3 31" xfId="1373"/>
    <cellStyle name="Accent3 32" xfId="1374"/>
    <cellStyle name="Accent3 33" xfId="1375"/>
    <cellStyle name="Accent3 34" xfId="1376"/>
    <cellStyle name="Accent3 35" xfId="1377"/>
    <cellStyle name="Accent3 36" xfId="1378"/>
    <cellStyle name="Accent3 37" xfId="1379"/>
    <cellStyle name="Accent3 38" xfId="1380"/>
    <cellStyle name="Accent3 39" xfId="1381"/>
    <cellStyle name="Accent3 4" xfId="1382"/>
    <cellStyle name="Accent3 4 2" xfId="1383"/>
    <cellStyle name="Accent3 40" xfId="1384"/>
    <cellStyle name="Accent3 41" xfId="1385"/>
    <cellStyle name="Accent3 42" xfId="1386"/>
    <cellStyle name="Accent3 43" xfId="1387"/>
    <cellStyle name="Accent3 5" xfId="1388"/>
    <cellStyle name="Accent3 5 2" xfId="1389"/>
    <cellStyle name="Accent3 6" xfId="1390"/>
    <cellStyle name="Accent3 6 2" xfId="1391"/>
    <cellStyle name="Accent3 7" xfId="1392"/>
    <cellStyle name="Accent3 8" xfId="1393"/>
    <cellStyle name="Accent3 9" xfId="1394"/>
    <cellStyle name="Accent4 10" xfId="1395"/>
    <cellStyle name="Accent4 11" xfId="1396"/>
    <cellStyle name="Accent4 12" xfId="1397"/>
    <cellStyle name="Accent4 13" xfId="1398"/>
    <cellStyle name="Accent4 14" xfId="1399"/>
    <cellStyle name="Accent4 15" xfId="1400"/>
    <cellStyle name="Accent4 16" xfId="1401"/>
    <cellStyle name="Accent4 17" xfId="1402"/>
    <cellStyle name="Accent4 18" xfId="1403"/>
    <cellStyle name="Accent4 19" xfId="1404"/>
    <cellStyle name="Accent4 2" xfId="1405"/>
    <cellStyle name="Accent4 2 10" xfId="1406"/>
    <cellStyle name="Accent4 2 11" xfId="1407"/>
    <cellStyle name="Accent4 2 2" xfId="1408"/>
    <cellStyle name="Accent4 2 3" xfId="1409"/>
    <cellStyle name="Accent4 2 4" xfId="1410"/>
    <cellStyle name="Accent4 2 5" xfId="1411"/>
    <cellStyle name="Accent4 2 6" xfId="1412"/>
    <cellStyle name="Accent4 2 7" xfId="1413"/>
    <cellStyle name="Accent4 2 8" xfId="1414"/>
    <cellStyle name="Accent4 2 9" xfId="1415"/>
    <cellStyle name="Accent4 20" xfId="1416"/>
    <cellStyle name="Accent4 21" xfId="1417"/>
    <cellStyle name="Accent4 22" xfId="1418"/>
    <cellStyle name="Accent4 23" xfId="1419"/>
    <cellStyle name="Accent4 24" xfId="1420"/>
    <cellStyle name="Accent4 25" xfId="1421"/>
    <cellStyle name="Accent4 26" xfId="1422"/>
    <cellStyle name="Accent4 27" xfId="1423"/>
    <cellStyle name="Accent4 28" xfId="1424"/>
    <cellStyle name="Accent4 29" xfId="1425"/>
    <cellStyle name="Accent4 3" xfId="1426"/>
    <cellStyle name="Accent4 3 2" xfId="1427"/>
    <cellStyle name="Accent4 3 2 2" xfId="1428"/>
    <cellStyle name="Accent4 3 3" xfId="1429"/>
    <cellStyle name="Accent4 30" xfId="1430"/>
    <cellStyle name="Accent4 31" xfId="1431"/>
    <cellStyle name="Accent4 32" xfId="1432"/>
    <cellStyle name="Accent4 33" xfId="1433"/>
    <cellStyle name="Accent4 34" xfId="1434"/>
    <cellStyle name="Accent4 35" xfId="1435"/>
    <cellStyle name="Accent4 36" xfId="1436"/>
    <cellStyle name="Accent4 37" xfId="1437"/>
    <cellStyle name="Accent4 38" xfId="1438"/>
    <cellStyle name="Accent4 39" xfId="1439"/>
    <cellStyle name="Accent4 4" xfId="1440"/>
    <cellStyle name="Accent4 4 2" xfId="1441"/>
    <cellStyle name="Accent4 40" xfId="1442"/>
    <cellStyle name="Accent4 41" xfId="1443"/>
    <cellStyle name="Accent4 42" xfId="1444"/>
    <cellStyle name="Accent4 43" xfId="1445"/>
    <cellStyle name="Accent4 5" xfId="1446"/>
    <cellStyle name="Accent4 5 2" xfId="1447"/>
    <cellStyle name="Accent4 6" xfId="1448"/>
    <cellStyle name="Accent4 6 2" xfId="1449"/>
    <cellStyle name="Accent4 7" xfId="1450"/>
    <cellStyle name="Accent4 8" xfId="1451"/>
    <cellStyle name="Accent4 9" xfId="1452"/>
    <cellStyle name="Accent5 10" xfId="1453"/>
    <cellStyle name="Accent5 11" xfId="1454"/>
    <cellStyle name="Accent5 12" xfId="1455"/>
    <cellStyle name="Accent5 13" xfId="1456"/>
    <cellStyle name="Accent5 14" xfId="1457"/>
    <cellStyle name="Accent5 15" xfId="1458"/>
    <cellStyle name="Accent5 16" xfId="1459"/>
    <cellStyle name="Accent5 17" xfId="1460"/>
    <cellStyle name="Accent5 18" xfId="1461"/>
    <cellStyle name="Accent5 19" xfId="1462"/>
    <cellStyle name="Accent5 2" xfId="1463"/>
    <cellStyle name="Accent5 2 10" xfId="1464"/>
    <cellStyle name="Accent5 2 2" xfId="1465"/>
    <cellStyle name="Accent5 2 3" xfId="1466"/>
    <cellStyle name="Accent5 2 4" xfId="1467"/>
    <cellStyle name="Accent5 2 5" xfId="1468"/>
    <cellStyle name="Accent5 2 6" xfId="1469"/>
    <cellStyle name="Accent5 2 7" xfId="1470"/>
    <cellStyle name="Accent5 2 8" xfId="1471"/>
    <cellStyle name="Accent5 2 9" xfId="1472"/>
    <cellStyle name="Accent5 20" xfId="1473"/>
    <cellStyle name="Accent5 21" xfId="1474"/>
    <cellStyle name="Accent5 22" xfId="1475"/>
    <cellStyle name="Accent5 23" xfId="1476"/>
    <cellStyle name="Accent5 24" xfId="1477"/>
    <cellStyle name="Accent5 25" xfId="1478"/>
    <cellStyle name="Accent5 26" xfId="1479"/>
    <cellStyle name="Accent5 27" xfId="1480"/>
    <cellStyle name="Accent5 28" xfId="1481"/>
    <cellStyle name="Accent5 29" xfId="1482"/>
    <cellStyle name="Accent5 3" xfId="1483"/>
    <cellStyle name="Accent5 3 2" xfId="1484"/>
    <cellStyle name="Accent5 30" xfId="1485"/>
    <cellStyle name="Accent5 31" xfId="1486"/>
    <cellStyle name="Accent5 32" xfId="1487"/>
    <cellStyle name="Accent5 33" xfId="1488"/>
    <cellStyle name="Accent5 34" xfId="1489"/>
    <cellStyle name="Accent5 35" xfId="1490"/>
    <cellStyle name="Accent5 36" xfId="1491"/>
    <cellStyle name="Accent5 37" xfId="1492"/>
    <cellStyle name="Accent5 38" xfId="1493"/>
    <cellStyle name="Accent5 39" xfId="1494"/>
    <cellStyle name="Accent5 4" xfId="1495"/>
    <cellStyle name="Accent5 4 2" xfId="1496"/>
    <cellStyle name="Accent5 40" xfId="1497"/>
    <cellStyle name="Accent5 41" xfId="1498"/>
    <cellStyle name="Accent5 42" xfId="1499"/>
    <cellStyle name="Accent5 43" xfId="1500"/>
    <cellStyle name="Accent5 5" xfId="1501"/>
    <cellStyle name="Accent5 5 2" xfId="1502"/>
    <cellStyle name="Accent5 6" xfId="1503"/>
    <cellStyle name="Accent5 6 2" xfId="1504"/>
    <cellStyle name="Accent5 7" xfId="1505"/>
    <cellStyle name="Accent5 8" xfId="1506"/>
    <cellStyle name="Accent5 9" xfId="1507"/>
    <cellStyle name="Accent6 10" xfId="1508"/>
    <cellStyle name="Accent6 11" xfId="1509"/>
    <cellStyle name="Accent6 12" xfId="1510"/>
    <cellStyle name="Accent6 13" xfId="1511"/>
    <cellStyle name="Accent6 14" xfId="1512"/>
    <cellStyle name="Accent6 15" xfId="1513"/>
    <cellStyle name="Accent6 16" xfId="1514"/>
    <cellStyle name="Accent6 17" xfId="1515"/>
    <cellStyle name="Accent6 18" xfId="1516"/>
    <cellStyle name="Accent6 19" xfId="1517"/>
    <cellStyle name="Accent6 2" xfId="1518"/>
    <cellStyle name="Accent6 2 10" xfId="1519"/>
    <cellStyle name="Accent6 2 11" xfId="1520"/>
    <cellStyle name="Accent6 2 2" xfId="1521"/>
    <cellStyle name="Accent6 2 3" xfId="1522"/>
    <cellStyle name="Accent6 2 4" xfId="1523"/>
    <cellStyle name="Accent6 2 5" xfId="1524"/>
    <cellStyle name="Accent6 2 6" xfId="1525"/>
    <cellStyle name="Accent6 2 7" xfId="1526"/>
    <cellStyle name="Accent6 2 8" xfId="1527"/>
    <cellStyle name="Accent6 2 9" xfId="1528"/>
    <cellStyle name="Accent6 20" xfId="1529"/>
    <cellStyle name="Accent6 21" xfId="1530"/>
    <cellStyle name="Accent6 22" xfId="1531"/>
    <cellStyle name="Accent6 23" xfId="1532"/>
    <cellStyle name="Accent6 24" xfId="1533"/>
    <cellStyle name="Accent6 25" xfId="1534"/>
    <cellStyle name="Accent6 26" xfId="1535"/>
    <cellStyle name="Accent6 27" xfId="1536"/>
    <cellStyle name="Accent6 28" xfId="1537"/>
    <cellStyle name="Accent6 29" xfId="1538"/>
    <cellStyle name="Accent6 3" xfId="1539"/>
    <cellStyle name="Accent6 3 2" xfId="1540"/>
    <cellStyle name="Accent6 3 2 2" xfId="1541"/>
    <cellStyle name="Accent6 3 3" xfId="1542"/>
    <cellStyle name="Accent6 30" xfId="1543"/>
    <cellStyle name="Accent6 31" xfId="1544"/>
    <cellStyle name="Accent6 32" xfId="1545"/>
    <cellStyle name="Accent6 33" xfId="1546"/>
    <cellStyle name="Accent6 34" xfId="1547"/>
    <cellStyle name="Accent6 35" xfId="1548"/>
    <cellStyle name="Accent6 36" xfId="1549"/>
    <cellStyle name="Accent6 37" xfId="1550"/>
    <cellStyle name="Accent6 38" xfId="1551"/>
    <cellStyle name="Accent6 39" xfId="1552"/>
    <cellStyle name="Accent6 4" xfId="1553"/>
    <cellStyle name="Accent6 4 2" xfId="1554"/>
    <cellStyle name="Accent6 40" xfId="1555"/>
    <cellStyle name="Accent6 41" xfId="1556"/>
    <cellStyle name="Accent6 42" xfId="1557"/>
    <cellStyle name="Accent6 43" xfId="1558"/>
    <cellStyle name="Accent6 5" xfId="1559"/>
    <cellStyle name="Accent6 5 2" xfId="1560"/>
    <cellStyle name="Accent6 6" xfId="1561"/>
    <cellStyle name="Accent6 6 2" xfId="1562"/>
    <cellStyle name="Accent6 7" xfId="1563"/>
    <cellStyle name="Accent6 8" xfId="1564"/>
    <cellStyle name="Accent6 9" xfId="1565"/>
    <cellStyle name="AggblueBoldCels" xfId="1566"/>
    <cellStyle name="AggblueCels" xfId="1567"/>
    <cellStyle name="AggBoldCells" xfId="1568"/>
    <cellStyle name="AggCels" xfId="1569"/>
    <cellStyle name="AggGreen" xfId="1570"/>
    <cellStyle name="AggGreen12" xfId="1571"/>
    <cellStyle name="AggOrange" xfId="1572"/>
    <cellStyle name="AggOrange9" xfId="1573"/>
    <cellStyle name="AggOrangeLB_2x" xfId="1574"/>
    <cellStyle name="AggOrangeLBorder" xfId="1575"/>
    <cellStyle name="AggOrangeRBorder" xfId="1576"/>
    <cellStyle name="Akzent1" xfId="1577"/>
    <cellStyle name="Akzent2" xfId="1578"/>
    <cellStyle name="Akzent3" xfId="1579"/>
    <cellStyle name="Akzent4" xfId="1580"/>
    <cellStyle name="Akzent5" xfId="1581"/>
    <cellStyle name="Akzent6" xfId="1582"/>
    <cellStyle name="Ausgabe" xfId="1583"/>
    <cellStyle name="Bad 10" xfId="1584"/>
    <cellStyle name="Bad 11" xfId="1585"/>
    <cellStyle name="Bad 12" xfId="1586"/>
    <cellStyle name="Bad 13" xfId="1587"/>
    <cellStyle name="Bad 14" xfId="1588"/>
    <cellStyle name="Bad 15" xfId="1589"/>
    <cellStyle name="Bad 16" xfId="1590"/>
    <cellStyle name="Bad 17" xfId="1591"/>
    <cellStyle name="Bad 18" xfId="1592"/>
    <cellStyle name="Bad 19" xfId="1593"/>
    <cellStyle name="Bad 2" xfId="1594"/>
    <cellStyle name="Bad 2 10" xfId="1595"/>
    <cellStyle name="Bad 2 11" xfId="1596"/>
    <cellStyle name="Bad 2 2" xfId="1597"/>
    <cellStyle name="Bad 2 3" xfId="1598"/>
    <cellStyle name="Bad 2 4" xfId="1599"/>
    <cellStyle name="Bad 2 5" xfId="1600"/>
    <cellStyle name="Bad 2 6" xfId="1601"/>
    <cellStyle name="Bad 2 7" xfId="1602"/>
    <cellStyle name="Bad 2 8" xfId="1603"/>
    <cellStyle name="Bad 2 9" xfId="1604"/>
    <cellStyle name="Bad 20" xfId="1605"/>
    <cellStyle name="Bad 21" xfId="1606"/>
    <cellStyle name="Bad 22" xfId="1607"/>
    <cellStyle name="Bad 23" xfId="1608"/>
    <cellStyle name="Bad 24" xfId="1609"/>
    <cellStyle name="Bad 25" xfId="1610"/>
    <cellStyle name="Bad 26" xfId="1611"/>
    <cellStyle name="Bad 27" xfId="1612"/>
    <cellStyle name="Bad 28" xfId="1613"/>
    <cellStyle name="Bad 29" xfId="1614"/>
    <cellStyle name="Bad 3" xfId="1615"/>
    <cellStyle name="Bad 3 2" xfId="1616"/>
    <cellStyle name="Bad 3 2 2" xfId="1617"/>
    <cellStyle name="Bad 3 3" xfId="1618"/>
    <cellStyle name="Bad 30" xfId="1619"/>
    <cellStyle name="Bad 31" xfId="1620"/>
    <cellStyle name="Bad 32" xfId="1621"/>
    <cellStyle name="Bad 33" xfId="1622"/>
    <cellStyle name="Bad 34" xfId="1623"/>
    <cellStyle name="Bad 35" xfId="1624"/>
    <cellStyle name="Bad 36" xfId="1625"/>
    <cellStyle name="Bad 37" xfId="1626"/>
    <cellStyle name="Bad 38" xfId="1627"/>
    <cellStyle name="Bad 39" xfId="1628"/>
    <cellStyle name="Bad 4" xfId="1629"/>
    <cellStyle name="Bad 4 2" xfId="1630"/>
    <cellStyle name="Bad 40" xfId="1631"/>
    <cellStyle name="Bad 41" xfId="1632"/>
    <cellStyle name="Bad 42" xfId="1633"/>
    <cellStyle name="Bad 43" xfId="1634"/>
    <cellStyle name="Bad 44" xfId="1635"/>
    <cellStyle name="Bad 5" xfId="1636"/>
    <cellStyle name="Bad 5 2" xfId="1637"/>
    <cellStyle name="Bad 6" xfId="1638"/>
    <cellStyle name="Bad 6 2" xfId="1639"/>
    <cellStyle name="Bad 7" xfId="1640"/>
    <cellStyle name="Bad 8" xfId="1641"/>
    <cellStyle name="Bad 9" xfId="1642"/>
    <cellStyle name="Berechnung" xfId="1643"/>
    <cellStyle name="Bold GHG Numbers (0.00)" xfId="1644"/>
    <cellStyle name="Calculation 10" xfId="1645"/>
    <cellStyle name="Calculation 11" xfId="1646"/>
    <cellStyle name="Calculation 12" xfId="1647"/>
    <cellStyle name="Calculation 13" xfId="1648"/>
    <cellStyle name="Calculation 14" xfId="1649"/>
    <cellStyle name="Calculation 15" xfId="1650"/>
    <cellStyle name="Calculation 16" xfId="1651"/>
    <cellStyle name="Calculation 17" xfId="1652"/>
    <cellStyle name="Calculation 18" xfId="1653"/>
    <cellStyle name="Calculation 19" xfId="1654"/>
    <cellStyle name="Calculation 2" xfId="1655"/>
    <cellStyle name="Calculation 2 10" xfId="1656"/>
    <cellStyle name="Calculation 2 11" xfId="1657"/>
    <cellStyle name="Calculation 2 2" xfId="1658"/>
    <cellStyle name="Calculation 2 3" xfId="1659"/>
    <cellStyle name="Calculation 2 4" xfId="1660"/>
    <cellStyle name="Calculation 2 5" xfId="1661"/>
    <cellStyle name="Calculation 2 6" xfId="1662"/>
    <cellStyle name="Calculation 2 7" xfId="1663"/>
    <cellStyle name="Calculation 2 8" xfId="1664"/>
    <cellStyle name="Calculation 2 9" xfId="1665"/>
    <cellStyle name="Calculation 20" xfId="1666"/>
    <cellStyle name="Calculation 21" xfId="1667"/>
    <cellStyle name="Calculation 22" xfId="1668"/>
    <cellStyle name="Calculation 23" xfId="1669"/>
    <cellStyle name="Calculation 24" xfId="1670"/>
    <cellStyle name="Calculation 25" xfId="1671"/>
    <cellStyle name="Calculation 26" xfId="1672"/>
    <cellStyle name="Calculation 27" xfId="1673"/>
    <cellStyle name="Calculation 28" xfId="1674"/>
    <cellStyle name="Calculation 29" xfId="1675"/>
    <cellStyle name="Calculation 3" xfId="1676"/>
    <cellStyle name="Calculation 3 2" xfId="1677"/>
    <cellStyle name="Calculation 3 2 2" xfId="1678"/>
    <cellStyle name="Calculation 3 3" xfId="1679"/>
    <cellStyle name="Calculation 30" xfId="1680"/>
    <cellStyle name="Calculation 31" xfId="1681"/>
    <cellStyle name="Calculation 32" xfId="1682"/>
    <cellStyle name="Calculation 33" xfId="1683"/>
    <cellStyle name="Calculation 34" xfId="1684"/>
    <cellStyle name="Calculation 35" xfId="1685"/>
    <cellStyle name="Calculation 36" xfId="1686"/>
    <cellStyle name="Calculation 37" xfId="1687"/>
    <cellStyle name="Calculation 38" xfId="1688"/>
    <cellStyle name="Calculation 39" xfId="1689"/>
    <cellStyle name="Calculation 4" xfId="1690"/>
    <cellStyle name="Calculation 4 2" xfId="1691"/>
    <cellStyle name="Calculation 40" xfId="1692"/>
    <cellStyle name="Calculation 41" xfId="1693"/>
    <cellStyle name="Calculation 42" xfId="1694"/>
    <cellStyle name="Calculation 43" xfId="1695"/>
    <cellStyle name="Calculation 5" xfId="1696"/>
    <cellStyle name="Calculation 5 2" xfId="1697"/>
    <cellStyle name="Calculation 6" xfId="1698"/>
    <cellStyle name="Calculation 6 2" xfId="1699"/>
    <cellStyle name="Calculation 7" xfId="1700"/>
    <cellStyle name="Calculation 8" xfId="1701"/>
    <cellStyle name="Calculation 9" xfId="1702"/>
    <cellStyle name="Check Cell 10" xfId="1703"/>
    <cellStyle name="Check Cell 11" xfId="1704"/>
    <cellStyle name="Check Cell 12" xfId="1705"/>
    <cellStyle name="Check Cell 13" xfId="1706"/>
    <cellStyle name="Check Cell 14" xfId="1707"/>
    <cellStyle name="Check Cell 15" xfId="1708"/>
    <cellStyle name="Check Cell 16" xfId="1709"/>
    <cellStyle name="Check Cell 17" xfId="1710"/>
    <cellStyle name="Check Cell 18" xfId="1711"/>
    <cellStyle name="Check Cell 19" xfId="1712"/>
    <cellStyle name="Check Cell 2" xfId="1713"/>
    <cellStyle name="Check Cell 2 10" xfId="1714"/>
    <cellStyle name="Check Cell 2 2" xfId="1715"/>
    <cellStyle name="Check Cell 2 3" xfId="1716"/>
    <cellStyle name="Check Cell 2 4" xfId="1717"/>
    <cellStyle name="Check Cell 2 5" xfId="1718"/>
    <cellStyle name="Check Cell 2 6" xfId="1719"/>
    <cellStyle name="Check Cell 2 7" xfId="1720"/>
    <cellStyle name="Check Cell 2 8" xfId="1721"/>
    <cellStyle name="Check Cell 2 9" xfId="1722"/>
    <cellStyle name="Check Cell 20" xfId="1723"/>
    <cellStyle name="Check Cell 21" xfId="1724"/>
    <cellStyle name="Check Cell 22" xfId="1725"/>
    <cellStyle name="Check Cell 23" xfId="1726"/>
    <cellStyle name="Check Cell 24" xfId="1727"/>
    <cellStyle name="Check Cell 25" xfId="1728"/>
    <cellStyle name="Check Cell 26" xfId="1729"/>
    <cellStyle name="Check Cell 27" xfId="1730"/>
    <cellStyle name="Check Cell 28" xfId="1731"/>
    <cellStyle name="Check Cell 29" xfId="1732"/>
    <cellStyle name="Check Cell 3" xfId="1733"/>
    <cellStyle name="Check Cell 3 2" xfId="1734"/>
    <cellStyle name="Check Cell 30" xfId="1735"/>
    <cellStyle name="Check Cell 31" xfId="1736"/>
    <cellStyle name="Check Cell 32" xfId="1737"/>
    <cellStyle name="Check Cell 33" xfId="1738"/>
    <cellStyle name="Check Cell 34" xfId="1739"/>
    <cellStyle name="Check Cell 35" xfId="1740"/>
    <cellStyle name="Check Cell 36" xfId="1741"/>
    <cellStyle name="Check Cell 37" xfId="1742"/>
    <cellStyle name="Check Cell 38" xfId="1743"/>
    <cellStyle name="Check Cell 39" xfId="1744"/>
    <cellStyle name="Check Cell 4" xfId="1745"/>
    <cellStyle name="Check Cell 4 2" xfId="1746"/>
    <cellStyle name="Check Cell 40" xfId="1747"/>
    <cellStyle name="Check Cell 41" xfId="1748"/>
    <cellStyle name="Check Cell 42" xfId="1749"/>
    <cellStyle name="Check Cell 43" xfId="1750"/>
    <cellStyle name="Check Cell 5" xfId="1751"/>
    <cellStyle name="Check Cell 5 2" xfId="1752"/>
    <cellStyle name="Check Cell 6" xfId="1753"/>
    <cellStyle name="Check Cell 6 2" xfId="1754"/>
    <cellStyle name="Check Cell 7" xfId="1755"/>
    <cellStyle name="Check Cell 8" xfId="1756"/>
    <cellStyle name="Check Cell 9" xfId="1757"/>
    <cellStyle name="coin" xfId="1758"/>
    <cellStyle name="Comma [0] 2 10" xfId="1759"/>
    <cellStyle name="Comma [0] 2 2" xfId="1760"/>
    <cellStyle name="Comma [0] 2 3" xfId="1761"/>
    <cellStyle name="Comma [0] 2 4" xfId="1762"/>
    <cellStyle name="Comma [0] 2 5" xfId="1763"/>
    <cellStyle name="Comma [0] 2 6" xfId="1764"/>
    <cellStyle name="Comma [0] 2 7" xfId="1765"/>
    <cellStyle name="Comma [0] 2 8" xfId="1766"/>
    <cellStyle name="Comma [0] 2 9" xfId="1767"/>
    <cellStyle name="Comma 10" xfId="1768"/>
    <cellStyle name="Comma 10 10" xfId="1769"/>
    <cellStyle name="Comma 10 10 2" xfId="1770"/>
    <cellStyle name="Comma 10 10 3" xfId="1771"/>
    <cellStyle name="Comma 10 11" xfId="1772"/>
    <cellStyle name="Comma 10 12" xfId="1773"/>
    <cellStyle name="Comma 10 2" xfId="1774"/>
    <cellStyle name="Comma 10 2 10" xfId="1775"/>
    <cellStyle name="Comma 10 2 11" xfId="1776"/>
    <cellStyle name="Comma 10 2 12" xfId="1777"/>
    <cellStyle name="Comma 10 2 13" xfId="1778"/>
    <cellStyle name="Comma 10 2 14" xfId="1779"/>
    <cellStyle name="Comma 10 2 15" xfId="1780"/>
    <cellStyle name="Comma 10 2 16" xfId="1781"/>
    <cellStyle name="Comma 10 2 17" xfId="1782"/>
    <cellStyle name="Comma 10 2 2" xfId="1783"/>
    <cellStyle name="Comma 10 2 3" xfId="1784"/>
    <cellStyle name="Comma 10 2 4" xfId="1785"/>
    <cellStyle name="Comma 10 2 5" xfId="1786"/>
    <cellStyle name="Comma 10 2 6" xfId="1787"/>
    <cellStyle name="Comma 10 2 7" xfId="1788"/>
    <cellStyle name="Comma 10 2 8" xfId="1789"/>
    <cellStyle name="Comma 10 2 9" xfId="1790"/>
    <cellStyle name="Comma 10 3" xfId="1791"/>
    <cellStyle name="Comma 10 3 10" xfId="1792"/>
    <cellStyle name="Comma 10 3 11" xfId="1793"/>
    <cellStyle name="Comma 10 3 12" xfId="1794"/>
    <cellStyle name="Comma 10 3 13" xfId="1795"/>
    <cellStyle name="Comma 10 3 14" xfId="1796"/>
    <cellStyle name="Comma 10 3 15" xfId="1797"/>
    <cellStyle name="Comma 10 3 16" xfId="1798"/>
    <cellStyle name="Comma 10 3 17" xfId="1799"/>
    <cellStyle name="Comma 10 3 2" xfId="1800"/>
    <cellStyle name="Comma 10 3 3" xfId="1801"/>
    <cellStyle name="Comma 10 3 4" xfId="1802"/>
    <cellStyle name="Comma 10 3 5" xfId="1803"/>
    <cellStyle name="Comma 10 3 6" xfId="1804"/>
    <cellStyle name="Comma 10 3 7" xfId="1805"/>
    <cellStyle name="Comma 10 3 8" xfId="1806"/>
    <cellStyle name="Comma 10 3 9" xfId="1807"/>
    <cellStyle name="Comma 10 4" xfId="1808"/>
    <cellStyle name="Comma 10 4 10" xfId="1809"/>
    <cellStyle name="Comma 10 4 11" xfId="1810"/>
    <cellStyle name="Comma 10 4 12" xfId="1811"/>
    <cellStyle name="Comma 10 4 13" xfId="1812"/>
    <cellStyle name="Comma 10 4 14" xfId="1813"/>
    <cellStyle name="Comma 10 4 15" xfId="1814"/>
    <cellStyle name="Comma 10 4 16" xfId="1815"/>
    <cellStyle name="Comma 10 4 17" xfId="1816"/>
    <cellStyle name="Comma 10 4 2" xfId="1817"/>
    <cellStyle name="Comma 10 4 3" xfId="1818"/>
    <cellStyle name="Comma 10 4 4" xfId="1819"/>
    <cellStyle name="Comma 10 4 5" xfId="1820"/>
    <cellStyle name="Comma 10 4 6" xfId="1821"/>
    <cellStyle name="Comma 10 4 7" xfId="1822"/>
    <cellStyle name="Comma 10 4 8" xfId="1823"/>
    <cellStyle name="Comma 10 4 9" xfId="1824"/>
    <cellStyle name="Comma 10 5" xfId="1825"/>
    <cellStyle name="Comma 10 5 10" xfId="1826"/>
    <cellStyle name="Comma 10 5 11" xfId="1827"/>
    <cellStyle name="Comma 10 5 12" xfId="1828"/>
    <cellStyle name="Comma 10 5 13" xfId="1829"/>
    <cellStyle name="Comma 10 5 14" xfId="1830"/>
    <cellStyle name="Comma 10 5 15" xfId="1831"/>
    <cellStyle name="Comma 10 5 16" xfId="1832"/>
    <cellStyle name="Comma 10 5 17" xfId="1833"/>
    <cellStyle name="Comma 10 5 2" xfId="1834"/>
    <cellStyle name="Comma 10 5 3" xfId="1835"/>
    <cellStyle name="Comma 10 5 4" xfId="1836"/>
    <cellStyle name="Comma 10 5 5" xfId="1837"/>
    <cellStyle name="Comma 10 5 6" xfId="1838"/>
    <cellStyle name="Comma 10 5 7" xfId="1839"/>
    <cellStyle name="Comma 10 5 8" xfId="1840"/>
    <cellStyle name="Comma 10 5 9" xfId="1841"/>
    <cellStyle name="Comma 10 6" xfId="1842"/>
    <cellStyle name="Comma 10 6 10" xfId="1843"/>
    <cellStyle name="Comma 10 6 11" xfId="1844"/>
    <cellStyle name="Comma 10 6 12" xfId="1845"/>
    <cellStyle name="Comma 10 6 13" xfId="1846"/>
    <cellStyle name="Comma 10 6 14" xfId="1847"/>
    <cellStyle name="Comma 10 6 15" xfId="1848"/>
    <cellStyle name="Comma 10 6 16" xfId="1849"/>
    <cellStyle name="Comma 10 6 17" xfId="1850"/>
    <cellStyle name="Comma 10 6 2" xfId="1851"/>
    <cellStyle name="Comma 10 6 3" xfId="1852"/>
    <cellStyle name="Comma 10 6 4" xfId="1853"/>
    <cellStyle name="Comma 10 6 5" xfId="1854"/>
    <cellStyle name="Comma 10 6 6" xfId="1855"/>
    <cellStyle name="Comma 10 6 7" xfId="1856"/>
    <cellStyle name="Comma 10 6 8" xfId="1857"/>
    <cellStyle name="Comma 10 6 9" xfId="1858"/>
    <cellStyle name="Comma 10 7" xfId="1859"/>
    <cellStyle name="Comma 10 7 10" xfId="1860"/>
    <cellStyle name="Comma 10 7 11" xfId="1861"/>
    <cellStyle name="Comma 10 7 12" xfId="1862"/>
    <cellStyle name="Comma 10 7 13" xfId="1863"/>
    <cellStyle name="Comma 10 7 14" xfId="1864"/>
    <cellStyle name="Comma 10 7 15" xfId="1865"/>
    <cellStyle name="Comma 10 7 16" xfId="1866"/>
    <cellStyle name="Comma 10 7 17" xfId="1867"/>
    <cellStyle name="Comma 10 7 2" xfId="1868"/>
    <cellStyle name="Comma 10 7 3" xfId="1869"/>
    <cellStyle name="Comma 10 7 4" xfId="1870"/>
    <cellStyle name="Comma 10 7 5" xfId="1871"/>
    <cellStyle name="Comma 10 7 6" xfId="1872"/>
    <cellStyle name="Comma 10 7 7" xfId="1873"/>
    <cellStyle name="Comma 10 7 8" xfId="1874"/>
    <cellStyle name="Comma 10 7 9" xfId="1875"/>
    <cellStyle name="Comma 10 8" xfId="1876"/>
    <cellStyle name="Comma 10 8 10" xfId="1877"/>
    <cellStyle name="Comma 10 8 11" xfId="1878"/>
    <cellStyle name="Comma 10 8 12" xfId="1879"/>
    <cellStyle name="Comma 10 8 13" xfId="1880"/>
    <cellStyle name="Comma 10 8 14" xfId="1881"/>
    <cellStyle name="Comma 10 8 15" xfId="1882"/>
    <cellStyle name="Comma 10 8 16" xfId="1883"/>
    <cellStyle name="Comma 10 8 17" xfId="1884"/>
    <cellStyle name="Comma 10 8 2" xfId="1885"/>
    <cellStyle name="Comma 10 8 3" xfId="1886"/>
    <cellStyle name="Comma 10 8 4" xfId="1887"/>
    <cellStyle name="Comma 10 8 5" xfId="1888"/>
    <cellStyle name="Comma 10 8 6" xfId="1889"/>
    <cellStyle name="Comma 10 8 7" xfId="1890"/>
    <cellStyle name="Comma 10 8 8" xfId="1891"/>
    <cellStyle name="Comma 10 8 9" xfId="1892"/>
    <cellStyle name="Comma 10 9" xfId="1893"/>
    <cellStyle name="Comma 11" xfId="1894"/>
    <cellStyle name="Comma 12" xfId="1895"/>
    <cellStyle name="Comma 13" xfId="1896"/>
    <cellStyle name="Comma 14" xfId="1897"/>
    <cellStyle name="Comma 14 2" xfId="1898"/>
    <cellStyle name="Comma 15" xfId="1899"/>
    <cellStyle name="Comma 16" xfId="1900"/>
    <cellStyle name="Comma 17" xfId="1901"/>
    <cellStyle name="Comma 18" xfId="1902"/>
    <cellStyle name="Comma 19" xfId="1903"/>
    <cellStyle name="Comma 2" xfId="1904"/>
    <cellStyle name="Comma 2 10" xfId="1905"/>
    <cellStyle name="Comma 2 10 2" xfId="1906"/>
    <cellStyle name="Comma 2 11" xfId="1907"/>
    <cellStyle name="Comma 2 11 2" xfId="1908"/>
    <cellStyle name="Comma 2 12" xfId="1909"/>
    <cellStyle name="Comma 2 12 2" xfId="1910"/>
    <cellStyle name="Comma 2 13" xfId="1911"/>
    <cellStyle name="Comma 2 13 2" xfId="1912"/>
    <cellStyle name="Comma 2 14" xfId="1913"/>
    <cellStyle name="Comma 2 15" xfId="1914"/>
    <cellStyle name="Comma 2 16" xfId="1915"/>
    <cellStyle name="Comma 2 17" xfId="1916"/>
    <cellStyle name="Comma 2 18" xfId="1917"/>
    <cellStyle name="Comma 2 19" xfId="1918"/>
    <cellStyle name="Comma 2 19 2" xfId="1919"/>
    <cellStyle name="Comma 2 19 3" xfId="1920"/>
    <cellStyle name="Comma 2 19 3 2" xfId="1921"/>
    <cellStyle name="Comma 2 19 3 3" xfId="1922"/>
    <cellStyle name="Comma 2 19 4" xfId="1923"/>
    <cellStyle name="Comma 2 19 5" xfId="1924"/>
    <cellStyle name="Comma 2 2" xfId="1925"/>
    <cellStyle name="Comma 2 2 2" xfId="1926"/>
    <cellStyle name="Comma 2 2 2 2" xfId="1927"/>
    <cellStyle name="Comma 2 2 2 3" xfId="1928"/>
    <cellStyle name="Comma 2 2 2 4" xfId="1929"/>
    <cellStyle name="Comma 2 2 2 4 2" xfId="1930"/>
    <cellStyle name="Comma 2 2 2 4 3" xfId="1931"/>
    <cellStyle name="Comma 2 2 2 5" xfId="1932"/>
    <cellStyle name="Comma 2 2 2 6" xfId="1933"/>
    <cellStyle name="Comma 2 2 3" xfId="1934"/>
    <cellStyle name="Comma 2 2 3 2" xfId="1935"/>
    <cellStyle name="Comma 2 2 3 3" xfId="1936"/>
    <cellStyle name="Comma 2 2 3 4" xfId="1937"/>
    <cellStyle name="Comma 2 2 3 4 2" xfId="1938"/>
    <cellStyle name="Comma 2 2 3 5" xfId="1939"/>
    <cellStyle name="Comma 2 2 4" xfId="1940"/>
    <cellStyle name="Comma 2 2 4 2" xfId="1941"/>
    <cellStyle name="Comma 2 2 5" xfId="1942"/>
    <cellStyle name="Comma 2 2 6" xfId="1943"/>
    <cellStyle name="Comma 2 2 6 2" xfId="1944"/>
    <cellStyle name="Comma 2 2 6 3" xfId="1945"/>
    <cellStyle name="Comma 2 2 7" xfId="1946"/>
    <cellStyle name="Comma 2 2 8" xfId="1947"/>
    <cellStyle name="Comma 2 20" xfId="1948"/>
    <cellStyle name="Comma 2 21" xfId="1949"/>
    <cellStyle name="Comma 2 3" xfId="1950"/>
    <cellStyle name="Comma 2 3 2" xfId="1951"/>
    <cellStyle name="Comma 2 3 2 2" xfId="1952"/>
    <cellStyle name="Comma 2 3 2 3" xfId="1953"/>
    <cellStyle name="Comma 2 3 2 4" xfId="1954"/>
    <cellStyle name="Comma 2 3 2 4 2" xfId="1955"/>
    <cellStyle name="Comma 2 3 2 4 3" xfId="1956"/>
    <cellStyle name="Comma 2 3 2 4 4" xfId="1957"/>
    <cellStyle name="Comma 2 3 2 5" xfId="1958"/>
    <cellStyle name="Comma 2 3 2 6" xfId="1959"/>
    <cellStyle name="Comma 2 3 3" xfId="1960"/>
    <cellStyle name="Comma 2 3 3 2" xfId="1961"/>
    <cellStyle name="Comma 2 3 3 3" xfId="1962"/>
    <cellStyle name="Comma 2 3 3 4" xfId="1963"/>
    <cellStyle name="Comma 2 3 3 4 2" xfId="1964"/>
    <cellStyle name="Comma 2 3 4" xfId="1965"/>
    <cellStyle name="Comma 2 3 4 2" xfId="1966"/>
    <cellStyle name="Comma 2 3 5" xfId="1967"/>
    <cellStyle name="Comma 2 3 6" xfId="1968"/>
    <cellStyle name="Comma 2 3 6 2" xfId="1969"/>
    <cellStyle name="Comma 2 3 7" xfId="1970"/>
    <cellStyle name="Comma 2 4" xfId="1971"/>
    <cellStyle name="Comma 2 4 2" xfId="1972"/>
    <cellStyle name="Comma 2 4 2 2" xfId="1973"/>
    <cellStyle name="Comma 2 4 3" xfId="1974"/>
    <cellStyle name="Comma 2 4 3 2" xfId="1975"/>
    <cellStyle name="Comma 2 4 4" xfId="1976"/>
    <cellStyle name="Comma 2 4 4 2" xfId="1977"/>
    <cellStyle name="Comma 2 4 4 3" xfId="1978"/>
    <cellStyle name="Comma 2 4 4 4" xfId="1979"/>
    <cellStyle name="Comma 2 4 5" xfId="1980"/>
    <cellStyle name="Comma 2 4 6" xfId="1981"/>
    <cellStyle name="Comma 2 4 6 2" xfId="1982"/>
    <cellStyle name="Comma 2 5" xfId="1983"/>
    <cellStyle name="Comma 2 5 2" xfId="1984"/>
    <cellStyle name="Comma 2 5 3" xfId="1985"/>
    <cellStyle name="Comma 2 5 4" xfId="1986"/>
    <cellStyle name="Comma 2 5 4 2" xfId="1987"/>
    <cellStyle name="Comma 2 5 5" xfId="1988"/>
    <cellStyle name="Comma 2 6" xfId="1989"/>
    <cellStyle name="Comma 2 6 2" xfId="1990"/>
    <cellStyle name="Comma 2 6 2 2" xfId="1991"/>
    <cellStyle name="Comma 2 6 3" xfId="1992"/>
    <cellStyle name="Comma 2 7" xfId="1993"/>
    <cellStyle name="Comma 2 7 2" xfId="1994"/>
    <cellStyle name="Comma 2 7 2 2" xfId="1995"/>
    <cellStyle name="Comma 2 7 3" xfId="1996"/>
    <cellStyle name="Comma 2 8" xfId="1997"/>
    <cellStyle name="Comma 2 8 2" xfId="1998"/>
    <cellStyle name="Comma 2 8 3" xfId="1999"/>
    <cellStyle name="Comma 2 8 4" xfId="2000"/>
    <cellStyle name="Comma 2 8 4 2" xfId="2001"/>
    <cellStyle name="Comma 2 8 5" xfId="2002"/>
    <cellStyle name="Comma 2 9" xfId="2003"/>
    <cellStyle name="Comma 2 9 2" xfId="2004"/>
    <cellStyle name="Comma 2 9 2 2" xfId="2005"/>
    <cellStyle name="Comma 2 9 3" xfId="2006"/>
    <cellStyle name="Comma 2 9 4" xfId="2007"/>
    <cellStyle name="Comma 2_PrimaryEnergyPrices_TIMES" xfId="2008"/>
    <cellStyle name="Comma 3" xfId="2009"/>
    <cellStyle name="Comma 3 10" xfId="2010"/>
    <cellStyle name="Comma 3 11" xfId="2011"/>
    <cellStyle name="Comma 3 2" xfId="2012"/>
    <cellStyle name="Comma 3 2 2" xfId="2013"/>
    <cellStyle name="Comma 3 2 2 2" xfId="2014"/>
    <cellStyle name="Comma 3 2 3" xfId="2015"/>
    <cellStyle name="Comma 3 3" xfId="2016"/>
    <cellStyle name="Comma 3 3 2" xfId="2017"/>
    <cellStyle name="Comma 3 3 2 2" xfId="2018"/>
    <cellStyle name="Comma 3 3 3" xfId="2019"/>
    <cellStyle name="Comma 3 3 4" xfId="2020"/>
    <cellStyle name="Comma 3 4" xfId="2021"/>
    <cellStyle name="Comma 3 4 2" xfId="2022"/>
    <cellStyle name="Comma 3 5" xfId="2023"/>
    <cellStyle name="Comma 3 6" xfId="2024"/>
    <cellStyle name="Comma 3 7" xfId="2025"/>
    <cellStyle name="Comma 3 8" xfId="2026"/>
    <cellStyle name="Comma 3 9" xfId="2027"/>
    <cellStyle name="Comma 4" xfId="2028"/>
    <cellStyle name="Comma 4 2" xfId="2029"/>
    <cellStyle name="Comma 4 2 2" xfId="2030"/>
    <cellStyle name="Comma 4 3" xfId="2031"/>
    <cellStyle name="Comma 4 4" xfId="2032"/>
    <cellStyle name="Comma 4 5" xfId="2033"/>
    <cellStyle name="Comma 4 6" xfId="2034"/>
    <cellStyle name="Comma 4 7" xfId="2035"/>
    <cellStyle name="Comma 4 8" xfId="2036"/>
    <cellStyle name="Comma 4 9" xfId="2037"/>
    <cellStyle name="Comma 5" xfId="2038"/>
    <cellStyle name="Comma 5 2" xfId="2039"/>
    <cellStyle name="Comma 5 3" xfId="2040"/>
    <cellStyle name="Comma 5 3 2" xfId="2041"/>
    <cellStyle name="Comma 5 4" xfId="2042"/>
    <cellStyle name="Comma 5 5" xfId="2043"/>
    <cellStyle name="Comma 5 6" xfId="2044"/>
    <cellStyle name="Comma 5 7" xfId="2045"/>
    <cellStyle name="Comma 5 8" xfId="2046"/>
    <cellStyle name="Comma 6" xfId="2047"/>
    <cellStyle name="Comma 6 2" xfId="2048"/>
    <cellStyle name="Comma 6 3" xfId="2049"/>
    <cellStyle name="Comma 6 4" xfId="2050"/>
    <cellStyle name="Comma 6 5" xfId="2051"/>
    <cellStyle name="Comma 6 6" xfId="2052"/>
    <cellStyle name="Comma 6 7" xfId="2053"/>
    <cellStyle name="Comma 6 8" xfId="2054"/>
    <cellStyle name="Comma 7" xfId="2055"/>
    <cellStyle name="Comma 7 10" xfId="2056"/>
    <cellStyle name="Comma 7 11" xfId="2057"/>
    <cellStyle name="Comma 7 12" xfId="2058"/>
    <cellStyle name="Comma 7 13" xfId="2059"/>
    <cellStyle name="Comma 7 14" xfId="2060"/>
    <cellStyle name="Comma 7 15" xfId="2061"/>
    <cellStyle name="Comma 7 16" xfId="2062"/>
    <cellStyle name="Comma 7 17" xfId="2063"/>
    <cellStyle name="Comma 7 18" xfId="2064"/>
    <cellStyle name="Comma 7 19" xfId="2065"/>
    <cellStyle name="Comma 7 2" xfId="2066"/>
    <cellStyle name="Comma 7 20" xfId="2067"/>
    <cellStyle name="Comma 7 21" xfId="2068"/>
    <cellStyle name="Comma 7 3" xfId="2069"/>
    <cellStyle name="Comma 7 3 10" xfId="2070"/>
    <cellStyle name="Comma 7 3 11" xfId="2071"/>
    <cellStyle name="Comma 7 3 12" xfId="2072"/>
    <cellStyle name="Comma 7 3 13" xfId="2073"/>
    <cellStyle name="Comma 7 3 14" xfId="2074"/>
    <cellStyle name="Comma 7 3 15" xfId="2075"/>
    <cellStyle name="Comma 7 3 2" xfId="2076"/>
    <cellStyle name="Comma 7 3 3" xfId="2077"/>
    <cellStyle name="Comma 7 3 4" xfId="2078"/>
    <cellStyle name="Comma 7 3 5" xfId="2079"/>
    <cellStyle name="Comma 7 3 6" xfId="2080"/>
    <cellStyle name="Comma 7 3 7" xfId="2081"/>
    <cellStyle name="Comma 7 3 8" xfId="2082"/>
    <cellStyle name="Comma 7 3 9" xfId="2083"/>
    <cellStyle name="Comma 7 4" xfId="2084"/>
    <cellStyle name="Comma 7 5" xfId="2085"/>
    <cellStyle name="Comma 7 6" xfId="2086"/>
    <cellStyle name="Comma 7 7" xfId="2087"/>
    <cellStyle name="Comma 7 8" xfId="2088"/>
    <cellStyle name="Comma 7 9" xfId="2089"/>
    <cellStyle name="Comma 8" xfId="2090"/>
    <cellStyle name="Comma 8 2" xfId="2091"/>
    <cellStyle name="Comma 8 2 2" xfId="2092"/>
    <cellStyle name="Comma 8 3" xfId="2093"/>
    <cellStyle name="Comma 8 4" xfId="2094"/>
    <cellStyle name="Comma 8 5" xfId="2095"/>
    <cellStyle name="Comma 8 6" xfId="2096"/>
    <cellStyle name="Comma 8 7" xfId="2097"/>
    <cellStyle name="Comma 8 8" xfId="2098"/>
    <cellStyle name="Comma 9" xfId="2099"/>
    <cellStyle name="Comma 9 10" xfId="2100"/>
    <cellStyle name="Comma 9 2" xfId="2101"/>
    <cellStyle name="Comma 9 3" xfId="2102"/>
    <cellStyle name="Comma 9 4" xfId="2103"/>
    <cellStyle name="Comma 9 5" xfId="2104"/>
    <cellStyle name="Comma 9 6" xfId="2105"/>
    <cellStyle name="Comma 9 7" xfId="2106"/>
    <cellStyle name="Comma 9 8" xfId="2107"/>
    <cellStyle name="Comma 9 9" xfId="2108"/>
    <cellStyle name="Constants" xfId="2109"/>
    <cellStyle name="Currency 2" xfId="2110"/>
    <cellStyle name="Currency 2 2" xfId="2111"/>
    <cellStyle name="Currency 2 3" xfId="2112"/>
    <cellStyle name="CustomCellsOrange" xfId="2113"/>
    <cellStyle name="CustomizationCells" xfId="2114"/>
    <cellStyle name="CustomizationGreenCells" xfId="2115"/>
    <cellStyle name="DocBox_EmptyRow" xfId="2116"/>
    <cellStyle name="donn_normal" xfId="2117"/>
    <cellStyle name="Eingabe" xfId="2118"/>
    <cellStyle name="Empty_B_border" xfId="2119"/>
    <cellStyle name="ent_col_ser" xfId="2120"/>
    <cellStyle name="entete_source" xfId="2121"/>
    <cellStyle name="Ergebnis" xfId="2122"/>
    <cellStyle name="Erklärender Text" xfId="2123"/>
    <cellStyle name="Estilo 1" xfId="2124"/>
    <cellStyle name="Euro" xfId="2125"/>
    <cellStyle name="Euro 10" xfId="2126"/>
    <cellStyle name="Euro 10 2" xfId="2127"/>
    <cellStyle name="Euro 11" xfId="2128"/>
    <cellStyle name="Euro 11 2" xfId="2129"/>
    <cellStyle name="Euro 12" xfId="2130"/>
    <cellStyle name="Euro 13" xfId="2131"/>
    <cellStyle name="Euro 14" xfId="2132"/>
    <cellStyle name="Euro 15" xfId="2133"/>
    <cellStyle name="Euro 16" xfId="2134"/>
    <cellStyle name="Euro 17" xfId="2135"/>
    <cellStyle name="Euro 18" xfId="2136"/>
    <cellStyle name="Euro 19" xfId="2137"/>
    <cellStyle name="Euro 2" xfId="2138"/>
    <cellStyle name="Euro 2 2" xfId="2139"/>
    <cellStyle name="Euro 2 2 2" xfId="2140"/>
    <cellStyle name="Euro 2 2 2 2" xfId="2141"/>
    <cellStyle name="Euro 2 2 3" xfId="2142"/>
    <cellStyle name="Euro 2 2 4" xfId="2143"/>
    <cellStyle name="Euro 2 2 4 2" xfId="2144"/>
    <cellStyle name="Euro 2 2 5" xfId="2145"/>
    <cellStyle name="Euro 2 2 6" xfId="2146"/>
    <cellStyle name="Euro 2 3" xfId="2147"/>
    <cellStyle name="Euro 2 3 2" xfId="2148"/>
    <cellStyle name="Euro 2 4" xfId="2149"/>
    <cellStyle name="Euro 2 4 2" xfId="2150"/>
    <cellStyle name="Euro 2 4 2 2" xfId="2151"/>
    <cellStyle name="Euro 2 4 3" xfId="2152"/>
    <cellStyle name="Euro 2 4 3 2" xfId="2153"/>
    <cellStyle name="Euro 2 4 3 3" xfId="2154"/>
    <cellStyle name="Euro 2 4 4" xfId="2155"/>
    <cellStyle name="Euro 2 5" xfId="2156"/>
    <cellStyle name="Euro 2 6" xfId="2157"/>
    <cellStyle name="Euro 2 7" xfId="2158"/>
    <cellStyle name="Euro 20" xfId="2159"/>
    <cellStyle name="Euro 21" xfId="2160"/>
    <cellStyle name="Euro 22" xfId="2161"/>
    <cellStyle name="Euro 23" xfId="2162"/>
    <cellStyle name="Euro 24" xfId="2163"/>
    <cellStyle name="Euro 25" xfId="2164"/>
    <cellStyle name="Euro 26" xfId="2165"/>
    <cellStyle name="Euro 27" xfId="2166"/>
    <cellStyle name="Euro 28" xfId="2167"/>
    <cellStyle name="Euro 29" xfId="2168"/>
    <cellStyle name="Euro 3" xfId="2169"/>
    <cellStyle name="Euro 3 2" xfId="2170"/>
    <cellStyle name="Euro 3 2 2" xfId="2171"/>
    <cellStyle name="Euro 3 2 2 2" xfId="2172"/>
    <cellStyle name="Euro 3 3" xfId="2173"/>
    <cellStyle name="Euro 3 3 2" xfId="2174"/>
    <cellStyle name="Euro 3 3 3" xfId="2175"/>
    <cellStyle name="Euro 3 3 4" xfId="2176"/>
    <cellStyle name="Euro 3 3 4 2" xfId="2177"/>
    <cellStyle name="Euro 3 3 5" xfId="2178"/>
    <cellStyle name="Euro 3 4" xfId="2179"/>
    <cellStyle name="Euro 3 4 2" xfId="2180"/>
    <cellStyle name="Euro 3 5" xfId="2181"/>
    <cellStyle name="Euro 3 5 2" xfId="2182"/>
    <cellStyle name="Euro 3 5 3" xfId="2183"/>
    <cellStyle name="Euro 3 6" xfId="2184"/>
    <cellStyle name="Euro 3 7" xfId="2185"/>
    <cellStyle name="Euro 3 8" xfId="2186"/>
    <cellStyle name="Euro 3 9" xfId="2187"/>
    <cellStyle name="Euro 3_PrimaryEnergyPrices_TIMES" xfId="2188"/>
    <cellStyle name="Euro 30" xfId="2189"/>
    <cellStyle name="Euro 31" xfId="2190"/>
    <cellStyle name="Euro 32" xfId="2191"/>
    <cellStyle name="Euro 33" xfId="2192"/>
    <cellStyle name="Euro 34" xfId="2193"/>
    <cellStyle name="Euro 35" xfId="2194"/>
    <cellStyle name="Euro 36" xfId="2195"/>
    <cellStyle name="Euro 37" xfId="2196"/>
    <cellStyle name="Euro 38" xfId="2197"/>
    <cellStyle name="Euro 39" xfId="2198"/>
    <cellStyle name="Euro 4" xfId="2199"/>
    <cellStyle name="Euro 4 2" xfId="2200"/>
    <cellStyle name="Euro 4 2 2" xfId="2201"/>
    <cellStyle name="Euro 4 2 2 2" xfId="2202"/>
    <cellStyle name="Euro 4 3" xfId="2203"/>
    <cellStyle name="Euro 4 3 2" xfId="2204"/>
    <cellStyle name="Euro 4 3 3" xfId="2205"/>
    <cellStyle name="Euro 4 3 4" xfId="2206"/>
    <cellStyle name="Euro 4 3 4 2" xfId="2207"/>
    <cellStyle name="Euro 4 3 5" xfId="2208"/>
    <cellStyle name="Euro 4 4" xfId="2209"/>
    <cellStyle name="Euro 4 4 2" xfId="2210"/>
    <cellStyle name="Euro 4 4 2 2" xfId="2211"/>
    <cellStyle name="Euro 4 5" xfId="2212"/>
    <cellStyle name="Euro 40" xfId="2213"/>
    <cellStyle name="Euro 41" xfId="2214"/>
    <cellStyle name="Euro 42" xfId="2215"/>
    <cellStyle name="Euro 43" xfId="2216"/>
    <cellStyle name="Euro 44" xfId="2217"/>
    <cellStyle name="Euro 45" xfId="2218"/>
    <cellStyle name="Euro 46" xfId="2219"/>
    <cellStyle name="Euro 47" xfId="2220"/>
    <cellStyle name="Euro 48" xfId="2221"/>
    <cellStyle name="Euro 48 2" xfId="2222"/>
    <cellStyle name="Euro 49" xfId="2223"/>
    <cellStyle name="Euro 49 2" xfId="2224"/>
    <cellStyle name="Euro 5" xfId="2225"/>
    <cellStyle name="Euro 5 2" xfId="2226"/>
    <cellStyle name="Euro 5 2 2" xfId="2227"/>
    <cellStyle name="Euro 5 3" xfId="2228"/>
    <cellStyle name="Euro 5 3 2" xfId="2229"/>
    <cellStyle name="Euro 5 4" xfId="2230"/>
    <cellStyle name="Euro 5 4 2" xfId="2231"/>
    <cellStyle name="Euro 50" xfId="2232"/>
    <cellStyle name="Euro 50 2" xfId="2233"/>
    <cellStyle name="Euro 51" xfId="2234"/>
    <cellStyle name="Euro 51 2" xfId="2235"/>
    <cellStyle name="Euro 52" xfId="2236"/>
    <cellStyle name="Euro 52 2" xfId="2237"/>
    <cellStyle name="Euro 53" xfId="2238"/>
    <cellStyle name="Euro 53 2" xfId="2239"/>
    <cellStyle name="Euro 54" xfId="2240"/>
    <cellStyle name="Euro 54 2" xfId="2241"/>
    <cellStyle name="Euro 55" xfId="2242"/>
    <cellStyle name="Euro 55 2" xfId="2243"/>
    <cellStyle name="Euro 56" xfId="2244"/>
    <cellStyle name="Euro 56 2" xfId="2245"/>
    <cellStyle name="Euro 57" xfId="2246"/>
    <cellStyle name="Euro 58" xfId="2247"/>
    <cellStyle name="Euro 58 2" xfId="2248"/>
    <cellStyle name="Euro 58 2 2" xfId="2249"/>
    <cellStyle name="Euro 58 3" xfId="2250"/>
    <cellStyle name="Euro 58 3 2" xfId="2251"/>
    <cellStyle name="Euro 58 3 3" xfId="2252"/>
    <cellStyle name="Euro 58 4" xfId="2253"/>
    <cellStyle name="Euro 58 5" xfId="2254"/>
    <cellStyle name="Euro 59" xfId="2255"/>
    <cellStyle name="Euro 6" xfId="2256"/>
    <cellStyle name="Euro 6 2" xfId="2257"/>
    <cellStyle name="Euro 6 2 2" xfId="2258"/>
    <cellStyle name="Euro 6 3" xfId="2259"/>
    <cellStyle name="Euro 6 3 2" xfId="2260"/>
    <cellStyle name="Euro 6 4" xfId="2261"/>
    <cellStyle name="Euro 60" xfId="2262"/>
    <cellStyle name="Euro 7" xfId="2263"/>
    <cellStyle name="Euro 7 2" xfId="2264"/>
    <cellStyle name="Euro 7 3" xfId="2265"/>
    <cellStyle name="Euro 7 3 2" xfId="2266"/>
    <cellStyle name="Euro 7 4" xfId="2267"/>
    <cellStyle name="Euro 8" xfId="2268"/>
    <cellStyle name="Euro 8 2" xfId="2269"/>
    <cellStyle name="Euro 9" xfId="2270"/>
    <cellStyle name="Euro 9 2" xfId="2271"/>
    <cellStyle name="Euro_Potentials in TIMES" xfId="2272"/>
    <cellStyle name="Explanatory Text 10" xfId="2273"/>
    <cellStyle name="Explanatory Text 11" xfId="2274"/>
    <cellStyle name="Explanatory Text 12" xfId="2275"/>
    <cellStyle name="Explanatory Text 13" xfId="2276"/>
    <cellStyle name="Explanatory Text 14" xfId="2277"/>
    <cellStyle name="Explanatory Text 15" xfId="2278"/>
    <cellStyle name="Explanatory Text 16" xfId="2279"/>
    <cellStyle name="Explanatory Text 17" xfId="2280"/>
    <cellStyle name="Explanatory Text 18" xfId="2281"/>
    <cellStyle name="Explanatory Text 19" xfId="2282"/>
    <cellStyle name="Explanatory Text 2" xfId="2283"/>
    <cellStyle name="Explanatory Text 2 10" xfId="2284"/>
    <cellStyle name="Explanatory Text 2 2" xfId="2285"/>
    <cellStyle name="Explanatory Text 2 3" xfId="2286"/>
    <cellStyle name="Explanatory Text 2 4" xfId="2287"/>
    <cellStyle name="Explanatory Text 2 5" xfId="2288"/>
    <cellStyle name="Explanatory Text 2 6" xfId="2289"/>
    <cellStyle name="Explanatory Text 2 7" xfId="2290"/>
    <cellStyle name="Explanatory Text 2 8" xfId="2291"/>
    <cellStyle name="Explanatory Text 2 9" xfId="2292"/>
    <cellStyle name="Explanatory Text 20" xfId="2293"/>
    <cellStyle name="Explanatory Text 21" xfId="2294"/>
    <cellStyle name="Explanatory Text 22" xfId="2295"/>
    <cellStyle name="Explanatory Text 23" xfId="2296"/>
    <cellStyle name="Explanatory Text 24" xfId="2297"/>
    <cellStyle name="Explanatory Text 25" xfId="2298"/>
    <cellStyle name="Explanatory Text 26" xfId="2299"/>
    <cellStyle name="Explanatory Text 27" xfId="2300"/>
    <cellStyle name="Explanatory Text 28" xfId="2301"/>
    <cellStyle name="Explanatory Text 29" xfId="2302"/>
    <cellStyle name="Explanatory Text 3" xfId="2303"/>
    <cellStyle name="Explanatory Text 3 2" xfId="2304"/>
    <cellStyle name="Explanatory Text 30" xfId="2305"/>
    <cellStyle name="Explanatory Text 31" xfId="2306"/>
    <cellStyle name="Explanatory Text 32" xfId="2307"/>
    <cellStyle name="Explanatory Text 33" xfId="2308"/>
    <cellStyle name="Explanatory Text 34" xfId="2309"/>
    <cellStyle name="Explanatory Text 35" xfId="2310"/>
    <cellStyle name="Explanatory Text 36" xfId="2311"/>
    <cellStyle name="Explanatory Text 37" xfId="2312"/>
    <cellStyle name="Explanatory Text 38" xfId="2313"/>
    <cellStyle name="Explanatory Text 39" xfId="2314"/>
    <cellStyle name="Explanatory Text 4" xfId="2315"/>
    <cellStyle name="Explanatory Text 4 2" xfId="2316"/>
    <cellStyle name="Explanatory Text 40" xfId="2317"/>
    <cellStyle name="Explanatory Text 41" xfId="2318"/>
    <cellStyle name="Explanatory Text 42" xfId="2319"/>
    <cellStyle name="Explanatory Text 43" xfId="2320"/>
    <cellStyle name="Explanatory Text 5" xfId="2321"/>
    <cellStyle name="Explanatory Text 5 2" xfId="2322"/>
    <cellStyle name="Explanatory Text 6" xfId="2323"/>
    <cellStyle name="Explanatory Text 6 2" xfId="2324"/>
    <cellStyle name="Explanatory Text 7" xfId="2325"/>
    <cellStyle name="Explanatory Text 8" xfId="2326"/>
    <cellStyle name="Explanatory Text 9" xfId="2327"/>
    <cellStyle name="Float" xfId="2328"/>
    <cellStyle name="Float 2" xfId="2329"/>
    <cellStyle name="Float 2 2" xfId="2330"/>
    <cellStyle name="Float 3" xfId="2331"/>
    <cellStyle name="Float 3 2" xfId="2332"/>
    <cellStyle name="Float 4" xfId="2333"/>
    <cellStyle name="Good 10" xfId="2334"/>
    <cellStyle name="Good 11" xfId="2335"/>
    <cellStyle name="Good 12" xfId="2336"/>
    <cellStyle name="Good 13" xfId="2337"/>
    <cellStyle name="Good 14" xfId="2338"/>
    <cellStyle name="Good 15" xfId="2339"/>
    <cellStyle name="Good 16" xfId="2340"/>
    <cellStyle name="Good 17" xfId="2341"/>
    <cellStyle name="Good 18" xfId="2342"/>
    <cellStyle name="Good 19" xfId="2343"/>
    <cellStyle name="Good 2" xfId="2344"/>
    <cellStyle name="Good 2 10" xfId="2345"/>
    <cellStyle name="Good 2 11" xfId="2346"/>
    <cellStyle name="Good 2 12" xfId="2347"/>
    <cellStyle name="Good 2 2" xfId="2348"/>
    <cellStyle name="Good 2 2 2" xfId="2349"/>
    <cellStyle name="Good 2 2 2 2" xfId="2350"/>
    <cellStyle name="Good 2 3" xfId="2351"/>
    <cellStyle name="Good 2 3 2" xfId="2352"/>
    <cellStyle name="Good 2 4" xfId="2353"/>
    <cellStyle name="Good 2 5" xfId="2354"/>
    <cellStyle name="Good 2 6" xfId="2355"/>
    <cellStyle name="Good 2 7" xfId="2356"/>
    <cellStyle name="Good 2 8" xfId="2357"/>
    <cellStyle name="Good 2 9" xfId="2358"/>
    <cellStyle name="Good 20" xfId="2359"/>
    <cellStyle name="Good 21" xfId="2360"/>
    <cellStyle name="Good 22" xfId="2361"/>
    <cellStyle name="Good 23" xfId="2362"/>
    <cellStyle name="Good 24" xfId="2363"/>
    <cellStyle name="Good 25" xfId="2364"/>
    <cellStyle name="Good 26" xfId="2365"/>
    <cellStyle name="Good 27" xfId="2366"/>
    <cellStyle name="Good 28" xfId="2367"/>
    <cellStyle name="Good 29" xfId="2368"/>
    <cellStyle name="Good 3" xfId="2369"/>
    <cellStyle name="Good 3 2" xfId="2370"/>
    <cellStyle name="Good 3 2 2" xfId="2371"/>
    <cellStyle name="Good 3 3" xfId="2372"/>
    <cellStyle name="Good 30" xfId="2373"/>
    <cellStyle name="Good 31" xfId="2374"/>
    <cellStyle name="Good 32" xfId="2375"/>
    <cellStyle name="Good 33" xfId="2376"/>
    <cellStyle name="Good 34" xfId="2377"/>
    <cellStyle name="Good 35" xfId="2378"/>
    <cellStyle name="Good 36" xfId="2379"/>
    <cellStyle name="Good 37" xfId="2380"/>
    <cellStyle name="Good 38" xfId="2381"/>
    <cellStyle name="Good 39" xfId="2382"/>
    <cellStyle name="Good 4" xfId="2383"/>
    <cellStyle name="Good 4 2" xfId="2384"/>
    <cellStyle name="Good 40" xfId="2385"/>
    <cellStyle name="Good 41" xfId="2386"/>
    <cellStyle name="Good 42" xfId="2387"/>
    <cellStyle name="Good 5" xfId="2388"/>
    <cellStyle name="Good 5 2" xfId="2389"/>
    <cellStyle name="Good 6" xfId="2390"/>
    <cellStyle name="Good 6 2" xfId="2391"/>
    <cellStyle name="Good 7" xfId="2392"/>
    <cellStyle name="Good 8" xfId="2393"/>
    <cellStyle name="Good 9" xfId="2394"/>
    <cellStyle name="Gut" xfId="2395"/>
    <cellStyle name="Heading 1 10" xfId="2396"/>
    <cellStyle name="Heading 1 11" xfId="2397"/>
    <cellStyle name="Heading 1 12" xfId="2398"/>
    <cellStyle name="Heading 1 13" xfId="2399"/>
    <cellStyle name="Heading 1 14" xfId="2400"/>
    <cellStyle name="Heading 1 15" xfId="2401"/>
    <cellStyle name="Heading 1 16" xfId="2402"/>
    <cellStyle name="Heading 1 17" xfId="2403"/>
    <cellStyle name="Heading 1 18" xfId="2404"/>
    <cellStyle name="Heading 1 19" xfId="2405"/>
    <cellStyle name="Heading 1 2" xfId="2406"/>
    <cellStyle name="Heading 1 2 10" xfId="2407"/>
    <cellStyle name="Heading 1 2 11" xfId="2408"/>
    <cellStyle name="Heading 1 2 2" xfId="2409"/>
    <cellStyle name="Heading 1 2 3" xfId="2410"/>
    <cellStyle name="Heading 1 2 4" xfId="2411"/>
    <cellStyle name="Heading 1 2 5" xfId="2412"/>
    <cellStyle name="Heading 1 2 6" xfId="2413"/>
    <cellStyle name="Heading 1 2 7" xfId="2414"/>
    <cellStyle name="Heading 1 2 8" xfId="2415"/>
    <cellStyle name="Heading 1 2 9" xfId="2416"/>
    <cellStyle name="Heading 1 20" xfId="2417"/>
    <cellStyle name="Heading 1 21" xfId="2418"/>
    <cellStyle name="Heading 1 22" xfId="2419"/>
    <cellStyle name="Heading 1 23" xfId="2420"/>
    <cellStyle name="Heading 1 24" xfId="2421"/>
    <cellStyle name="Heading 1 25" xfId="2422"/>
    <cellStyle name="Heading 1 26" xfId="2423"/>
    <cellStyle name="Heading 1 27" xfId="2424"/>
    <cellStyle name="Heading 1 28" xfId="2425"/>
    <cellStyle name="Heading 1 29" xfId="2426"/>
    <cellStyle name="Heading 1 3" xfId="2427"/>
    <cellStyle name="Heading 1 3 2" xfId="2428"/>
    <cellStyle name="Heading 1 3 2 2" xfId="2429"/>
    <cellStyle name="Heading 1 3 3" xfId="2430"/>
    <cellStyle name="Heading 1 30" xfId="2431"/>
    <cellStyle name="Heading 1 31" xfId="2432"/>
    <cellStyle name="Heading 1 32" xfId="2433"/>
    <cellStyle name="Heading 1 33" xfId="2434"/>
    <cellStyle name="Heading 1 34" xfId="2435"/>
    <cellStyle name="Heading 1 35" xfId="2436"/>
    <cellStyle name="Heading 1 36" xfId="2437"/>
    <cellStyle name="Heading 1 37" xfId="2438"/>
    <cellStyle name="Heading 1 38" xfId="2439"/>
    <cellStyle name="Heading 1 39" xfId="2440"/>
    <cellStyle name="Heading 1 4" xfId="2441"/>
    <cellStyle name="Heading 1 4 2" xfId="2442"/>
    <cellStyle name="Heading 1 40" xfId="2443"/>
    <cellStyle name="Heading 1 41" xfId="2444"/>
    <cellStyle name="Heading 1 5" xfId="2445"/>
    <cellStyle name="Heading 1 5 2" xfId="2446"/>
    <cellStyle name="Heading 1 6" xfId="2447"/>
    <cellStyle name="Heading 1 6 2" xfId="2448"/>
    <cellStyle name="Heading 1 7" xfId="2449"/>
    <cellStyle name="Heading 1 8" xfId="2450"/>
    <cellStyle name="Heading 1 9" xfId="2451"/>
    <cellStyle name="Heading 2 10" xfId="2452"/>
    <cellStyle name="Heading 2 11" xfId="2453"/>
    <cellStyle name="Heading 2 12" xfId="2454"/>
    <cellStyle name="Heading 2 13" xfId="2455"/>
    <cellStyle name="Heading 2 14" xfId="2456"/>
    <cellStyle name="Heading 2 15" xfId="2457"/>
    <cellStyle name="Heading 2 16" xfId="2458"/>
    <cellStyle name="Heading 2 17" xfId="2459"/>
    <cellStyle name="Heading 2 18" xfId="2460"/>
    <cellStyle name="Heading 2 19" xfId="2461"/>
    <cellStyle name="Heading 2 2" xfId="2462"/>
    <cellStyle name="Heading 2 2 10" xfId="2463"/>
    <cellStyle name="Heading 2 2 11" xfId="2464"/>
    <cellStyle name="Heading 2 2 2" xfId="2465"/>
    <cellStyle name="Heading 2 2 3" xfId="2466"/>
    <cellStyle name="Heading 2 2 4" xfId="2467"/>
    <cellStyle name="Heading 2 2 5" xfId="2468"/>
    <cellStyle name="Heading 2 2 6" xfId="2469"/>
    <cellStyle name="Heading 2 2 7" xfId="2470"/>
    <cellStyle name="Heading 2 2 8" xfId="2471"/>
    <cellStyle name="Heading 2 2 9" xfId="2472"/>
    <cellStyle name="Heading 2 20" xfId="2473"/>
    <cellStyle name="Heading 2 21" xfId="2474"/>
    <cellStyle name="Heading 2 22" xfId="2475"/>
    <cellStyle name="Heading 2 23" xfId="2476"/>
    <cellStyle name="Heading 2 24" xfId="2477"/>
    <cellStyle name="Heading 2 25" xfId="2478"/>
    <cellStyle name="Heading 2 26" xfId="2479"/>
    <cellStyle name="Heading 2 27" xfId="2480"/>
    <cellStyle name="Heading 2 28" xfId="2481"/>
    <cellStyle name="Heading 2 29" xfId="2482"/>
    <cellStyle name="Heading 2 3" xfId="2483"/>
    <cellStyle name="Heading 2 3 2" xfId="2484"/>
    <cellStyle name="Heading 2 3 2 2" xfId="2485"/>
    <cellStyle name="Heading 2 3 3" xfId="2486"/>
    <cellStyle name="Heading 2 30" xfId="2487"/>
    <cellStyle name="Heading 2 31" xfId="2488"/>
    <cellStyle name="Heading 2 32" xfId="2489"/>
    <cellStyle name="Heading 2 33" xfId="2490"/>
    <cellStyle name="Heading 2 34" xfId="2491"/>
    <cellStyle name="Heading 2 35" xfId="2492"/>
    <cellStyle name="Heading 2 36" xfId="2493"/>
    <cellStyle name="Heading 2 37" xfId="2494"/>
    <cellStyle name="Heading 2 38" xfId="2495"/>
    <cellStyle name="Heading 2 39" xfId="2496"/>
    <cellStyle name="Heading 2 4" xfId="2497"/>
    <cellStyle name="Heading 2 4 2" xfId="2498"/>
    <cellStyle name="Heading 2 40" xfId="2499"/>
    <cellStyle name="Heading 2 41" xfId="2500"/>
    <cellStyle name="Heading 2 5" xfId="2501"/>
    <cellStyle name="Heading 2 5 2" xfId="2502"/>
    <cellStyle name="Heading 2 6" xfId="2503"/>
    <cellStyle name="Heading 2 6 2" xfId="2504"/>
    <cellStyle name="Heading 2 7" xfId="2505"/>
    <cellStyle name="Heading 2 8" xfId="2506"/>
    <cellStyle name="Heading 2 9" xfId="2507"/>
    <cellStyle name="Heading 3 10" xfId="2508"/>
    <cellStyle name="Heading 3 11" xfId="2509"/>
    <cellStyle name="Heading 3 12" xfId="2510"/>
    <cellStyle name="Heading 3 13" xfId="2511"/>
    <cellStyle name="Heading 3 14" xfId="2512"/>
    <cellStyle name="Heading 3 15" xfId="2513"/>
    <cellStyle name="Heading 3 16" xfId="2514"/>
    <cellStyle name="Heading 3 17" xfId="2515"/>
    <cellStyle name="Heading 3 18" xfId="2516"/>
    <cellStyle name="Heading 3 19" xfId="2517"/>
    <cellStyle name="Heading 3 2" xfId="2518"/>
    <cellStyle name="Heading 3 2 10" xfId="2519"/>
    <cellStyle name="Heading 3 2 11" xfId="2520"/>
    <cellStyle name="Heading 3 2 2" xfId="2521"/>
    <cellStyle name="Heading 3 2 3" xfId="2522"/>
    <cellStyle name="Heading 3 2 4" xfId="2523"/>
    <cellStyle name="Heading 3 2 5" xfId="2524"/>
    <cellStyle name="Heading 3 2 6" xfId="2525"/>
    <cellStyle name="Heading 3 2 7" xfId="2526"/>
    <cellStyle name="Heading 3 2 8" xfId="2527"/>
    <cellStyle name="Heading 3 2 9" xfId="2528"/>
    <cellStyle name="Heading 3 20" xfId="2529"/>
    <cellStyle name="Heading 3 21" xfId="2530"/>
    <cellStyle name="Heading 3 22" xfId="2531"/>
    <cellStyle name="Heading 3 23" xfId="2532"/>
    <cellStyle name="Heading 3 24" xfId="2533"/>
    <cellStyle name="Heading 3 25" xfId="2534"/>
    <cellStyle name="Heading 3 26" xfId="2535"/>
    <cellStyle name="Heading 3 27" xfId="2536"/>
    <cellStyle name="Heading 3 28" xfId="2537"/>
    <cellStyle name="Heading 3 29" xfId="2538"/>
    <cellStyle name="Heading 3 3" xfId="2539"/>
    <cellStyle name="Heading 3 3 2" xfId="2540"/>
    <cellStyle name="Heading 3 3 2 2" xfId="2541"/>
    <cellStyle name="Heading 3 3 3" xfId="2542"/>
    <cellStyle name="Heading 3 30" xfId="2543"/>
    <cellStyle name="Heading 3 31" xfId="2544"/>
    <cellStyle name="Heading 3 32" xfId="2545"/>
    <cellStyle name="Heading 3 33" xfId="2546"/>
    <cellStyle name="Heading 3 34" xfId="2547"/>
    <cellStyle name="Heading 3 35" xfId="2548"/>
    <cellStyle name="Heading 3 36" xfId="2549"/>
    <cellStyle name="Heading 3 37" xfId="2550"/>
    <cellStyle name="Heading 3 38" xfId="2551"/>
    <cellStyle name="Heading 3 39" xfId="2552"/>
    <cellStyle name="Heading 3 4" xfId="2553"/>
    <cellStyle name="Heading 3 4 2" xfId="2554"/>
    <cellStyle name="Heading 3 40" xfId="2555"/>
    <cellStyle name="Heading 3 41" xfId="2556"/>
    <cellStyle name="Heading 3 5" xfId="2557"/>
    <cellStyle name="Heading 3 5 2" xfId="2558"/>
    <cellStyle name="Heading 3 6" xfId="2559"/>
    <cellStyle name="Heading 3 6 2" xfId="2560"/>
    <cellStyle name="Heading 3 7" xfId="2561"/>
    <cellStyle name="Heading 3 8" xfId="2562"/>
    <cellStyle name="Heading 3 9" xfId="2563"/>
    <cellStyle name="Heading 4 10" xfId="2564"/>
    <cellStyle name="Heading 4 11" xfId="2565"/>
    <cellStyle name="Heading 4 12" xfId="2566"/>
    <cellStyle name="Heading 4 13" xfId="2567"/>
    <cellStyle name="Heading 4 14" xfId="2568"/>
    <cellStyle name="Heading 4 15" xfId="2569"/>
    <cellStyle name="Heading 4 16" xfId="2570"/>
    <cellStyle name="Heading 4 17" xfId="2571"/>
    <cellStyle name="Heading 4 18" xfId="2572"/>
    <cellStyle name="Heading 4 19" xfId="2573"/>
    <cellStyle name="Heading 4 2" xfId="2574"/>
    <cellStyle name="Heading 4 2 10" xfId="2575"/>
    <cellStyle name="Heading 4 2 11" xfId="2576"/>
    <cellStyle name="Heading 4 2 2" xfId="2577"/>
    <cellStyle name="Heading 4 2 3" xfId="2578"/>
    <cellStyle name="Heading 4 2 4" xfId="2579"/>
    <cellStyle name="Heading 4 2 5" xfId="2580"/>
    <cellStyle name="Heading 4 2 6" xfId="2581"/>
    <cellStyle name="Heading 4 2 7" xfId="2582"/>
    <cellStyle name="Heading 4 2 8" xfId="2583"/>
    <cellStyle name="Heading 4 2 9" xfId="2584"/>
    <cellStyle name="Heading 4 20" xfId="2585"/>
    <cellStyle name="Heading 4 21" xfId="2586"/>
    <cellStyle name="Heading 4 22" xfId="2587"/>
    <cellStyle name="Heading 4 23" xfId="2588"/>
    <cellStyle name="Heading 4 24" xfId="2589"/>
    <cellStyle name="Heading 4 25" xfId="2590"/>
    <cellStyle name="Heading 4 26" xfId="2591"/>
    <cellStyle name="Heading 4 27" xfId="2592"/>
    <cellStyle name="Heading 4 28" xfId="2593"/>
    <cellStyle name="Heading 4 29" xfId="2594"/>
    <cellStyle name="Heading 4 3" xfId="2595"/>
    <cellStyle name="Heading 4 3 2" xfId="2596"/>
    <cellStyle name="Heading 4 3 2 2" xfId="2597"/>
    <cellStyle name="Heading 4 3 3" xfId="2598"/>
    <cellStyle name="Heading 4 30" xfId="2599"/>
    <cellStyle name="Heading 4 31" xfId="2600"/>
    <cellStyle name="Heading 4 32" xfId="2601"/>
    <cellStyle name="Heading 4 33" xfId="2602"/>
    <cellStyle name="Heading 4 34" xfId="2603"/>
    <cellStyle name="Heading 4 35" xfId="2604"/>
    <cellStyle name="Heading 4 36" xfId="2605"/>
    <cellStyle name="Heading 4 37" xfId="2606"/>
    <cellStyle name="Heading 4 38" xfId="2607"/>
    <cellStyle name="Heading 4 39" xfId="2608"/>
    <cellStyle name="Heading 4 4" xfId="2609"/>
    <cellStyle name="Heading 4 4 2" xfId="2610"/>
    <cellStyle name="Heading 4 40" xfId="2611"/>
    <cellStyle name="Heading 4 41" xfId="2612"/>
    <cellStyle name="Heading 4 5" xfId="2613"/>
    <cellStyle name="Heading 4 5 2" xfId="2614"/>
    <cellStyle name="Heading 4 6" xfId="2615"/>
    <cellStyle name="Heading 4 6 2" xfId="2616"/>
    <cellStyle name="Heading 4 7" xfId="2617"/>
    <cellStyle name="Heading 4 8" xfId="2618"/>
    <cellStyle name="Heading 4 9" xfId="2619"/>
    <cellStyle name="Headline" xfId="2620"/>
    <cellStyle name="Hyperlink 2" xfId="2621"/>
    <cellStyle name="Hyperlink 3" xfId="2622"/>
    <cellStyle name="Input 10 2" xfId="2623"/>
    <cellStyle name="Input 11 2" xfId="2624"/>
    <cellStyle name="Input 12 2" xfId="2625"/>
    <cellStyle name="Input 13 2" xfId="2626"/>
    <cellStyle name="Input 14 2" xfId="2627"/>
    <cellStyle name="Input 15 2" xfId="2628"/>
    <cellStyle name="Input 16 2" xfId="2629"/>
    <cellStyle name="Input 17 2" xfId="2630"/>
    <cellStyle name="Input 18 2" xfId="2631"/>
    <cellStyle name="Input 19 2" xfId="2632"/>
    <cellStyle name="Input 2" xfId="2633"/>
    <cellStyle name="Input 2 10" xfId="2634"/>
    <cellStyle name="Input 2 11" xfId="2635"/>
    <cellStyle name="Input 2 12" xfId="2636"/>
    <cellStyle name="Input 2 2" xfId="2637"/>
    <cellStyle name="Input 2 2 2" xfId="2638"/>
    <cellStyle name="Input 2 3" xfId="2639"/>
    <cellStyle name="Input 2 3 2" xfId="2640"/>
    <cellStyle name="Input 2 3 2 2" xfId="2641"/>
    <cellStyle name="Input 2 4" xfId="2642"/>
    <cellStyle name="Input 2 5" xfId="2643"/>
    <cellStyle name="Input 2 6" xfId="2644"/>
    <cellStyle name="Input 2 7" xfId="2645"/>
    <cellStyle name="Input 2 8" xfId="2646"/>
    <cellStyle name="Input 2 9" xfId="2647"/>
    <cellStyle name="Input 2_PrimaryEnergyPrices_TIMES" xfId="2648"/>
    <cellStyle name="Input 20 2" xfId="2649"/>
    <cellStyle name="Input 21 2" xfId="2650"/>
    <cellStyle name="Input 22 2" xfId="2651"/>
    <cellStyle name="Input 23 2" xfId="2652"/>
    <cellStyle name="Input 24 2" xfId="2653"/>
    <cellStyle name="Input 25 2" xfId="2654"/>
    <cellStyle name="Input 26 2" xfId="2655"/>
    <cellStyle name="Input 27 2" xfId="2656"/>
    <cellStyle name="Input 28 2" xfId="2657"/>
    <cellStyle name="Input 29 2" xfId="2658"/>
    <cellStyle name="Input 3" xfId="2659"/>
    <cellStyle name="Input 3 2" xfId="2660"/>
    <cellStyle name="Input 3 3" xfId="2661"/>
    <cellStyle name="Input 3 3 2" xfId="2662"/>
    <cellStyle name="Input 3 4" xfId="2663"/>
    <cellStyle name="Input 30 2" xfId="2664"/>
    <cellStyle name="Input 31 2" xfId="2665"/>
    <cellStyle name="Input 32 2" xfId="2666"/>
    <cellStyle name="Input 33 2" xfId="2667"/>
    <cellStyle name="Input 34" xfId="2668"/>
    <cellStyle name="Input 34 2" xfId="2669"/>
    <cellStyle name="Input 34_ELC_final" xfId="2670"/>
    <cellStyle name="Input 35" xfId="2671"/>
    <cellStyle name="Input 36" xfId="2672"/>
    <cellStyle name="Input 37" xfId="2673"/>
    <cellStyle name="Input 38" xfId="2674"/>
    <cellStyle name="Input 39" xfId="2675"/>
    <cellStyle name="Input 4" xfId="2676"/>
    <cellStyle name="Input 4 2" xfId="2677"/>
    <cellStyle name="Input 40" xfId="2678"/>
    <cellStyle name="Input 5" xfId="2679"/>
    <cellStyle name="Input 5 2" xfId="2680"/>
    <cellStyle name="Input 6" xfId="2681"/>
    <cellStyle name="Input 6 2" xfId="2682"/>
    <cellStyle name="Input 7 2" xfId="2683"/>
    <cellStyle name="Input 8 2" xfId="2684"/>
    <cellStyle name="Input 9 2" xfId="2685"/>
    <cellStyle name="InputCells" xfId="2686"/>
    <cellStyle name="InputCells12" xfId="2687"/>
    <cellStyle name="IntCells" xfId="2688"/>
    <cellStyle name="ligne_titre_0" xfId="2689"/>
    <cellStyle name="Linked Cell 10" xfId="2690"/>
    <cellStyle name="Linked Cell 11" xfId="2691"/>
    <cellStyle name="Linked Cell 12" xfId="2692"/>
    <cellStyle name="Linked Cell 13" xfId="2693"/>
    <cellStyle name="Linked Cell 14" xfId="2694"/>
    <cellStyle name="Linked Cell 15" xfId="2695"/>
    <cellStyle name="Linked Cell 16" xfId="2696"/>
    <cellStyle name="Linked Cell 17" xfId="2697"/>
    <cellStyle name="Linked Cell 18" xfId="2698"/>
    <cellStyle name="Linked Cell 19" xfId="2699"/>
    <cellStyle name="Linked Cell 2" xfId="2700"/>
    <cellStyle name="Linked Cell 2 10" xfId="2701"/>
    <cellStyle name="Linked Cell 2 11" xfId="2702"/>
    <cellStyle name="Linked Cell 2 2" xfId="2703"/>
    <cellStyle name="Linked Cell 2 3" xfId="2704"/>
    <cellStyle name="Linked Cell 2 4" xfId="2705"/>
    <cellStyle name="Linked Cell 2 5" xfId="2706"/>
    <cellStyle name="Linked Cell 2 6" xfId="2707"/>
    <cellStyle name="Linked Cell 2 7" xfId="2708"/>
    <cellStyle name="Linked Cell 2 8" xfId="2709"/>
    <cellStyle name="Linked Cell 2 9" xfId="2710"/>
    <cellStyle name="Linked Cell 20" xfId="2711"/>
    <cellStyle name="Linked Cell 21" xfId="2712"/>
    <cellStyle name="Linked Cell 22" xfId="2713"/>
    <cellStyle name="Linked Cell 23" xfId="2714"/>
    <cellStyle name="Linked Cell 24" xfId="2715"/>
    <cellStyle name="Linked Cell 25" xfId="2716"/>
    <cellStyle name="Linked Cell 26" xfId="2717"/>
    <cellStyle name="Linked Cell 27" xfId="2718"/>
    <cellStyle name="Linked Cell 28" xfId="2719"/>
    <cellStyle name="Linked Cell 29" xfId="2720"/>
    <cellStyle name="Linked Cell 3" xfId="2721"/>
    <cellStyle name="Linked Cell 3 2" xfId="2722"/>
    <cellStyle name="Linked Cell 3 2 2" xfId="2723"/>
    <cellStyle name="Linked Cell 3 3" xfId="2724"/>
    <cellStyle name="Linked Cell 30" xfId="2725"/>
    <cellStyle name="Linked Cell 31" xfId="2726"/>
    <cellStyle name="Linked Cell 32" xfId="2727"/>
    <cellStyle name="Linked Cell 33" xfId="2728"/>
    <cellStyle name="Linked Cell 34" xfId="2729"/>
    <cellStyle name="Linked Cell 35" xfId="2730"/>
    <cellStyle name="Linked Cell 36" xfId="2731"/>
    <cellStyle name="Linked Cell 37" xfId="2732"/>
    <cellStyle name="Linked Cell 38" xfId="2733"/>
    <cellStyle name="Linked Cell 39" xfId="2734"/>
    <cellStyle name="Linked Cell 4" xfId="2735"/>
    <cellStyle name="Linked Cell 4 2" xfId="2736"/>
    <cellStyle name="Linked Cell 40" xfId="2737"/>
    <cellStyle name="Linked Cell 41" xfId="2738"/>
    <cellStyle name="Linked Cell 5" xfId="2739"/>
    <cellStyle name="Linked Cell 5 2" xfId="2740"/>
    <cellStyle name="Linked Cell 6" xfId="2741"/>
    <cellStyle name="Linked Cell 6 2" xfId="2742"/>
    <cellStyle name="Linked Cell 7" xfId="2743"/>
    <cellStyle name="Linked Cell 8" xfId="2744"/>
    <cellStyle name="Linked Cell 9" xfId="2745"/>
    <cellStyle name="Migliaia_Oil&amp;Gas IFE ARC POLITO" xfId="2746"/>
    <cellStyle name="Neutral 10" xfId="2747"/>
    <cellStyle name="Neutral 11" xfId="2748"/>
    <cellStyle name="Neutral 12" xfId="2749"/>
    <cellStyle name="Neutral 13" xfId="2750"/>
    <cellStyle name="Neutral 14" xfId="2751"/>
    <cellStyle name="Neutral 15" xfId="2752"/>
    <cellStyle name="Neutral 16" xfId="2753"/>
    <cellStyle name="Neutral 17" xfId="2754"/>
    <cellStyle name="Neutral 18" xfId="2755"/>
    <cellStyle name="Neutral 19" xfId="2756"/>
    <cellStyle name="Neutral 2" xfId="2757"/>
    <cellStyle name="Neutral 2 10" xfId="2758"/>
    <cellStyle name="Neutral 2 11" xfId="2759"/>
    <cellStyle name="Neutral 2 2" xfId="2760"/>
    <cellStyle name="Neutral 2 3" xfId="2761"/>
    <cellStyle name="Neutral 2 4" xfId="2762"/>
    <cellStyle name="Neutral 2 5" xfId="2763"/>
    <cellStyle name="Neutral 2 6" xfId="2764"/>
    <cellStyle name="Neutral 2 7" xfId="2765"/>
    <cellStyle name="Neutral 2 8" xfId="2766"/>
    <cellStyle name="Neutral 2 9" xfId="2767"/>
    <cellStyle name="Neutral 20" xfId="2768"/>
    <cellStyle name="Neutral 21" xfId="2769"/>
    <cellStyle name="Neutral 22" xfId="2770"/>
    <cellStyle name="Neutral 23" xfId="2771"/>
    <cellStyle name="Neutral 24" xfId="2772"/>
    <cellStyle name="Neutral 25" xfId="2773"/>
    <cellStyle name="Neutral 26" xfId="2774"/>
    <cellStyle name="Neutral 27" xfId="2775"/>
    <cellStyle name="Neutral 28" xfId="2776"/>
    <cellStyle name="Neutral 29" xfId="2777"/>
    <cellStyle name="Neutral 3" xfId="2778"/>
    <cellStyle name="Neutral 3 2" xfId="2779"/>
    <cellStyle name="Neutral 3 2 2" xfId="2780"/>
    <cellStyle name="Neutral 3 3" xfId="2781"/>
    <cellStyle name="Neutral 3 3 2" xfId="2782"/>
    <cellStyle name="Neutral 3 4" xfId="2783"/>
    <cellStyle name="Neutral 3 5" xfId="2784"/>
    <cellStyle name="Neutral 3 6" xfId="2785"/>
    <cellStyle name="Neutral 30" xfId="2786"/>
    <cellStyle name="Neutral 31" xfId="2787"/>
    <cellStyle name="Neutral 32" xfId="2788"/>
    <cellStyle name="Neutral 33" xfId="2789"/>
    <cellStyle name="Neutral 34" xfId="2790"/>
    <cellStyle name="Neutral 35" xfId="2791"/>
    <cellStyle name="Neutral 36" xfId="2792"/>
    <cellStyle name="Neutral 37" xfId="2793"/>
    <cellStyle name="Neutral 38" xfId="2794"/>
    <cellStyle name="Neutral 39" xfId="2795"/>
    <cellStyle name="Neutral 4" xfId="2796"/>
    <cellStyle name="Neutral 4 2" xfId="2797"/>
    <cellStyle name="Neutral 4 3" xfId="2798"/>
    <cellStyle name="Neutral 40" xfId="2799"/>
    <cellStyle name="Neutral 41" xfId="2800"/>
    <cellStyle name="Neutral 42" xfId="2801"/>
    <cellStyle name="Neutral 43" xfId="2802"/>
    <cellStyle name="Neutral 5" xfId="2803"/>
    <cellStyle name="Neutral 5 2" xfId="2804"/>
    <cellStyle name="Neutral 6" xfId="2805"/>
    <cellStyle name="Neutral 6 2" xfId="2806"/>
    <cellStyle name="Neutral 7" xfId="2807"/>
    <cellStyle name="Neutral 8" xfId="2808"/>
    <cellStyle name="Neutral 9" xfId="2809"/>
    <cellStyle name="Normal 10" xfId="2810"/>
    <cellStyle name="Normal 10 2" xfId="2811"/>
    <cellStyle name="Normal 10 2 2" xfId="2812"/>
    <cellStyle name="Normal 10 2 2 2" xfId="2813"/>
    <cellStyle name="Normal 10 2 2 2 2" xfId="2814"/>
    <cellStyle name="Normal 10 2 3" xfId="2815"/>
    <cellStyle name="Normal 10 2 4" xfId="2816"/>
    <cellStyle name="Normal 10 2 5" xfId="2817"/>
    <cellStyle name="Normal 10 3" xfId="2818"/>
    <cellStyle name="Normal 10 4" xfId="2819"/>
    <cellStyle name="Normal 10 5" xfId="2820"/>
    <cellStyle name="Normal 10 6" xfId="2821"/>
    <cellStyle name="Normal 10 7" xfId="2822"/>
    <cellStyle name="Normal 10 8" xfId="2823"/>
    <cellStyle name="Normal 10 9" xfId="2824"/>
    <cellStyle name="Normal 11" xfId="2825"/>
    <cellStyle name="Normal 11 2" xfId="2826"/>
    <cellStyle name="Normal 11 2 2" xfId="2827"/>
    <cellStyle name="Normal 11 2 2 2" xfId="2828"/>
    <cellStyle name="Normal 11 3" xfId="2829"/>
    <cellStyle name="Normal 11 4" xfId="2830"/>
    <cellStyle name="Normal 11 4 2" xfId="2831"/>
    <cellStyle name="Normal 11 5" xfId="2832"/>
    <cellStyle name="Normal 11 5 2" xfId="2833"/>
    <cellStyle name="Normal 11 5 3" xfId="2834"/>
    <cellStyle name="Normal 11 6" xfId="2835"/>
    <cellStyle name="Normal 11 7" xfId="2836"/>
    <cellStyle name="Normal 11 8" xfId="2837"/>
    <cellStyle name="Normal 12" xfId="2838"/>
    <cellStyle name="Normal 12 2" xfId="2839"/>
    <cellStyle name="Normal 12 3" xfId="2840"/>
    <cellStyle name="Normal 12 4" xfId="2841"/>
    <cellStyle name="Normal 12 5" xfId="2842"/>
    <cellStyle name="Normal 12 6" xfId="2843"/>
    <cellStyle name="Normal 12 7" xfId="2844"/>
    <cellStyle name="Normal 12 8" xfId="2845"/>
    <cellStyle name="Normal 13" xfId="2846"/>
    <cellStyle name="Normal 13 10" xfId="2847"/>
    <cellStyle name="Normal 13 10 2" xfId="2848"/>
    <cellStyle name="Normal 13 11" xfId="2849"/>
    <cellStyle name="Normal 13 11 2" xfId="2850"/>
    <cellStyle name="Normal 13 12" xfId="2851"/>
    <cellStyle name="Normal 13 13" xfId="2852"/>
    <cellStyle name="Normal 13 13 2" xfId="2853"/>
    <cellStyle name="Normal 13 14" xfId="2854"/>
    <cellStyle name="Normal 13 14 2" xfId="2855"/>
    <cellStyle name="Normal 13 15" xfId="2856"/>
    <cellStyle name="Normal 13 15 2" xfId="2857"/>
    <cellStyle name="Normal 13 16" xfId="2858"/>
    <cellStyle name="Normal 13 16 2" xfId="2859"/>
    <cellStyle name="Normal 13 17" xfId="2860"/>
    <cellStyle name="Normal 13 18" xfId="2861"/>
    <cellStyle name="Normal 13 19" xfId="2862"/>
    <cellStyle name="Normal 13 2" xfId="2863"/>
    <cellStyle name="Normal 13 2 2" xfId="2864"/>
    <cellStyle name="Normal 13 2 2 2" xfId="2865"/>
    <cellStyle name="Normal 13 2 3" xfId="2866"/>
    <cellStyle name="Normal 13 2 3 2" xfId="2867"/>
    <cellStyle name="Normal 13 2 4" xfId="2868"/>
    <cellStyle name="Normal 13 2 4 2" xfId="2869"/>
    <cellStyle name="Normal 13 2 5" xfId="2870"/>
    <cellStyle name="Normal 13 2 5 2" xfId="2871"/>
    <cellStyle name="Normal 13 2 6" xfId="2872"/>
    <cellStyle name="Normal 13 2 6 2" xfId="2873"/>
    <cellStyle name="Normal 13 2 7" xfId="2874"/>
    <cellStyle name="Normal 13 2 7 2" xfId="2875"/>
    <cellStyle name="Normal 13 2 8" xfId="2876"/>
    <cellStyle name="Normal 13 2 8 2" xfId="2877"/>
    <cellStyle name="Normal 13 2 9" xfId="2878"/>
    <cellStyle name="Normal 13 20" xfId="2879"/>
    <cellStyle name="Normal 13 21" xfId="2880"/>
    <cellStyle name="Normal 13 22" xfId="2881"/>
    <cellStyle name="Normal 13 23" xfId="2882"/>
    <cellStyle name="Normal 13 24" xfId="2883"/>
    <cellStyle name="Normal 13 25" xfId="2884"/>
    <cellStyle name="Normal 13 26" xfId="2885"/>
    <cellStyle name="Normal 13 27" xfId="2886"/>
    <cellStyle name="Normal 13 28" xfId="2887"/>
    <cellStyle name="Normal 13 29" xfId="2888"/>
    <cellStyle name="Normal 13 3" xfId="2889"/>
    <cellStyle name="Normal 13 3 2" xfId="2890"/>
    <cellStyle name="Normal 13 3 2 2" xfId="2891"/>
    <cellStyle name="Normal 13 30" xfId="2892"/>
    <cellStyle name="Normal 13 31" xfId="2893"/>
    <cellStyle name="Normal 13 32" xfId="2894"/>
    <cellStyle name="Normal 13 33" xfId="2895"/>
    <cellStyle name="Normal 13 34" xfId="2896"/>
    <cellStyle name="Normal 13 35" xfId="2897"/>
    <cellStyle name="Normal 13 36" xfId="2898"/>
    <cellStyle name="Normal 13 37" xfId="2899"/>
    <cellStyle name="Normal 13 38" xfId="2900"/>
    <cellStyle name="Normal 13 4" xfId="2901"/>
    <cellStyle name="Normal 13 4 2" xfId="2902"/>
    <cellStyle name="Normal 13 4 3" xfId="2903"/>
    <cellStyle name="Normal 13 5" xfId="2904"/>
    <cellStyle name="Normal 13 6" xfId="2905"/>
    <cellStyle name="Normal 13 7" xfId="2906"/>
    <cellStyle name="Normal 13 8" xfId="2907"/>
    <cellStyle name="Normal 13 9" xfId="2908"/>
    <cellStyle name="Normal 13 9 2" xfId="2909"/>
    <cellStyle name="Normal 14" xfId="2910"/>
    <cellStyle name="Normal 14 10" xfId="2911"/>
    <cellStyle name="Normal 14 10 2" xfId="2912"/>
    <cellStyle name="Normal 14 11" xfId="2913"/>
    <cellStyle name="Normal 14 11 2" xfId="2914"/>
    <cellStyle name="Normal 14 12" xfId="2915"/>
    <cellStyle name="Normal 14 12 2" xfId="2916"/>
    <cellStyle name="Normal 14 13" xfId="2917"/>
    <cellStyle name="Normal 14 13 2" xfId="2918"/>
    <cellStyle name="Normal 14 14" xfId="2919"/>
    <cellStyle name="Normal 14 14 2" xfId="2920"/>
    <cellStyle name="Normal 14 15" xfId="2921"/>
    <cellStyle name="Normal 14 15 2" xfId="2922"/>
    <cellStyle name="Normal 14 16" xfId="2923"/>
    <cellStyle name="Normal 14 2" xfId="2924"/>
    <cellStyle name="Normal 14 2 2" xfId="2925"/>
    <cellStyle name="Normal 14 2 3" xfId="2926"/>
    <cellStyle name="Normal 14 2 4" xfId="2927"/>
    <cellStyle name="Normal 14 2 5" xfId="2928"/>
    <cellStyle name="Normal 14 2 6" xfId="2929"/>
    <cellStyle name="Normal 14 2 7" xfId="2930"/>
    <cellStyle name="Normal 14 2 8" xfId="2931"/>
    <cellStyle name="Normal 14 2 8 2" xfId="2932"/>
    <cellStyle name="Normal 14 3" xfId="2933"/>
    <cellStyle name="Normal 14 4" xfId="2934"/>
    <cellStyle name="Normal 14 4 2" xfId="2935"/>
    <cellStyle name="Normal 14 5" xfId="2936"/>
    <cellStyle name="Normal 14 5 2" xfId="2937"/>
    <cellStyle name="Normal 14 6" xfId="2938"/>
    <cellStyle name="Normal 14 7" xfId="2939"/>
    <cellStyle name="Normal 14 8" xfId="2940"/>
    <cellStyle name="Normal 14 9" xfId="2941"/>
    <cellStyle name="Normal 15" xfId="2942"/>
    <cellStyle name="Normal 15 2" xfId="2943"/>
    <cellStyle name="Normal 15 2 2" xfId="2944"/>
    <cellStyle name="Normal 15 3" xfId="2945"/>
    <cellStyle name="Normal 15 4" xfId="2946"/>
    <cellStyle name="Normal 15 5" xfId="2947"/>
    <cellStyle name="Normal 15 6" xfId="2948"/>
    <cellStyle name="Normal 15 7" xfId="2949"/>
    <cellStyle name="Normal 16" xfId="2950"/>
    <cellStyle name="Normal 16 2" xfId="2951"/>
    <cellStyle name="Normal 16 2 2" xfId="2952"/>
    <cellStyle name="Normal 16 3" xfId="2953"/>
    <cellStyle name="Normal 16 4" xfId="2954"/>
    <cellStyle name="Normal 16 5" xfId="2955"/>
    <cellStyle name="Normal 16 6" xfId="2956"/>
    <cellStyle name="Normal 16 7" xfId="2957"/>
    <cellStyle name="Normal 16 7 2" xfId="2958"/>
    <cellStyle name="Normal 17" xfId="2959"/>
    <cellStyle name="Normal 17 10" xfId="2960"/>
    <cellStyle name="Normal 17 11" xfId="2961"/>
    <cellStyle name="Normal 17 12" xfId="2962"/>
    <cellStyle name="Normal 17 13" xfId="2963"/>
    <cellStyle name="Normal 17 14" xfId="2964"/>
    <cellStyle name="Normal 17 14 2" xfId="2965"/>
    <cellStyle name="Normal 17 2" xfId="2966"/>
    <cellStyle name="Normal 17 2 2" xfId="2967"/>
    <cellStyle name="Normal 17 3" xfId="2968"/>
    <cellStyle name="Normal 17 4" xfId="2969"/>
    <cellStyle name="Normal 17 5" xfId="2970"/>
    <cellStyle name="Normal 17 6" xfId="2971"/>
    <cellStyle name="Normal 17 7" xfId="2972"/>
    <cellStyle name="Normal 17 8" xfId="2973"/>
    <cellStyle name="Normal 17 9" xfId="2974"/>
    <cellStyle name="Normal 18" xfId="2975"/>
    <cellStyle name="Normal 18 2" xfId="2976"/>
    <cellStyle name="Normal 18 3" xfId="2977"/>
    <cellStyle name="Normal 18 3 2" xfId="2978"/>
    <cellStyle name="Normal 19" xfId="2979"/>
    <cellStyle name="Normal 19 2" xfId="2980"/>
    <cellStyle name="Normal 2" xfId="2981"/>
    <cellStyle name="Normal 2 10" xfId="2982"/>
    <cellStyle name="Normal 2 10 2" xfId="2983"/>
    <cellStyle name="Normal 2 11" xfId="2984"/>
    <cellStyle name="Normal 2 12" xfId="2985"/>
    <cellStyle name="Normal 2 13" xfId="2986"/>
    <cellStyle name="Normal 2 14" xfId="2987"/>
    <cellStyle name="Normal 2 15" xfId="2988"/>
    <cellStyle name="Normal 2 16" xfId="2989"/>
    <cellStyle name="Normal 2 17" xfId="2990"/>
    <cellStyle name="Normal 2 18" xfId="2991"/>
    <cellStyle name="Normal 2 18 2" xfId="2992"/>
    <cellStyle name="Normal 2 18 2 2" xfId="2993"/>
    <cellStyle name="Normal 2 18 3" xfId="2994"/>
    <cellStyle name="Normal 2 19" xfId="2995"/>
    <cellStyle name="Normal 2 19 2" xfId="2996"/>
    <cellStyle name="Normal 2 2" xfId="2997"/>
    <cellStyle name="Normal 2 2 10" xfId="2998"/>
    <cellStyle name="Normal 2 2 10 2" xfId="2999"/>
    <cellStyle name="Normal 2 2 11" xfId="3000"/>
    <cellStyle name="Normal 2 2 11 2" xfId="3001"/>
    <cellStyle name="Normal 2 2 12" xfId="3002"/>
    <cellStyle name="Normal 2 2 12 2" xfId="3003"/>
    <cellStyle name="Normal 2 2 13" xfId="3004"/>
    <cellStyle name="Normal 2 2 13 2" xfId="3005"/>
    <cellStyle name="Normal 2 2 14" xfId="3006"/>
    <cellStyle name="Normal 2 2 15" xfId="3007"/>
    <cellStyle name="Normal 2 2 2" xfId="3008"/>
    <cellStyle name="Normal 2 2 2 2" xfId="3009"/>
    <cellStyle name="Normal 2 2 2 2 2" xfId="3010"/>
    <cellStyle name="Normal 2 2 2 3" xfId="3011"/>
    <cellStyle name="Normal 2 2 2 3 2" xfId="3012"/>
    <cellStyle name="Normal 2 2 2 4" xfId="3013"/>
    <cellStyle name="Normal 2 2 2 5" xfId="3014"/>
    <cellStyle name="Normal 2 2 2 6" xfId="3015"/>
    <cellStyle name="Normal 2 2 3" xfId="3016"/>
    <cellStyle name="Normal 2 2 3 2" xfId="3017"/>
    <cellStyle name="Normal 2 2 3 2 2" xfId="3018"/>
    <cellStyle name="Normal 2 2 4" xfId="3019"/>
    <cellStyle name="Normal 2 2 4 2" xfId="3020"/>
    <cellStyle name="Normal 2 2 4 2 2" xfId="3021"/>
    <cellStyle name="Normal 2 2 4 3" xfId="3022"/>
    <cellStyle name="Normal 2 2 5" xfId="3023"/>
    <cellStyle name="Normal 2 2 5 2" xfId="3024"/>
    <cellStyle name="Normal 2 2 5 2 2" xfId="3025"/>
    <cellStyle name="Normal 2 2 5 3" xfId="3026"/>
    <cellStyle name="Normal 2 2 6" xfId="3027"/>
    <cellStyle name="Normal 2 2 6 2" xfId="3028"/>
    <cellStyle name="Normal 2 2 6 2 2" xfId="3029"/>
    <cellStyle name="Normal 2 2 6 3" xfId="3030"/>
    <cellStyle name="Normal 2 2 7" xfId="3031"/>
    <cellStyle name="Normal 2 2 7 2" xfId="3032"/>
    <cellStyle name="Normal 2 2 7 3" xfId="3033"/>
    <cellStyle name="Normal 2 2 8" xfId="3034"/>
    <cellStyle name="Normal 2 2 8 2" xfId="3035"/>
    <cellStyle name="Normal 2 2 8 3" xfId="3036"/>
    <cellStyle name="Normal 2 2 9" xfId="3037"/>
    <cellStyle name="Normal 2 2 9 2" xfId="3038"/>
    <cellStyle name="Normal 2 2_ELC" xfId="3039"/>
    <cellStyle name="Normal 2 20" xfId="3040"/>
    <cellStyle name="Normal 2 21" xfId="3041"/>
    <cellStyle name="Normal 2 22" xfId="3042"/>
    <cellStyle name="Normal 2 23" xfId="3043"/>
    <cellStyle name="Normal 2 24" xfId="3044"/>
    <cellStyle name="Normal 2 25" xfId="3045"/>
    <cellStyle name="Normal 2 26" xfId="3046"/>
    <cellStyle name="Normal 2 27" xfId="3047"/>
    <cellStyle name="Normal 2 28" xfId="3048"/>
    <cellStyle name="Normal 2 29" xfId="3049"/>
    <cellStyle name="Normal 2 3" xfId="3050"/>
    <cellStyle name="Normal 2 3 10" xfId="3051"/>
    <cellStyle name="Normal 2 3 10 2" xfId="3052"/>
    <cellStyle name="Normal 2 3 11" xfId="3053"/>
    <cellStyle name="Normal 2 3 11 2" xfId="3054"/>
    <cellStyle name="Normal 2 3 12" xfId="3055"/>
    <cellStyle name="Normal 2 3 12 2" xfId="3056"/>
    <cellStyle name="Normal 2 3 13" xfId="3057"/>
    <cellStyle name="Normal 2 3 13 2" xfId="3058"/>
    <cellStyle name="Normal 2 3 14" xfId="3059"/>
    <cellStyle name="Normal 2 3 2" xfId="3060"/>
    <cellStyle name="Normal 2 3 2 2" xfId="3061"/>
    <cellStyle name="Normal 2 3 2 2 2" xfId="3062"/>
    <cellStyle name="Normal 2 3 2 2 3" xfId="3063"/>
    <cellStyle name="Normal 2 3 2 2 4" xfId="3064"/>
    <cellStyle name="Normal 2 3 2 3" xfId="3065"/>
    <cellStyle name="Normal 2 3 2 4" xfId="3066"/>
    <cellStyle name="Normal 2 3 2 5" xfId="3067"/>
    <cellStyle name="Normal 2 3 2 6" xfId="3068"/>
    <cellStyle name="Normal 2 3 3" xfId="3069"/>
    <cellStyle name="Normal 2 3 3 2" xfId="3070"/>
    <cellStyle name="Normal 2 3 3 2 2" xfId="3071"/>
    <cellStyle name="Normal 2 3 4" xfId="3072"/>
    <cellStyle name="Normal 2 3 4 2" xfId="3073"/>
    <cellStyle name="Normal 2 3 4 2 2" xfId="3074"/>
    <cellStyle name="Normal 2 3 4 3" xfId="3075"/>
    <cellStyle name="Normal 2 3 4 4" xfId="3076"/>
    <cellStyle name="Normal 2 3 4 5" xfId="3077"/>
    <cellStyle name="Normal 2 3 5" xfId="3078"/>
    <cellStyle name="Normal 2 3 5 2" xfId="3079"/>
    <cellStyle name="Normal 2 3 5 3" xfId="3080"/>
    <cellStyle name="Normal 2 3 5 4" xfId="3081"/>
    <cellStyle name="Normal 2 3 6" xfId="3082"/>
    <cellStyle name="Normal 2 3 6 2" xfId="3083"/>
    <cellStyle name="Normal 2 3 6 2 2" xfId="3084"/>
    <cellStyle name="Normal 2 3 6 3" xfId="3085"/>
    <cellStyle name="Normal 2 3 7" xfId="3086"/>
    <cellStyle name="Normal 2 3 7 2" xfId="3087"/>
    <cellStyle name="Normal 2 3 8" xfId="3088"/>
    <cellStyle name="Normal 2 3 8 2" xfId="3089"/>
    <cellStyle name="Normal 2 3 9" xfId="3090"/>
    <cellStyle name="Normal 2 3 9 2" xfId="3091"/>
    <cellStyle name="Normal 2 30" xfId="3092"/>
    <cellStyle name="Normal 2 31" xfId="3093"/>
    <cellStyle name="Normal 2 32" xfId="3094"/>
    <cellStyle name="Normal 2 33" xfId="3095"/>
    <cellStyle name="Normal 2 34" xfId="3096"/>
    <cellStyle name="Normal 2 35" xfId="3097"/>
    <cellStyle name="Normal 2 36" xfId="3098"/>
    <cellStyle name="Normal 2 37" xfId="3099"/>
    <cellStyle name="Normal 2 38" xfId="3100"/>
    <cellStyle name="Normal 2 39" xfId="3101"/>
    <cellStyle name="Normal 2 4" xfId="3102"/>
    <cellStyle name="Normal 2 4 10" xfId="3103"/>
    <cellStyle name="Normal 2 4 10 2" xfId="3104"/>
    <cellStyle name="Normal 2 4 11" xfId="3105"/>
    <cellStyle name="Normal 2 4 11 2" xfId="3106"/>
    <cellStyle name="Normal 2 4 12" xfId="3107"/>
    <cellStyle name="Normal 2 4 12 2" xfId="3108"/>
    <cellStyle name="Normal 2 4 13" xfId="3109"/>
    <cellStyle name="Normal 2 4 13 2" xfId="3110"/>
    <cellStyle name="Normal 2 4 2" xfId="3111"/>
    <cellStyle name="Normal 2 4 2 2" xfId="3112"/>
    <cellStyle name="Normal 2 4 2 2 2" xfId="3113"/>
    <cellStyle name="Normal 2 4 3" xfId="3114"/>
    <cellStyle name="Normal 2 4 3 2" xfId="3115"/>
    <cellStyle name="Normal 2 4 3 2 2" xfId="3116"/>
    <cellStyle name="Normal 2 4 4" xfId="3117"/>
    <cellStyle name="Normal 2 4 4 2" xfId="3118"/>
    <cellStyle name="Normal 2 4 4 2 2" xfId="3119"/>
    <cellStyle name="Normal 2 4 5" xfId="3120"/>
    <cellStyle name="Normal 2 4 5 2" xfId="3121"/>
    <cellStyle name="Normal 2 4 5 3" xfId="3122"/>
    <cellStyle name="Normal 2 4 6" xfId="3123"/>
    <cellStyle name="Normal 2 4 6 2" xfId="3124"/>
    <cellStyle name="Normal 2 4 7" xfId="3125"/>
    <cellStyle name="Normal 2 4 7 2" xfId="3126"/>
    <cellStyle name="Normal 2 4 8" xfId="3127"/>
    <cellStyle name="Normal 2 4 8 2" xfId="3128"/>
    <cellStyle name="Normal 2 4 9" xfId="3129"/>
    <cellStyle name="Normal 2 4 9 2" xfId="3130"/>
    <cellStyle name="Normal 2 40" xfId="3131"/>
    <cellStyle name="Normal 2 41" xfId="3132"/>
    <cellStyle name="Normal 2 42" xfId="3133"/>
    <cellStyle name="Normal 2 43" xfId="3134"/>
    <cellStyle name="Normal 2 44" xfId="3135"/>
    <cellStyle name="Normal 2 45" xfId="3136"/>
    <cellStyle name="Normal 2 45 2" xfId="3137"/>
    <cellStyle name="Normal 2 46" xfId="3138"/>
    <cellStyle name="Normal 2 5" xfId="3139"/>
    <cellStyle name="Normal 2 5 10" xfId="3140"/>
    <cellStyle name="Normal 2 5 11" xfId="3141"/>
    <cellStyle name="Normal 2 5 12" xfId="3142"/>
    <cellStyle name="Normal 2 5 13" xfId="3143"/>
    <cellStyle name="Normal 2 5 14" xfId="3144"/>
    <cellStyle name="Normal 2 5 15" xfId="3145"/>
    <cellStyle name="Normal 2 5 16" xfId="3146"/>
    <cellStyle name="Normal 2 5 2" xfId="3147"/>
    <cellStyle name="Normal 2 5 2 2" xfId="3148"/>
    <cellStyle name="Normal 2 5 2 2 2" xfId="3149"/>
    <cellStyle name="Normal 2 5 2 3" xfId="3150"/>
    <cellStyle name="Normal 2 5 2 4" xfId="3151"/>
    <cellStyle name="Normal 2 5 2 5" xfId="3152"/>
    <cellStyle name="Normal 2 5 3" xfId="3153"/>
    <cellStyle name="Normal 2 5 4" xfId="3154"/>
    <cellStyle name="Normal 2 5 5" xfId="3155"/>
    <cellStyle name="Normal 2 5 6" xfId="3156"/>
    <cellStyle name="Normal 2 5 7" xfId="3157"/>
    <cellStyle name="Normal 2 5 8" xfId="3158"/>
    <cellStyle name="Normal 2 5 9" xfId="3159"/>
    <cellStyle name="Normal 2 6" xfId="3160"/>
    <cellStyle name="Normal 2 6 10" xfId="3161"/>
    <cellStyle name="Normal 2 6 11" xfId="3162"/>
    <cellStyle name="Normal 2 6 12" xfId="3163"/>
    <cellStyle name="Normal 2 6 13" xfId="3164"/>
    <cellStyle name="Normal 2 6 14" xfId="3165"/>
    <cellStyle name="Normal 2 6 15" xfId="3166"/>
    <cellStyle name="Normal 2 6 16" xfId="3167"/>
    <cellStyle name="Normal 2 6 17" xfId="3168"/>
    <cellStyle name="Normal 2 6 18" xfId="3169"/>
    <cellStyle name="Normal 2 6 2" xfId="3170"/>
    <cellStyle name="Normal 2 6 2 2" xfId="3171"/>
    <cellStyle name="Normal 2 6 2 3" xfId="3172"/>
    <cellStyle name="Normal 2 6 2 4" xfId="3173"/>
    <cellStyle name="Normal 2 6 2 5" xfId="3174"/>
    <cellStyle name="Normal 2 6 3" xfId="3175"/>
    <cellStyle name="Normal 2 6 3 2" xfId="3176"/>
    <cellStyle name="Normal 2 6 4" xfId="3177"/>
    <cellStyle name="Normal 2 6 5" xfId="3178"/>
    <cellStyle name="Normal 2 6 6" xfId="3179"/>
    <cellStyle name="Normal 2 6 7" xfId="3180"/>
    <cellStyle name="Normal 2 6 8" xfId="3181"/>
    <cellStyle name="Normal 2 6 9" xfId="3182"/>
    <cellStyle name="Normal 2 7" xfId="3183"/>
    <cellStyle name="Normal 2 7 2" xfId="3184"/>
    <cellStyle name="Normal 2 8" xfId="3185"/>
    <cellStyle name="Normal 2 8 2" xfId="3186"/>
    <cellStyle name="Normal 2 8 3" xfId="3187"/>
    <cellStyle name="Normal 2 8 4" xfId="3188"/>
    <cellStyle name="Normal 2 8 4 2" xfId="3189"/>
    <cellStyle name="Normal 2 9" xfId="3190"/>
    <cellStyle name="Normal 2 9 2" xfId="3191"/>
    <cellStyle name="Normal 2 9 2 2" xfId="3192"/>
    <cellStyle name="Normal 2 9 3" xfId="3193"/>
    <cellStyle name="Normal 2 9 4" xfId="3194"/>
    <cellStyle name="Normal 2_ELC" xfId="3195"/>
    <cellStyle name="Normal 20" xfId="3196"/>
    <cellStyle name="Normal 20 2" xfId="3197"/>
    <cellStyle name="Normal 20 3" xfId="3198"/>
    <cellStyle name="Normal 21" xfId="3199"/>
    <cellStyle name="Normal 21 2" xfId="3200"/>
    <cellStyle name="Normal 21 2 2" xfId="3201"/>
    <cellStyle name="Normal 21 3" xfId="3202"/>
    <cellStyle name="Normal 21_Scen_XBase" xfId="3203"/>
    <cellStyle name="Normal 22" xfId="3204"/>
    <cellStyle name="Normal 22 2" xfId="3205"/>
    <cellStyle name="Normal 23" xfId="3206"/>
    <cellStyle name="Normal 23 2" xfId="3207"/>
    <cellStyle name="Normal 23 3" xfId="3208"/>
    <cellStyle name="Normal 24" xfId="3209"/>
    <cellStyle name="Normal 24 10" xfId="3210"/>
    <cellStyle name="Normal 24 11" xfId="3211"/>
    <cellStyle name="Normal 24 12" xfId="3212"/>
    <cellStyle name="Normal 24 13" xfId="3213"/>
    <cellStyle name="Normal 24 14" xfId="3214"/>
    <cellStyle name="Normal 24 15" xfId="3215"/>
    <cellStyle name="Normal 24 16" xfId="3216"/>
    <cellStyle name="Normal 24 17" xfId="3217"/>
    <cellStyle name="Normal 24 18" xfId="3218"/>
    <cellStyle name="Normal 24 19" xfId="3219"/>
    <cellStyle name="Normal 24 2" xfId="3220"/>
    <cellStyle name="Normal 24 20" xfId="3221"/>
    <cellStyle name="Normal 24 21" xfId="3222"/>
    <cellStyle name="Normal 24 22" xfId="3223"/>
    <cellStyle name="Normal 24 3" xfId="3224"/>
    <cellStyle name="Normal 24 4" xfId="3225"/>
    <cellStyle name="Normal 24 5" xfId="3226"/>
    <cellStyle name="Normal 24 6" xfId="3227"/>
    <cellStyle name="Normal 24 7" xfId="3228"/>
    <cellStyle name="Normal 24 8" xfId="3229"/>
    <cellStyle name="Normal 24 9" xfId="3230"/>
    <cellStyle name="Normal 25" xfId="3231"/>
    <cellStyle name="Normal 25 2" xfId="3232"/>
    <cellStyle name="Normal 25 3" xfId="3233"/>
    <cellStyle name="Normal 25 4" xfId="3234"/>
    <cellStyle name="Normal 26" xfId="3235"/>
    <cellStyle name="Normal 26 2" xfId="3236"/>
    <cellStyle name="Normal 27" xfId="3237"/>
    <cellStyle name="Normal 27 2" xfId="3238"/>
    <cellStyle name="Normal 28" xfId="3239"/>
    <cellStyle name="Normal 29" xfId="3240"/>
    <cellStyle name="Normal 3" xfId="3241"/>
    <cellStyle name="Normal 3 10" xfId="3242"/>
    <cellStyle name="Normal 3 11" xfId="3243"/>
    <cellStyle name="Normal 3 12" xfId="3244"/>
    <cellStyle name="Normal 3 13" xfId="3245"/>
    <cellStyle name="Normal 3 14" xfId="3246"/>
    <cellStyle name="Normal 3 15" xfId="3247"/>
    <cellStyle name="Normal 3 16" xfId="3248"/>
    <cellStyle name="Normal 3 17" xfId="3249"/>
    <cellStyle name="Normal 3 18" xfId="3250"/>
    <cellStyle name="Normal 3 19" xfId="3251"/>
    <cellStyle name="Normal 3 2" xfId="3252"/>
    <cellStyle name="Normal 3 2 10" xfId="3253"/>
    <cellStyle name="Normal 3 2 11" xfId="3254"/>
    <cellStyle name="Normal 3 2 2" xfId="3255"/>
    <cellStyle name="Normal 3 2 2 2" xfId="3256"/>
    <cellStyle name="Normal 3 2 2 2 2" xfId="3257"/>
    <cellStyle name="Normal 3 2 2 3" xfId="3258"/>
    <cellStyle name="Normal 3 2 2 4" xfId="3259"/>
    <cellStyle name="Normal 3 2 3" xfId="3260"/>
    <cellStyle name="Normal 3 2 3 2" xfId="3261"/>
    <cellStyle name="Normal 3 2 3 3" xfId="3262"/>
    <cellStyle name="Normal 3 2 4" xfId="3263"/>
    <cellStyle name="Normal 3 2 4 2" xfId="3264"/>
    <cellStyle name="Normal 3 2 5" xfId="3265"/>
    <cellStyle name="Normal 3 2 6" xfId="3266"/>
    <cellStyle name="Normal 3 2 7" xfId="3267"/>
    <cellStyle name="Normal 3 2 8" xfId="3268"/>
    <cellStyle name="Normal 3 2 9" xfId="3269"/>
    <cellStyle name="Normal 3 2 9 2" xfId="3270"/>
    <cellStyle name="Normal 3 2 9 2 2" xfId="3271"/>
    <cellStyle name="Normal 3 2_ELC" xfId="3272"/>
    <cellStyle name="Normal 3 20" xfId="3273"/>
    <cellStyle name="Normal 3 21" xfId="3274"/>
    <cellStyle name="Normal 3 22" xfId="3275"/>
    <cellStyle name="Normal 3 23" xfId="3276"/>
    <cellStyle name="Normal 3 24" xfId="3277"/>
    <cellStyle name="Normal 3 25" xfId="3278"/>
    <cellStyle name="Normal 3 26" xfId="3279"/>
    <cellStyle name="Normal 3 27" xfId="3280"/>
    <cellStyle name="Normal 3 28" xfId="3281"/>
    <cellStyle name="Normal 3 29" xfId="3282"/>
    <cellStyle name="Normal 3 29 2" xfId="3283"/>
    <cellStyle name="Normal 3 3" xfId="3284"/>
    <cellStyle name="Normal 3 3 2" xfId="3285"/>
    <cellStyle name="Normal 3 3 2 2" xfId="3286"/>
    <cellStyle name="Normal 3 3 3" xfId="3287"/>
    <cellStyle name="Normal 3 3 4" xfId="3288"/>
    <cellStyle name="Normal 3 3 5" xfId="3289"/>
    <cellStyle name="Normal 3 3 6" xfId="3290"/>
    <cellStyle name="Normal 3 3 7" xfId="3291"/>
    <cellStyle name="Normal 3 3 8" xfId="3292"/>
    <cellStyle name="Normal 3 3 9" xfId="3293"/>
    <cellStyle name="Normal 3 30" xfId="3294"/>
    <cellStyle name="Normal 3 30 2" xfId="3295"/>
    <cellStyle name="Normal 3 31" xfId="3296"/>
    <cellStyle name="Normal 3 31 2" xfId="3297"/>
    <cellStyle name="Normal 3 32" xfId="3298"/>
    <cellStyle name="Normal 3 33" xfId="3299"/>
    <cellStyle name="Normal 3 34" xfId="3300"/>
    <cellStyle name="Normal 3 35" xfId="3301"/>
    <cellStyle name="Normal 3 36" xfId="3302"/>
    <cellStyle name="Normal 3 4" xfId="3303"/>
    <cellStyle name="Normal 3 4 2" xfId="3304"/>
    <cellStyle name="Normal 3 4 3" xfId="3305"/>
    <cellStyle name="Normal 3 4 4" xfId="3306"/>
    <cellStyle name="Normal 3 4 4 2" xfId="3307"/>
    <cellStyle name="Normal 3 4 4 2 2" xfId="3308"/>
    <cellStyle name="Normal 3 4 4 3" xfId="3309"/>
    <cellStyle name="Normal 3 4 5" xfId="3310"/>
    <cellStyle name="Normal 3 4 6" xfId="3311"/>
    <cellStyle name="Normal 3 4 7" xfId="3312"/>
    <cellStyle name="Normal 3 4 8" xfId="3313"/>
    <cellStyle name="Normal 3 5" xfId="3314"/>
    <cellStyle name="Normal 3 5 2" xfId="3315"/>
    <cellStyle name="Normal 3 5 3" xfId="3316"/>
    <cellStyle name="Normal 3 5 3 2" xfId="3317"/>
    <cellStyle name="Normal 3 5 4" xfId="3318"/>
    <cellStyle name="Normal 3 5 4 2" xfId="3319"/>
    <cellStyle name="Normal 3 5 5" xfId="3320"/>
    <cellStyle name="Normal 3 5 6" xfId="3321"/>
    <cellStyle name="Normal 3 5 7" xfId="3322"/>
    <cellStyle name="Normal 3 5 8" xfId="3323"/>
    <cellStyle name="Normal 3 6" xfId="3324"/>
    <cellStyle name="Normal 3 6 2" xfId="3325"/>
    <cellStyle name="Normal 3 6 3" xfId="3326"/>
    <cellStyle name="Normal 3 7" xfId="3327"/>
    <cellStyle name="Normal 3 7 2" xfId="3328"/>
    <cellStyle name="Normal 3 7 3" xfId="3329"/>
    <cellStyle name="Normal 3 7 4" xfId="3330"/>
    <cellStyle name="Normal 3 8" xfId="3331"/>
    <cellStyle name="Normal 3 9" xfId="3332"/>
    <cellStyle name="Normal 3_PrimaryEnergyPrices_TIMES" xfId="3333"/>
    <cellStyle name="Normal 30" xfId="3334"/>
    <cellStyle name="Normal 31" xfId="3335"/>
    <cellStyle name="Normal 31 2" xfId="3336"/>
    <cellStyle name="Normal 31 3" xfId="3337"/>
    <cellStyle name="Normal 31 4" xfId="3338"/>
    <cellStyle name="Normal 31 5" xfId="3339"/>
    <cellStyle name="Normal 31 6" xfId="3340"/>
    <cellStyle name="Normal 32" xfId="3341"/>
    <cellStyle name="Normal 32 2" xfId="3342"/>
    <cellStyle name="Normal 33" xfId="3343"/>
    <cellStyle name="Normal 33 10" xfId="3344"/>
    <cellStyle name="Normal 33 11" xfId="3345"/>
    <cellStyle name="Normal 33 12" xfId="3346"/>
    <cellStyle name="Normal 33 13" xfId="3347"/>
    <cellStyle name="Normal 33 2" xfId="3348"/>
    <cellStyle name="Normal 33 3" xfId="3349"/>
    <cellStyle name="Normal 33 4" xfId="3350"/>
    <cellStyle name="Normal 33 5" xfId="3351"/>
    <cellStyle name="Normal 33 6" xfId="3352"/>
    <cellStyle name="Normal 33 7" xfId="3353"/>
    <cellStyle name="Normal 33 8" xfId="3354"/>
    <cellStyle name="Normal 33 9" xfId="3355"/>
    <cellStyle name="Normal 33_Scen_XBase" xfId="3356"/>
    <cellStyle name="Normal 34" xfId="3357"/>
    <cellStyle name="Normal 34 2" xfId="3358"/>
    <cellStyle name="Normal 35" xfId="3359"/>
    <cellStyle name="Normal 36" xfId="3360"/>
    <cellStyle name="Normal 37" xfId="3361"/>
    <cellStyle name="Normal 38" xfId="3362"/>
    <cellStyle name="Normal 39" xfId="3363"/>
    <cellStyle name="Normal 4" xfId="3364"/>
    <cellStyle name="Normal 4 10" xfId="3365"/>
    <cellStyle name="Normal 4 10 2" xfId="3366"/>
    <cellStyle name="Normal 4 11" xfId="3367"/>
    <cellStyle name="Normal 4 11 2" xfId="3368"/>
    <cellStyle name="Normal 4 12" xfId="3369"/>
    <cellStyle name="Normal 4 13" xfId="3370"/>
    <cellStyle name="Normal 4 13 2" xfId="3371"/>
    <cellStyle name="Normal 4 13 2 2" xfId="3372"/>
    <cellStyle name="Normal 4 13 2 3" xfId="3373"/>
    <cellStyle name="Normal 4 13 2 3 2" xfId="3374"/>
    <cellStyle name="Normal 4 13 2 3 3" xfId="3375"/>
    <cellStyle name="Normal 4 13 2 4" xfId="3376"/>
    <cellStyle name="Normal 4 13 2 5" xfId="3377"/>
    <cellStyle name="Normal 4 2" xfId="3378"/>
    <cellStyle name="Normal 4 2 10" xfId="3379"/>
    <cellStyle name="Normal 4 2 2" xfId="3380"/>
    <cellStyle name="Normal 4 2 2 10" xfId="3381"/>
    <cellStyle name="Normal 4 2 2 10 2" xfId="3382"/>
    <cellStyle name="Normal 4 2 2 11" xfId="3383"/>
    <cellStyle name="Normal 4 2 2 11 2" xfId="3384"/>
    <cellStyle name="Normal 4 2 2 12" xfId="3385"/>
    <cellStyle name="Normal 4 2 2 12 2" xfId="3386"/>
    <cellStyle name="Normal 4 2 2 13" xfId="3387"/>
    <cellStyle name="Normal 4 2 2 13 2" xfId="3388"/>
    <cellStyle name="Normal 4 2 2 2" xfId="3389"/>
    <cellStyle name="Normal 4 2 2 2 10" xfId="3390"/>
    <cellStyle name="Normal 4 2 2 2 11" xfId="3391"/>
    <cellStyle name="Normal 4 2 2 2 12" xfId="3392"/>
    <cellStyle name="Normal 4 2 2 2 13" xfId="3393"/>
    <cellStyle name="Normal 4 2 2 2 14" xfId="3394"/>
    <cellStyle name="Normal 4 2 2 2 15" xfId="3395"/>
    <cellStyle name="Normal 4 2 2 2 2" xfId="3396"/>
    <cellStyle name="Normal 4 2 2 2 3" xfId="3397"/>
    <cellStyle name="Normal 4 2 2 2 4" xfId="3398"/>
    <cellStyle name="Normal 4 2 2 2 5" xfId="3399"/>
    <cellStyle name="Normal 4 2 2 2 6" xfId="3400"/>
    <cellStyle name="Normal 4 2 2 2 7" xfId="3401"/>
    <cellStyle name="Normal 4 2 2 2 8" xfId="3402"/>
    <cellStyle name="Normal 4 2 2 2 9" xfId="3403"/>
    <cellStyle name="Normal 4 2 2 3" xfId="3404"/>
    <cellStyle name="Normal 4 2 2 3 2" xfId="3405"/>
    <cellStyle name="Normal 4 2 2 4" xfId="3406"/>
    <cellStyle name="Normal 4 2 2 4 2" xfId="3407"/>
    <cellStyle name="Normal 4 2 2 5" xfId="3408"/>
    <cellStyle name="Normal 4 2 2 5 2" xfId="3409"/>
    <cellStyle name="Normal 4 2 2 6" xfId="3410"/>
    <cellStyle name="Normal 4 2 2 6 2" xfId="3411"/>
    <cellStyle name="Normal 4 2 2 7" xfId="3412"/>
    <cellStyle name="Normal 4 2 2 7 2" xfId="3413"/>
    <cellStyle name="Normal 4 2 2 8" xfId="3414"/>
    <cellStyle name="Normal 4 2 2 8 2" xfId="3415"/>
    <cellStyle name="Normal 4 2 2 9" xfId="3416"/>
    <cellStyle name="Normal 4 2 2 9 2" xfId="3417"/>
    <cellStyle name="Normal 4 2 3" xfId="3418"/>
    <cellStyle name="Normal 4 2 3 2" xfId="3419"/>
    <cellStyle name="Normal 4 2 3 2 2" xfId="3420"/>
    <cellStyle name="Normal 4 2 3 3" xfId="3421"/>
    <cellStyle name="Normal 4 2 3 4" xfId="3422"/>
    <cellStyle name="Normal 4 2 4" xfId="3423"/>
    <cellStyle name="Normal 4 2 5" xfId="3424"/>
    <cellStyle name="Normal 4 2 6" xfId="3425"/>
    <cellStyle name="Normal 4 2 7" xfId="3426"/>
    <cellStyle name="Normal 4 2 8" xfId="3427"/>
    <cellStyle name="Normal 4 2 9" xfId="3428"/>
    <cellStyle name="Normal 4 2_Scen_XBase" xfId="3429"/>
    <cellStyle name="Normal 4 3" xfId="3430"/>
    <cellStyle name="Normal 4 3 2" xfId="3431"/>
    <cellStyle name="Normal 4 3 2 2" xfId="3432"/>
    <cellStyle name="Normal 4 3 3" xfId="3433"/>
    <cellStyle name="Normal 4 3 3 2" xfId="3434"/>
    <cellStyle name="Normal 4 3 3 2 2" xfId="3435"/>
    <cellStyle name="Normal 4 3 3 3" xfId="3436"/>
    <cellStyle name="Normal 4 3 3 4" xfId="3437"/>
    <cellStyle name="Normal 4 3 4" xfId="3438"/>
    <cellStyle name="Normal 4 3 4 2" xfId="3439"/>
    <cellStyle name="Normal 4 3 4 2 2" xfId="3440"/>
    <cellStyle name="Normal 4 3 4 3" xfId="3441"/>
    <cellStyle name="Normal 4 3 5" xfId="3442"/>
    <cellStyle name="Normal 4 3 5 2" xfId="3443"/>
    <cellStyle name="Normal 4 3 6" xfId="3444"/>
    <cellStyle name="Normal 4 3 7" xfId="3445"/>
    <cellStyle name="Normal 4 3 8" xfId="3446"/>
    <cellStyle name="Normal 4 3 9" xfId="3447"/>
    <cellStyle name="Normal 4 3_Scen_XBase" xfId="3448"/>
    <cellStyle name="Normal 4 4" xfId="3449"/>
    <cellStyle name="Normal 4 4 2" xfId="3450"/>
    <cellStyle name="Normal 4 4 3" xfId="3451"/>
    <cellStyle name="Normal 4 4 3 2" xfId="3452"/>
    <cellStyle name="Normal 4 4 4" xfId="3453"/>
    <cellStyle name="Normal 4 4 5" xfId="3454"/>
    <cellStyle name="Normal 4 4 6" xfId="3455"/>
    <cellStyle name="Normal 4 4 7" xfId="3456"/>
    <cellStyle name="Normal 4 4 8" xfId="3457"/>
    <cellStyle name="Normal 4 5" xfId="3458"/>
    <cellStyle name="Normal 4 5 2" xfId="3459"/>
    <cellStyle name="Normal 4 5 2 2" xfId="3460"/>
    <cellStyle name="Normal 4 5 3" xfId="3461"/>
    <cellStyle name="Normal 4 5 3 2" xfId="3462"/>
    <cellStyle name="Normal 4 5 4" xfId="3463"/>
    <cellStyle name="Normal 4 5 5" xfId="3464"/>
    <cellStyle name="Normal 4 5 6" xfId="3465"/>
    <cellStyle name="Normal 4 5 7" xfId="3466"/>
    <cellStyle name="Normal 4 5 8" xfId="3467"/>
    <cellStyle name="Normal 4 5 9" xfId="3468"/>
    <cellStyle name="Normal 4 6" xfId="3469"/>
    <cellStyle name="Normal 4 6 2" xfId="3470"/>
    <cellStyle name="Normal 4 6 2 2" xfId="3471"/>
    <cellStyle name="Normal 4 6 3" xfId="3472"/>
    <cellStyle name="Normal 4 6 4" xfId="3473"/>
    <cellStyle name="Normal 4 6 5" xfId="3474"/>
    <cellStyle name="Normal 4 7" xfId="3475"/>
    <cellStyle name="Normal 4 7 2" xfId="3476"/>
    <cellStyle name="Normal 4 7 2 2" xfId="3477"/>
    <cellStyle name="Normal 4 7 3" xfId="3478"/>
    <cellStyle name="Normal 4 7 4" xfId="3479"/>
    <cellStyle name="Normal 4 8" xfId="3480"/>
    <cellStyle name="Normal 4 8 2" xfId="3481"/>
    <cellStyle name="Normal 4 8 2 2" xfId="3482"/>
    <cellStyle name="Normal 4 8 3" xfId="3483"/>
    <cellStyle name="Normal 4 8 4" xfId="3484"/>
    <cellStyle name="Normal 4 9" xfId="3485"/>
    <cellStyle name="Normal 4 9 2" xfId="3486"/>
    <cellStyle name="Normal 4 9 3" xfId="3487"/>
    <cellStyle name="Normal 4_ELC" xfId="3488"/>
    <cellStyle name="Normal 40" xfId="3489"/>
    <cellStyle name="Normal 41" xfId="3490"/>
    <cellStyle name="Normal 5" xfId="3491"/>
    <cellStyle name="Normal 5 10" xfId="3492"/>
    <cellStyle name="Normal 5 10 2" xfId="3493"/>
    <cellStyle name="Normal 5 11" xfId="3494"/>
    <cellStyle name="Normal 5 11 2" xfId="3495"/>
    <cellStyle name="Normal 5 12" xfId="3496"/>
    <cellStyle name="Normal 5 12 2" xfId="3497"/>
    <cellStyle name="Normal 5 13" xfId="3498"/>
    <cellStyle name="Normal 5 13 2" xfId="3499"/>
    <cellStyle name="Normal 5 14" xfId="3500"/>
    <cellStyle name="Normal 5 15" xfId="3501"/>
    <cellStyle name="Normal 5 2" xfId="3502"/>
    <cellStyle name="Normal 5 2 10" xfId="3503"/>
    <cellStyle name="Normal 5 2 2" xfId="3504"/>
    <cellStyle name="Normal 5 2 2 10" xfId="3505"/>
    <cellStyle name="Normal 5 2 2 10 2" xfId="3506"/>
    <cellStyle name="Normal 5 2 2 11" xfId="3507"/>
    <cellStyle name="Normal 5 2 2 11 2" xfId="3508"/>
    <cellStyle name="Normal 5 2 2 12" xfId="3509"/>
    <cellStyle name="Normal 5 2 2 12 2" xfId="3510"/>
    <cellStyle name="Normal 5 2 2 13" xfId="3511"/>
    <cellStyle name="Normal 5 2 2 13 2" xfId="3512"/>
    <cellStyle name="Normal 5 2 2 14" xfId="3513"/>
    <cellStyle name="Normal 5 2 2 2" xfId="3514"/>
    <cellStyle name="Normal 5 2 2 2 10" xfId="3515"/>
    <cellStyle name="Normal 5 2 2 2 11" xfId="3516"/>
    <cellStyle name="Normal 5 2 2 2 12" xfId="3517"/>
    <cellStyle name="Normal 5 2 2 2 13" xfId="3518"/>
    <cellStyle name="Normal 5 2 2 2 14" xfId="3519"/>
    <cellStyle name="Normal 5 2 2 2 15" xfId="3520"/>
    <cellStyle name="Normal 5 2 2 2 2" xfId="3521"/>
    <cellStyle name="Normal 5 2 2 2 3" xfId="3522"/>
    <cellStyle name="Normal 5 2 2 2 4" xfId="3523"/>
    <cellStyle name="Normal 5 2 2 2 5" xfId="3524"/>
    <cellStyle name="Normal 5 2 2 2 6" xfId="3525"/>
    <cellStyle name="Normal 5 2 2 2 7" xfId="3526"/>
    <cellStyle name="Normal 5 2 2 2 8" xfId="3527"/>
    <cellStyle name="Normal 5 2 2 2 9" xfId="3528"/>
    <cellStyle name="Normal 5 2 2 3" xfId="3529"/>
    <cellStyle name="Normal 5 2 2 3 2" xfId="3530"/>
    <cellStyle name="Normal 5 2 2 3 3" xfId="3531"/>
    <cellStyle name="Normal 5 2 2 4" xfId="3532"/>
    <cellStyle name="Normal 5 2 2 4 2" xfId="3533"/>
    <cellStyle name="Normal 5 2 2 5" xfId="3534"/>
    <cellStyle name="Normal 5 2 2 5 2" xfId="3535"/>
    <cellStyle name="Normal 5 2 2 6" xfId="3536"/>
    <cellStyle name="Normal 5 2 2 6 2" xfId="3537"/>
    <cellStyle name="Normal 5 2 2 7" xfId="3538"/>
    <cellStyle name="Normal 5 2 2 7 2" xfId="3539"/>
    <cellStyle name="Normal 5 2 2 8" xfId="3540"/>
    <cellStyle name="Normal 5 2 2 8 2" xfId="3541"/>
    <cellStyle name="Normal 5 2 2 9" xfId="3542"/>
    <cellStyle name="Normal 5 2 2 9 2" xfId="3543"/>
    <cellStyle name="Normal 5 2 3" xfId="3544"/>
    <cellStyle name="Normal 5 2 3 2" xfId="3545"/>
    <cellStyle name="Normal 5 2 3 3" xfId="3546"/>
    <cellStyle name="Normal 5 2 4" xfId="3547"/>
    <cellStyle name="Normal 5 2 5" xfId="3548"/>
    <cellStyle name="Normal 5 2 6" xfId="3549"/>
    <cellStyle name="Normal 5 2 7" xfId="3550"/>
    <cellStyle name="Normal 5 2 8" xfId="3551"/>
    <cellStyle name="Normal 5 2 9" xfId="3552"/>
    <cellStyle name="Normal 5 3" xfId="3553"/>
    <cellStyle name="Normal 5 3 10" xfId="3554"/>
    <cellStyle name="Normal 5 3 2" xfId="3555"/>
    <cellStyle name="Normal 5 3 2 2" xfId="3556"/>
    <cellStyle name="Normal 5 3 3" xfId="3557"/>
    <cellStyle name="Normal 5 3 3 2" xfId="3558"/>
    <cellStyle name="Normal 5 3 3 3" xfId="3559"/>
    <cellStyle name="Normal 5 3 4" xfId="3560"/>
    <cellStyle name="Normal 5 3 5" xfId="3561"/>
    <cellStyle name="Normal 5 3 6" xfId="3562"/>
    <cellStyle name="Normal 5 3 7" xfId="3563"/>
    <cellStyle name="Normal 5 3 8" xfId="3564"/>
    <cellStyle name="Normal 5 3 9" xfId="3565"/>
    <cellStyle name="Normal 5 4" xfId="3566"/>
    <cellStyle name="Normal 5 4 2" xfId="3567"/>
    <cellStyle name="Normal 5 4 3" xfId="3568"/>
    <cellStyle name="Normal 5 4 4" xfId="3569"/>
    <cellStyle name="Normal 5 4 5" xfId="3570"/>
    <cellStyle name="Normal 5 4 6" xfId="3571"/>
    <cellStyle name="Normal 5 4 7" xfId="3572"/>
    <cellStyle name="Normal 5 4 8" xfId="3573"/>
    <cellStyle name="Normal 5 5" xfId="3574"/>
    <cellStyle name="Normal 5 5 2" xfId="3575"/>
    <cellStyle name="Normal 5 5 2 2" xfId="3576"/>
    <cellStyle name="Normal 5 5 2 2 2" xfId="3577"/>
    <cellStyle name="Normal 5 5 2 3" xfId="3578"/>
    <cellStyle name="Normal 5 5 2 4" xfId="3579"/>
    <cellStyle name="Normal 5 5 3" xfId="3580"/>
    <cellStyle name="Normal 5 5 3 2" xfId="3581"/>
    <cellStyle name="Normal 5 5 4" xfId="3582"/>
    <cellStyle name="Normal 5 5 4 2" xfId="3583"/>
    <cellStyle name="Normal 5 5 5" xfId="3584"/>
    <cellStyle name="Normal 5 5 6" xfId="3585"/>
    <cellStyle name="Normal 5 5 7" xfId="3586"/>
    <cellStyle name="Normal 5 5 8" xfId="3587"/>
    <cellStyle name="Normal 5 5 9" xfId="3588"/>
    <cellStyle name="Normal 5 6" xfId="3589"/>
    <cellStyle name="Normal 5 6 2" xfId="3590"/>
    <cellStyle name="Normal 5 7" xfId="3591"/>
    <cellStyle name="Normal 5 8" xfId="3592"/>
    <cellStyle name="Normal 5 9" xfId="3593"/>
    <cellStyle name="Normal 5_ELC" xfId="3594"/>
    <cellStyle name="Normal 50" xfId="3595"/>
    <cellStyle name="Normal 51" xfId="3596"/>
    <cellStyle name="Normal 52" xfId="3597"/>
    <cellStyle name="Normal 53" xfId="3598"/>
    <cellStyle name="Normal 54" xfId="3599"/>
    <cellStyle name="Normal 55" xfId="3600"/>
    <cellStyle name="Normal 6" xfId="3601"/>
    <cellStyle name="Normal 6 10" xfId="3602"/>
    <cellStyle name="Normal 6 10 2" xfId="3603"/>
    <cellStyle name="Normal 6 11" xfId="3604"/>
    <cellStyle name="Normal 6 12" xfId="3605"/>
    <cellStyle name="Normal 6 12 2" xfId="3606"/>
    <cellStyle name="Normal 6 2" xfId="3607"/>
    <cellStyle name="Normal 6 2 10" xfId="3608"/>
    <cellStyle name="Normal 6 2 11" xfId="3609"/>
    <cellStyle name="Normal 6 2 12" xfId="3610"/>
    <cellStyle name="Normal 6 2 13" xfId="3611"/>
    <cellStyle name="Normal 6 2 14" xfId="3612"/>
    <cellStyle name="Normal 6 2 2" xfId="3613"/>
    <cellStyle name="Normal 6 2 2 10" xfId="3614"/>
    <cellStyle name="Normal 6 2 2 10 2" xfId="3615"/>
    <cellStyle name="Normal 6 2 2 11" xfId="3616"/>
    <cellStyle name="Normal 6 2 2 11 2" xfId="3617"/>
    <cellStyle name="Normal 6 2 2 12" xfId="3618"/>
    <cellStyle name="Normal 6 2 2 12 2" xfId="3619"/>
    <cellStyle name="Normal 6 2 2 13" xfId="3620"/>
    <cellStyle name="Normal 6 2 2 13 2" xfId="3621"/>
    <cellStyle name="Normal 6 2 2 2" xfId="3622"/>
    <cellStyle name="Normal 6 2 2 2 2" xfId="3623"/>
    <cellStyle name="Normal 6 2 2 3" xfId="3624"/>
    <cellStyle name="Normal 6 2 2 3 2" xfId="3625"/>
    <cellStyle name="Normal 6 2 2 4" xfId="3626"/>
    <cellStyle name="Normal 6 2 2 4 2" xfId="3627"/>
    <cellStyle name="Normal 6 2 2 5" xfId="3628"/>
    <cellStyle name="Normal 6 2 2 5 2" xfId="3629"/>
    <cellStyle name="Normal 6 2 2 6" xfId="3630"/>
    <cellStyle name="Normal 6 2 2 6 2" xfId="3631"/>
    <cellStyle name="Normal 6 2 2 7" xfId="3632"/>
    <cellStyle name="Normal 6 2 2 7 2" xfId="3633"/>
    <cellStyle name="Normal 6 2 2 8" xfId="3634"/>
    <cellStyle name="Normal 6 2 2 8 2" xfId="3635"/>
    <cellStyle name="Normal 6 2 2 9" xfId="3636"/>
    <cellStyle name="Normal 6 2 2 9 2" xfId="3637"/>
    <cellStyle name="Normal 6 2 3" xfId="3638"/>
    <cellStyle name="Normal 6 2 4" xfId="3639"/>
    <cellStyle name="Normal 6 2 4 2" xfId="3640"/>
    <cellStyle name="Normal 6 2 5" xfId="3641"/>
    <cellStyle name="Normal 6 2 6" xfId="3642"/>
    <cellStyle name="Normal 6 2 7" xfId="3643"/>
    <cellStyle name="Normal 6 2 8" xfId="3644"/>
    <cellStyle name="Normal 6 2 9" xfId="3645"/>
    <cellStyle name="Normal 6 3" xfId="3646"/>
    <cellStyle name="Normal 6 3 10" xfId="3647"/>
    <cellStyle name="Normal 6 3 11" xfId="3648"/>
    <cellStyle name="Normal 6 3 12" xfId="3649"/>
    <cellStyle name="Normal 6 3 13" xfId="3650"/>
    <cellStyle name="Normal 6 3 14" xfId="3651"/>
    <cellStyle name="Normal 6 3 15" xfId="3652"/>
    <cellStyle name="Normal 6 3 16" xfId="3653"/>
    <cellStyle name="Normal 6 3 17" xfId="3654"/>
    <cellStyle name="Normal 6 3 2" xfId="3655"/>
    <cellStyle name="Normal 6 3 3" xfId="3656"/>
    <cellStyle name="Normal 6 3 4" xfId="3657"/>
    <cellStyle name="Normal 6 3 5" xfId="3658"/>
    <cellStyle name="Normal 6 3 6" xfId="3659"/>
    <cellStyle name="Normal 6 3 7" xfId="3660"/>
    <cellStyle name="Normal 6 3 8" xfId="3661"/>
    <cellStyle name="Normal 6 3 9" xfId="3662"/>
    <cellStyle name="Normal 6 4" xfId="3663"/>
    <cellStyle name="Normal 6 4 2" xfId="3664"/>
    <cellStyle name="Normal 6 4 3" xfId="3665"/>
    <cellStyle name="Normal 6 4 4" xfId="3666"/>
    <cellStyle name="Normal 6 4 5" xfId="3667"/>
    <cellStyle name="Normal 6 4 6" xfId="3668"/>
    <cellStyle name="Normal 6 4 7" xfId="3669"/>
    <cellStyle name="Normal 6 4 8" xfId="3670"/>
    <cellStyle name="Normal 6 5" xfId="3671"/>
    <cellStyle name="Normal 6 5 2" xfId="3672"/>
    <cellStyle name="Normal 6 5 3" xfId="3673"/>
    <cellStyle name="Normal 6 5 4" xfId="3674"/>
    <cellStyle name="Normal 6 5 5" xfId="3675"/>
    <cellStyle name="Normal 6 5 6" xfId="3676"/>
    <cellStyle name="Normal 6 5 7" xfId="3677"/>
    <cellStyle name="Normal 6 5 8" xfId="3678"/>
    <cellStyle name="Normal 6 6" xfId="3679"/>
    <cellStyle name="Normal 6 7" xfId="3680"/>
    <cellStyle name="Normal 6 8" xfId="3681"/>
    <cellStyle name="Normal 6 9" xfId="3682"/>
    <cellStyle name="Normal 6_ELC" xfId="3683"/>
    <cellStyle name="Normal 7" xfId="3684"/>
    <cellStyle name="Normal 7 10" xfId="3685"/>
    <cellStyle name="Normal 7 11" xfId="3686"/>
    <cellStyle name="Normal 7 12" xfId="3687"/>
    <cellStyle name="Normal 7 13" xfId="3688"/>
    <cellStyle name="Normal 7 2" xfId="3689"/>
    <cellStyle name="Normal 7 2 2" xfId="3690"/>
    <cellStyle name="Normal 7 2 3" xfId="3691"/>
    <cellStyle name="Normal 7 2 3 2" xfId="3692"/>
    <cellStyle name="Normal 7 2 4" xfId="3693"/>
    <cellStyle name="Normal 7 2 5" xfId="3694"/>
    <cellStyle name="Normal 7 2 6" xfId="3695"/>
    <cellStyle name="Normal 7 2 7" xfId="3696"/>
    <cellStyle name="Normal 7 2 8" xfId="3697"/>
    <cellStyle name="Normal 7 2 9" xfId="3698"/>
    <cellStyle name="Normal 7 2_Scen_XBase" xfId="3699"/>
    <cellStyle name="Normal 7 3" xfId="3700"/>
    <cellStyle name="Normal 7 3 10" xfId="3701"/>
    <cellStyle name="Normal 7 3 2" xfId="3702"/>
    <cellStyle name="Normal 7 3 3" xfId="3703"/>
    <cellStyle name="Normal 7 3 4" xfId="3704"/>
    <cellStyle name="Normal 7 3 5" xfId="3705"/>
    <cellStyle name="Normal 7 3 6" xfId="3706"/>
    <cellStyle name="Normal 7 3 7" xfId="3707"/>
    <cellStyle name="Normal 7 3 8" xfId="3708"/>
    <cellStyle name="Normal 7 3 9" xfId="3709"/>
    <cellStyle name="Normal 7 4" xfId="3710"/>
    <cellStyle name="Normal 7 4 10" xfId="3711"/>
    <cellStyle name="Normal 7 4 2" xfId="3712"/>
    <cellStyle name="Normal 7 4 3" xfId="3713"/>
    <cellStyle name="Normal 7 4 4" xfId="3714"/>
    <cellStyle name="Normal 7 4 5" xfId="3715"/>
    <cellStyle name="Normal 7 4 6" xfId="3716"/>
    <cellStyle name="Normal 7 4 7" xfId="3717"/>
    <cellStyle name="Normal 7 4 8" xfId="3718"/>
    <cellStyle name="Normal 7 4 9" xfId="3719"/>
    <cellStyle name="Normal 7 5" xfId="3720"/>
    <cellStyle name="Normal 7 5 10" xfId="3721"/>
    <cellStyle name="Normal 7 5 2" xfId="3722"/>
    <cellStyle name="Normal 7 5 3" xfId="3723"/>
    <cellStyle name="Normal 7 5 4" xfId="3724"/>
    <cellStyle name="Normal 7 5 5" xfId="3725"/>
    <cellStyle name="Normal 7 5 6" xfId="3726"/>
    <cellStyle name="Normal 7 5 7" xfId="3727"/>
    <cellStyle name="Normal 7 5 8" xfId="3728"/>
    <cellStyle name="Normal 7 5 9" xfId="3729"/>
    <cellStyle name="Normal 7 6" xfId="3730"/>
    <cellStyle name="Normal 7 7" xfId="3731"/>
    <cellStyle name="Normal 7 8" xfId="3732"/>
    <cellStyle name="Normal 7 9" xfId="3733"/>
    <cellStyle name="Normal 8" xfId="3734"/>
    <cellStyle name="Normal 8 10" xfId="3735"/>
    <cellStyle name="Normal 8 10 2" xfId="3736"/>
    <cellStyle name="Normal 8 11" xfId="3737"/>
    <cellStyle name="Normal 8 11 2" xfId="3738"/>
    <cellStyle name="Normal 8 11 3" xfId="3739"/>
    <cellStyle name="Normal 8 12" xfId="3740"/>
    <cellStyle name="Normal 8 13" xfId="3741"/>
    <cellStyle name="Normal 8 2" xfId="3742"/>
    <cellStyle name="Normal 8 2 2" xfId="3743"/>
    <cellStyle name="Normal 8 2 3" xfId="3744"/>
    <cellStyle name="Normal 8 2 4" xfId="3745"/>
    <cellStyle name="Normal 8 2 5" xfId="3746"/>
    <cellStyle name="Normal 8 2 6" xfId="3747"/>
    <cellStyle name="Normal 8 2 7" xfId="3748"/>
    <cellStyle name="Normal 8 2 8" xfId="3749"/>
    <cellStyle name="Normal 8 2 9" xfId="3750"/>
    <cellStyle name="Normal 8 3" xfId="3751"/>
    <cellStyle name="Normal 8 3 2" xfId="3752"/>
    <cellStyle name="Normal 8 3 3" xfId="3753"/>
    <cellStyle name="Normal 8 3 4" xfId="3754"/>
    <cellStyle name="Normal 8 3 5" xfId="3755"/>
    <cellStyle name="Normal 8 3 6" xfId="3756"/>
    <cellStyle name="Normal 8 3 7" xfId="3757"/>
    <cellStyle name="Normal 8 3 8" xfId="3758"/>
    <cellStyle name="Normal 8 4" xfId="3759"/>
    <cellStyle name="Normal 8 4 2" xfId="3760"/>
    <cellStyle name="Normal 8 4 3" xfId="3761"/>
    <cellStyle name="Normal 8 4 4" xfId="3762"/>
    <cellStyle name="Normal 8 4 5" xfId="3763"/>
    <cellStyle name="Normal 8 4 6" xfId="3764"/>
    <cellStyle name="Normal 8 4 7" xfId="3765"/>
    <cellStyle name="Normal 8 4 8" xfId="3766"/>
    <cellStyle name="Normal 8 5" xfId="3767"/>
    <cellStyle name="Normal 8 5 2" xfId="3768"/>
    <cellStyle name="Normal 8 5 3" xfId="3769"/>
    <cellStyle name="Normal 8 5 4" xfId="3770"/>
    <cellStyle name="Normal 8 5 5" xfId="3771"/>
    <cellStyle name="Normal 8 5 6" xfId="3772"/>
    <cellStyle name="Normal 8 5 7" xfId="3773"/>
    <cellStyle name="Normal 8 5 8" xfId="3774"/>
    <cellStyle name="Normal 8 6" xfId="3775"/>
    <cellStyle name="Normal 8 7" xfId="3776"/>
    <cellStyle name="Normal 8 8" xfId="3777"/>
    <cellStyle name="Normal 8 9" xfId="3778"/>
    <cellStyle name="Normal 9" xfId="3779"/>
    <cellStyle name="Normal 9 10" xfId="3780"/>
    <cellStyle name="Normal 9 10 2" xfId="3781"/>
    <cellStyle name="Normal 9 11" xfId="3782"/>
    <cellStyle name="Normal 9 2" xfId="3783"/>
    <cellStyle name="Normal 9 2 2" xfId="3784"/>
    <cellStyle name="Normal 9 2 2 2" xfId="3785"/>
    <cellStyle name="Normal 9 2 3" xfId="3786"/>
    <cellStyle name="Normal 9 2 4" xfId="3787"/>
    <cellStyle name="Normal 9 3" xfId="3788"/>
    <cellStyle name="Normal 9 3 2" xfId="3789"/>
    <cellStyle name="Normal 9 4" xfId="3790"/>
    <cellStyle name="Normal 9 5" xfId="3791"/>
    <cellStyle name="Normal 9 6" xfId="3792"/>
    <cellStyle name="Normal 9 7" xfId="3793"/>
    <cellStyle name="Normal 9 8" xfId="3794"/>
    <cellStyle name="Normal 9 9" xfId="3795"/>
    <cellStyle name="Normal GHG Numbers (0.00)" xfId="3796"/>
    <cellStyle name="Normal GHG Textfiels Bold" xfId="3797"/>
    <cellStyle name="Normal GHG whole table" xfId="3798"/>
    <cellStyle name="Normal GHG-Shade" xfId="3799"/>
    <cellStyle name="Normale_B2020" xfId="3800"/>
    <cellStyle name="Note 10" xfId="3801"/>
    <cellStyle name="Note 10 2" xfId="3802"/>
    <cellStyle name="Note 10 3" xfId="3803"/>
    <cellStyle name="Note 10 3 2" xfId="3804"/>
    <cellStyle name="Note 10 3_ELC_final" xfId="3805"/>
    <cellStyle name="Note 10_ELC_final" xfId="3806"/>
    <cellStyle name="Note 11" xfId="3807"/>
    <cellStyle name="Note 11 2" xfId="3808"/>
    <cellStyle name="Note 11_ELC_final" xfId="3809"/>
    <cellStyle name="Note 12" xfId="3810"/>
    <cellStyle name="Note 12 2" xfId="3811"/>
    <cellStyle name="Note 12_ELC_final" xfId="3812"/>
    <cellStyle name="Note 13" xfId="3813"/>
    <cellStyle name="Note 13 2" xfId="3814"/>
    <cellStyle name="Note 13_ELC_final" xfId="3815"/>
    <cellStyle name="Note 14" xfId="3816"/>
    <cellStyle name="Note 14 2" xfId="3817"/>
    <cellStyle name="Note 14_ELC_final" xfId="3818"/>
    <cellStyle name="Note 15" xfId="3819"/>
    <cellStyle name="Note 15 2" xfId="3820"/>
    <cellStyle name="Note 15_ELC_final" xfId="3821"/>
    <cellStyle name="Note 16" xfId="3822"/>
    <cellStyle name="Note 16 2" xfId="3823"/>
    <cellStyle name="Note 16_ELC_final" xfId="3824"/>
    <cellStyle name="Note 17" xfId="3825"/>
    <cellStyle name="Note 17 2" xfId="3826"/>
    <cellStyle name="Note 17_ELC_final" xfId="3827"/>
    <cellStyle name="Note 18" xfId="3828"/>
    <cellStyle name="Note 18 2" xfId="3829"/>
    <cellStyle name="Note 18_ELC_final" xfId="3830"/>
    <cellStyle name="Note 19" xfId="3831"/>
    <cellStyle name="Note 2" xfId="3832"/>
    <cellStyle name="Note 2 10" xfId="3833"/>
    <cellStyle name="Note 2 11" xfId="3834"/>
    <cellStyle name="Note 2 12" xfId="3835"/>
    <cellStyle name="Note 2 13" xfId="3836"/>
    <cellStyle name="Note 2 14" xfId="3837"/>
    <cellStyle name="Note 2 15" xfId="3838"/>
    <cellStyle name="Note 2 16" xfId="3839"/>
    <cellStyle name="Note 2 2" xfId="3840"/>
    <cellStyle name="Note 2 2 2" xfId="3841"/>
    <cellStyle name="Note 2 2 2 2" xfId="3842"/>
    <cellStyle name="Note 2 3" xfId="3843"/>
    <cellStyle name="Note 2 4" xfId="3844"/>
    <cellStyle name="Note 2 5" xfId="3845"/>
    <cellStyle name="Note 2 6" xfId="3846"/>
    <cellStyle name="Note 2 7" xfId="3847"/>
    <cellStyle name="Note 2 8" xfId="3848"/>
    <cellStyle name="Note 2 9" xfId="3849"/>
    <cellStyle name="Note 2_PrimaryEnergyPrices_TIMES" xfId="3850"/>
    <cellStyle name="Note 20" xfId="3851"/>
    <cellStyle name="Note 21" xfId="3852"/>
    <cellStyle name="Note 22" xfId="3853"/>
    <cellStyle name="Note 23" xfId="3854"/>
    <cellStyle name="Note 24" xfId="3855"/>
    <cellStyle name="Note 25" xfId="3856"/>
    <cellStyle name="Note 26" xfId="3857"/>
    <cellStyle name="Note 27" xfId="3858"/>
    <cellStyle name="Note 28" xfId="3859"/>
    <cellStyle name="Note 29" xfId="3860"/>
    <cellStyle name="Note 3" xfId="3861"/>
    <cellStyle name="Note 3 2" xfId="3862"/>
    <cellStyle name="Note 3 2 2" xfId="3863"/>
    <cellStyle name="Note 3 3" xfId="3864"/>
    <cellStyle name="Note 3 4" xfId="3865"/>
    <cellStyle name="Note 3 4 2" xfId="3866"/>
    <cellStyle name="Note 3 5" xfId="3867"/>
    <cellStyle name="Note 3 6" xfId="3868"/>
    <cellStyle name="Note 3 7" xfId="3869"/>
    <cellStyle name="Note 3_PrimaryEnergyPrices_TIMES" xfId="3870"/>
    <cellStyle name="Note 30" xfId="3871"/>
    <cellStyle name="Note 31" xfId="3872"/>
    <cellStyle name="Note 32" xfId="3873"/>
    <cellStyle name="Note 33" xfId="3874"/>
    <cellStyle name="Note 34" xfId="3875"/>
    <cellStyle name="Note 35" xfId="3876"/>
    <cellStyle name="Note 36" xfId="3877"/>
    <cellStyle name="Note 37" xfId="3878"/>
    <cellStyle name="Note 38" xfId="3879"/>
    <cellStyle name="Note 39" xfId="3880"/>
    <cellStyle name="Note 4" xfId="3881"/>
    <cellStyle name="Note 4 2" xfId="3882"/>
    <cellStyle name="Note 4 3" xfId="3883"/>
    <cellStyle name="Note 4 3 2" xfId="3884"/>
    <cellStyle name="Note 4 3_ELC_final" xfId="3885"/>
    <cellStyle name="Note 4 4" xfId="3886"/>
    <cellStyle name="Note 4_ELC_final" xfId="3887"/>
    <cellStyle name="Note 40" xfId="3888"/>
    <cellStyle name="Note 41" xfId="3889"/>
    <cellStyle name="Note 42" xfId="3890"/>
    <cellStyle name="Note 5" xfId="3891"/>
    <cellStyle name="Note 5 2" xfId="3892"/>
    <cellStyle name="Note 5 3" xfId="3893"/>
    <cellStyle name="Note 5 3 2" xfId="3894"/>
    <cellStyle name="Note 5 3_ELC_final" xfId="3895"/>
    <cellStyle name="Note 5 4" xfId="3896"/>
    <cellStyle name="Note 5_ELC_final" xfId="3897"/>
    <cellStyle name="Note 6" xfId="3898"/>
    <cellStyle name="Note 6 2" xfId="3899"/>
    <cellStyle name="Note 6 3" xfId="3900"/>
    <cellStyle name="Note 6 3 2" xfId="3901"/>
    <cellStyle name="Note 6 3_ELC_final" xfId="3902"/>
    <cellStyle name="Note 6 4" xfId="3903"/>
    <cellStyle name="Note 6_ELC_final" xfId="3904"/>
    <cellStyle name="Note 7" xfId="3905"/>
    <cellStyle name="Note 7 2" xfId="3906"/>
    <cellStyle name="Note 7 3" xfId="3907"/>
    <cellStyle name="Note 7 3 2" xfId="3908"/>
    <cellStyle name="Note 7 3_ELC_final" xfId="3909"/>
    <cellStyle name="Note 7 4" xfId="3910"/>
    <cellStyle name="Note 7_ELC_final" xfId="3911"/>
    <cellStyle name="Note 8" xfId="3912"/>
    <cellStyle name="Note 8 2" xfId="3913"/>
    <cellStyle name="Note 8 3" xfId="3914"/>
    <cellStyle name="Note 8 3 2" xfId="3915"/>
    <cellStyle name="Note 8 3_ELC_final" xfId="3916"/>
    <cellStyle name="Note 8 4" xfId="3917"/>
    <cellStyle name="Note 8_ELC_final" xfId="3918"/>
    <cellStyle name="Note 9" xfId="3919"/>
    <cellStyle name="Note 9 2" xfId="3920"/>
    <cellStyle name="Note 9 3" xfId="3921"/>
    <cellStyle name="Note 9 3 2" xfId="3922"/>
    <cellStyle name="Note 9 3_ELC_final" xfId="3923"/>
    <cellStyle name="Note 9 4" xfId="3924"/>
    <cellStyle name="Note 9_ELC_final" xfId="3925"/>
    <cellStyle name="Notiz" xfId="3926"/>
    <cellStyle name="Notiz 2" xfId="3927"/>
    <cellStyle name="Notiz 3" xfId="3928"/>
    <cellStyle name="num_note" xfId="3929"/>
    <cellStyle name="Nuovo" xfId="3930"/>
    <cellStyle name="Nuovo 10" xfId="3931"/>
    <cellStyle name="Nuovo 11" xfId="3932"/>
    <cellStyle name="Nuovo 12" xfId="3933"/>
    <cellStyle name="Nuovo 13" xfId="3934"/>
    <cellStyle name="Nuovo 14" xfId="3935"/>
    <cellStyle name="Nuovo 15" xfId="3936"/>
    <cellStyle name="Nuovo 16" xfId="3937"/>
    <cellStyle name="Nuovo 17" xfId="3938"/>
    <cellStyle name="Nuovo 18" xfId="3939"/>
    <cellStyle name="Nuovo 19" xfId="3940"/>
    <cellStyle name="Nuovo 2" xfId="3941"/>
    <cellStyle name="Nuovo 20" xfId="3942"/>
    <cellStyle name="Nuovo 21" xfId="3943"/>
    <cellStyle name="Nuovo 22" xfId="3944"/>
    <cellStyle name="Nuovo 23" xfId="3945"/>
    <cellStyle name="Nuovo 24" xfId="3946"/>
    <cellStyle name="Nuovo 25" xfId="3947"/>
    <cellStyle name="Nuovo 26" xfId="3948"/>
    <cellStyle name="Nuovo 27" xfId="3949"/>
    <cellStyle name="Nuovo 28" xfId="3950"/>
    <cellStyle name="Nuovo 29" xfId="3951"/>
    <cellStyle name="Nuovo 3" xfId="3952"/>
    <cellStyle name="Nuovo 30" xfId="3953"/>
    <cellStyle name="Nuovo 31" xfId="3954"/>
    <cellStyle name="Nuovo 32" xfId="3955"/>
    <cellStyle name="Nuovo 33" xfId="3956"/>
    <cellStyle name="Nuovo 34" xfId="3957"/>
    <cellStyle name="Nuovo 35" xfId="3958"/>
    <cellStyle name="Nuovo 36" xfId="3959"/>
    <cellStyle name="Nuovo 37" xfId="3960"/>
    <cellStyle name="Nuovo 38" xfId="3961"/>
    <cellStyle name="Nuovo 38 2" xfId="3962"/>
    <cellStyle name="Nuovo 38 2 2" xfId="3963"/>
    <cellStyle name="Nuovo 38 3" xfId="3964"/>
    <cellStyle name="Nuovo 38 3 2" xfId="3965"/>
    <cellStyle name="Nuovo 38 3 3" xfId="3966"/>
    <cellStyle name="Nuovo 38 4" xfId="3967"/>
    <cellStyle name="Nuovo 4" xfId="3968"/>
    <cellStyle name="Nuovo 4 2" xfId="3969"/>
    <cellStyle name="Nuovo 5" xfId="3970"/>
    <cellStyle name="Nuovo 6" xfId="3971"/>
    <cellStyle name="Nuovo 7" xfId="3972"/>
    <cellStyle name="Nuovo 8" xfId="3973"/>
    <cellStyle name="Nuovo 9" xfId="3974"/>
    <cellStyle name="Output 10" xfId="3975"/>
    <cellStyle name="Output 11" xfId="3976"/>
    <cellStyle name="Output 12" xfId="3977"/>
    <cellStyle name="Output 13" xfId="3978"/>
    <cellStyle name="Output 14" xfId="3979"/>
    <cellStyle name="Output 15" xfId="3980"/>
    <cellStyle name="Output 16" xfId="3981"/>
    <cellStyle name="Output 17" xfId="3982"/>
    <cellStyle name="Output 18" xfId="3983"/>
    <cellStyle name="Output 19" xfId="3984"/>
    <cellStyle name="Output 2" xfId="3985"/>
    <cellStyle name="Output 2 10" xfId="3986"/>
    <cellStyle name="Output 2 11" xfId="3987"/>
    <cellStyle name="Output 2 2" xfId="3988"/>
    <cellStyle name="Output 2 3" xfId="3989"/>
    <cellStyle name="Output 2 4" xfId="3990"/>
    <cellStyle name="Output 2 5" xfId="3991"/>
    <cellStyle name="Output 2 6" xfId="3992"/>
    <cellStyle name="Output 2 7" xfId="3993"/>
    <cellStyle name="Output 2 8" xfId="3994"/>
    <cellStyle name="Output 2 9" xfId="3995"/>
    <cellStyle name="Output 20" xfId="3996"/>
    <cellStyle name="Output 21" xfId="3997"/>
    <cellStyle name="Output 22" xfId="3998"/>
    <cellStyle name="Output 23" xfId="3999"/>
    <cellStyle name="Output 24" xfId="4000"/>
    <cellStyle name="Output 25" xfId="4001"/>
    <cellStyle name="Output 26" xfId="4002"/>
    <cellStyle name="Output 27" xfId="4003"/>
    <cellStyle name="Output 28" xfId="4004"/>
    <cellStyle name="Output 29" xfId="4005"/>
    <cellStyle name="Output 3" xfId="4006"/>
    <cellStyle name="Output 3 2" xfId="4007"/>
    <cellStyle name="Output 3 2 2" xfId="4008"/>
    <cellStyle name="Output 3 3" xfId="4009"/>
    <cellStyle name="Output 30" xfId="4010"/>
    <cellStyle name="Output 31" xfId="4011"/>
    <cellStyle name="Output 32" xfId="4012"/>
    <cellStyle name="Output 33" xfId="4013"/>
    <cellStyle name="Output 34" xfId="4014"/>
    <cellStyle name="Output 35" xfId="4015"/>
    <cellStyle name="Output 36" xfId="4016"/>
    <cellStyle name="Output 37" xfId="4017"/>
    <cellStyle name="Output 38" xfId="4018"/>
    <cellStyle name="Output 39" xfId="4019"/>
    <cellStyle name="Output 4" xfId="4020"/>
    <cellStyle name="Output 4 2" xfId="4021"/>
    <cellStyle name="Output 40" xfId="4022"/>
    <cellStyle name="Output 41" xfId="4023"/>
    <cellStyle name="Output 42" xfId="4024"/>
    <cellStyle name="Output 43" xfId="4025"/>
    <cellStyle name="Output 5" xfId="4026"/>
    <cellStyle name="Output 5 2" xfId="4027"/>
    <cellStyle name="Output 6" xfId="4028"/>
    <cellStyle name="Output 6 2" xfId="4029"/>
    <cellStyle name="Output 7" xfId="4030"/>
    <cellStyle name="Output 8" xfId="4031"/>
    <cellStyle name="Output 9" xfId="4032"/>
    <cellStyle name="Pattern" xfId="4033"/>
    <cellStyle name="Percent 10" xfId="4034"/>
    <cellStyle name="Percent 10 10" xfId="4035"/>
    <cellStyle name="Percent 10 11" xfId="4036"/>
    <cellStyle name="Percent 10 12" xfId="4037"/>
    <cellStyle name="Percent 10 13" xfId="4038"/>
    <cellStyle name="Percent 10 14" xfId="4039"/>
    <cellStyle name="Percent 10 15" xfId="4040"/>
    <cellStyle name="Percent 10 16" xfId="4041"/>
    <cellStyle name="Percent 10 17" xfId="4042"/>
    <cellStyle name="Percent 10 18" xfId="4043"/>
    <cellStyle name="Percent 10 19" xfId="4044"/>
    <cellStyle name="Percent 10 2" xfId="4045"/>
    <cellStyle name="Percent 10 2 2" xfId="4046"/>
    <cellStyle name="Percent 10 20" xfId="4047"/>
    <cellStyle name="Percent 10 3" xfId="4048"/>
    <cellStyle name="Percent 10 3 2" xfId="4049"/>
    <cellStyle name="Percent 10 4" xfId="4050"/>
    <cellStyle name="Percent 10 4 2" xfId="4051"/>
    <cellStyle name="Percent 10 5" xfId="4052"/>
    <cellStyle name="Percent 10 5 2" xfId="4053"/>
    <cellStyle name="Percent 10 6" xfId="4054"/>
    <cellStyle name="Percent 10 6 2" xfId="4055"/>
    <cellStyle name="Percent 10 7" xfId="4056"/>
    <cellStyle name="Percent 10 7 2" xfId="4057"/>
    <cellStyle name="Percent 10 7 3" xfId="4058"/>
    <cellStyle name="Percent 10 7 4" xfId="4059"/>
    <cellStyle name="Percent 10 8" xfId="4060"/>
    <cellStyle name="Percent 10 8 2" xfId="4061"/>
    <cellStyle name="Percent 10 9" xfId="4062"/>
    <cellStyle name="Percent 11" xfId="4063"/>
    <cellStyle name="Percent 11 10" xfId="4064"/>
    <cellStyle name="Percent 11 2" xfId="4065"/>
    <cellStyle name="Percent 11 2 2" xfId="4066"/>
    <cellStyle name="Percent 11 3" xfId="4067"/>
    <cellStyle name="Percent 11 3 2" xfId="4068"/>
    <cellStyle name="Percent 11 4" xfId="4069"/>
    <cellStyle name="Percent 11 4 2" xfId="4070"/>
    <cellStyle name="Percent 11 5" xfId="4071"/>
    <cellStyle name="Percent 11 5 2" xfId="4072"/>
    <cellStyle name="Percent 11 6" xfId="4073"/>
    <cellStyle name="Percent 11 6 2" xfId="4074"/>
    <cellStyle name="Percent 11 7" xfId="4075"/>
    <cellStyle name="Percent 11 7 2" xfId="4076"/>
    <cellStyle name="Percent 11 7 3" xfId="4077"/>
    <cellStyle name="Percent 11 7 4" xfId="4078"/>
    <cellStyle name="Percent 11 8" xfId="4079"/>
    <cellStyle name="Percent 11 8 2" xfId="4080"/>
    <cellStyle name="Percent 11 9" xfId="4081"/>
    <cellStyle name="Percent 12" xfId="4082"/>
    <cellStyle name="Percent 12 10" xfId="4083"/>
    <cellStyle name="Percent 12 2" xfId="4084"/>
    <cellStyle name="Percent 12 2 2" xfId="4085"/>
    <cellStyle name="Percent 12 3" xfId="4086"/>
    <cellStyle name="Percent 12 3 2" xfId="4087"/>
    <cellStyle name="Percent 12 4" xfId="4088"/>
    <cellStyle name="Percent 12 4 2" xfId="4089"/>
    <cellStyle name="Percent 12 5" xfId="4090"/>
    <cellStyle name="Percent 12 5 2" xfId="4091"/>
    <cellStyle name="Percent 12 6" xfId="4092"/>
    <cellStyle name="Percent 12 6 2" xfId="4093"/>
    <cellStyle name="Percent 12 7" xfId="4094"/>
    <cellStyle name="Percent 12 7 2" xfId="4095"/>
    <cellStyle name="Percent 12 7 3" xfId="4096"/>
    <cellStyle name="Percent 12 7 4" xfId="4097"/>
    <cellStyle name="Percent 12 8" xfId="4098"/>
    <cellStyle name="Percent 12 8 2" xfId="4099"/>
    <cellStyle name="Percent 12 9" xfId="4100"/>
    <cellStyle name="Percent 13" xfId="4101"/>
    <cellStyle name="Percent 13 10" xfId="4102"/>
    <cellStyle name="Percent 13 2" xfId="4103"/>
    <cellStyle name="Percent 13 2 2" xfId="4104"/>
    <cellStyle name="Percent 13 3" xfId="4105"/>
    <cellStyle name="Percent 13 3 2" xfId="4106"/>
    <cellStyle name="Percent 13 4" xfId="4107"/>
    <cellStyle name="Percent 13 4 2" xfId="4108"/>
    <cellStyle name="Percent 13 5" xfId="4109"/>
    <cellStyle name="Percent 13 5 2" xfId="4110"/>
    <cellStyle name="Percent 13 6" xfId="4111"/>
    <cellStyle name="Percent 13 6 2" xfId="4112"/>
    <cellStyle name="Percent 13 7" xfId="4113"/>
    <cellStyle name="Percent 13 7 2" xfId="4114"/>
    <cellStyle name="Percent 13 7 3" xfId="4115"/>
    <cellStyle name="Percent 13 7 4" xfId="4116"/>
    <cellStyle name="Percent 13 8" xfId="4117"/>
    <cellStyle name="Percent 13 8 2" xfId="4118"/>
    <cellStyle name="Percent 13 9" xfId="4119"/>
    <cellStyle name="Percent 14" xfId="4120"/>
    <cellStyle name="Percent 14 10" xfId="4121"/>
    <cellStyle name="Percent 14 2" xfId="4122"/>
    <cellStyle name="Percent 14 2 2" xfId="4123"/>
    <cellStyle name="Percent 14 3" xfId="4124"/>
    <cellStyle name="Percent 14 3 2" xfId="4125"/>
    <cellStyle name="Percent 14 4" xfId="4126"/>
    <cellStyle name="Percent 14 4 2" xfId="4127"/>
    <cellStyle name="Percent 14 5" xfId="4128"/>
    <cellStyle name="Percent 14 5 2" xfId="4129"/>
    <cellStyle name="Percent 14 6" xfId="4130"/>
    <cellStyle name="Percent 14 6 2" xfId="4131"/>
    <cellStyle name="Percent 14 7" xfId="4132"/>
    <cellStyle name="Percent 14 7 2" xfId="4133"/>
    <cellStyle name="Percent 14 7 3" xfId="4134"/>
    <cellStyle name="Percent 14 7 4" xfId="4135"/>
    <cellStyle name="Percent 14 8" xfId="4136"/>
    <cellStyle name="Percent 14 8 2" xfId="4137"/>
    <cellStyle name="Percent 14 9" xfId="4138"/>
    <cellStyle name="Percent 15" xfId="4139"/>
    <cellStyle name="Percent 15 10" xfId="4140"/>
    <cellStyle name="Percent 15 11" xfId="4141"/>
    <cellStyle name="Percent 15 12" xfId="4142"/>
    <cellStyle name="Percent 15 13" xfId="4143"/>
    <cellStyle name="Percent 15 14" xfId="4144"/>
    <cellStyle name="Percent 15 15" xfId="4145"/>
    <cellStyle name="Percent 15 2" xfId="4146"/>
    <cellStyle name="Percent 15 2 2" xfId="4147"/>
    <cellStyle name="Percent 15 2 2 2" xfId="4148"/>
    <cellStyle name="Percent 15 2 3" xfId="4149"/>
    <cellStyle name="Percent 15 2 3 2" xfId="4150"/>
    <cellStyle name="Percent 15 2 4" xfId="4151"/>
    <cellStyle name="Percent 15 2 4 2" xfId="4152"/>
    <cellStyle name="Percent 15 2 5" xfId="4153"/>
    <cellStyle name="Percent 15 2 5 2" xfId="4154"/>
    <cellStyle name="Percent 15 2 6" xfId="4155"/>
    <cellStyle name="Percent 15 2 6 2" xfId="4156"/>
    <cellStyle name="Percent 15 2 7" xfId="4157"/>
    <cellStyle name="Percent 15 2 7 2" xfId="4158"/>
    <cellStyle name="Percent 15 2 8" xfId="4159"/>
    <cellStyle name="Percent 15 3" xfId="4160"/>
    <cellStyle name="Percent 15 3 2" xfId="4161"/>
    <cellStyle name="Percent 15 3 3" xfId="4162"/>
    <cellStyle name="Percent 15 3 3 2" xfId="4163"/>
    <cellStyle name="Percent 15 4" xfId="4164"/>
    <cellStyle name="Percent 15 4 2" xfId="4165"/>
    <cellStyle name="Percent 15 5" xfId="4166"/>
    <cellStyle name="Percent 15 5 2" xfId="4167"/>
    <cellStyle name="Percent 15 5 3" xfId="4168"/>
    <cellStyle name="Percent 15 5 3 2" xfId="4169"/>
    <cellStyle name="Percent 15 6" xfId="4170"/>
    <cellStyle name="Percent 15 6 2" xfId="4171"/>
    <cellStyle name="Percent 15 6 3" xfId="4172"/>
    <cellStyle name="Percent 15 6 3 2" xfId="4173"/>
    <cellStyle name="Percent 15 7" xfId="4174"/>
    <cellStyle name="Percent 15 7 2" xfId="4175"/>
    <cellStyle name="Percent 15 7 3" xfId="4176"/>
    <cellStyle name="Percent 15 7 4" xfId="4177"/>
    <cellStyle name="Percent 15 7 4 2" xfId="4178"/>
    <cellStyle name="Percent 15 8" xfId="4179"/>
    <cellStyle name="Percent 15 8 2" xfId="4180"/>
    <cellStyle name="Percent 15 9" xfId="4181"/>
    <cellStyle name="Percent 16" xfId="4182"/>
    <cellStyle name="Percent 16 2" xfId="4183"/>
    <cellStyle name="Percent 16 2 2" xfId="4184"/>
    <cellStyle name="Percent 16 3" xfId="4185"/>
    <cellStyle name="Percent 16 3 10" xfId="4186"/>
    <cellStyle name="Percent 16 3 11" xfId="4187"/>
    <cellStyle name="Percent 16 3 12" xfId="4188"/>
    <cellStyle name="Percent 16 3 13" xfId="4189"/>
    <cellStyle name="Percent 16 3 14" xfId="4190"/>
    <cellStyle name="Percent 16 3 15" xfId="4191"/>
    <cellStyle name="Percent 16 3 16" xfId="4192"/>
    <cellStyle name="Percent 16 3 17" xfId="4193"/>
    <cellStyle name="Percent 16 3 18" xfId="4194"/>
    <cellStyle name="Percent 16 3 2" xfId="4195"/>
    <cellStyle name="Percent 16 3 3" xfId="4196"/>
    <cellStyle name="Percent 16 3 4" xfId="4197"/>
    <cellStyle name="Percent 16 3 5" xfId="4198"/>
    <cellStyle name="Percent 16 3 6" xfId="4199"/>
    <cellStyle name="Percent 16 3 7" xfId="4200"/>
    <cellStyle name="Percent 16 3 8" xfId="4201"/>
    <cellStyle name="Percent 16 3 9" xfId="4202"/>
    <cellStyle name="Percent 16 4" xfId="4203"/>
    <cellStyle name="Percent 16 4 10" xfId="4204"/>
    <cellStyle name="Percent 16 4 11" xfId="4205"/>
    <cellStyle name="Percent 16 4 12" xfId="4206"/>
    <cellStyle name="Percent 16 4 13" xfId="4207"/>
    <cellStyle name="Percent 16 4 14" xfId="4208"/>
    <cellStyle name="Percent 16 4 15" xfId="4209"/>
    <cellStyle name="Percent 16 4 16" xfId="4210"/>
    <cellStyle name="Percent 16 4 17" xfId="4211"/>
    <cellStyle name="Percent 16 4 18" xfId="4212"/>
    <cellStyle name="Percent 16 4 2" xfId="4213"/>
    <cellStyle name="Percent 16 4 3" xfId="4214"/>
    <cellStyle name="Percent 16 4 4" xfId="4215"/>
    <cellStyle name="Percent 16 4 5" xfId="4216"/>
    <cellStyle name="Percent 16 4 6" xfId="4217"/>
    <cellStyle name="Percent 16 4 7" xfId="4218"/>
    <cellStyle name="Percent 16 4 8" xfId="4219"/>
    <cellStyle name="Percent 16 4 9" xfId="4220"/>
    <cellStyle name="Percent 16 5" xfId="4221"/>
    <cellStyle name="Percent 16 5 10" xfId="4222"/>
    <cellStyle name="Percent 16 5 11" xfId="4223"/>
    <cellStyle name="Percent 16 5 12" xfId="4224"/>
    <cellStyle name="Percent 16 5 13" xfId="4225"/>
    <cellStyle name="Percent 16 5 14" xfId="4226"/>
    <cellStyle name="Percent 16 5 15" xfId="4227"/>
    <cellStyle name="Percent 16 5 16" xfId="4228"/>
    <cellStyle name="Percent 16 5 17" xfId="4229"/>
    <cellStyle name="Percent 16 5 18" xfId="4230"/>
    <cellStyle name="Percent 16 5 2" xfId="4231"/>
    <cellStyle name="Percent 16 5 3" xfId="4232"/>
    <cellStyle name="Percent 16 5 4" xfId="4233"/>
    <cellStyle name="Percent 16 5 5" xfId="4234"/>
    <cellStyle name="Percent 16 5 6" xfId="4235"/>
    <cellStyle name="Percent 16 5 7" xfId="4236"/>
    <cellStyle name="Percent 16 5 8" xfId="4237"/>
    <cellStyle name="Percent 16 5 9" xfId="4238"/>
    <cellStyle name="Percent 16 6" xfId="4239"/>
    <cellStyle name="Percent 16 6 10" xfId="4240"/>
    <cellStyle name="Percent 16 6 11" xfId="4241"/>
    <cellStyle name="Percent 16 6 12" xfId="4242"/>
    <cellStyle name="Percent 16 6 13" xfId="4243"/>
    <cellStyle name="Percent 16 6 14" xfId="4244"/>
    <cellStyle name="Percent 16 6 15" xfId="4245"/>
    <cellStyle name="Percent 16 6 16" xfId="4246"/>
    <cellStyle name="Percent 16 6 17" xfId="4247"/>
    <cellStyle name="Percent 16 6 18" xfId="4248"/>
    <cellStyle name="Percent 16 6 2" xfId="4249"/>
    <cellStyle name="Percent 16 6 3" xfId="4250"/>
    <cellStyle name="Percent 16 6 4" xfId="4251"/>
    <cellStyle name="Percent 16 6 5" xfId="4252"/>
    <cellStyle name="Percent 16 6 6" xfId="4253"/>
    <cellStyle name="Percent 16 6 7" xfId="4254"/>
    <cellStyle name="Percent 16 6 8" xfId="4255"/>
    <cellStyle name="Percent 16 6 9" xfId="4256"/>
    <cellStyle name="Percent 16 7" xfId="4257"/>
    <cellStyle name="Percent 16 7 10" xfId="4258"/>
    <cellStyle name="Percent 16 7 11" xfId="4259"/>
    <cellStyle name="Percent 16 7 12" xfId="4260"/>
    <cellStyle name="Percent 16 7 13" xfId="4261"/>
    <cellStyle name="Percent 16 7 14" xfId="4262"/>
    <cellStyle name="Percent 16 7 15" xfId="4263"/>
    <cellStyle name="Percent 16 7 16" xfId="4264"/>
    <cellStyle name="Percent 16 7 17" xfId="4265"/>
    <cellStyle name="Percent 16 7 18" xfId="4266"/>
    <cellStyle name="Percent 16 7 2" xfId="4267"/>
    <cellStyle name="Percent 16 7 2 2" xfId="4268"/>
    <cellStyle name="Percent 16 7 3" xfId="4269"/>
    <cellStyle name="Percent 16 7 3 2" xfId="4270"/>
    <cellStyle name="Percent 16 7 4" xfId="4271"/>
    <cellStyle name="Percent 16 7 5" xfId="4272"/>
    <cellStyle name="Percent 16 7 6" xfId="4273"/>
    <cellStyle name="Percent 16 7 7" xfId="4274"/>
    <cellStyle name="Percent 16 7 8" xfId="4275"/>
    <cellStyle name="Percent 16 7 9" xfId="4276"/>
    <cellStyle name="Percent 16 8" xfId="4277"/>
    <cellStyle name="Percent 16 8 10" xfId="4278"/>
    <cellStyle name="Percent 16 8 11" xfId="4279"/>
    <cellStyle name="Percent 16 8 12" xfId="4280"/>
    <cellStyle name="Percent 16 8 13" xfId="4281"/>
    <cellStyle name="Percent 16 8 14" xfId="4282"/>
    <cellStyle name="Percent 16 8 15" xfId="4283"/>
    <cellStyle name="Percent 16 8 16" xfId="4284"/>
    <cellStyle name="Percent 16 8 17" xfId="4285"/>
    <cellStyle name="Percent 16 8 2" xfId="4286"/>
    <cellStyle name="Percent 16 8 3" xfId="4287"/>
    <cellStyle name="Percent 16 8 4" xfId="4288"/>
    <cellStyle name="Percent 16 8 5" xfId="4289"/>
    <cellStyle name="Percent 16 8 6" xfId="4290"/>
    <cellStyle name="Percent 16 8 7" xfId="4291"/>
    <cellStyle name="Percent 16 8 8" xfId="4292"/>
    <cellStyle name="Percent 16 8 9" xfId="4293"/>
    <cellStyle name="Percent 16 9" xfId="4294"/>
    <cellStyle name="Percent 16 9 10" xfId="4295"/>
    <cellStyle name="Percent 16 9 11" xfId="4296"/>
    <cellStyle name="Percent 16 9 12" xfId="4297"/>
    <cellStyle name="Percent 16 9 13" xfId="4298"/>
    <cellStyle name="Percent 16 9 14" xfId="4299"/>
    <cellStyle name="Percent 16 9 15" xfId="4300"/>
    <cellStyle name="Percent 16 9 16" xfId="4301"/>
    <cellStyle name="Percent 16 9 17" xfId="4302"/>
    <cellStyle name="Percent 16 9 2" xfId="4303"/>
    <cellStyle name="Percent 16 9 3" xfId="4304"/>
    <cellStyle name="Percent 16 9 4" xfId="4305"/>
    <cellStyle name="Percent 16 9 5" xfId="4306"/>
    <cellStyle name="Percent 16 9 6" xfId="4307"/>
    <cellStyle name="Percent 16 9 7" xfId="4308"/>
    <cellStyle name="Percent 16 9 8" xfId="4309"/>
    <cellStyle name="Percent 16 9 9" xfId="4310"/>
    <cellStyle name="Percent 17" xfId="4311"/>
    <cellStyle name="Percent 17 2" xfId="4312"/>
    <cellStyle name="Percent 17 2 2" xfId="4313"/>
    <cellStyle name="Percent 17 3" xfId="4314"/>
    <cellStyle name="Percent 17 4" xfId="4315"/>
    <cellStyle name="Percent 17 5" xfId="4316"/>
    <cellStyle name="Percent 17 6" xfId="4317"/>
    <cellStyle name="Percent 17 7" xfId="4318"/>
    <cellStyle name="Percent 17 7 2" xfId="4319"/>
    <cellStyle name="Percent 17 7 3" xfId="4320"/>
    <cellStyle name="Percent 17 8" xfId="4321"/>
    <cellStyle name="Percent 17 8 2" xfId="4322"/>
    <cellStyle name="Percent 17 9" xfId="4323"/>
    <cellStyle name="Percent 17 9 2" xfId="4324"/>
    <cellStyle name="Percent 17 9 3" xfId="4325"/>
    <cellStyle name="Percent 17 9 3 2" xfId="4326"/>
    <cellStyle name="Percent 17 9 3 3" xfId="4327"/>
    <cellStyle name="Percent 17 9 4" xfId="4328"/>
    <cellStyle name="Percent 17 9 5" xfId="4329"/>
    <cellStyle name="Percent 18" xfId="4330"/>
    <cellStyle name="Percent 18 2" xfId="4331"/>
    <cellStyle name="Percent 18 3" xfId="4332"/>
    <cellStyle name="Percent 19" xfId="4333"/>
    <cellStyle name="Percent 2" xfId="4334"/>
    <cellStyle name="Percent 2 10" xfId="4335"/>
    <cellStyle name="Percent 2 10 2" xfId="4336"/>
    <cellStyle name="Percent 2 10 3" xfId="4337"/>
    <cellStyle name="Percent 2 10 4" xfId="4338"/>
    <cellStyle name="Percent 2 10 5" xfId="4339"/>
    <cellStyle name="Percent 2 10 6" xfId="4340"/>
    <cellStyle name="Percent 2 10 7" xfId="4341"/>
    <cellStyle name="Percent 2 10 8" xfId="4342"/>
    <cellStyle name="Percent 2 11" xfId="4343"/>
    <cellStyle name="Percent 2 11 2" xfId="4344"/>
    <cellStyle name="Percent 2 11 3" xfId="4345"/>
    <cellStyle name="Percent 2 11 4" xfId="4346"/>
    <cellStyle name="Percent 2 11 5" xfId="4347"/>
    <cellStyle name="Percent 2 11 6" xfId="4348"/>
    <cellStyle name="Percent 2 11 7" xfId="4349"/>
    <cellStyle name="Percent 2 11 8" xfId="4350"/>
    <cellStyle name="Percent 2 12" xfId="4351"/>
    <cellStyle name="Percent 2 13" xfId="4352"/>
    <cellStyle name="Percent 2 14" xfId="4353"/>
    <cellStyle name="Percent 2 15" xfId="4354"/>
    <cellStyle name="Percent 2 16" xfId="4355"/>
    <cellStyle name="Percent 2 17" xfId="4356"/>
    <cellStyle name="Percent 2 18" xfId="4357"/>
    <cellStyle name="Percent 2 19" xfId="4358"/>
    <cellStyle name="Percent 2 2" xfId="4359"/>
    <cellStyle name="Percent 2 2 2" xfId="4360"/>
    <cellStyle name="Percent 2 2 3" xfId="4361"/>
    <cellStyle name="Percent 2 2 3 2" xfId="4362"/>
    <cellStyle name="Percent 2 2 3 3" xfId="4363"/>
    <cellStyle name="Percent 2 2 3 4" xfId="4364"/>
    <cellStyle name="Percent 2 2 4" xfId="4365"/>
    <cellStyle name="Percent 2 2 4 2" xfId="4366"/>
    <cellStyle name="Percent 2 2 5" xfId="4367"/>
    <cellStyle name="Percent 2 2 6" xfId="4368"/>
    <cellStyle name="Percent 2 2 6 2" xfId="4369"/>
    <cellStyle name="Percent 2 2 7" xfId="4370"/>
    <cellStyle name="Percent 2 2 7 2" xfId="4371"/>
    <cellStyle name="Percent 2 2 8" xfId="4372"/>
    <cellStyle name="Percent 2 2 9" xfId="4373"/>
    <cellStyle name="Percent 2 20" xfId="4374"/>
    <cellStyle name="Percent 2 20 2" xfId="4375"/>
    <cellStyle name="Percent 2 20 2 2" xfId="4376"/>
    <cellStyle name="Percent 2 20 2 3" xfId="4377"/>
    <cellStyle name="Percent 2 20 2 3 2" xfId="4378"/>
    <cellStyle name="Percent 2 20 2 3 3" xfId="4379"/>
    <cellStyle name="Percent 2 20 2 4" xfId="4380"/>
    <cellStyle name="Percent 2 20 2 5" xfId="4381"/>
    <cellStyle name="Percent 2 21" xfId="4382"/>
    <cellStyle name="Percent 2 22" xfId="4383"/>
    <cellStyle name="Percent 2 23" xfId="4384"/>
    <cellStyle name="Percent 2 24" xfId="4385"/>
    <cellStyle name="Percent 2 25" xfId="4386"/>
    <cellStyle name="Percent 2 26" xfId="4387"/>
    <cellStyle name="Percent 2 27" xfId="4388"/>
    <cellStyle name="Percent 2 28" xfId="4389"/>
    <cellStyle name="Percent 2 29" xfId="4390"/>
    <cellStyle name="Percent 2 3" xfId="4391"/>
    <cellStyle name="Percent 2 3 10" xfId="4392"/>
    <cellStyle name="Percent 2 3 11" xfId="4393"/>
    <cellStyle name="Percent 2 3 12" xfId="4394"/>
    <cellStyle name="Percent 2 3 13" xfId="4395"/>
    <cellStyle name="Percent 2 3 14" xfId="4396"/>
    <cellStyle name="Percent 2 3 15" xfId="4397"/>
    <cellStyle name="Percent 2 3 16" xfId="4398"/>
    <cellStyle name="Percent 2 3 2" xfId="4399"/>
    <cellStyle name="Percent 2 3 3" xfId="4400"/>
    <cellStyle name="Percent 2 3 3 2" xfId="4401"/>
    <cellStyle name="Percent 2 3 3 3" xfId="4402"/>
    <cellStyle name="Percent 2 3 3 3 2" xfId="4403"/>
    <cellStyle name="Percent 2 3 3 3 3" xfId="4404"/>
    <cellStyle name="Percent 2 3 3 3 4" xfId="4405"/>
    <cellStyle name="Percent 2 3 3 3 4 2" xfId="4406"/>
    <cellStyle name="Percent 2 3 4" xfId="4407"/>
    <cellStyle name="Percent 2 3 5" xfId="4408"/>
    <cellStyle name="Percent 2 3 5 2" xfId="4409"/>
    <cellStyle name="Percent 2 3 6" xfId="4410"/>
    <cellStyle name="Percent 2 3 7" xfId="4411"/>
    <cellStyle name="Percent 2 3 8" xfId="4412"/>
    <cellStyle name="Percent 2 3 9" xfId="4413"/>
    <cellStyle name="Percent 2 30" xfId="4414"/>
    <cellStyle name="Percent 2 31" xfId="4415"/>
    <cellStyle name="Percent 2 32" xfId="4416"/>
    <cellStyle name="Percent 2 33" xfId="4417"/>
    <cellStyle name="Percent 2 33 2" xfId="4418"/>
    <cellStyle name="Percent 2 34" xfId="4419"/>
    <cellStyle name="Percent 2 34 2" xfId="4420"/>
    <cellStyle name="Percent 2 35" xfId="4421"/>
    <cellStyle name="Percent 2 35 2" xfId="4422"/>
    <cellStyle name="Percent 2 36" xfId="4423"/>
    <cellStyle name="Percent 2 36 2" xfId="4424"/>
    <cellStyle name="Percent 2 37" xfId="4425"/>
    <cellStyle name="Percent 2 37 2" xfId="4426"/>
    <cellStyle name="Percent 2 38" xfId="4427"/>
    <cellStyle name="Percent 2 38 2" xfId="4428"/>
    <cellStyle name="Percent 2 39" xfId="4429"/>
    <cellStyle name="Percent 2 39 2" xfId="4430"/>
    <cellStyle name="Percent 2 4" xfId="4431"/>
    <cellStyle name="Percent 2 4 10" xfId="4432"/>
    <cellStyle name="Percent 2 4 10 2" xfId="4433"/>
    <cellStyle name="Percent 2 4 11" xfId="4434"/>
    <cellStyle name="Percent 2 4 11 2" xfId="4435"/>
    <cellStyle name="Percent 2 4 12" xfId="4436"/>
    <cellStyle name="Percent 2 4 12 2" xfId="4437"/>
    <cellStyle name="Percent 2 4 13" xfId="4438"/>
    <cellStyle name="Percent 2 4 13 2" xfId="4439"/>
    <cellStyle name="Percent 2 4 14" xfId="4440"/>
    <cellStyle name="Percent 2 4 14 2" xfId="4441"/>
    <cellStyle name="Percent 2 4 15" xfId="4442"/>
    <cellStyle name="Percent 2 4 15 2" xfId="4443"/>
    <cellStyle name="Percent 2 4 16" xfId="4444"/>
    <cellStyle name="Percent 2 4 16 2" xfId="4445"/>
    <cellStyle name="Percent 2 4 17" xfId="4446"/>
    <cellStyle name="Percent 2 4 2" xfId="4447"/>
    <cellStyle name="Percent 2 4 2 2" xfId="4448"/>
    <cellStyle name="Percent 2 4 3" xfId="4449"/>
    <cellStyle name="Percent 2 4 3 2" xfId="4450"/>
    <cellStyle name="Percent 2 4 4" xfId="4451"/>
    <cellStyle name="Percent 2 4 4 2" xfId="4452"/>
    <cellStyle name="Percent 2 4 5" xfId="4453"/>
    <cellStyle name="Percent 2 4 5 2" xfId="4454"/>
    <cellStyle name="Percent 2 4 6" xfId="4455"/>
    <cellStyle name="Percent 2 4 6 2" xfId="4456"/>
    <cellStyle name="Percent 2 4 7" xfId="4457"/>
    <cellStyle name="Percent 2 4 7 2" xfId="4458"/>
    <cellStyle name="Percent 2 4 8" xfId="4459"/>
    <cellStyle name="Percent 2 4 8 2" xfId="4460"/>
    <cellStyle name="Percent 2 4 9" xfId="4461"/>
    <cellStyle name="Percent 2 4 9 2" xfId="4462"/>
    <cellStyle name="Percent 2 40" xfId="4463"/>
    <cellStyle name="Percent 2 40 2" xfId="4464"/>
    <cellStyle name="Percent 2 41" xfId="4465"/>
    <cellStyle name="Percent 2 41 2" xfId="4466"/>
    <cellStyle name="Percent 2 42" xfId="4467"/>
    <cellStyle name="Percent 2 42 2" xfId="4468"/>
    <cellStyle name="Percent 2 43" xfId="4469"/>
    <cellStyle name="Percent 2 43 2" xfId="4470"/>
    <cellStyle name="Percent 2 44" xfId="4471"/>
    <cellStyle name="Percent 2 44 2" xfId="4472"/>
    <cellStyle name="Percent 2 45" xfId="4473"/>
    <cellStyle name="Percent 2 45 2" xfId="4474"/>
    <cellStyle name="Percent 2 46" xfId="4475"/>
    <cellStyle name="Percent 2 46 2" xfId="4476"/>
    <cellStyle name="Percent 2 47" xfId="4477"/>
    <cellStyle name="Percent 2 47 2" xfId="4478"/>
    <cellStyle name="Percent 2 48" xfId="4479"/>
    <cellStyle name="Percent 2 48 2" xfId="4480"/>
    <cellStyle name="Percent 2 48 2 2" xfId="4481"/>
    <cellStyle name="Percent 2 48 3" xfId="4482"/>
    <cellStyle name="Percent 2 48 4" xfId="4483"/>
    <cellStyle name="Percent 2 49" xfId="4484"/>
    <cellStyle name="Percent 2 49 2" xfId="4485"/>
    <cellStyle name="Percent 2 49 3" xfId="4486"/>
    <cellStyle name="Percent 2 5" xfId="4487"/>
    <cellStyle name="Percent 2 5 10" xfId="4488"/>
    <cellStyle name="Percent 2 5 10 2" xfId="4489"/>
    <cellStyle name="Percent 2 5 11" xfId="4490"/>
    <cellStyle name="Percent 2 5 11 2" xfId="4491"/>
    <cellStyle name="Percent 2 5 12" xfId="4492"/>
    <cellStyle name="Percent 2 5 12 2" xfId="4493"/>
    <cellStyle name="Percent 2 5 13" xfId="4494"/>
    <cellStyle name="Percent 2 5 13 2" xfId="4495"/>
    <cellStyle name="Percent 2 5 14" xfId="4496"/>
    <cellStyle name="Percent 2 5 14 2" xfId="4497"/>
    <cellStyle name="Percent 2 5 15" xfId="4498"/>
    <cellStyle name="Percent 2 5 15 2" xfId="4499"/>
    <cellStyle name="Percent 2 5 16" xfId="4500"/>
    <cellStyle name="Percent 2 5 2" xfId="4501"/>
    <cellStyle name="Percent 2 5 2 2" xfId="4502"/>
    <cellStyle name="Percent 2 5 3" xfId="4503"/>
    <cellStyle name="Percent 2 5 3 2" xfId="4504"/>
    <cellStyle name="Percent 2 5 4" xfId="4505"/>
    <cellStyle name="Percent 2 5 4 2" xfId="4506"/>
    <cellStyle name="Percent 2 5 5" xfId="4507"/>
    <cellStyle name="Percent 2 5 5 2" xfId="4508"/>
    <cellStyle name="Percent 2 5 6" xfId="4509"/>
    <cellStyle name="Percent 2 5 6 2" xfId="4510"/>
    <cellStyle name="Percent 2 5 7" xfId="4511"/>
    <cellStyle name="Percent 2 5 7 2" xfId="4512"/>
    <cellStyle name="Percent 2 5 8" xfId="4513"/>
    <cellStyle name="Percent 2 5 8 2" xfId="4514"/>
    <cellStyle name="Percent 2 5 9" xfId="4515"/>
    <cellStyle name="Percent 2 5 9 2" xfId="4516"/>
    <cellStyle name="Percent 2 6" xfId="4517"/>
    <cellStyle name="Percent 2 6 10" xfId="4518"/>
    <cellStyle name="Percent 2 6 10 2" xfId="4519"/>
    <cellStyle name="Percent 2 6 11" xfId="4520"/>
    <cellStyle name="Percent 2 6 11 2" xfId="4521"/>
    <cellStyle name="Percent 2 6 12" xfId="4522"/>
    <cellStyle name="Percent 2 6 12 2" xfId="4523"/>
    <cellStyle name="Percent 2 6 13" xfId="4524"/>
    <cellStyle name="Percent 2 6 13 2" xfId="4525"/>
    <cellStyle name="Percent 2 6 14" xfId="4526"/>
    <cellStyle name="Percent 2 6 14 2" xfId="4527"/>
    <cellStyle name="Percent 2 6 15" xfId="4528"/>
    <cellStyle name="Percent 2 6 15 2" xfId="4529"/>
    <cellStyle name="Percent 2 6 16" xfId="4530"/>
    <cellStyle name="Percent 2 6 2" xfId="4531"/>
    <cellStyle name="Percent 2 6 2 2" xfId="4532"/>
    <cellStyle name="Percent 2 6 3" xfId="4533"/>
    <cellStyle name="Percent 2 6 3 2" xfId="4534"/>
    <cellStyle name="Percent 2 6 4" xfId="4535"/>
    <cellStyle name="Percent 2 6 4 2" xfId="4536"/>
    <cellStyle name="Percent 2 6 5" xfId="4537"/>
    <cellStyle name="Percent 2 6 5 2" xfId="4538"/>
    <cellStyle name="Percent 2 6 6" xfId="4539"/>
    <cellStyle name="Percent 2 6 6 2" xfId="4540"/>
    <cellStyle name="Percent 2 6 7" xfId="4541"/>
    <cellStyle name="Percent 2 6 7 2" xfId="4542"/>
    <cellStyle name="Percent 2 6 8" xfId="4543"/>
    <cellStyle name="Percent 2 6 8 2" xfId="4544"/>
    <cellStyle name="Percent 2 6 9" xfId="4545"/>
    <cellStyle name="Percent 2 6 9 2" xfId="4546"/>
    <cellStyle name="Percent 2 7" xfId="4547"/>
    <cellStyle name="Percent 2 7 2" xfId="4548"/>
    <cellStyle name="Percent 2 7 2 2" xfId="4549"/>
    <cellStyle name="Percent 2 7 3" xfId="4550"/>
    <cellStyle name="Percent 2 7 3 2" xfId="4551"/>
    <cellStyle name="Percent 2 7 4" xfId="4552"/>
    <cellStyle name="Percent 2 7 4 2" xfId="4553"/>
    <cellStyle name="Percent 2 7 5" xfId="4554"/>
    <cellStyle name="Percent 2 7 5 2" xfId="4555"/>
    <cellStyle name="Percent 2 7 6" xfId="4556"/>
    <cellStyle name="Percent 2 7 6 2" xfId="4557"/>
    <cellStyle name="Percent 2 7 7" xfId="4558"/>
    <cellStyle name="Percent 2 7 7 2" xfId="4559"/>
    <cellStyle name="Percent 2 7 8" xfId="4560"/>
    <cellStyle name="Percent 2 7 8 2" xfId="4561"/>
    <cellStyle name="Percent 2 7 9" xfId="4562"/>
    <cellStyle name="Percent 2 8" xfId="4563"/>
    <cellStyle name="Percent 2 8 10" xfId="4564"/>
    <cellStyle name="Percent 2 8 2" xfId="4565"/>
    <cellStyle name="Percent 2 8 2 2" xfId="4566"/>
    <cellStyle name="Percent 2 8 2 3" xfId="4567"/>
    <cellStyle name="Percent 2 8 3" xfId="4568"/>
    <cellStyle name="Percent 2 8 3 2" xfId="4569"/>
    <cellStyle name="Percent 2 8 3 3" xfId="4570"/>
    <cellStyle name="Percent 2 8 4" xfId="4571"/>
    <cellStyle name="Percent 2 8 4 2" xfId="4572"/>
    <cellStyle name="Percent 2 8 4 3" xfId="4573"/>
    <cellStyle name="Percent 2 8 5" xfId="4574"/>
    <cellStyle name="Percent 2 8 5 2" xfId="4575"/>
    <cellStyle name="Percent 2 8 5 3" xfId="4576"/>
    <cellStyle name="Percent 2 8 6" xfId="4577"/>
    <cellStyle name="Percent 2 8 6 2" xfId="4578"/>
    <cellStyle name="Percent 2 8 6 3" xfId="4579"/>
    <cellStyle name="Percent 2 8 7" xfId="4580"/>
    <cellStyle name="Percent 2 8 7 2" xfId="4581"/>
    <cellStyle name="Percent 2 8 7 3" xfId="4582"/>
    <cellStyle name="Percent 2 8 8" xfId="4583"/>
    <cellStyle name="Percent 2 8 8 2" xfId="4584"/>
    <cellStyle name="Percent 2 8 8 3" xfId="4585"/>
    <cellStyle name="Percent 2 8 9" xfId="4586"/>
    <cellStyle name="Percent 2 9" xfId="4587"/>
    <cellStyle name="Percent 2 9 10" xfId="4588"/>
    <cellStyle name="Percent 2 9 2" xfId="4589"/>
    <cellStyle name="Percent 2 9 2 2" xfId="4590"/>
    <cellStyle name="Percent 2 9 2 3" xfId="4591"/>
    <cellStyle name="Percent 2 9 3" xfId="4592"/>
    <cellStyle name="Percent 2 9 3 2" xfId="4593"/>
    <cellStyle name="Percent 2 9 3 3" xfId="4594"/>
    <cellStyle name="Percent 2 9 4" xfId="4595"/>
    <cellStyle name="Percent 2 9 4 2" xfId="4596"/>
    <cellStyle name="Percent 2 9 4 3" xfId="4597"/>
    <cellStyle name="Percent 2 9 5" xfId="4598"/>
    <cellStyle name="Percent 2 9 5 2" xfId="4599"/>
    <cellStyle name="Percent 2 9 5 3" xfId="4600"/>
    <cellStyle name="Percent 2 9 6" xfId="4601"/>
    <cellStyle name="Percent 2 9 6 2" xfId="4602"/>
    <cellStyle name="Percent 2 9 6 3" xfId="4603"/>
    <cellStyle name="Percent 2 9 7" xfId="4604"/>
    <cellStyle name="Percent 2 9 7 2" xfId="4605"/>
    <cellStyle name="Percent 2 9 7 3" xfId="4606"/>
    <cellStyle name="Percent 2 9 8" xfId="4607"/>
    <cellStyle name="Percent 2 9 8 2" xfId="4608"/>
    <cellStyle name="Percent 2 9 8 3" xfId="4609"/>
    <cellStyle name="Percent 2 9 9" xfId="4610"/>
    <cellStyle name="Percent 20" xfId="4611"/>
    <cellStyle name="Percent 20 10" xfId="4612"/>
    <cellStyle name="Percent 20 2" xfId="4613"/>
    <cellStyle name="Percent 20 2 2" xfId="4614"/>
    <cellStyle name="Percent 20 2 2 2" xfId="4615"/>
    <cellStyle name="Percent 20 2 3" xfId="4616"/>
    <cellStyle name="Percent 20 2 4" xfId="4617"/>
    <cellStyle name="Percent 20 3" xfId="4618"/>
    <cellStyle name="Percent 20 3 2" xfId="4619"/>
    <cellStyle name="Percent 20 3 3" xfId="4620"/>
    <cellStyle name="Percent 20 4" xfId="4621"/>
    <cellStyle name="Percent 20 4 2" xfId="4622"/>
    <cellStyle name="Percent 20 4 3" xfId="4623"/>
    <cellStyle name="Percent 20 5" xfId="4624"/>
    <cellStyle name="Percent 20 5 2" xfId="4625"/>
    <cellStyle name="Percent 20 5 3" xfId="4626"/>
    <cellStyle name="Percent 20 6" xfId="4627"/>
    <cellStyle name="Percent 20 6 2" xfId="4628"/>
    <cellStyle name="Percent 20 6 3" xfId="4629"/>
    <cellStyle name="Percent 20 7" xfId="4630"/>
    <cellStyle name="Percent 20 7 2" xfId="4631"/>
    <cellStyle name="Percent 20 7 2 2" xfId="4632"/>
    <cellStyle name="Percent 20 7 2 3" xfId="4633"/>
    <cellStyle name="Percent 20 7 3" xfId="4634"/>
    <cellStyle name="Percent 20 7 3 2" xfId="4635"/>
    <cellStyle name="Percent 20 7 3 3" xfId="4636"/>
    <cellStyle name="Percent 20 7 4" xfId="4637"/>
    <cellStyle name="Percent 20 7 5" xfId="4638"/>
    <cellStyle name="Percent 20 8" xfId="4639"/>
    <cellStyle name="Percent 20 8 2" xfId="4640"/>
    <cellStyle name="Percent 20 9" xfId="4641"/>
    <cellStyle name="Percent 21" xfId="4642"/>
    <cellStyle name="Percent 21 2" xfId="4643"/>
    <cellStyle name="Percent 21 2 2" xfId="4644"/>
    <cellStyle name="Percent 21 2 3" xfId="4645"/>
    <cellStyle name="Percent 21 3" xfId="4646"/>
    <cellStyle name="Percent 21 3 2" xfId="4647"/>
    <cellStyle name="Percent 21 3 3" xfId="4648"/>
    <cellStyle name="Percent 21 4" xfId="4649"/>
    <cellStyle name="Percent 21 4 2" xfId="4650"/>
    <cellStyle name="Percent 21 4 3" xfId="4651"/>
    <cellStyle name="Percent 21 5" xfId="4652"/>
    <cellStyle name="Percent 21 5 2" xfId="4653"/>
    <cellStyle name="Percent 21 5 3" xfId="4654"/>
    <cellStyle name="Percent 21 6" xfId="4655"/>
    <cellStyle name="Percent 21 6 2" xfId="4656"/>
    <cellStyle name="Percent 21 6 3" xfId="4657"/>
    <cellStyle name="Percent 21 7" xfId="4658"/>
    <cellStyle name="Percent 21 7 2" xfId="4659"/>
    <cellStyle name="Percent 21 7 2 2" xfId="4660"/>
    <cellStyle name="Percent 21 7 2 3" xfId="4661"/>
    <cellStyle name="Percent 21 7 3" xfId="4662"/>
    <cellStyle name="Percent 21 7 3 2" xfId="4663"/>
    <cellStyle name="Percent 21 7 3 3" xfId="4664"/>
    <cellStyle name="Percent 21 7 4" xfId="4665"/>
    <cellStyle name="Percent 21 7 5" xfId="4666"/>
    <cellStyle name="Percent 21 8" xfId="4667"/>
    <cellStyle name="Percent 21 9" xfId="4668"/>
    <cellStyle name="Percent 22" xfId="4669"/>
    <cellStyle name="Percent 22 2" xfId="4670"/>
    <cellStyle name="Percent 22 2 2" xfId="4671"/>
    <cellStyle name="Percent 22 2 3" xfId="4672"/>
    <cellStyle name="Percent 22 3" xfId="4673"/>
    <cellStyle name="Percent 22 3 2" xfId="4674"/>
    <cellStyle name="Percent 22 3 3" xfId="4675"/>
    <cellStyle name="Percent 22 4" xfId="4676"/>
    <cellStyle name="Percent 22 4 2" xfId="4677"/>
    <cellStyle name="Percent 22 4 3" xfId="4678"/>
    <cellStyle name="Percent 22 5" xfId="4679"/>
    <cellStyle name="Percent 22 5 2" xfId="4680"/>
    <cellStyle name="Percent 22 5 3" xfId="4681"/>
    <cellStyle name="Percent 22 6" xfId="4682"/>
    <cellStyle name="Percent 22 6 2" xfId="4683"/>
    <cellStyle name="Percent 22 6 3" xfId="4684"/>
    <cellStyle name="Percent 22 7" xfId="4685"/>
    <cellStyle name="Percent 22 7 2" xfId="4686"/>
    <cellStyle name="Percent 22 7 2 2" xfId="4687"/>
    <cellStyle name="Percent 22 7 2 3" xfId="4688"/>
    <cellStyle name="Percent 22 7 3" xfId="4689"/>
    <cellStyle name="Percent 22 7 3 2" xfId="4690"/>
    <cellStyle name="Percent 22 7 3 3" xfId="4691"/>
    <cellStyle name="Percent 22 7 4" xfId="4692"/>
    <cellStyle name="Percent 22 7 5" xfId="4693"/>
    <cellStyle name="Percent 22 8" xfId="4694"/>
    <cellStyle name="Percent 22 9" xfId="4695"/>
    <cellStyle name="Percent 23" xfId="4696"/>
    <cellStyle name="Percent 23 2" xfId="4697"/>
    <cellStyle name="Percent 23 2 2" xfId="4698"/>
    <cellStyle name="Percent 23 2 3" xfId="4699"/>
    <cellStyle name="Percent 23 3" xfId="4700"/>
    <cellStyle name="Percent 23 3 2" xfId="4701"/>
    <cellStyle name="Percent 23 3 3" xfId="4702"/>
    <cellStyle name="Percent 23 4" xfId="4703"/>
    <cellStyle name="Percent 23 4 2" xfId="4704"/>
    <cellStyle name="Percent 23 4 3" xfId="4705"/>
    <cellStyle name="Percent 23 5" xfId="4706"/>
    <cellStyle name="Percent 23 5 2" xfId="4707"/>
    <cellStyle name="Percent 23 5 3" xfId="4708"/>
    <cellStyle name="Percent 23 6" xfId="4709"/>
    <cellStyle name="Percent 23 6 2" xfId="4710"/>
    <cellStyle name="Percent 23 6 3" xfId="4711"/>
    <cellStyle name="Percent 23 7" xfId="4712"/>
    <cellStyle name="Percent 23 7 2" xfId="4713"/>
    <cellStyle name="Percent 23 7 2 2" xfId="4714"/>
    <cellStyle name="Percent 23 7 2 3" xfId="4715"/>
    <cellStyle name="Percent 23 7 3" xfId="4716"/>
    <cellStyle name="Percent 23 7 3 2" xfId="4717"/>
    <cellStyle name="Percent 23 7 3 3" xfId="4718"/>
    <cellStyle name="Percent 23 7 4" xfId="4719"/>
    <cellStyle name="Percent 23 7 5" xfId="4720"/>
    <cellStyle name="Percent 23 8" xfId="4721"/>
    <cellStyle name="Percent 23 9" xfId="4722"/>
    <cellStyle name="Percent 24" xfId="4723"/>
    <cellStyle name="Percent 24 2" xfId="4724"/>
    <cellStyle name="Percent 24 2 2" xfId="4725"/>
    <cellStyle name="Percent 24 2 3" xfId="4726"/>
    <cellStyle name="Percent 24 3" xfId="4727"/>
    <cellStyle name="Percent 24 3 2" xfId="4728"/>
    <cellStyle name="Percent 24 3 3" xfId="4729"/>
    <cellStyle name="Percent 24 4" xfId="4730"/>
    <cellStyle name="Percent 24 4 2" xfId="4731"/>
    <cellStyle name="Percent 24 4 3" xfId="4732"/>
    <cellStyle name="Percent 24 5" xfId="4733"/>
    <cellStyle name="Percent 24 5 2" xfId="4734"/>
    <cellStyle name="Percent 24 5 3" xfId="4735"/>
    <cellStyle name="Percent 24 6" xfId="4736"/>
    <cellStyle name="Percent 24 6 2" xfId="4737"/>
    <cellStyle name="Percent 24 6 3" xfId="4738"/>
    <cellStyle name="Percent 24 7" xfId="4739"/>
    <cellStyle name="Percent 24 7 2" xfId="4740"/>
    <cellStyle name="Percent 24 7 2 2" xfId="4741"/>
    <cellStyle name="Percent 24 7 2 3" xfId="4742"/>
    <cellStyle name="Percent 24 7 3" xfId="4743"/>
    <cellStyle name="Percent 24 7 3 2" xfId="4744"/>
    <cellStyle name="Percent 24 7 3 3" xfId="4745"/>
    <cellStyle name="Percent 24 7 4" xfId="4746"/>
    <cellStyle name="Percent 24 7 5" xfId="4747"/>
    <cellStyle name="Percent 25" xfId="4748"/>
    <cellStyle name="Percent 25 2" xfId="4749"/>
    <cellStyle name="Percent 25 2 2" xfId="4750"/>
    <cellStyle name="Percent 25 2 3" xfId="4751"/>
    <cellStyle name="Percent 25 3" xfId="4752"/>
    <cellStyle name="Percent 25 3 2" xfId="4753"/>
    <cellStyle name="Percent 25 3 3" xfId="4754"/>
    <cellStyle name="Percent 25 4" xfId="4755"/>
    <cellStyle name="Percent 25 4 2" xfId="4756"/>
    <cellStyle name="Percent 25 4 3" xfId="4757"/>
    <cellStyle name="Percent 25 5" xfId="4758"/>
    <cellStyle name="Percent 25 5 2" xfId="4759"/>
    <cellStyle name="Percent 25 5 3" xfId="4760"/>
    <cellStyle name="Percent 25 6" xfId="4761"/>
    <cellStyle name="Percent 25 6 2" xfId="4762"/>
    <cellStyle name="Percent 25 6 3" xfId="4763"/>
    <cellStyle name="Percent 25 7" xfId="4764"/>
    <cellStyle name="Percent 25 7 2" xfId="4765"/>
    <cellStyle name="Percent 25 7 2 2" xfId="4766"/>
    <cellStyle name="Percent 25 7 2 3" xfId="4767"/>
    <cellStyle name="Percent 25 7 3" xfId="4768"/>
    <cellStyle name="Percent 25 7 3 2" xfId="4769"/>
    <cellStyle name="Percent 25 7 3 3" xfId="4770"/>
    <cellStyle name="Percent 25 7 4" xfId="4771"/>
    <cellStyle name="Percent 25 7 5" xfId="4772"/>
    <cellStyle name="Percent 25 8" xfId="4773"/>
    <cellStyle name="Percent 25 9" xfId="4774"/>
    <cellStyle name="Percent 26" xfId="4775"/>
    <cellStyle name="Percent 26 2" xfId="4776"/>
    <cellStyle name="Percent 26 2 2" xfId="4777"/>
    <cellStyle name="Percent 26 2 3" xfId="4778"/>
    <cellStyle name="Percent 26 3" xfId="4779"/>
    <cellStyle name="Percent 26 3 2" xfId="4780"/>
    <cellStyle name="Percent 26 3 3" xfId="4781"/>
    <cellStyle name="Percent 26 4" xfId="4782"/>
    <cellStyle name="Percent 26 4 2" xfId="4783"/>
    <cellStyle name="Percent 26 4 3" xfId="4784"/>
    <cellStyle name="Percent 26 5" xfId="4785"/>
    <cellStyle name="Percent 26 5 2" xfId="4786"/>
    <cellStyle name="Percent 26 5 3" xfId="4787"/>
    <cellStyle name="Percent 26 6" xfId="4788"/>
    <cellStyle name="Percent 26 6 2" xfId="4789"/>
    <cellStyle name="Percent 26 6 3" xfId="4790"/>
    <cellStyle name="Percent 26 7" xfId="4791"/>
    <cellStyle name="Percent 26 7 2" xfId="4792"/>
    <cellStyle name="Percent 26 7 2 2" xfId="4793"/>
    <cellStyle name="Percent 26 7 2 3" xfId="4794"/>
    <cellStyle name="Percent 26 7 3" xfId="4795"/>
    <cellStyle name="Percent 26 7 3 2" xfId="4796"/>
    <cellStyle name="Percent 26 7 3 3" xfId="4797"/>
    <cellStyle name="Percent 26 7 4" xfId="4798"/>
    <cellStyle name="Percent 26 7 5" xfId="4799"/>
    <cellStyle name="Percent 26 8" xfId="4800"/>
    <cellStyle name="Percent 26 9" xfId="4801"/>
    <cellStyle name="Percent 27" xfId="4802"/>
    <cellStyle name="Percent 27 2" xfId="4803"/>
    <cellStyle name="Percent 27 3" xfId="4804"/>
    <cellStyle name="Percent 28" xfId="4805"/>
    <cellStyle name="Percent 3" xfId="4806"/>
    <cellStyle name="Percent 3 10" xfId="4807"/>
    <cellStyle name="Percent 3 10 10" xfId="4808"/>
    <cellStyle name="Percent 3 10 10 2" xfId="4809"/>
    <cellStyle name="Percent 3 10 10 3" xfId="4810"/>
    <cellStyle name="Percent 3 10 11" xfId="4811"/>
    <cellStyle name="Percent 3 10 11 2" xfId="4812"/>
    <cellStyle name="Percent 3 10 11 3" xfId="4813"/>
    <cellStyle name="Percent 3 10 12" xfId="4814"/>
    <cellStyle name="Percent 3 10 12 2" xfId="4815"/>
    <cellStyle name="Percent 3 10 12 3" xfId="4816"/>
    <cellStyle name="Percent 3 10 13" xfId="4817"/>
    <cellStyle name="Percent 3 10 13 2" xfId="4818"/>
    <cellStyle name="Percent 3 10 13 3" xfId="4819"/>
    <cellStyle name="Percent 3 10 14" xfId="4820"/>
    <cellStyle name="Percent 3 10 14 2" xfId="4821"/>
    <cellStyle name="Percent 3 10 14 3" xfId="4822"/>
    <cellStyle name="Percent 3 10 15" xfId="4823"/>
    <cellStyle name="Percent 3 10 15 2" xfId="4824"/>
    <cellStyle name="Percent 3 10 15 3" xfId="4825"/>
    <cellStyle name="Percent 3 10 16" xfId="4826"/>
    <cellStyle name="Percent 3 10 17" xfId="4827"/>
    <cellStyle name="Percent 3 10 2" xfId="4828"/>
    <cellStyle name="Percent 3 10 2 2" xfId="4829"/>
    <cellStyle name="Percent 3 10 2 3" xfId="4830"/>
    <cellStyle name="Percent 3 10 3" xfId="4831"/>
    <cellStyle name="Percent 3 10 3 2" xfId="4832"/>
    <cellStyle name="Percent 3 10 3 3" xfId="4833"/>
    <cellStyle name="Percent 3 10 3 4" xfId="4834"/>
    <cellStyle name="Percent 3 10 4" xfId="4835"/>
    <cellStyle name="Percent 3 10 4 2" xfId="4836"/>
    <cellStyle name="Percent 3 10 4 3" xfId="4837"/>
    <cellStyle name="Percent 3 10 4 4" xfId="4838"/>
    <cellStyle name="Percent 3 10 5" xfId="4839"/>
    <cellStyle name="Percent 3 10 5 2" xfId="4840"/>
    <cellStyle name="Percent 3 10 5 3" xfId="4841"/>
    <cellStyle name="Percent 3 10 5 4" xfId="4842"/>
    <cellStyle name="Percent 3 10 6" xfId="4843"/>
    <cellStyle name="Percent 3 10 6 2" xfId="4844"/>
    <cellStyle name="Percent 3 10 6 3" xfId="4845"/>
    <cellStyle name="Percent 3 10 6 4" xfId="4846"/>
    <cellStyle name="Percent 3 10 7" xfId="4847"/>
    <cellStyle name="Percent 3 10 7 2" xfId="4848"/>
    <cellStyle name="Percent 3 10 7 3" xfId="4849"/>
    <cellStyle name="Percent 3 10 7 4" xfId="4850"/>
    <cellStyle name="Percent 3 10 8" xfId="4851"/>
    <cellStyle name="Percent 3 10 8 2" xfId="4852"/>
    <cellStyle name="Percent 3 10 8 3" xfId="4853"/>
    <cellStyle name="Percent 3 10 8 4" xfId="4854"/>
    <cellStyle name="Percent 3 10 9" xfId="4855"/>
    <cellStyle name="Percent 3 10 9 2" xfId="4856"/>
    <cellStyle name="Percent 3 10 9 3" xfId="4857"/>
    <cellStyle name="Percent 3 10 9 4" xfId="4858"/>
    <cellStyle name="Percent 3 11" xfId="4859"/>
    <cellStyle name="Percent 3 11 2" xfId="4860"/>
    <cellStyle name="Percent 3 11 3" xfId="4861"/>
    <cellStyle name="Percent 3 11 4" xfId="4862"/>
    <cellStyle name="Percent 3 12" xfId="4863"/>
    <cellStyle name="Percent 3 12 2" xfId="4864"/>
    <cellStyle name="Percent 3 12 3" xfId="4865"/>
    <cellStyle name="Percent 3 12 4" xfId="4866"/>
    <cellStyle name="Percent 3 13" xfId="4867"/>
    <cellStyle name="Percent 3 13 2" xfId="4868"/>
    <cellStyle name="Percent 3 13 3" xfId="4869"/>
    <cellStyle name="Percent 3 13 4" xfId="4870"/>
    <cellStyle name="Percent 3 14" xfId="4871"/>
    <cellStyle name="Percent 3 14 2" xfId="4872"/>
    <cellStyle name="Percent 3 14 3" xfId="4873"/>
    <cellStyle name="Percent 3 14 4" xfId="4874"/>
    <cellStyle name="Percent 3 15" xfId="4875"/>
    <cellStyle name="Percent 3 15 2" xfId="4876"/>
    <cellStyle name="Percent 3 15 3" xfId="4877"/>
    <cellStyle name="Percent 3 15 4" xfId="4878"/>
    <cellStyle name="Percent 3 16" xfId="4879"/>
    <cellStyle name="Percent 3 16 2" xfId="4880"/>
    <cellStyle name="Percent 3 16 3" xfId="4881"/>
    <cellStyle name="Percent 3 16 4" xfId="4882"/>
    <cellStyle name="Percent 3 17" xfId="4883"/>
    <cellStyle name="Percent 3 17 2" xfId="4884"/>
    <cellStyle name="Percent 3 17 3" xfId="4885"/>
    <cellStyle name="Percent 3 17 4" xfId="4886"/>
    <cellStyle name="Percent 3 18" xfId="4887"/>
    <cellStyle name="Percent 3 18 2" xfId="4888"/>
    <cellStyle name="Percent 3 18 3" xfId="4889"/>
    <cellStyle name="Percent 3 18 4" xfId="4890"/>
    <cellStyle name="Percent 3 19" xfId="4891"/>
    <cellStyle name="Percent 3 19 2" xfId="4892"/>
    <cellStyle name="Percent 3 19 2 2" xfId="4893"/>
    <cellStyle name="Percent 3 19 3" xfId="4894"/>
    <cellStyle name="Percent 3 19 4" xfId="4895"/>
    <cellStyle name="Percent 3 19 5" xfId="4896"/>
    <cellStyle name="Percent 3 2" xfId="4897"/>
    <cellStyle name="Percent 3 2 10" xfId="4898"/>
    <cellStyle name="Percent 3 2 10 2" xfId="4899"/>
    <cellStyle name="Percent 3 2 10 2 2" xfId="4900"/>
    <cellStyle name="Percent 3 2 10 3" xfId="4901"/>
    <cellStyle name="Percent 3 2 10 3 2" xfId="4902"/>
    <cellStyle name="Percent 3 2 10 4" xfId="4903"/>
    <cellStyle name="Percent 3 2 10 5" xfId="4904"/>
    <cellStyle name="Percent 3 2 10 6" xfId="4905"/>
    <cellStyle name="Percent 3 2 11" xfId="4906"/>
    <cellStyle name="Percent 3 2 11 2" xfId="4907"/>
    <cellStyle name="Percent 3 2 11 2 2" xfId="4908"/>
    <cellStyle name="Percent 3 2 11 3" xfId="4909"/>
    <cellStyle name="Percent 3 2 11 3 2" xfId="4910"/>
    <cellStyle name="Percent 3 2 11 4" xfId="4911"/>
    <cellStyle name="Percent 3 2 11 5" xfId="4912"/>
    <cellStyle name="Percent 3 2 11 6" xfId="4913"/>
    <cellStyle name="Percent 3 2 12" xfId="4914"/>
    <cellStyle name="Percent 3 2 12 2" xfId="4915"/>
    <cellStyle name="Percent 3 2 12 2 2" xfId="4916"/>
    <cellStyle name="Percent 3 2 12 3" xfId="4917"/>
    <cellStyle name="Percent 3 2 12 3 2" xfId="4918"/>
    <cellStyle name="Percent 3 2 12 4" xfId="4919"/>
    <cellStyle name="Percent 3 2 12 5" xfId="4920"/>
    <cellStyle name="Percent 3 2 12 6" xfId="4921"/>
    <cellStyle name="Percent 3 2 13" xfId="4922"/>
    <cellStyle name="Percent 3 2 13 2" xfId="4923"/>
    <cellStyle name="Percent 3 2 13 2 2" xfId="4924"/>
    <cellStyle name="Percent 3 2 13 3" xfId="4925"/>
    <cellStyle name="Percent 3 2 13 3 2" xfId="4926"/>
    <cellStyle name="Percent 3 2 13 4" xfId="4927"/>
    <cellStyle name="Percent 3 2 13 5" xfId="4928"/>
    <cellStyle name="Percent 3 2 13 6" xfId="4929"/>
    <cellStyle name="Percent 3 2 14" xfId="4930"/>
    <cellStyle name="Percent 3 2 14 2" xfId="4931"/>
    <cellStyle name="Percent 3 2 14 2 2" xfId="4932"/>
    <cellStyle name="Percent 3 2 14 3" xfId="4933"/>
    <cellStyle name="Percent 3 2 14 3 2" xfId="4934"/>
    <cellStyle name="Percent 3 2 14 4" xfId="4935"/>
    <cellStyle name="Percent 3 2 14 5" xfId="4936"/>
    <cellStyle name="Percent 3 2 14 6" xfId="4937"/>
    <cellStyle name="Percent 3 2 15" xfId="4938"/>
    <cellStyle name="Percent 3 2 15 2" xfId="4939"/>
    <cellStyle name="Percent 3 2 15 2 2" xfId="4940"/>
    <cellStyle name="Percent 3 2 15 3" xfId="4941"/>
    <cellStyle name="Percent 3 2 15 3 2" xfId="4942"/>
    <cellStyle name="Percent 3 2 15 4" xfId="4943"/>
    <cellStyle name="Percent 3 2 15 5" xfId="4944"/>
    <cellStyle name="Percent 3 2 15 6" xfId="4945"/>
    <cellStyle name="Percent 3 2 16" xfId="4946"/>
    <cellStyle name="Percent 3 2 16 2" xfId="4947"/>
    <cellStyle name="Percent 3 2 16 2 2" xfId="4948"/>
    <cellStyle name="Percent 3 2 16 3" xfId="4949"/>
    <cellStyle name="Percent 3 2 16 3 2" xfId="4950"/>
    <cellStyle name="Percent 3 2 16 4" xfId="4951"/>
    <cellStyle name="Percent 3 2 16 5" xfId="4952"/>
    <cellStyle name="Percent 3 2 16 6" xfId="4953"/>
    <cellStyle name="Percent 3 2 17" xfId="4954"/>
    <cellStyle name="Percent 3 2 17 2" xfId="4955"/>
    <cellStyle name="Percent 3 2 17 3" xfId="4956"/>
    <cellStyle name="Percent 3 2 18" xfId="4957"/>
    <cellStyle name="Percent 3 2 19" xfId="4958"/>
    <cellStyle name="Percent 3 2 2" xfId="4959"/>
    <cellStyle name="Percent 3 2 2 2" xfId="4960"/>
    <cellStyle name="Percent 3 2 2 2 2" xfId="4961"/>
    <cellStyle name="Percent 3 2 2 2 2 2" xfId="4962"/>
    <cellStyle name="Percent 3 2 2 2 2 3" xfId="4963"/>
    <cellStyle name="Percent 3 2 2 2 3" xfId="4964"/>
    <cellStyle name="Percent 3 2 2 2 3 2" xfId="4965"/>
    <cellStyle name="Percent 3 2 2 2 4" xfId="4966"/>
    <cellStyle name="Percent 3 2 2 2 5" xfId="4967"/>
    <cellStyle name="Percent 3 2 2 2 6" xfId="4968"/>
    <cellStyle name="Percent 3 2 2 3" xfId="4969"/>
    <cellStyle name="Percent 3 2 2 3 2" xfId="4970"/>
    <cellStyle name="Percent 3 2 2 3 3" xfId="4971"/>
    <cellStyle name="Percent 3 2 2 4" xfId="4972"/>
    <cellStyle name="Percent 3 2 2 4 2" xfId="4973"/>
    <cellStyle name="Percent 3 2 2 5" xfId="4974"/>
    <cellStyle name="Percent 3 2 2 6" xfId="4975"/>
    <cellStyle name="Percent 3 2 2 7" xfId="4976"/>
    <cellStyle name="Percent 3 2 20" xfId="4977"/>
    <cellStyle name="Percent 3 2 3" xfId="4978"/>
    <cellStyle name="Percent 3 2 3 2" xfId="4979"/>
    <cellStyle name="Percent 3 2 3 2 2" xfId="4980"/>
    <cellStyle name="Percent 3 2 3 2 3" xfId="4981"/>
    <cellStyle name="Percent 3 2 3 2 4" xfId="4982"/>
    <cellStyle name="Percent 3 2 3 3" xfId="4983"/>
    <cellStyle name="Percent 3 2 3 3 2" xfId="4984"/>
    <cellStyle name="Percent 3 2 3 4" xfId="4985"/>
    <cellStyle name="Percent 3 2 3 5" xfId="4986"/>
    <cellStyle name="Percent 3 2 3 6" xfId="4987"/>
    <cellStyle name="Percent 3 2 4" xfId="4988"/>
    <cellStyle name="Percent 3 2 4 2" xfId="4989"/>
    <cellStyle name="Percent 3 2 4 2 2" xfId="4990"/>
    <cellStyle name="Percent 3 2 4 3" xfId="4991"/>
    <cellStyle name="Percent 3 2 4 3 2" xfId="4992"/>
    <cellStyle name="Percent 3 2 4 4" xfId="4993"/>
    <cellStyle name="Percent 3 2 4 5" xfId="4994"/>
    <cellStyle name="Percent 3 2 4 6" xfId="4995"/>
    <cellStyle name="Percent 3 2 5" xfId="4996"/>
    <cellStyle name="Percent 3 2 5 2" xfId="4997"/>
    <cellStyle name="Percent 3 2 5 2 2" xfId="4998"/>
    <cellStyle name="Percent 3 2 5 3" xfId="4999"/>
    <cellStyle name="Percent 3 2 5 3 2" xfId="5000"/>
    <cellStyle name="Percent 3 2 5 4" xfId="5001"/>
    <cellStyle name="Percent 3 2 5 5" xfId="5002"/>
    <cellStyle name="Percent 3 2 5 6" xfId="5003"/>
    <cellStyle name="Percent 3 2 6" xfId="5004"/>
    <cellStyle name="Percent 3 2 6 2" xfId="5005"/>
    <cellStyle name="Percent 3 2 6 2 2" xfId="5006"/>
    <cellStyle name="Percent 3 2 6 3" xfId="5007"/>
    <cellStyle name="Percent 3 2 6 3 2" xfId="5008"/>
    <cellStyle name="Percent 3 2 6 4" xfId="5009"/>
    <cellStyle name="Percent 3 2 6 5" xfId="5010"/>
    <cellStyle name="Percent 3 2 6 6" xfId="5011"/>
    <cellStyle name="Percent 3 2 7" xfId="5012"/>
    <cellStyle name="Percent 3 2 7 2" xfId="5013"/>
    <cellStyle name="Percent 3 2 7 2 2" xfId="5014"/>
    <cellStyle name="Percent 3 2 7 3" xfId="5015"/>
    <cellStyle name="Percent 3 2 7 3 2" xfId="5016"/>
    <cellStyle name="Percent 3 2 7 4" xfId="5017"/>
    <cellStyle name="Percent 3 2 7 5" xfId="5018"/>
    <cellStyle name="Percent 3 2 7 6" xfId="5019"/>
    <cellStyle name="Percent 3 2 8" xfId="5020"/>
    <cellStyle name="Percent 3 2 8 2" xfId="5021"/>
    <cellStyle name="Percent 3 2 8 2 2" xfId="5022"/>
    <cellStyle name="Percent 3 2 8 3" xfId="5023"/>
    <cellStyle name="Percent 3 2 8 3 2" xfId="5024"/>
    <cellStyle name="Percent 3 2 8 4" xfId="5025"/>
    <cellStyle name="Percent 3 2 8 5" xfId="5026"/>
    <cellStyle name="Percent 3 2 8 6" xfId="5027"/>
    <cellStyle name="Percent 3 2 9" xfId="5028"/>
    <cellStyle name="Percent 3 2 9 2" xfId="5029"/>
    <cellStyle name="Percent 3 2 9 2 2" xfId="5030"/>
    <cellStyle name="Percent 3 2 9 3" xfId="5031"/>
    <cellStyle name="Percent 3 2 9 3 2" xfId="5032"/>
    <cellStyle name="Percent 3 2 9 4" xfId="5033"/>
    <cellStyle name="Percent 3 2 9 5" xfId="5034"/>
    <cellStyle name="Percent 3 2 9 6" xfId="5035"/>
    <cellStyle name="Percent 3 20" xfId="5036"/>
    <cellStyle name="Percent 3 20 2" xfId="5037"/>
    <cellStyle name="Percent 3 20 2 2" xfId="5038"/>
    <cellStyle name="Percent 3 20 3" xfId="5039"/>
    <cellStyle name="Percent 3 20 3 2" xfId="5040"/>
    <cellStyle name="Percent 3 20 4" xfId="5041"/>
    <cellStyle name="Percent 3 20 5" xfId="5042"/>
    <cellStyle name="Percent 3 20 6" xfId="5043"/>
    <cellStyle name="Percent 3 21" xfId="5044"/>
    <cellStyle name="Percent 3 21 2" xfId="5045"/>
    <cellStyle name="Percent 3 21 2 2" xfId="5046"/>
    <cellStyle name="Percent 3 21 3" xfId="5047"/>
    <cellStyle name="Percent 3 21 3 2" xfId="5048"/>
    <cellStyle name="Percent 3 21 4" xfId="5049"/>
    <cellStyle name="Percent 3 21 5" xfId="5050"/>
    <cellStyle name="Percent 3 21 6" xfId="5051"/>
    <cellStyle name="Percent 3 22" xfId="5052"/>
    <cellStyle name="Percent 3 22 2" xfId="5053"/>
    <cellStyle name="Percent 3 22 2 2" xfId="5054"/>
    <cellStyle name="Percent 3 22 3" xfId="5055"/>
    <cellStyle name="Percent 3 22 3 2" xfId="5056"/>
    <cellStyle name="Percent 3 22 4" xfId="5057"/>
    <cellStyle name="Percent 3 22 5" xfId="5058"/>
    <cellStyle name="Percent 3 22 6" xfId="5059"/>
    <cellStyle name="Percent 3 23" xfId="5060"/>
    <cellStyle name="Percent 3 23 2" xfId="5061"/>
    <cellStyle name="Percent 3 23 2 2" xfId="5062"/>
    <cellStyle name="Percent 3 23 3" xfId="5063"/>
    <cellStyle name="Percent 3 23 3 2" xfId="5064"/>
    <cellStyle name="Percent 3 23 4" xfId="5065"/>
    <cellStyle name="Percent 3 23 5" xfId="5066"/>
    <cellStyle name="Percent 3 23 6" xfId="5067"/>
    <cellStyle name="Percent 3 24" xfId="5068"/>
    <cellStyle name="Percent 3 24 2" xfId="5069"/>
    <cellStyle name="Percent 3 24 2 2" xfId="5070"/>
    <cellStyle name="Percent 3 24 3" xfId="5071"/>
    <cellStyle name="Percent 3 24 3 2" xfId="5072"/>
    <cellStyle name="Percent 3 24 4" xfId="5073"/>
    <cellStyle name="Percent 3 24 5" xfId="5074"/>
    <cellStyle name="Percent 3 24 6" xfId="5075"/>
    <cellStyle name="Percent 3 25" xfId="5076"/>
    <cellStyle name="Percent 3 25 2" xfId="5077"/>
    <cellStyle name="Percent 3 25 2 2" xfId="5078"/>
    <cellStyle name="Percent 3 25 3" xfId="5079"/>
    <cellStyle name="Percent 3 25 3 2" xfId="5080"/>
    <cellStyle name="Percent 3 25 4" xfId="5081"/>
    <cellStyle name="Percent 3 25 5" xfId="5082"/>
    <cellStyle name="Percent 3 25 6" xfId="5083"/>
    <cellStyle name="Percent 3 26" xfId="5084"/>
    <cellStyle name="Percent 3 26 2" xfId="5085"/>
    <cellStyle name="Percent 3 26 2 2" xfId="5086"/>
    <cellStyle name="Percent 3 26 3" xfId="5087"/>
    <cellStyle name="Percent 3 26 3 2" xfId="5088"/>
    <cellStyle name="Percent 3 26 4" xfId="5089"/>
    <cellStyle name="Percent 3 26 5" xfId="5090"/>
    <cellStyle name="Percent 3 26 6" xfId="5091"/>
    <cellStyle name="Percent 3 27" xfId="5092"/>
    <cellStyle name="Percent 3 27 2" xfId="5093"/>
    <cellStyle name="Percent 3 27 2 2" xfId="5094"/>
    <cellStyle name="Percent 3 27 3" xfId="5095"/>
    <cellStyle name="Percent 3 27 3 2" xfId="5096"/>
    <cellStyle name="Percent 3 27 4" xfId="5097"/>
    <cellStyle name="Percent 3 27 5" xfId="5098"/>
    <cellStyle name="Percent 3 27 6" xfId="5099"/>
    <cellStyle name="Percent 3 28" xfId="5100"/>
    <cellStyle name="Percent 3 28 2" xfId="5101"/>
    <cellStyle name="Percent 3 28 2 2" xfId="5102"/>
    <cellStyle name="Percent 3 28 3" xfId="5103"/>
    <cellStyle name="Percent 3 28 3 2" xfId="5104"/>
    <cellStyle name="Percent 3 28 4" xfId="5105"/>
    <cellStyle name="Percent 3 28 5" xfId="5106"/>
    <cellStyle name="Percent 3 28 6" xfId="5107"/>
    <cellStyle name="Percent 3 29" xfId="5108"/>
    <cellStyle name="Percent 3 29 2" xfId="5109"/>
    <cellStyle name="Percent 3 3" xfId="5110"/>
    <cellStyle name="Percent 3 3 10" xfId="5111"/>
    <cellStyle name="Percent 3 3 10 2" xfId="5112"/>
    <cellStyle name="Percent 3 3 10 2 2" xfId="5113"/>
    <cellStyle name="Percent 3 3 10 3" xfId="5114"/>
    <cellStyle name="Percent 3 3 10 3 2" xfId="5115"/>
    <cellStyle name="Percent 3 3 10 4" xfId="5116"/>
    <cellStyle name="Percent 3 3 10 5" xfId="5117"/>
    <cellStyle name="Percent 3 3 10 6" xfId="5118"/>
    <cellStyle name="Percent 3 3 11" xfId="5119"/>
    <cellStyle name="Percent 3 3 11 2" xfId="5120"/>
    <cellStyle name="Percent 3 3 11 2 2" xfId="5121"/>
    <cellStyle name="Percent 3 3 11 3" xfId="5122"/>
    <cellStyle name="Percent 3 3 11 3 2" xfId="5123"/>
    <cellStyle name="Percent 3 3 11 4" xfId="5124"/>
    <cellStyle name="Percent 3 3 11 5" xfId="5125"/>
    <cellStyle name="Percent 3 3 11 6" xfId="5126"/>
    <cellStyle name="Percent 3 3 12" xfId="5127"/>
    <cellStyle name="Percent 3 3 12 2" xfId="5128"/>
    <cellStyle name="Percent 3 3 12 2 2" xfId="5129"/>
    <cellStyle name="Percent 3 3 12 3" xfId="5130"/>
    <cellStyle name="Percent 3 3 12 3 2" xfId="5131"/>
    <cellStyle name="Percent 3 3 12 4" xfId="5132"/>
    <cellStyle name="Percent 3 3 12 5" xfId="5133"/>
    <cellStyle name="Percent 3 3 12 6" xfId="5134"/>
    <cellStyle name="Percent 3 3 13" xfId="5135"/>
    <cellStyle name="Percent 3 3 13 2" xfId="5136"/>
    <cellStyle name="Percent 3 3 13 2 2" xfId="5137"/>
    <cellStyle name="Percent 3 3 13 3" xfId="5138"/>
    <cellStyle name="Percent 3 3 13 3 2" xfId="5139"/>
    <cellStyle name="Percent 3 3 13 4" xfId="5140"/>
    <cellStyle name="Percent 3 3 13 5" xfId="5141"/>
    <cellStyle name="Percent 3 3 13 6" xfId="5142"/>
    <cellStyle name="Percent 3 3 14" xfId="5143"/>
    <cellStyle name="Percent 3 3 14 2" xfId="5144"/>
    <cellStyle name="Percent 3 3 14 2 2" xfId="5145"/>
    <cellStyle name="Percent 3 3 14 3" xfId="5146"/>
    <cellStyle name="Percent 3 3 14 3 2" xfId="5147"/>
    <cellStyle name="Percent 3 3 14 4" xfId="5148"/>
    <cellStyle name="Percent 3 3 14 5" xfId="5149"/>
    <cellStyle name="Percent 3 3 14 6" xfId="5150"/>
    <cellStyle name="Percent 3 3 15" xfId="5151"/>
    <cellStyle name="Percent 3 3 15 2" xfId="5152"/>
    <cellStyle name="Percent 3 3 15 2 2" xfId="5153"/>
    <cellStyle name="Percent 3 3 15 3" xfId="5154"/>
    <cellStyle name="Percent 3 3 15 3 2" xfId="5155"/>
    <cellStyle name="Percent 3 3 15 4" xfId="5156"/>
    <cellStyle name="Percent 3 3 15 5" xfId="5157"/>
    <cellStyle name="Percent 3 3 15 6" xfId="5158"/>
    <cellStyle name="Percent 3 3 16" xfId="5159"/>
    <cellStyle name="Percent 3 3 16 2" xfId="5160"/>
    <cellStyle name="Percent 3 3 17" xfId="5161"/>
    <cellStyle name="Percent 3 3 17 2" xfId="5162"/>
    <cellStyle name="Percent 3 3 18" xfId="5163"/>
    <cellStyle name="Percent 3 3 19" xfId="5164"/>
    <cellStyle name="Percent 3 3 2" xfId="5165"/>
    <cellStyle name="Percent 3 3 2 2" xfId="5166"/>
    <cellStyle name="Percent 3 3 2 2 2" xfId="5167"/>
    <cellStyle name="Percent 3 3 2 3" xfId="5168"/>
    <cellStyle name="Percent 3 3 2 3 2" xfId="5169"/>
    <cellStyle name="Percent 3 3 2 4" xfId="5170"/>
    <cellStyle name="Percent 3 3 2 5" xfId="5171"/>
    <cellStyle name="Percent 3 3 2 6" xfId="5172"/>
    <cellStyle name="Percent 3 3 20" xfId="5173"/>
    <cellStyle name="Percent 3 3 3" xfId="5174"/>
    <cellStyle name="Percent 3 3 3 2" xfId="5175"/>
    <cellStyle name="Percent 3 3 3 2 2" xfId="5176"/>
    <cellStyle name="Percent 3 3 3 2 3" xfId="5177"/>
    <cellStyle name="Percent 3 3 3 2 4" xfId="5178"/>
    <cellStyle name="Percent 3 3 3 3" xfId="5179"/>
    <cellStyle name="Percent 3 3 3 3 2" xfId="5180"/>
    <cellStyle name="Percent 3 3 3 3 2 2" xfId="5181"/>
    <cellStyle name="Percent 3 3 3 3 3" xfId="5182"/>
    <cellStyle name="Percent 3 3 3 3 3 2" xfId="5183"/>
    <cellStyle name="Percent 3 3 3 3 4" xfId="5184"/>
    <cellStyle name="Percent 3 3 3 3 4 2" xfId="5185"/>
    <cellStyle name="Percent 3 3 3 3 4 3" xfId="5186"/>
    <cellStyle name="Percent 3 3 3 3 5" xfId="5187"/>
    <cellStyle name="Percent 3 3 3 3 6" xfId="5188"/>
    <cellStyle name="Percent 3 3 3 3 7" xfId="5189"/>
    <cellStyle name="Percent 3 3 3 4" xfId="5190"/>
    <cellStyle name="Percent 3 3 3 5" xfId="5191"/>
    <cellStyle name="Percent 3 3 3 6" xfId="5192"/>
    <cellStyle name="Percent 3 3 4" xfId="5193"/>
    <cellStyle name="Percent 3 3 4 2" xfId="5194"/>
    <cellStyle name="Percent 3 3 4 2 2" xfId="5195"/>
    <cellStyle name="Percent 3 3 4 2 3" xfId="5196"/>
    <cellStyle name="Percent 3 3 4 2 4" xfId="5197"/>
    <cellStyle name="Percent 3 3 4 3" xfId="5198"/>
    <cellStyle name="Percent 3 3 4 3 2" xfId="5199"/>
    <cellStyle name="Percent 3 3 4 4" xfId="5200"/>
    <cellStyle name="Percent 3 3 4 5" xfId="5201"/>
    <cellStyle name="Percent 3 3 4 6" xfId="5202"/>
    <cellStyle name="Percent 3 3 5" xfId="5203"/>
    <cellStyle name="Percent 3 3 5 2" xfId="5204"/>
    <cellStyle name="Percent 3 3 5 2 2" xfId="5205"/>
    <cellStyle name="Percent 3 3 5 2 2 2" xfId="5206"/>
    <cellStyle name="Percent 3 3 5 2 3" xfId="5207"/>
    <cellStyle name="Percent 3 3 5 2 3 2" xfId="5208"/>
    <cellStyle name="Percent 3 3 5 2 4" xfId="5209"/>
    <cellStyle name="Percent 3 3 5 3" xfId="5210"/>
    <cellStyle name="Percent 3 3 5 3 2" xfId="5211"/>
    <cellStyle name="Percent 3 3 5 3 2 2" xfId="5212"/>
    <cellStyle name="Percent 3 3 5 3 3" xfId="5213"/>
    <cellStyle name="Percent 3 3 5 3 3 2" xfId="5214"/>
    <cellStyle name="Percent 3 3 5 3 4" xfId="5215"/>
    <cellStyle name="Percent 3 3 5 4" xfId="5216"/>
    <cellStyle name="Percent 3 3 5 4 2" xfId="5217"/>
    <cellStyle name="Percent 3 3 5 5" xfId="5218"/>
    <cellStyle name="Percent 3 3 5 5 2" xfId="5219"/>
    <cellStyle name="Percent 3 3 5 6" xfId="5220"/>
    <cellStyle name="Percent 3 3 5 7" xfId="5221"/>
    <cellStyle name="Percent 3 3 5 8" xfId="5222"/>
    <cellStyle name="Percent 3 3 6" xfId="5223"/>
    <cellStyle name="Percent 3 3 6 2" xfId="5224"/>
    <cellStyle name="Percent 3 3 6 2 2" xfId="5225"/>
    <cellStyle name="Percent 3 3 6 2 2 2" xfId="5226"/>
    <cellStyle name="Percent 3 3 6 2 3" xfId="5227"/>
    <cellStyle name="Percent 3 3 6 2 3 2" xfId="5228"/>
    <cellStyle name="Percent 3 3 6 2 4" xfId="5229"/>
    <cellStyle name="Percent 3 3 6 2 5" xfId="5230"/>
    <cellStyle name="Percent 3 3 6 3" xfId="5231"/>
    <cellStyle name="Percent 3 3 6 3 2" xfId="5232"/>
    <cellStyle name="Percent 3 3 6 3 2 2" xfId="5233"/>
    <cellStyle name="Percent 3 3 6 3 3" xfId="5234"/>
    <cellStyle name="Percent 3 3 6 3 3 2" xfId="5235"/>
    <cellStyle name="Percent 3 3 6 3 4" xfId="5236"/>
    <cellStyle name="Percent 3 3 6 4" xfId="5237"/>
    <cellStyle name="Percent 3 3 6 4 2" xfId="5238"/>
    <cellStyle name="Percent 3 3 6 5" xfId="5239"/>
    <cellStyle name="Percent 3 3 6 5 2" xfId="5240"/>
    <cellStyle name="Percent 3 3 6 6" xfId="5241"/>
    <cellStyle name="Percent 3 3 6 7" xfId="5242"/>
    <cellStyle name="Percent 3 3 6 8" xfId="5243"/>
    <cellStyle name="Percent 3 3 7" xfId="5244"/>
    <cellStyle name="Percent 3 3 7 2" xfId="5245"/>
    <cellStyle name="Percent 3 3 7 2 2" xfId="5246"/>
    <cellStyle name="Percent 3 3 7 2 2 2" xfId="5247"/>
    <cellStyle name="Percent 3 3 7 2 3" xfId="5248"/>
    <cellStyle name="Percent 3 3 7 2 3 2" xfId="5249"/>
    <cellStyle name="Percent 3 3 7 2 4" xfId="5250"/>
    <cellStyle name="Percent 3 3 7 3" xfId="5251"/>
    <cellStyle name="Percent 3 3 7 3 2" xfId="5252"/>
    <cellStyle name="Percent 3 3 7 3 2 2" xfId="5253"/>
    <cellStyle name="Percent 3 3 7 3 3" xfId="5254"/>
    <cellStyle name="Percent 3 3 7 3 3 2" xfId="5255"/>
    <cellStyle name="Percent 3 3 7 3 4" xfId="5256"/>
    <cellStyle name="Percent 3 3 7 4" xfId="5257"/>
    <cellStyle name="Percent 3 3 7 4 2" xfId="5258"/>
    <cellStyle name="Percent 3 3 7 5" xfId="5259"/>
    <cellStyle name="Percent 3 3 7 5 2" xfId="5260"/>
    <cellStyle name="Percent 3 3 7 6" xfId="5261"/>
    <cellStyle name="Percent 3 3 7 7" xfId="5262"/>
    <cellStyle name="Percent 3 3 7 8" xfId="5263"/>
    <cellStyle name="Percent 3 3 8" xfId="5264"/>
    <cellStyle name="Percent 3 3 8 2" xfId="5265"/>
    <cellStyle name="Percent 3 3 8 2 2" xfId="5266"/>
    <cellStyle name="Percent 3 3 8 2 2 2" xfId="5267"/>
    <cellStyle name="Percent 3 3 8 2 3" xfId="5268"/>
    <cellStyle name="Percent 3 3 8 2 3 2" xfId="5269"/>
    <cellStyle name="Percent 3 3 8 2 4" xfId="5270"/>
    <cellStyle name="Percent 3 3 8 3" xfId="5271"/>
    <cellStyle name="Percent 3 3 8 3 2" xfId="5272"/>
    <cellStyle name="Percent 3 3 8 3 2 2" xfId="5273"/>
    <cellStyle name="Percent 3 3 8 3 3" xfId="5274"/>
    <cellStyle name="Percent 3 3 8 3 3 2" xfId="5275"/>
    <cellStyle name="Percent 3 3 8 3 4" xfId="5276"/>
    <cellStyle name="Percent 3 3 8 4" xfId="5277"/>
    <cellStyle name="Percent 3 3 8 4 2" xfId="5278"/>
    <cellStyle name="Percent 3 3 8 5" xfId="5279"/>
    <cellStyle name="Percent 3 3 8 5 2" xfId="5280"/>
    <cellStyle name="Percent 3 3 8 6" xfId="5281"/>
    <cellStyle name="Percent 3 3 8 7" xfId="5282"/>
    <cellStyle name="Percent 3 3 8 8" xfId="5283"/>
    <cellStyle name="Percent 3 3 9" xfId="5284"/>
    <cellStyle name="Percent 3 3 9 2" xfId="5285"/>
    <cellStyle name="Percent 3 3 9 2 2" xfId="5286"/>
    <cellStyle name="Percent 3 3 9 2 2 2" xfId="5287"/>
    <cellStyle name="Percent 3 3 9 2 3" xfId="5288"/>
    <cellStyle name="Percent 3 3 9 2 3 2" xfId="5289"/>
    <cellStyle name="Percent 3 3 9 2 4" xfId="5290"/>
    <cellStyle name="Percent 3 3 9 3" xfId="5291"/>
    <cellStyle name="Percent 3 3 9 3 2" xfId="5292"/>
    <cellStyle name="Percent 3 3 9 3 2 2" xfId="5293"/>
    <cellStyle name="Percent 3 3 9 3 3" xfId="5294"/>
    <cellStyle name="Percent 3 3 9 3 3 2" xfId="5295"/>
    <cellStyle name="Percent 3 3 9 3 4" xfId="5296"/>
    <cellStyle name="Percent 3 3 9 4" xfId="5297"/>
    <cellStyle name="Percent 3 3 9 4 2" xfId="5298"/>
    <cellStyle name="Percent 3 3 9 5" xfId="5299"/>
    <cellStyle name="Percent 3 3 9 5 2" xfId="5300"/>
    <cellStyle name="Percent 3 3 9 6" xfId="5301"/>
    <cellStyle name="Percent 3 3 9 7" xfId="5302"/>
    <cellStyle name="Percent 3 3 9 8" xfId="5303"/>
    <cellStyle name="Percent 3 30" xfId="5304"/>
    <cellStyle name="Percent 3 31" xfId="5305"/>
    <cellStyle name="Percent 3 4" xfId="5306"/>
    <cellStyle name="Percent 3 4 10" xfId="5307"/>
    <cellStyle name="Percent 3 4 10 2" xfId="5308"/>
    <cellStyle name="Percent 3 4 10 2 2" xfId="5309"/>
    <cellStyle name="Percent 3 4 10 2 2 2" xfId="5310"/>
    <cellStyle name="Percent 3 4 10 2 3" xfId="5311"/>
    <cellStyle name="Percent 3 4 10 2 3 2" xfId="5312"/>
    <cellStyle name="Percent 3 4 10 2 4" xfId="5313"/>
    <cellStyle name="Percent 3 4 10 2 5" xfId="5314"/>
    <cellStyle name="Percent 3 4 10 3" xfId="5315"/>
    <cellStyle name="Percent 3 4 10 3 2" xfId="5316"/>
    <cellStyle name="Percent 3 4 10 3 2 2" xfId="5317"/>
    <cellStyle name="Percent 3 4 10 3 3" xfId="5318"/>
    <cellStyle name="Percent 3 4 10 3 3 2" xfId="5319"/>
    <cellStyle name="Percent 3 4 10 3 4" xfId="5320"/>
    <cellStyle name="Percent 3 4 10 4" xfId="5321"/>
    <cellStyle name="Percent 3 4 10 4 2" xfId="5322"/>
    <cellStyle name="Percent 3 4 10 5" xfId="5323"/>
    <cellStyle name="Percent 3 4 10 5 2" xfId="5324"/>
    <cellStyle name="Percent 3 4 10 6" xfId="5325"/>
    <cellStyle name="Percent 3 4 10 7" xfId="5326"/>
    <cellStyle name="Percent 3 4 10 8" xfId="5327"/>
    <cellStyle name="Percent 3 4 11" xfId="5328"/>
    <cellStyle name="Percent 3 4 11 2" xfId="5329"/>
    <cellStyle name="Percent 3 4 11 2 2" xfId="5330"/>
    <cellStyle name="Percent 3 4 11 2 2 2" xfId="5331"/>
    <cellStyle name="Percent 3 4 11 2 3" xfId="5332"/>
    <cellStyle name="Percent 3 4 11 2 3 2" xfId="5333"/>
    <cellStyle name="Percent 3 4 11 2 4" xfId="5334"/>
    <cellStyle name="Percent 3 4 11 2 5" xfId="5335"/>
    <cellStyle name="Percent 3 4 11 3" xfId="5336"/>
    <cellStyle name="Percent 3 4 11 3 2" xfId="5337"/>
    <cellStyle name="Percent 3 4 11 3 2 2" xfId="5338"/>
    <cellStyle name="Percent 3 4 11 3 3" xfId="5339"/>
    <cellStyle name="Percent 3 4 11 3 3 2" xfId="5340"/>
    <cellStyle name="Percent 3 4 11 3 4" xfId="5341"/>
    <cellStyle name="Percent 3 4 11 4" xfId="5342"/>
    <cellStyle name="Percent 3 4 11 4 2" xfId="5343"/>
    <cellStyle name="Percent 3 4 11 5" xfId="5344"/>
    <cellStyle name="Percent 3 4 11 5 2" xfId="5345"/>
    <cellStyle name="Percent 3 4 11 6" xfId="5346"/>
    <cellStyle name="Percent 3 4 11 7" xfId="5347"/>
    <cellStyle name="Percent 3 4 11 8" xfId="5348"/>
    <cellStyle name="Percent 3 4 12" xfId="5349"/>
    <cellStyle name="Percent 3 4 12 2" xfId="5350"/>
    <cellStyle name="Percent 3 4 12 2 2" xfId="5351"/>
    <cellStyle name="Percent 3 4 12 2 2 2" xfId="5352"/>
    <cellStyle name="Percent 3 4 12 2 3" xfId="5353"/>
    <cellStyle name="Percent 3 4 12 2 3 2" xfId="5354"/>
    <cellStyle name="Percent 3 4 12 2 4" xfId="5355"/>
    <cellStyle name="Percent 3 4 12 2 5" xfId="5356"/>
    <cellStyle name="Percent 3 4 12 3" xfId="5357"/>
    <cellStyle name="Percent 3 4 12 3 2" xfId="5358"/>
    <cellStyle name="Percent 3 4 12 3 2 2" xfId="5359"/>
    <cellStyle name="Percent 3 4 12 3 3" xfId="5360"/>
    <cellStyle name="Percent 3 4 12 3 3 2" xfId="5361"/>
    <cellStyle name="Percent 3 4 12 3 4" xfId="5362"/>
    <cellStyle name="Percent 3 4 12 4" xfId="5363"/>
    <cellStyle name="Percent 3 4 12 4 2" xfId="5364"/>
    <cellStyle name="Percent 3 4 12 5" xfId="5365"/>
    <cellStyle name="Percent 3 4 12 5 2" xfId="5366"/>
    <cellStyle name="Percent 3 4 12 6" xfId="5367"/>
    <cellStyle name="Percent 3 4 12 7" xfId="5368"/>
    <cellStyle name="Percent 3 4 12 8" xfId="5369"/>
    <cellStyle name="Percent 3 4 13" xfId="5370"/>
    <cellStyle name="Percent 3 4 13 2" xfId="5371"/>
    <cellStyle name="Percent 3 4 13 2 2" xfId="5372"/>
    <cellStyle name="Percent 3 4 13 2 2 2" xfId="5373"/>
    <cellStyle name="Percent 3 4 13 2 3" xfId="5374"/>
    <cellStyle name="Percent 3 4 13 2 3 2" xfId="5375"/>
    <cellStyle name="Percent 3 4 13 2 4" xfId="5376"/>
    <cellStyle name="Percent 3 4 13 2 5" xfId="5377"/>
    <cellStyle name="Percent 3 4 13 3" xfId="5378"/>
    <cellStyle name="Percent 3 4 13 3 2" xfId="5379"/>
    <cellStyle name="Percent 3 4 13 3 2 2" xfId="5380"/>
    <cellStyle name="Percent 3 4 13 3 3" xfId="5381"/>
    <cellStyle name="Percent 3 4 13 3 3 2" xfId="5382"/>
    <cellStyle name="Percent 3 4 13 3 4" xfId="5383"/>
    <cellStyle name="Percent 3 4 13 4" xfId="5384"/>
    <cellStyle name="Percent 3 4 13 4 2" xfId="5385"/>
    <cellStyle name="Percent 3 4 13 5" xfId="5386"/>
    <cellStyle name="Percent 3 4 13 5 2" xfId="5387"/>
    <cellStyle name="Percent 3 4 13 6" xfId="5388"/>
    <cellStyle name="Percent 3 4 13 7" xfId="5389"/>
    <cellStyle name="Percent 3 4 13 8" xfId="5390"/>
    <cellStyle name="Percent 3 4 14" xfId="5391"/>
    <cellStyle name="Percent 3 4 14 2" xfId="5392"/>
    <cellStyle name="Percent 3 4 14 2 2" xfId="5393"/>
    <cellStyle name="Percent 3 4 14 2 2 2" xfId="5394"/>
    <cellStyle name="Percent 3 4 14 2 3" xfId="5395"/>
    <cellStyle name="Percent 3 4 14 2 3 2" xfId="5396"/>
    <cellStyle name="Percent 3 4 14 2 4" xfId="5397"/>
    <cellStyle name="Percent 3 4 14 2 5" xfId="5398"/>
    <cellStyle name="Percent 3 4 14 3" xfId="5399"/>
    <cellStyle name="Percent 3 4 14 3 2" xfId="5400"/>
    <cellStyle name="Percent 3 4 14 3 2 2" xfId="5401"/>
    <cellStyle name="Percent 3 4 14 3 3" xfId="5402"/>
    <cellStyle name="Percent 3 4 14 3 3 2" xfId="5403"/>
    <cellStyle name="Percent 3 4 14 3 4" xfId="5404"/>
    <cellStyle name="Percent 3 4 14 4" xfId="5405"/>
    <cellStyle name="Percent 3 4 14 4 2" xfId="5406"/>
    <cellStyle name="Percent 3 4 14 5" xfId="5407"/>
    <cellStyle name="Percent 3 4 14 5 2" xfId="5408"/>
    <cellStyle name="Percent 3 4 14 6" xfId="5409"/>
    <cellStyle name="Percent 3 4 14 7" xfId="5410"/>
    <cellStyle name="Percent 3 4 14 8" xfId="5411"/>
    <cellStyle name="Percent 3 4 15" xfId="5412"/>
    <cellStyle name="Percent 3 4 15 2" xfId="5413"/>
    <cellStyle name="Percent 3 4 15 2 2" xfId="5414"/>
    <cellStyle name="Percent 3 4 15 2 2 2" xfId="5415"/>
    <cellStyle name="Percent 3 4 15 2 3" xfId="5416"/>
    <cellStyle name="Percent 3 4 15 2 3 2" xfId="5417"/>
    <cellStyle name="Percent 3 4 15 2 4" xfId="5418"/>
    <cellStyle name="Percent 3 4 15 2 5" xfId="5419"/>
    <cellStyle name="Percent 3 4 15 3" xfId="5420"/>
    <cellStyle name="Percent 3 4 15 3 2" xfId="5421"/>
    <cellStyle name="Percent 3 4 15 3 2 2" xfId="5422"/>
    <cellStyle name="Percent 3 4 15 3 3" xfId="5423"/>
    <cellStyle name="Percent 3 4 15 3 3 2" xfId="5424"/>
    <cellStyle name="Percent 3 4 15 3 4" xfId="5425"/>
    <cellStyle name="Percent 3 4 15 4" xfId="5426"/>
    <cellStyle name="Percent 3 4 15 4 2" xfId="5427"/>
    <cellStyle name="Percent 3 4 15 5" xfId="5428"/>
    <cellStyle name="Percent 3 4 15 5 2" xfId="5429"/>
    <cellStyle name="Percent 3 4 15 6" xfId="5430"/>
    <cellStyle name="Percent 3 4 15 7" xfId="5431"/>
    <cellStyle name="Percent 3 4 15 8" xfId="5432"/>
    <cellStyle name="Percent 3 4 16" xfId="5433"/>
    <cellStyle name="Percent 3 4 16 2" xfId="5434"/>
    <cellStyle name="Percent 3 4 16 2 2" xfId="5435"/>
    <cellStyle name="Percent 3 4 16 3" xfId="5436"/>
    <cellStyle name="Percent 3 4 16 3 2" xfId="5437"/>
    <cellStyle name="Percent 3 4 16 4" xfId="5438"/>
    <cellStyle name="Percent 3 4 17" xfId="5439"/>
    <cellStyle name="Percent 3 4 17 2" xfId="5440"/>
    <cellStyle name="Percent 3 4 17 2 2" xfId="5441"/>
    <cellStyle name="Percent 3 4 17 3" xfId="5442"/>
    <cellStyle name="Percent 3 4 17 3 2" xfId="5443"/>
    <cellStyle name="Percent 3 4 17 4" xfId="5444"/>
    <cellStyle name="Percent 3 4 18" xfId="5445"/>
    <cellStyle name="Percent 3 4 18 2" xfId="5446"/>
    <cellStyle name="Percent 3 4 19" xfId="5447"/>
    <cellStyle name="Percent 3 4 19 2" xfId="5448"/>
    <cellStyle name="Percent 3 4 2" xfId="5449"/>
    <cellStyle name="Percent 3 4 2 2" xfId="5450"/>
    <cellStyle name="Percent 3 4 2 2 2" xfId="5451"/>
    <cellStyle name="Percent 3 4 2 2 2 2" xfId="5452"/>
    <cellStyle name="Percent 3 4 2 2 3" xfId="5453"/>
    <cellStyle name="Percent 3 4 2 2 3 2" xfId="5454"/>
    <cellStyle name="Percent 3 4 2 2 4" xfId="5455"/>
    <cellStyle name="Percent 3 4 2 2 5" xfId="5456"/>
    <cellStyle name="Percent 3 4 2 3" xfId="5457"/>
    <cellStyle name="Percent 3 4 2 3 2" xfId="5458"/>
    <cellStyle name="Percent 3 4 2 3 2 2" xfId="5459"/>
    <cellStyle name="Percent 3 4 2 3 3" xfId="5460"/>
    <cellStyle name="Percent 3 4 2 3 3 2" xfId="5461"/>
    <cellStyle name="Percent 3 4 2 3 4" xfId="5462"/>
    <cellStyle name="Percent 3 4 2 4" xfId="5463"/>
    <cellStyle name="Percent 3 4 2 4 2" xfId="5464"/>
    <cellStyle name="Percent 3 4 2 4 2 2" xfId="5465"/>
    <cellStyle name="Percent 3 4 2 4 3" xfId="5466"/>
    <cellStyle name="Percent 3 4 2 4 3 2" xfId="5467"/>
    <cellStyle name="Percent 3 4 2 4 4" xfId="5468"/>
    <cellStyle name="Percent 3 4 2 5" xfId="5469"/>
    <cellStyle name="Percent 3 4 2 5 2" xfId="5470"/>
    <cellStyle name="Percent 3 4 2 6" xfId="5471"/>
    <cellStyle name="Percent 3 4 2 6 2" xfId="5472"/>
    <cellStyle name="Percent 3 4 2 7" xfId="5473"/>
    <cellStyle name="Percent 3 4 2 8" xfId="5474"/>
    <cellStyle name="Percent 3 4 2 9" xfId="5475"/>
    <cellStyle name="Percent 3 4 20" xfId="5476"/>
    <cellStyle name="Percent 3 4 21" xfId="5477"/>
    <cellStyle name="Percent 3 4 22" xfId="5478"/>
    <cellStyle name="Percent 3 4 3" xfId="5479"/>
    <cellStyle name="Percent 3 4 3 2" xfId="5480"/>
    <cellStyle name="Percent 3 4 3 2 2" xfId="5481"/>
    <cellStyle name="Percent 3 4 3 2 2 2" xfId="5482"/>
    <cellStyle name="Percent 3 4 3 2 3" xfId="5483"/>
    <cellStyle name="Percent 3 4 3 2 3 2" xfId="5484"/>
    <cellStyle name="Percent 3 4 3 2 4" xfId="5485"/>
    <cellStyle name="Percent 3 4 3 2 5" xfId="5486"/>
    <cellStyle name="Percent 3 4 3 3" xfId="5487"/>
    <cellStyle name="Percent 3 4 3 3 2" xfId="5488"/>
    <cellStyle name="Percent 3 4 3 3 2 2" xfId="5489"/>
    <cellStyle name="Percent 3 4 3 3 3" xfId="5490"/>
    <cellStyle name="Percent 3 4 3 3 3 2" xfId="5491"/>
    <cellStyle name="Percent 3 4 3 3 4" xfId="5492"/>
    <cellStyle name="Percent 3 4 3 4" xfId="5493"/>
    <cellStyle name="Percent 3 4 3 4 2" xfId="5494"/>
    <cellStyle name="Percent 3 4 3 4 2 2" xfId="5495"/>
    <cellStyle name="Percent 3 4 3 4 3" xfId="5496"/>
    <cellStyle name="Percent 3 4 3 4 3 2" xfId="5497"/>
    <cellStyle name="Percent 3 4 3 4 4" xfId="5498"/>
    <cellStyle name="Percent 3 4 3 5" xfId="5499"/>
    <cellStyle name="Percent 3 4 3 5 2" xfId="5500"/>
    <cellStyle name="Percent 3 4 3 6" xfId="5501"/>
    <cellStyle name="Percent 3 4 3 6 2" xfId="5502"/>
    <cellStyle name="Percent 3 4 3 7" xfId="5503"/>
    <cellStyle name="Percent 3 4 3 8" xfId="5504"/>
    <cellStyle name="Percent 3 4 3 9" xfId="5505"/>
    <cellStyle name="Percent 3 4 4" xfId="5506"/>
    <cellStyle name="Percent 3 4 4 2" xfId="5507"/>
    <cellStyle name="Percent 3 4 4 2 2" xfId="5508"/>
    <cellStyle name="Percent 3 4 4 2 2 2" xfId="5509"/>
    <cellStyle name="Percent 3 4 4 2 3" xfId="5510"/>
    <cellStyle name="Percent 3 4 4 2 3 2" xfId="5511"/>
    <cellStyle name="Percent 3 4 4 2 4" xfId="5512"/>
    <cellStyle name="Percent 3 4 4 2 5" xfId="5513"/>
    <cellStyle name="Percent 3 4 4 2 6" xfId="5514"/>
    <cellStyle name="Percent 3 4 4 3" xfId="5515"/>
    <cellStyle name="Percent 3 4 4 3 2" xfId="5516"/>
    <cellStyle name="Percent 3 4 4 3 2 2" xfId="5517"/>
    <cellStyle name="Percent 3 4 4 3 3" xfId="5518"/>
    <cellStyle name="Percent 3 4 4 3 3 2" xfId="5519"/>
    <cellStyle name="Percent 3 4 4 3 4" xfId="5520"/>
    <cellStyle name="Percent 3 4 4 4" xfId="5521"/>
    <cellStyle name="Percent 3 4 4 4 2" xfId="5522"/>
    <cellStyle name="Percent 3 4 4 4 2 2" xfId="5523"/>
    <cellStyle name="Percent 3 4 4 4 3" xfId="5524"/>
    <cellStyle name="Percent 3 4 4 4 3 2" xfId="5525"/>
    <cellStyle name="Percent 3 4 4 4 4" xfId="5526"/>
    <cellStyle name="Percent 3 4 4 5" xfId="5527"/>
    <cellStyle name="Percent 3 4 4 5 2" xfId="5528"/>
    <cellStyle name="Percent 3 4 4 6" xfId="5529"/>
    <cellStyle name="Percent 3 4 4 6 2" xfId="5530"/>
    <cellStyle name="Percent 3 4 4 7" xfId="5531"/>
    <cellStyle name="Percent 3 4 4 8" xfId="5532"/>
    <cellStyle name="Percent 3 4 4 9" xfId="5533"/>
    <cellStyle name="Percent 3 4 5" xfId="5534"/>
    <cellStyle name="Percent 3 4 5 2" xfId="5535"/>
    <cellStyle name="Percent 3 4 5 2 2" xfId="5536"/>
    <cellStyle name="Percent 3 4 5 2 2 2" xfId="5537"/>
    <cellStyle name="Percent 3 4 5 2 3" xfId="5538"/>
    <cellStyle name="Percent 3 4 5 2 3 2" xfId="5539"/>
    <cellStyle name="Percent 3 4 5 2 4" xfId="5540"/>
    <cellStyle name="Percent 3 4 5 2 5" xfId="5541"/>
    <cellStyle name="Percent 3 4 5 3" xfId="5542"/>
    <cellStyle name="Percent 3 4 5 3 2" xfId="5543"/>
    <cellStyle name="Percent 3 4 5 3 2 2" xfId="5544"/>
    <cellStyle name="Percent 3 4 5 3 3" xfId="5545"/>
    <cellStyle name="Percent 3 4 5 3 3 2" xfId="5546"/>
    <cellStyle name="Percent 3 4 5 3 4" xfId="5547"/>
    <cellStyle name="Percent 3 4 5 4" xfId="5548"/>
    <cellStyle name="Percent 3 4 5 4 2" xfId="5549"/>
    <cellStyle name="Percent 3 4 5 4 2 2" xfId="5550"/>
    <cellStyle name="Percent 3 4 5 4 3" xfId="5551"/>
    <cellStyle name="Percent 3 4 5 4 3 2" xfId="5552"/>
    <cellStyle name="Percent 3 4 5 4 4" xfId="5553"/>
    <cellStyle name="Percent 3 4 5 5" xfId="5554"/>
    <cellStyle name="Percent 3 4 5 5 2" xfId="5555"/>
    <cellStyle name="Percent 3 4 5 6" xfId="5556"/>
    <cellStyle name="Percent 3 4 5 6 2" xfId="5557"/>
    <cellStyle name="Percent 3 4 5 7" xfId="5558"/>
    <cellStyle name="Percent 3 4 5 8" xfId="5559"/>
    <cellStyle name="Percent 3 4 5 9" xfId="5560"/>
    <cellStyle name="Percent 3 4 6" xfId="5561"/>
    <cellStyle name="Percent 3 4 6 2" xfId="5562"/>
    <cellStyle name="Percent 3 4 6 2 2" xfId="5563"/>
    <cellStyle name="Percent 3 4 6 2 2 2" xfId="5564"/>
    <cellStyle name="Percent 3 4 6 2 3" xfId="5565"/>
    <cellStyle name="Percent 3 4 6 2 3 2" xfId="5566"/>
    <cellStyle name="Percent 3 4 6 2 4" xfId="5567"/>
    <cellStyle name="Percent 3 4 6 2 5" xfId="5568"/>
    <cellStyle name="Percent 3 4 6 3" xfId="5569"/>
    <cellStyle name="Percent 3 4 6 3 2" xfId="5570"/>
    <cellStyle name="Percent 3 4 6 3 2 2" xfId="5571"/>
    <cellStyle name="Percent 3 4 6 3 3" xfId="5572"/>
    <cellStyle name="Percent 3 4 6 3 3 2" xfId="5573"/>
    <cellStyle name="Percent 3 4 6 3 4" xfId="5574"/>
    <cellStyle name="Percent 3 4 6 4" xfId="5575"/>
    <cellStyle name="Percent 3 4 6 4 2" xfId="5576"/>
    <cellStyle name="Percent 3 4 6 4 2 2" xfId="5577"/>
    <cellStyle name="Percent 3 4 6 4 3" xfId="5578"/>
    <cellStyle name="Percent 3 4 6 4 3 2" xfId="5579"/>
    <cellStyle name="Percent 3 4 6 4 4" xfId="5580"/>
    <cellStyle name="Percent 3 4 6 5" xfId="5581"/>
    <cellStyle name="Percent 3 4 6 5 2" xfId="5582"/>
    <cellStyle name="Percent 3 4 6 6" xfId="5583"/>
    <cellStyle name="Percent 3 4 6 6 2" xfId="5584"/>
    <cellStyle name="Percent 3 4 6 7" xfId="5585"/>
    <cellStyle name="Percent 3 4 6 8" xfId="5586"/>
    <cellStyle name="Percent 3 4 6 9" xfId="5587"/>
    <cellStyle name="Percent 3 4 7" xfId="5588"/>
    <cellStyle name="Percent 3 4 7 2" xfId="5589"/>
    <cellStyle name="Percent 3 4 7 2 2" xfId="5590"/>
    <cellStyle name="Percent 3 4 7 2 2 2" xfId="5591"/>
    <cellStyle name="Percent 3 4 7 2 3" xfId="5592"/>
    <cellStyle name="Percent 3 4 7 2 3 2" xfId="5593"/>
    <cellStyle name="Percent 3 4 7 2 4" xfId="5594"/>
    <cellStyle name="Percent 3 4 7 2 5" xfId="5595"/>
    <cellStyle name="Percent 3 4 7 3" xfId="5596"/>
    <cellStyle name="Percent 3 4 7 3 2" xfId="5597"/>
    <cellStyle name="Percent 3 4 7 3 2 2" xfId="5598"/>
    <cellStyle name="Percent 3 4 7 3 3" xfId="5599"/>
    <cellStyle name="Percent 3 4 7 3 3 2" xfId="5600"/>
    <cellStyle name="Percent 3 4 7 3 4" xfId="5601"/>
    <cellStyle name="Percent 3 4 7 4" xfId="5602"/>
    <cellStyle name="Percent 3 4 7 4 2" xfId="5603"/>
    <cellStyle name="Percent 3 4 7 4 2 2" xfId="5604"/>
    <cellStyle name="Percent 3 4 7 4 3" xfId="5605"/>
    <cellStyle name="Percent 3 4 7 4 3 2" xfId="5606"/>
    <cellStyle name="Percent 3 4 7 4 4" xfId="5607"/>
    <cellStyle name="Percent 3 4 7 5" xfId="5608"/>
    <cellStyle name="Percent 3 4 7 5 2" xfId="5609"/>
    <cellStyle name="Percent 3 4 7 6" xfId="5610"/>
    <cellStyle name="Percent 3 4 7 6 2" xfId="5611"/>
    <cellStyle name="Percent 3 4 7 7" xfId="5612"/>
    <cellStyle name="Percent 3 4 7 8" xfId="5613"/>
    <cellStyle name="Percent 3 4 7 9" xfId="5614"/>
    <cellStyle name="Percent 3 4 8" xfId="5615"/>
    <cellStyle name="Percent 3 4 8 10" xfId="5616"/>
    <cellStyle name="Percent 3 4 8 11" xfId="5617"/>
    <cellStyle name="Percent 3 4 8 12" xfId="5618"/>
    <cellStyle name="Percent 3 4 8 2" xfId="5619"/>
    <cellStyle name="Percent 3 4 8 2 2" xfId="5620"/>
    <cellStyle name="Percent 3 4 8 2 2 2" xfId="5621"/>
    <cellStyle name="Percent 3 4 8 2 3" xfId="5622"/>
    <cellStyle name="Percent 3 4 8 2 3 2" xfId="5623"/>
    <cellStyle name="Percent 3 4 8 2 4" xfId="5624"/>
    <cellStyle name="Percent 3 4 8 2 5" xfId="5625"/>
    <cellStyle name="Percent 3 4 8 3" xfId="5626"/>
    <cellStyle name="Percent 3 4 8 3 2" xfId="5627"/>
    <cellStyle name="Percent 3 4 8 3 2 2" xfId="5628"/>
    <cellStyle name="Percent 3 4 8 3 3" xfId="5629"/>
    <cellStyle name="Percent 3 4 8 3 3 2" xfId="5630"/>
    <cellStyle name="Percent 3 4 8 3 4" xfId="5631"/>
    <cellStyle name="Percent 3 4 8 4" xfId="5632"/>
    <cellStyle name="Percent 3 4 8 4 2" xfId="5633"/>
    <cellStyle name="Percent 3 4 8 4 2 2" xfId="5634"/>
    <cellStyle name="Percent 3 4 8 4 3" xfId="5635"/>
    <cellStyle name="Percent 3 4 8 4 3 2" xfId="5636"/>
    <cellStyle name="Percent 3 4 8 4 4" xfId="5637"/>
    <cellStyle name="Percent 3 4 8 5" xfId="5638"/>
    <cellStyle name="Percent 3 4 8 5 2" xfId="5639"/>
    <cellStyle name="Percent 3 4 8 5 2 2" xfId="5640"/>
    <cellStyle name="Percent 3 4 8 5 3" xfId="5641"/>
    <cellStyle name="Percent 3 4 8 5 3 2" xfId="5642"/>
    <cellStyle name="Percent 3 4 8 5 4" xfId="5643"/>
    <cellStyle name="Percent 3 4 8 5 4 2" xfId="5644"/>
    <cellStyle name="Percent 3 4 8 5 5" xfId="5645"/>
    <cellStyle name="Percent 3 4 8 6" xfId="5646"/>
    <cellStyle name="Percent 3 4 8 6 2" xfId="5647"/>
    <cellStyle name="Percent 3 4 8 6 2 2" xfId="5648"/>
    <cellStyle name="Percent 3 4 8 6 3" xfId="5649"/>
    <cellStyle name="Percent 3 4 8 6 3 2" xfId="5650"/>
    <cellStyle name="Percent 3 4 8 6 4" xfId="5651"/>
    <cellStyle name="Percent 3 4 8 7" xfId="5652"/>
    <cellStyle name="Percent 3 4 8 7 2" xfId="5653"/>
    <cellStyle name="Percent 3 4 8 8" xfId="5654"/>
    <cellStyle name="Percent 3 4 8 8 2" xfId="5655"/>
    <cellStyle name="Percent 3 4 8 9" xfId="5656"/>
    <cellStyle name="Percent 3 4 8 9 2" xfId="5657"/>
    <cellStyle name="Percent 3 4 9" xfId="5658"/>
    <cellStyle name="Percent 3 4 9 10" xfId="5659"/>
    <cellStyle name="Percent 3 4 9 11" xfId="5660"/>
    <cellStyle name="Percent 3 4 9 12" xfId="5661"/>
    <cellStyle name="Percent 3 4 9 2" xfId="5662"/>
    <cellStyle name="Percent 3 4 9 2 2" xfId="5663"/>
    <cellStyle name="Percent 3 4 9 2 2 2" xfId="5664"/>
    <cellStyle name="Percent 3 4 9 2 3" xfId="5665"/>
    <cellStyle name="Percent 3 4 9 2 3 2" xfId="5666"/>
    <cellStyle name="Percent 3 4 9 2 4" xfId="5667"/>
    <cellStyle name="Percent 3 4 9 2 5" xfId="5668"/>
    <cellStyle name="Percent 3 4 9 3" xfId="5669"/>
    <cellStyle name="Percent 3 4 9 3 2" xfId="5670"/>
    <cellStyle name="Percent 3 4 9 3 2 2" xfId="5671"/>
    <cellStyle name="Percent 3 4 9 3 3" xfId="5672"/>
    <cellStyle name="Percent 3 4 9 3 3 2" xfId="5673"/>
    <cellStyle name="Percent 3 4 9 3 4" xfId="5674"/>
    <cellStyle name="Percent 3 4 9 4" xfId="5675"/>
    <cellStyle name="Percent 3 4 9 4 2" xfId="5676"/>
    <cellStyle name="Percent 3 4 9 4 2 2" xfId="5677"/>
    <cellStyle name="Percent 3 4 9 4 3" xfId="5678"/>
    <cellStyle name="Percent 3 4 9 4 3 2" xfId="5679"/>
    <cellStyle name="Percent 3 4 9 4 4" xfId="5680"/>
    <cellStyle name="Percent 3 4 9 5" xfId="5681"/>
    <cellStyle name="Percent 3 4 9 5 2" xfId="5682"/>
    <cellStyle name="Percent 3 4 9 5 2 2" xfId="5683"/>
    <cellStyle name="Percent 3 4 9 5 3" xfId="5684"/>
    <cellStyle name="Percent 3 4 9 5 3 2" xfId="5685"/>
    <cellStyle name="Percent 3 4 9 5 4" xfId="5686"/>
    <cellStyle name="Percent 3 4 9 5 4 2" xfId="5687"/>
    <cellStyle name="Percent 3 4 9 5 5" xfId="5688"/>
    <cellStyle name="Percent 3 4 9 6" xfId="5689"/>
    <cellStyle name="Percent 3 4 9 6 2" xfId="5690"/>
    <cellStyle name="Percent 3 4 9 6 2 2" xfId="5691"/>
    <cellStyle name="Percent 3 4 9 6 3" xfId="5692"/>
    <cellStyle name="Percent 3 4 9 6 3 2" xfId="5693"/>
    <cellStyle name="Percent 3 4 9 6 4" xfId="5694"/>
    <cellStyle name="Percent 3 4 9 7" xfId="5695"/>
    <cellStyle name="Percent 3 4 9 7 2" xfId="5696"/>
    <cellStyle name="Percent 3 4 9 8" xfId="5697"/>
    <cellStyle name="Percent 3 4 9 8 2" xfId="5698"/>
    <cellStyle name="Percent 3 4 9 9" xfId="5699"/>
    <cellStyle name="Percent 3 4 9 9 2" xfId="5700"/>
    <cellStyle name="Percent 3 5" xfId="5701"/>
    <cellStyle name="Percent 3 5 10" xfId="5702"/>
    <cellStyle name="Percent 3 5 10 10" xfId="5703"/>
    <cellStyle name="Percent 3 5 10 11" xfId="5704"/>
    <cellStyle name="Percent 3 5 10 12" xfId="5705"/>
    <cellStyle name="Percent 3 5 10 2" xfId="5706"/>
    <cellStyle name="Percent 3 5 10 2 2" xfId="5707"/>
    <cellStyle name="Percent 3 5 10 2 2 2" xfId="5708"/>
    <cellStyle name="Percent 3 5 10 2 3" xfId="5709"/>
    <cellStyle name="Percent 3 5 10 2 3 2" xfId="5710"/>
    <cellStyle name="Percent 3 5 10 2 4" xfId="5711"/>
    <cellStyle name="Percent 3 5 10 2 5" xfId="5712"/>
    <cellStyle name="Percent 3 5 10 3" xfId="5713"/>
    <cellStyle name="Percent 3 5 10 3 2" xfId="5714"/>
    <cellStyle name="Percent 3 5 10 3 2 2" xfId="5715"/>
    <cellStyle name="Percent 3 5 10 3 3" xfId="5716"/>
    <cellStyle name="Percent 3 5 10 3 3 2" xfId="5717"/>
    <cellStyle name="Percent 3 5 10 3 4" xfId="5718"/>
    <cellStyle name="Percent 3 5 10 4" xfId="5719"/>
    <cellStyle name="Percent 3 5 10 4 2" xfId="5720"/>
    <cellStyle name="Percent 3 5 10 4 2 2" xfId="5721"/>
    <cellStyle name="Percent 3 5 10 4 3" xfId="5722"/>
    <cellStyle name="Percent 3 5 10 4 3 2" xfId="5723"/>
    <cellStyle name="Percent 3 5 10 4 4" xfId="5724"/>
    <cellStyle name="Percent 3 5 10 5" xfId="5725"/>
    <cellStyle name="Percent 3 5 10 5 2" xfId="5726"/>
    <cellStyle name="Percent 3 5 10 5 2 2" xfId="5727"/>
    <cellStyle name="Percent 3 5 10 5 3" xfId="5728"/>
    <cellStyle name="Percent 3 5 10 5 3 2" xfId="5729"/>
    <cellStyle name="Percent 3 5 10 5 4" xfId="5730"/>
    <cellStyle name="Percent 3 5 10 5 4 2" xfId="5731"/>
    <cellStyle name="Percent 3 5 10 5 5" xfId="5732"/>
    <cellStyle name="Percent 3 5 10 6" xfId="5733"/>
    <cellStyle name="Percent 3 5 10 6 2" xfId="5734"/>
    <cellStyle name="Percent 3 5 10 6 2 2" xfId="5735"/>
    <cellStyle name="Percent 3 5 10 6 3" xfId="5736"/>
    <cellStyle name="Percent 3 5 10 6 3 2" xfId="5737"/>
    <cellStyle name="Percent 3 5 10 6 4" xfId="5738"/>
    <cellStyle name="Percent 3 5 10 7" xfId="5739"/>
    <cellStyle name="Percent 3 5 10 7 2" xfId="5740"/>
    <cellStyle name="Percent 3 5 10 8" xfId="5741"/>
    <cellStyle name="Percent 3 5 10 8 2" xfId="5742"/>
    <cellStyle name="Percent 3 5 10 9" xfId="5743"/>
    <cellStyle name="Percent 3 5 10 9 2" xfId="5744"/>
    <cellStyle name="Percent 3 5 11" xfId="5745"/>
    <cellStyle name="Percent 3 5 11 10" xfId="5746"/>
    <cellStyle name="Percent 3 5 11 11" xfId="5747"/>
    <cellStyle name="Percent 3 5 11 12" xfId="5748"/>
    <cellStyle name="Percent 3 5 11 2" xfId="5749"/>
    <cellStyle name="Percent 3 5 11 2 2" xfId="5750"/>
    <cellStyle name="Percent 3 5 11 2 2 2" xfId="5751"/>
    <cellStyle name="Percent 3 5 11 2 3" xfId="5752"/>
    <cellStyle name="Percent 3 5 11 2 3 2" xfId="5753"/>
    <cellStyle name="Percent 3 5 11 2 4" xfId="5754"/>
    <cellStyle name="Percent 3 5 11 2 5" xfId="5755"/>
    <cellStyle name="Percent 3 5 11 3" xfId="5756"/>
    <cellStyle name="Percent 3 5 11 3 2" xfId="5757"/>
    <cellStyle name="Percent 3 5 11 3 2 2" xfId="5758"/>
    <cellStyle name="Percent 3 5 11 3 3" xfId="5759"/>
    <cellStyle name="Percent 3 5 11 3 3 2" xfId="5760"/>
    <cellStyle name="Percent 3 5 11 3 4" xfId="5761"/>
    <cellStyle name="Percent 3 5 11 4" xfId="5762"/>
    <cellStyle name="Percent 3 5 11 4 2" xfId="5763"/>
    <cellStyle name="Percent 3 5 11 4 2 2" xfId="5764"/>
    <cellStyle name="Percent 3 5 11 4 3" xfId="5765"/>
    <cellStyle name="Percent 3 5 11 4 3 2" xfId="5766"/>
    <cellStyle name="Percent 3 5 11 4 4" xfId="5767"/>
    <cellStyle name="Percent 3 5 11 5" xfId="5768"/>
    <cellStyle name="Percent 3 5 11 5 2" xfId="5769"/>
    <cellStyle name="Percent 3 5 11 5 2 2" xfId="5770"/>
    <cellStyle name="Percent 3 5 11 5 3" xfId="5771"/>
    <cellStyle name="Percent 3 5 11 5 3 2" xfId="5772"/>
    <cellStyle name="Percent 3 5 11 5 4" xfId="5773"/>
    <cellStyle name="Percent 3 5 11 5 4 2" xfId="5774"/>
    <cellStyle name="Percent 3 5 11 5 5" xfId="5775"/>
    <cellStyle name="Percent 3 5 11 6" xfId="5776"/>
    <cellStyle name="Percent 3 5 11 6 2" xfId="5777"/>
    <cellStyle name="Percent 3 5 11 6 2 2" xfId="5778"/>
    <cellStyle name="Percent 3 5 11 6 3" xfId="5779"/>
    <cellStyle name="Percent 3 5 11 6 3 2" xfId="5780"/>
    <cellStyle name="Percent 3 5 11 6 4" xfId="5781"/>
    <cellStyle name="Percent 3 5 11 7" xfId="5782"/>
    <cellStyle name="Percent 3 5 11 7 2" xfId="5783"/>
    <cellStyle name="Percent 3 5 11 8" xfId="5784"/>
    <cellStyle name="Percent 3 5 11 8 2" xfId="5785"/>
    <cellStyle name="Percent 3 5 11 9" xfId="5786"/>
    <cellStyle name="Percent 3 5 11 9 2" xfId="5787"/>
    <cellStyle name="Percent 3 5 12" xfId="5788"/>
    <cellStyle name="Percent 3 5 12 10" xfId="5789"/>
    <cellStyle name="Percent 3 5 12 11" xfId="5790"/>
    <cellStyle name="Percent 3 5 12 12" xfId="5791"/>
    <cellStyle name="Percent 3 5 12 2" xfId="5792"/>
    <cellStyle name="Percent 3 5 12 2 2" xfId="5793"/>
    <cellStyle name="Percent 3 5 12 2 2 2" xfId="5794"/>
    <cellStyle name="Percent 3 5 12 2 3" xfId="5795"/>
    <cellStyle name="Percent 3 5 12 2 3 2" xfId="5796"/>
    <cellStyle name="Percent 3 5 12 2 4" xfId="5797"/>
    <cellStyle name="Percent 3 5 12 2 5" xfId="5798"/>
    <cellStyle name="Percent 3 5 12 3" xfId="5799"/>
    <cellStyle name="Percent 3 5 12 3 2" xfId="5800"/>
    <cellStyle name="Percent 3 5 12 3 2 2" xfId="5801"/>
    <cellStyle name="Percent 3 5 12 3 3" xfId="5802"/>
    <cellStyle name="Percent 3 5 12 3 3 2" xfId="5803"/>
    <cellStyle name="Percent 3 5 12 3 4" xfId="5804"/>
    <cellStyle name="Percent 3 5 12 4" xfId="5805"/>
    <cellStyle name="Percent 3 5 12 4 2" xfId="5806"/>
    <cellStyle name="Percent 3 5 12 4 2 2" xfId="5807"/>
    <cellStyle name="Percent 3 5 12 4 3" xfId="5808"/>
    <cellStyle name="Percent 3 5 12 4 3 2" xfId="5809"/>
    <cellStyle name="Percent 3 5 12 4 4" xfId="5810"/>
    <cellStyle name="Percent 3 5 12 5" xfId="5811"/>
    <cellStyle name="Percent 3 5 12 5 2" xfId="5812"/>
    <cellStyle name="Percent 3 5 12 5 2 2" xfId="5813"/>
    <cellStyle name="Percent 3 5 12 5 3" xfId="5814"/>
    <cellStyle name="Percent 3 5 12 5 3 2" xfId="5815"/>
    <cellStyle name="Percent 3 5 12 5 4" xfId="5816"/>
    <cellStyle name="Percent 3 5 12 5 4 2" xfId="5817"/>
    <cellStyle name="Percent 3 5 12 5 5" xfId="5818"/>
    <cellStyle name="Percent 3 5 12 6" xfId="5819"/>
    <cellStyle name="Percent 3 5 12 6 2" xfId="5820"/>
    <cellStyle name="Percent 3 5 12 6 2 2" xfId="5821"/>
    <cellStyle name="Percent 3 5 12 6 3" xfId="5822"/>
    <cellStyle name="Percent 3 5 12 6 3 2" xfId="5823"/>
    <cellStyle name="Percent 3 5 12 6 4" xfId="5824"/>
    <cellStyle name="Percent 3 5 12 7" xfId="5825"/>
    <cellStyle name="Percent 3 5 12 7 2" xfId="5826"/>
    <cellStyle name="Percent 3 5 12 8" xfId="5827"/>
    <cellStyle name="Percent 3 5 12 8 2" xfId="5828"/>
    <cellStyle name="Percent 3 5 12 9" xfId="5829"/>
    <cellStyle name="Percent 3 5 12 9 2" xfId="5830"/>
    <cellStyle name="Percent 3 5 13" xfId="5831"/>
    <cellStyle name="Percent 3 5 13 10" xfId="5832"/>
    <cellStyle name="Percent 3 5 13 11" xfId="5833"/>
    <cellStyle name="Percent 3 5 13 12" xfId="5834"/>
    <cellStyle name="Percent 3 5 13 2" xfId="5835"/>
    <cellStyle name="Percent 3 5 13 2 2" xfId="5836"/>
    <cellStyle name="Percent 3 5 13 2 2 2" xfId="5837"/>
    <cellStyle name="Percent 3 5 13 2 3" xfId="5838"/>
    <cellStyle name="Percent 3 5 13 2 3 2" xfId="5839"/>
    <cellStyle name="Percent 3 5 13 2 4" xfId="5840"/>
    <cellStyle name="Percent 3 5 13 2 5" xfId="5841"/>
    <cellStyle name="Percent 3 5 13 3" xfId="5842"/>
    <cellStyle name="Percent 3 5 13 3 2" xfId="5843"/>
    <cellStyle name="Percent 3 5 13 3 2 2" xfId="5844"/>
    <cellStyle name="Percent 3 5 13 3 3" xfId="5845"/>
    <cellStyle name="Percent 3 5 13 3 3 2" xfId="5846"/>
    <cellStyle name="Percent 3 5 13 3 4" xfId="5847"/>
    <cellStyle name="Percent 3 5 13 4" xfId="5848"/>
    <cellStyle name="Percent 3 5 13 4 2" xfId="5849"/>
    <cellStyle name="Percent 3 5 13 4 2 2" xfId="5850"/>
    <cellStyle name="Percent 3 5 13 4 3" xfId="5851"/>
    <cellStyle name="Percent 3 5 13 4 3 2" xfId="5852"/>
    <cellStyle name="Percent 3 5 13 4 4" xfId="5853"/>
    <cellStyle name="Percent 3 5 13 5" xfId="5854"/>
    <cellStyle name="Percent 3 5 13 5 2" xfId="5855"/>
    <cellStyle name="Percent 3 5 13 5 2 2" xfId="5856"/>
    <cellStyle name="Percent 3 5 13 5 3" xfId="5857"/>
    <cellStyle name="Percent 3 5 13 5 3 2" xfId="5858"/>
    <cellStyle name="Percent 3 5 13 5 4" xfId="5859"/>
    <cellStyle name="Percent 3 5 13 5 4 2" xfId="5860"/>
    <cellStyle name="Percent 3 5 13 5 5" xfId="5861"/>
    <cellStyle name="Percent 3 5 13 6" xfId="5862"/>
    <cellStyle name="Percent 3 5 13 6 2" xfId="5863"/>
    <cellStyle name="Percent 3 5 13 6 2 2" xfId="5864"/>
    <cellStyle name="Percent 3 5 13 6 3" xfId="5865"/>
    <cellStyle name="Percent 3 5 13 6 3 2" xfId="5866"/>
    <cellStyle name="Percent 3 5 13 6 4" xfId="5867"/>
    <cellStyle name="Percent 3 5 13 7" xfId="5868"/>
    <cellStyle name="Percent 3 5 13 7 2" xfId="5869"/>
    <cellStyle name="Percent 3 5 13 8" xfId="5870"/>
    <cellStyle name="Percent 3 5 13 8 2" xfId="5871"/>
    <cellStyle name="Percent 3 5 13 9" xfId="5872"/>
    <cellStyle name="Percent 3 5 13 9 2" xfId="5873"/>
    <cellStyle name="Percent 3 5 14" xfId="5874"/>
    <cellStyle name="Percent 3 5 14 10" xfId="5875"/>
    <cellStyle name="Percent 3 5 14 11" xfId="5876"/>
    <cellStyle name="Percent 3 5 14 12" xfId="5877"/>
    <cellStyle name="Percent 3 5 14 2" xfId="5878"/>
    <cellStyle name="Percent 3 5 14 2 2" xfId="5879"/>
    <cellStyle name="Percent 3 5 14 2 2 2" xfId="5880"/>
    <cellStyle name="Percent 3 5 14 2 3" xfId="5881"/>
    <cellStyle name="Percent 3 5 14 2 3 2" xfId="5882"/>
    <cellStyle name="Percent 3 5 14 2 4" xfId="5883"/>
    <cellStyle name="Percent 3 5 14 2 5" xfId="5884"/>
    <cellStyle name="Percent 3 5 14 3" xfId="5885"/>
    <cellStyle name="Percent 3 5 14 3 2" xfId="5886"/>
    <cellStyle name="Percent 3 5 14 3 2 2" xfId="5887"/>
    <cellStyle name="Percent 3 5 14 3 3" xfId="5888"/>
    <cellStyle name="Percent 3 5 14 3 3 2" xfId="5889"/>
    <cellStyle name="Percent 3 5 14 3 4" xfId="5890"/>
    <cellStyle name="Percent 3 5 14 4" xfId="5891"/>
    <cellStyle name="Percent 3 5 14 4 2" xfId="5892"/>
    <cellStyle name="Percent 3 5 14 4 2 2" xfId="5893"/>
    <cellStyle name="Percent 3 5 14 4 3" xfId="5894"/>
    <cellStyle name="Percent 3 5 14 4 3 2" xfId="5895"/>
    <cellStyle name="Percent 3 5 14 4 4" xfId="5896"/>
    <cellStyle name="Percent 3 5 14 5" xfId="5897"/>
    <cellStyle name="Percent 3 5 14 5 2" xfId="5898"/>
    <cellStyle name="Percent 3 5 14 5 2 2" xfId="5899"/>
    <cellStyle name="Percent 3 5 14 5 3" xfId="5900"/>
    <cellStyle name="Percent 3 5 14 5 3 2" xfId="5901"/>
    <cellStyle name="Percent 3 5 14 5 4" xfId="5902"/>
    <cellStyle name="Percent 3 5 14 5 4 2" xfId="5903"/>
    <cellStyle name="Percent 3 5 14 5 5" xfId="5904"/>
    <cellStyle name="Percent 3 5 14 6" xfId="5905"/>
    <cellStyle name="Percent 3 5 14 6 2" xfId="5906"/>
    <cellStyle name="Percent 3 5 14 6 2 2" xfId="5907"/>
    <cellStyle name="Percent 3 5 14 6 3" xfId="5908"/>
    <cellStyle name="Percent 3 5 14 6 3 2" xfId="5909"/>
    <cellStyle name="Percent 3 5 14 6 4" xfId="5910"/>
    <cellStyle name="Percent 3 5 14 7" xfId="5911"/>
    <cellStyle name="Percent 3 5 14 7 2" xfId="5912"/>
    <cellStyle name="Percent 3 5 14 8" xfId="5913"/>
    <cellStyle name="Percent 3 5 14 8 2" xfId="5914"/>
    <cellStyle name="Percent 3 5 14 9" xfId="5915"/>
    <cellStyle name="Percent 3 5 14 9 2" xfId="5916"/>
    <cellStyle name="Percent 3 5 15" xfId="5917"/>
    <cellStyle name="Percent 3 5 15 10" xfId="5918"/>
    <cellStyle name="Percent 3 5 15 11" xfId="5919"/>
    <cellStyle name="Percent 3 5 15 12" xfId="5920"/>
    <cellStyle name="Percent 3 5 15 2" xfId="5921"/>
    <cellStyle name="Percent 3 5 15 2 2" xfId="5922"/>
    <cellStyle name="Percent 3 5 15 2 2 2" xfId="5923"/>
    <cellStyle name="Percent 3 5 15 2 3" xfId="5924"/>
    <cellStyle name="Percent 3 5 15 2 3 2" xfId="5925"/>
    <cellStyle name="Percent 3 5 15 2 4" xfId="5926"/>
    <cellStyle name="Percent 3 5 15 2 5" xfId="5927"/>
    <cellStyle name="Percent 3 5 15 3" xfId="5928"/>
    <cellStyle name="Percent 3 5 15 3 2" xfId="5929"/>
    <cellStyle name="Percent 3 5 15 3 2 2" xfId="5930"/>
    <cellStyle name="Percent 3 5 15 3 3" xfId="5931"/>
    <cellStyle name="Percent 3 5 15 3 3 2" xfId="5932"/>
    <cellStyle name="Percent 3 5 15 3 4" xfId="5933"/>
    <cellStyle name="Percent 3 5 15 4" xfId="5934"/>
    <cellStyle name="Percent 3 5 15 4 2" xfId="5935"/>
    <cellStyle name="Percent 3 5 15 4 2 2" xfId="5936"/>
    <cellStyle name="Percent 3 5 15 4 3" xfId="5937"/>
    <cellStyle name="Percent 3 5 15 4 3 2" xfId="5938"/>
    <cellStyle name="Percent 3 5 15 4 4" xfId="5939"/>
    <cellStyle name="Percent 3 5 15 5" xfId="5940"/>
    <cellStyle name="Percent 3 5 15 5 2" xfId="5941"/>
    <cellStyle name="Percent 3 5 15 5 2 2" xfId="5942"/>
    <cellStyle name="Percent 3 5 15 5 3" xfId="5943"/>
    <cellStyle name="Percent 3 5 15 5 3 2" xfId="5944"/>
    <cellStyle name="Percent 3 5 15 5 4" xfId="5945"/>
    <cellStyle name="Percent 3 5 15 5 4 2" xfId="5946"/>
    <cellStyle name="Percent 3 5 15 5 5" xfId="5947"/>
    <cellStyle name="Percent 3 5 15 6" xfId="5948"/>
    <cellStyle name="Percent 3 5 15 6 2" xfId="5949"/>
    <cellStyle name="Percent 3 5 15 6 2 2" xfId="5950"/>
    <cellStyle name="Percent 3 5 15 6 3" xfId="5951"/>
    <cellStyle name="Percent 3 5 15 6 3 2" xfId="5952"/>
    <cellStyle name="Percent 3 5 15 6 4" xfId="5953"/>
    <cellStyle name="Percent 3 5 15 7" xfId="5954"/>
    <cellStyle name="Percent 3 5 15 7 2" xfId="5955"/>
    <cellStyle name="Percent 3 5 15 8" xfId="5956"/>
    <cellStyle name="Percent 3 5 15 8 2" xfId="5957"/>
    <cellStyle name="Percent 3 5 15 9" xfId="5958"/>
    <cellStyle name="Percent 3 5 15 9 2" xfId="5959"/>
    <cellStyle name="Percent 3 5 16" xfId="5960"/>
    <cellStyle name="Percent 3 5 16 2" xfId="5961"/>
    <cellStyle name="Percent 3 5 16 2 2" xfId="5962"/>
    <cellStyle name="Percent 3 5 16 3" xfId="5963"/>
    <cellStyle name="Percent 3 5 16 3 2" xfId="5964"/>
    <cellStyle name="Percent 3 5 16 4" xfId="5965"/>
    <cellStyle name="Percent 3 5 16 5" xfId="5966"/>
    <cellStyle name="Percent 3 5 16 6" xfId="5967"/>
    <cellStyle name="Percent 3 5 17" xfId="5968"/>
    <cellStyle name="Percent 3 5 17 2" xfId="5969"/>
    <cellStyle name="Percent 3 5 17 2 2" xfId="5970"/>
    <cellStyle name="Percent 3 5 17 3" xfId="5971"/>
    <cellStyle name="Percent 3 5 17 3 2" xfId="5972"/>
    <cellStyle name="Percent 3 5 17 4" xfId="5973"/>
    <cellStyle name="Percent 3 5 17 5" xfId="5974"/>
    <cellStyle name="Percent 3 5 18" xfId="5975"/>
    <cellStyle name="Percent 3 5 18 2" xfId="5976"/>
    <cellStyle name="Percent 3 5 18 2 2" xfId="5977"/>
    <cellStyle name="Percent 3 5 18 3" xfId="5978"/>
    <cellStyle name="Percent 3 5 18 3 2" xfId="5979"/>
    <cellStyle name="Percent 3 5 18 4" xfId="5980"/>
    <cellStyle name="Percent 3 5 19" xfId="5981"/>
    <cellStyle name="Percent 3 5 19 2" xfId="5982"/>
    <cellStyle name="Percent 3 5 19 2 2" xfId="5983"/>
    <cellStyle name="Percent 3 5 19 3" xfId="5984"/>
    <cellStyle name="Percent 3 5 19 3 2" xfId="5985"/>
    <cellStyle name="Percent 3 5 19 4" xfId="5986"/>
    <cellStyle name="Percent 3 5 19 4 2" xfId="5987"/>
    <cellStyle name="Percent 3 5 19 5" xfId="5988"/>
    <cellStyle name="Percent 3 5 2" xfId="5989"/>
    <cellStyle name="Percent 3 5 2 10" xfId="5990"/>
    <cellStyle name="Percent 3 5 2 11" xfId="5991"/>
    <cellStyle name="Percent 3 5 2 12" xfId="5992"/>
    <cellStyle name="Percent 3 5 2 2" xfId="5993"/>
    <cellStyle name="Percent 3 5 2 2 2" xfId="5994"/>
    <cellStyle name="Percent 3 5 2 2 2 2" xfId="5995"/>
    <cellStyle name="Percent 3 5 2 2 3" xfId="5996"/>
    <cellStyle name="Percent 3 5 2 2 3 2" xfId="5997"/>
    <cellStyle name="Percent 3 5 2 2 4" xfId="5998"/>
    <cellStyle name="Percent 3 5 2 2 5" xfId="5999"/>
    <cellStyle name="Percent 3 5 2 3" xfId="6000"/>
    <cellStyle name="Percent 3 5 2 3 2" xfId="6001"/>
    <cellStyle name="Percent 3 5 2 3 2 2" xfId="6002"/>
    <cellStyle name="Percent 3 5 2 3 3" xfId="6003"/>
    <cellStyle name="Percent 3 5 2 3 3 2" xfId="6004"/>
    <cellStyle name="Percent 3 5 2 3 4" xfId="6005"/>
    <cellStyle name="Percent 3 5 2 4" xfId="6006"/>
    <cellStyle name="Percent 3 5 2 4 2" xfId="6007"/>
    <cellStyle name="Percent 3 5 2 4 2 2" xfId="6008"/>
    <cellStyle name="Percent 3 5 2 4 3" xfId="6009"/>
    <cellStyle name="Percent 3 5 2 4 3 2" xfId="6010"/>
    <cellStyle name="Percent 3 5 2 4 4" xfId="6011"/>
    <cellStyle name="Percent 3 5 2 5" xfId="6012"/>
    <cellStyle name="Percent 3 5 2 5 2" xfId="6013"/>
    <cellStyle name="Percent 3 5 2 5 2 2" xfId="6014"/>
    <cellStyle name="Percent 3 5 2 5 3" xfId="6015"/>
    <cellStyle name="Percent 3 5 2 5 3 2" xfId="6016"/>
    <cellStyle name="Percent 3 5 2 5 4" xfId="6017"/>
    <cellStyle name="Percent 3 5 2 5 4 2" xfId="6018"/>
    <cellStyle name="Percent 3 5 2 5 5" xfId="6019"/>
    <cellStyle name="Percent 3 5 2 6" xfId="6020"/>
    <cellStyle name="Percent 3 5 2 6 2" xfId="6021"/>
    <cellStyle name="Percent 3 5 2 6 2 2" xfId="6022"/>
    <cellStyle name="Percent 3 5 2 6 3" xfId="6023"/>
    <cellStyle name="Percent 3 5 2 6 3 2" xfId="6024"/>
    <cellStyle name="Percent 3 5 2 6 4" xfId="6025"/>
    <cellStyle name="Percent 3 5 2 7" xfId="6026"/>
    <cellStyle name="Percent 3 5 2 7 2" xfId="6027"/>
    <cellStyle name="Percent 3 5 2 8" xfId="6028"/>
    <cellStyle name="Percent 3 5 2 8 2" xfId="6029"/>
    <cellStyle name="Percent 3 5 2 9" xfId="6030"/>
    <cellStyle name="Percent 3 5 2 9 2" xfId="6031"/>
    <cellStyle name="Percent 3 5 20" xfId="6032"/>
    <cellStyle name="Percent 3 5 20 2" xfId="6033"/>
    <cellStyle name="Percent 3 5 20 2 2" xfId="6034"/>
    <cellStyle name="Percent 3 5 20 3" xfId="6035"/>
    <cellStyle name="Percent 3 5 20 3 2" xfId="6036"/>
    <cellStyle name="Percent 3 5 20 4" xfId="6037"/>
    <cellStyle name="Percent 3 5 21" xfId="6038"/>
    <cellStyle name="Percent 3 5 21 2" xfId="6039"/>
    <cellStyle name="Percent 3 5 22" xfId="6040"/>
    <cellStyle name="Percent 3 5 22 2" xfId="6041"/>
    <cellStyle name="Percent 3 5 23" xfId="6042"/>
    <cellStyle name="Percent 3 5 23 2" xfId="6043"/>
    <cellStyle name="Percent 3 5 24" xfId="6044"/>
    <cellStyle name="Percent 3 5 25" xfId="6045"/>
    <cellStyle name="Percent 3 5 26" xfId="6046"/>
    <cellStyle name="Percent 3 5 3" xfId="6047"/>
    <cellStyle name="Percent 3 5 3 10" xfId="6048"/>
    <cellStyle name="Percent 3 5 3 11" xfId="6049"/>
    <cellStyle name="Percent 3 5 3 12" xfId="6050"/>
    <cellStyle name="Percent 3 5 3 2" xfId="6051"/>
    <cellStyle name="Percent 3 5 3 2 2" xfId="6052"/>
    <cellStyle name="Percent 3 5 3 2 2 2" xfId="6053"/>
    <cellStyle name="Percent 3 5 3 2 3" xfId="6054"/>
    <cellStyle name="Percent 3 5 3 2 3 2" xfId="6055"/>
    <cellStyle name="Percent 3 5 3 2 4" xfId="6056"/>
    <cellStyle name="Percent 3 5 3 2 5" xfId="6057"/>
    <cellStyle name="Percent 3 5 3 3" xfId="6058"/>
    <cellStyle name="Percent 3 5 3 3 2" xfId="6059"/>
    <cellStyle name="Percent 3 5 3 3 2 2" xfId="6060"/>
    <cellStyle name="Percent 3 5 3 3 3" xfId="6061"/>
    <cellStyle name="Percent 3 5 3 3 3 2" xfId="6062"/>
    <cellStyle name="Percent 3 5 3 3 4" xfId="6063"/>
    <cellStyle name="Percent 3 5 3 4" xfId="6064"/>
    <cellStyle name="Percent 3 5 3 4 2" xfId="6065"/>
    <cellStyle name="Percent 3 5 3 4 2 2" xfId="6066"/>
    <cellStyle name="Percent 3 5 3 4 3" xfId="6067"/>
    <cellStyle name="Percent 3 5 3 4 3 2" xfId="6068"/>
    <cellStyle name="Percent 3 5 3 4 4" xfId="6069"/>
    <cellStyle name="Percent 3 5 3 5" xfId="6070"/>
    <cellStyle name="Percent 3 5 3 5 2" xfId="6071"/>
    <cellStyle name="Percent 3 5 3 5 2 2" xfId="6072"/>
    <cellStyle name="Percent 3 5 3 5 3" xfId="6073"/>
    <cellStyle name="Percent 3 5 3 5 3 2" xfId="6074"/>
    <cellStyle name="Percent 3 5 3 5 4" xfId="6075"/>
    <cellStyle name="Percent 3 5 3 5 4 2" xfId="6076"/>
    <cellStyle name="Percent 3 5 3 5 5" xfId="6077"/>
    <cellStyle name="Percent 3 5 3 6" xfId="6078"/>
    <cellStyle name="Percent 3 5 3 6 2" xfId="6079"/>
    <cellStyle name="Percent 3 5 3 6 2 2" xfId="6080"/>
    <cellStyle name="Percent 3 5 3 6 3" xfId="6081"/>
    <cellStyle name="Percent 3 5 3 6 3 2" xfId="6082"/>
    <cellStyle name="Percent 3 5 3 6 4" xfId="6083"/>
    <cellStyle name="Percent 3 5 3 7" xfId="6084"/>
    <cellStyle name="Percent 3 5 3 7 2" xfId="6085"/>
    <cellStyle name="Percent 3 5 3 8" xfId="6086"/>
    <cellStyle name="Percent 3 5 3 8 2" xfId="6087"/>
    <cellStyle name="Percent 3 5 3 9" xfId="6088"/>
    <cellStyle name="Percent 3 5 3 9 2" xfId="6089"/>
    <cellStyle name="Percent 3 5 4" xfId="6090"/>
    <cellStyle name="Percent 3 5 4 10" xfId="6091"/>
    <cellStyle name="Percent 3 5 4 11" xfId="6092"/>
    <cellStyle name="Percent 3 5 4 12" xfId="6093"/>
    <cellStyle name="Percent 3 5 4 2" xfId="6094"/>
    <cellStyle name="Percent 3 5 4 2 2" xfId="6095"/>
    <cellStyle name="Percent 3 5 4 2 2 2" xfId="6096"/>
    <cellStyle name="Percent 3 5 4 2 3" xfId="6097"/>
    <cellStyle name="Percent 3 5 4 2 3 2" xfId="6098"/>
    <cellStyle name="Percent 3 5 4 2 4" xfId="6099"/>
    <cellStyle name="Percent 3 5 4 2 5" xfId="6100"/>
    <cellStyle name="Percent 3 5 4 3" xfId="6101"/>
    <cellStyle name="Percent 3 5 4 3 2" xfId="6102"/>
    <cellStyle name="Percent 3 5 4 3 2 2" xfId="6103"/>
    <cellStyle name="Percent 3 5 4 3 3" xfId="6104"/>
    <cellStyle name="Percent 3 5 4 3 3 2" xfId="6105"/>
    <cellStyle name="Percent 3 5 4 3 4" xfId="6106"/>
    <cellStyle name="Percent 3 5 4 4" xfId="6107"/>
    <cellStyle name="Percent 3 5 4 4 2" xfId="6108"/>
    <cellStyle name="Percent 3 5 4 4 2 2" xfId="6109"/>
    <cellStyle name="Percent 3 5 4 4 3" xfId="6110"/>
    <cellStyle name="Percent 3 5 4 4 3 2" xfId="6111"/>
    <cellStyle name="Percent 3 5 4 4 4" xfId="6112"/>
    <cellStyle name="Percent 3 5 4 5" xfId="6113"/>
    <cellStyle name="Percent 3 5 4 5 2" xfId="6114"/>
    <cellStyle name="Percent 3 5 4 5 2 2" xfId="6115"/>
    <cellStyle name="Percent 3 5 4 5 3" xfId="6116"/>
    <cellStyle name="Percent 3 5 4 5 3 2" xfId="6117"/>
    <cellStyle name="Percent 3 5 4 5 4" xfId="6118"/>
    <cellStyle name="Percent 3 5 4 5 4 2" xfId="6119"/>
    <cellStyle name="Percent 3 5 4 5 5" xfId="6120"/>
    <cellStyle name="Percent 3 5 4 6" xfId="6121"/>
    <cellStyle name="Percent 3 5 4 6 2" xfId="6122"/>
    <cellStyle name="Percent 3 5 4 6 2 2" xfId="6123"/>
    <cellStyle name="Percent 3 5 4 6 3" xfId="6124"/>
    <cellStyle name="Percent 3 5 4 6 3 2" xfId="6125"/>
    <cellStyle name="Percent 3 5 4 6 4" xfId="6126"/>
    <cellStyle name="Percent 3 5 4 7" xfId="6127"/>
    <cellStyle name="Percent 3 5 4 7 2" xfId="6128"/>
    <cellStyle name="Percent 3 5 4 8" xfId="6129"/>
    <cellStyle name="Percent 3 5 4 8 2" xfId="6130"/>
    <cellStyle name="Percent 3 5 4 9" xfId="6131"/>
    <cellStyle name="Percent 3 5 4 9 2" xfId="6132"/>
    <cellStyle name="Percent 3 5 5" xfId="6133"/>
    <cellStyle name="Percent 3 5 5 10" xfId="6134"/>
    <cellStyle name="Percent 3 5 5 11" xfId="6135"/>
    <cellStyle name="Percent 3 5 5 12" xfId="6136"/>
    <cellStyle name="Percent 3 5 5 2" xfId="6137"/>
    <cellStyle name="Percent 3 5 5 2 2" xfId="6138"/>
    <cellStyle name="Percent 3 5 5 2 2 2" xfId="6139"/>
    <cellStyle name="Percent 3 5 5 2 3" xfId="6140"/>
    <cellStyle name="Percent 3 5 5 2 3 2" xfId="6141"/>
    <cellStyle name="Percent 3 5 5 2 4" xfId="6142"/>
    <cellStyle name="Percent 3 5 5 2 5" xfId="6143"/>
    <cellStyle name="Percent 3 5 5 3" xfId="6144"/>
    <cellStyle name="Percent 3 5 5 3 2" xfId="6145"/>
    <cellStyle name="Percent 3 5 5 3 2 2" xfId="6146"/>
    <cellStyle name="Percent 3 5 5 3 3" xfId="6147"/>
    <cellStyle name="Percent 3 5 5 3 3 2" xfId="6148"/>
    <cellStyle name="Percent 3 5 5 3 4" xfId="6149"/>
    <cellStyle name="Percent 3 5 5 4" xfId="6150"/>
    <cellStyle name="Percent 3 5 5 4 2" xfId="6151"/>
    <cellStyle name="Percent 3 5 5 4 2 2" xfId="6152"/>
    <cellStyle name="Percent 3 5 5 4 3" xfId="6153"/>
    <cellStyle name="Percent 3 5 5 4 3 2" xfId="6154"/>
    <cellStyle name="Percent 3 5 5 4 4" xfId="6155"/>
    <cellStyle name="Percent 3 5 5 5" xfId="6156"/>
    <cellStyle name="Percent 3 5 5 5 2" xfId="6157"/>
    <cellStyle name="Percent 3 5 5 5 2 2" xfId="6158"/>
    <cellStyle name="Percent 3 5 5 5 3" xfId="6159"/>
    <cellStyle name="Percent 3 5 5 5 3 2" xfId="6160"/>
    <cellStyle name="Percent 3 5 5 5 4" xfId="6161"/>
    <cellStyle name="Percent 3 5 5 5 4 2" xfId="6162"/>
    <cellStyle name="Percent 3 5 5 5 5" xfId="6163"/>
    <cellStyle name="Percent 3 5 5 6" xfId="6164"/>
    <cellStyle name="Percent 3 5 5 6 2" xfId="6165"/>
    <cellStyle name="Percent 3 5 5 6 2 2" xfId="6166"/>
    <cellStyle name="Percent 3 5 5 6 3" xfId="6167"/>
    <cellStyle name="Percent 3 5 5 6 3 2" xfId="6168"/>
    <cellStyle name="Percent 3 5 5 6 4" xfId="6169"/>
    <cellStyle name="Percent 3 5 5 7" xfId="6170"/>
    <cellStyle name="Percent 3 5 5 7 2" xfId="6171"/>
    <cellStyle name="Percent 3 5 5 8" xfId="6172"/>
    <cellStyle name="Percent 3 5 5 8 2" xfId="6173"/>
    <cellStyle name="Percent 3 5 5 9" xfId="6174"/>
    <cellStyle name="Percent 3 5 5 9 2" xfId="6175"/>
    <cellStyle name="Percent 3 5 6" xfId="6176"/>
    <cellStyle name="Percent 3 5 6 10" xfId="6177"/>
    <cellStyle name="Percent 3 5 6 11" xfId="6178"/>
    <cellStyle name="Percent 3 5 6 12" xfId="6179"/>
    <cellStyle name="Percent 3 5 6 2" xfId="6180"/>
    <cellStyle name="Percent 3 5 6 2 2" xfId="6181"/>
    <cellStyle name="Percent 3 5 6 2 2 2" xfId="6182"/>
    <cellStyle name="Percent 3 5 6 2 3" xfId="6183"/>
    <cellStyle name="Percent 3 5 6 2 3 2" xfId="6184"/>
    <cellStyle name="Percent 3 5 6 2 4" xfId="6185"/>
    <cellStyle name="Percent 3 5 6 2 5" xfId="6186"/>
    <cellStyle name="Percent 3 5 6 3" xfId="6187"/>
    <cellStyle name="Percent 3 5 6 3 2" xfId="6188"/>
    <cellStyle name="Percent 3 5 6 3 2 2" xfId="6189"/>
    <cellStyle name="Percent 3 5 6 3 3" xfId="6190"/>
    <cellStyle name="Percent 3 5 6 3 3 2" xfId="6191"/>
    <cellStyle name="Percent 3 5 6 3 4" xfId="6192"/>
    <cellStyle name="Percent 3 5 6 4" xfId="6193"/>
    <cellStyle name="Percent 3 5 6 4 2" xfId="6194"/>
    <cellStyle name="Percent 3 5 6 4 2 2" xfId="6195"/>
    <cellStyle name="Percent 3 5 6 4 3" xfId="6196"/>
    <cellStyle name="Percent 3 5 6 4 3 2" xfId="6197"/>
    <cellStyle name="Percent 3 5 6 4 4" xfId="6198"/>
    <cellStyle name="Percent 3 5 6 5" xfId="6199"/>
    <cellStyle name="Percent 3 5 6 5 2" xfId="6200"/>
    <cellStyle name="Percent 3 5 6 5 2 2" xfId="6201"/>
    <cellStyle name="Percent 3 5 6 5 3" xfId="6202"/>
    <cellStyle name="Percent 3 5 6 5 3 2" xfId="6203"/>
    <cellStyle name="Percent 3 5 6 5 4" xfId="6204"/>
    <cellStyle name="Percent 3 5 6 5 4 2" xfId="6205"/>
    <cellStyle name="Percent 3 5 6 5 5" xfId="6206"/>
    <cellStyle name="Percent 3 5 6 6" xfId="6207"/>
    <cellStyle name="Percent 3 5 6 6 2" xfId="6208"/>
    <cellStyle name="Percent 3 5 6 6 2 2" xfId="6209"/>
    <cellStyle name="Percent 3 5 6 6 3" xfId="6210"/>
    <cellStyle name="Percent 3 5 6 6 3 2" xfId="6211"/>
    <cellStyle name="Percent 3 5 6 6 4" xfId="6212"/>
    <cellStyle name="Percent 3 5 6 7" xfId="6213"/>
    <cellStyle name="Percent 3 5 6 7 2" xfId="6214"/>
    <cellStyle name="Percent 3 5 6 8" xfId="6215"/>
    <cellStyle name="Percent 3 5 6 8 2" xfId="6216"/>
    <cellStyle name="Percent 3 5 6 9" xfId="6217"/>
    <cellStyle name="Percent 3 5 6 9 2" xfId="6218"/>
    <cellStyle name="Percent 3 5 7" xfId="6219"/>
    <cellStyle name="Percent 3 5 7 10" xfId="6220"/>
    <cellStyle name="Percent 3 5 7 11" xfId="6221"/>
    <cellStyle name="Percent 3 5 7 12" xfId="6222"/>
    <cellStyle name="Percent 3 5 7 2" xfId="6223"/>
    <cellStyle name="Percent 3 5 7 2 2" xfId="6224"/>
    <cellStyle name="Percent 3 5 7 2 2 2" xfId="6225"/>
    <cellStyle name="Percent 3 5 7 2 3" xfId="6226"/>
    <cellStyle name="Percent 3 5 7 2 3 2" xfId="6227"/>
    <cellStyle name="Percent 3 5 7 2 4" xfId="6228"/>
    <cellStyle name="Percent 3 5 7 2 5" xfId="6229"/>
    <cellStyle name="Percent 3 5 7 3" xfId="6230"/>
    <cellStyle name="Percent 3 5 7 3 2" xfId="6231"/>
    <cellStyle name="Percent 3 5 7 3 2 2" xfId="6232"/>
    <cellStyle name="Percent 3 5 7 3 3" xfId="6233"/>
    <cellStyle name="Percent 3 5 7 3 3 2" xfId="6234"/>
    <cellStyle name="Percent 3 5 7 3 4" xfId="6235"/>
    <cellStyle name="Percent 3 5 7 4" xfId="6236"/>
    <cellStyle name="Percent 3 5 7 4 2" xfId="6237"/>
    <cellStyle name="Percent 3 5 7 4 2 2" xfId="6238"/>
    <cellStyle name="Percent 3 5 7 4 3" xfId="6239"/>
    <cellStyle name="Percent 3 5 7 4 3 2" xfId="6240"/>
    <cellStyle name="Percent 3 5 7 4 4" xfId="6241"/>
    <cellStyle name="Percent 3 5 7 5" xfId="6242"/>
    <cellStyle name="Percent 3 5 7 5 2" xfId="6243"/>
    <cellStyle name="Percent 3 5 7 5 2 2" xfId="6244"/>
    <cellStyle name="Percent 3 5 7 5 3" xfId="6245"/>
    <cellStyle name="Percent 3 5 7 5 3 2" xfId="6246"/>
    <cellStyle name="Percent 3 5 7 5 4" xfId="6247"/>
    <cellStyle name="Percent 3 5 7 5 4 2" xfId="6248"/>
    <cellStyle name="Percent 3 5 7 5 5" xfId="6249"/>
    <cellStyle name="Percent 3 5 7 6" xfId="6250"/>
    <cellStyle name="Percent 3 5 7 6 2" xfId="6251"/>
    <cellStyle name="Percent 3 5 7 6 2 2" xfId="6252"/>
    <cellStyle name="Percent 3 5 7 6 3" xfId="6253"/>
    <cellStyle name="Percent 3 5 7 6 3 2" xfId="6254"/>
    <cellStyle name="Percent 3 5 7 6 4" xfId="6255"/>
    <cellStyle name="Percent 3 5 7 7" xfId="6256"/>
    <cellStyle name="Percent 3 5 7 7 2" xfId="6257"/>
    <cellStyle name="Percent 3 5 7 8" xfId="6258"/>
    <cellStyle name="Percent 3 5 7 8 2" xfId="6259"/>
    <cellStyle name="Percent 3 5 7 9" xfId="6260"/>
    <cellStyle name="Percent 3 5 7 9 2" xfId="6261"/>
    <cellStyle name="Percent 3 5 8" xfId="6262"/>
    <cellStyle name="Percent 3 5 8 10" xfId="6263"/>
    <cellStyle name="Percent 3 5 8 11" xfId="6264"/>
    <cellStyle name="Percent 3 5 8 12" xfId="6265"/>
    <cellStyle name="Percent 3 5 8 2" xfId="6266"/>
    <cellStyle name="Percent 3 5 8 2 2" xfId="6267"/>
    <cellStyle name="Percent 3 5 8 2 2 2" xfId="6268"/>
    <cellStyle name="Percent 3 5 8 2 3" xfId="6269"/>
    <cellStyle name="Percent 3 5 8 2 3 2" xfId="6270"/>
    <cellStyle name="Percent 3 5 8 2 4" xfId="6271"/>
    <cellStyle name="Percent 3 5 8 2 5" xfId="6272"/>
    <cellStyle name="Percent 3 5 8 3" xfId="6273"/>
    <cellStyle name="Percent 3 5 8 3 2" xfId="6274"/>
    <cellStyle name="Percent 3 5 8 3 2 2" xfId="6275"/>
    <cellStyle name="Percent 3 5 8 3 3" xfId="6276"/>
    <cellStyle name="Percent 3 5 8 3 3 2" xfId="6277"/>
    <cellStyle name="Percent 3 5 8 3 4" xfId="6278"/>
    <cellStyle name="Percent 3 5 8 4" xfId="6279"/>
    <cellStyle name="Percent 3 5 8 4 2" xfId="6280"/>
    <cellStyle name="Percent 3 5 8 4 2 2" xfId="6281"/>
    <cellStyle name="Percent 3 5 8 4 3" xfId="6282"/>
    <cellStyle name="Percent 3 5 8 4 3 2" xfId="6283"/>
    <cellStyle name="Percent 3 5 8 4 4" xfId="6284"/>
    <cellStyle name="Percent 3 5 8 5" xfId="6285"/>
    <cellStyle name="Percent 3 5 8 5 2" xfId="6286"/>
    <cellStyle name="Percent 3 5 8 5 2 2" xfId="6287"/>
    <cellStyle name="Percent 3 5 8 5 3" xfId="6288"/>
    <cellStyle name="Percent 3 5 8 5 3 2" xfId="6289"/>
    <cellStyle name="Percent 3 5 8 5 4" xfId="6290"/>
    <cellStyle name="Percent 3 5 8 5 4 2" xfId="6291"/>
    <cellStyle name="Percent 3 5 8 5 5" xfId="6292"/>
    <cellStyle name="Percent 3 5 8 6" xfId="6293"/>
    <cellStyle name="Percent 3 5 8 6 2" xfId="6294"/>
    <cellStyle name="Percent 3 5 8 6 2 2" xfId="6295"/>
    <cellStyle name="Percent 3 5 8 6 3" xfId="6296"/>
    <cellStyle name="Percent 3 5 8 6 3 2" xfId="6297"/>
    <cellStyle name="Percent 3 5 8 6 4" xfId="6298"/>
    <cellStyle name="Percent 3 5 8 7" xfId="6299"/>
    <cellStyle name="Percent 3 5 8 7 2" xfId="6300"/>
    <cellStyle name="Percent 3 5 8 8" xfId="6301"/>
    <cellStyle name="Percent 3 5 8 8 2" xfId="6302"/>
    <cellStyle name="Percent 3 5 8 9" xfId="6303"/>
    <cellStyle name="Percent 3 5 8 9 2" xfId="6304"/>
    <cellStyle name="Percent 3 5 9" xfId="6305"/>
    <cellStyle name="Percent 3 5 9 10" xfId="6306"/>
    <cellStyle name="Percent 3 5 9 11" xfId="6307"/>
    <cellStyle name="Percent 3 5 9 12" xfId="6308"/>
    <cellStyle name="Percent 3 5 9 2" xfId="6309"/>
    <cellStyle name="Percent 3 5 9 2 2" xfId="6310"/>
    <cellStyle name="Percent 3 5 9 2 2 2" xfId="6311"/>
    <cellStyle name="Percent 3 5 9 2 3" xfId="6312"/>
    <cellStyle name="Percent 3 5 9 2 3 2" xfId="6313"/>
    <cellStyle name="Percent 3 5 9 2 4" xfId="6314"/>
    <cellStyle name="Percent 3 5 9 2 5" xfId="6315"/>
    <cellStyle name="Percent 3 5 9 3" xfId="6316"/>
    <cellStyle name="Percent 3 5 9 3 2" xfId="6317"/>
    <cellStyle name="Percent 3 5 9 3 2 2" xfId="6318"/>
    <cellStyle name="Percent 3 5 9 3 3" xfId="6319"/>
    <cellStyle name="Percent 3 5 9 3 3 2" xfId="6320"/>
    <cellStyle name="Percent 3 5 9 3 4" xfId="6321"/>
    <cellStyle name="Percent 3 5 9 4" xfId="6322"/>
    <cellStyle name="Percent 3 5 9 4 2" xfId="6323"/>
    <cellStyle name="Percent 3 5 9 4 2 2" xfId="6324"/>
    <cellStyle name="Percent 3 5 9 4 3" xfId="6325"/>
    <cellStyle name="Percent 3 5 9 4 3 2" xfId="6326"/>
    <cellStyle name="Percent 3 5 9 4 4" xfId="6327"/>
    <cellStyle name="Percent 3 5 9 5" xfId="6328"/>
    <cellStyle name="Percent 3 5 9 5 2" xfId="6329"/>
    <cellStyle name="Percent 3 5 9 5 2 2" xfId="6330"/>
    <cellStyle name="Percent 3 5 9 5 3" xfId="6331"/>
    <cellStyle name="Percent 3 5 9 5 3 2" xfId="6332"/>
    <cellStyle name="Percent 3 5 9 5 4" xfId="6333"/>
    <cellStyle name="Percent 3 5 9 5 4 2" xfId="6334"/>
    <cellStyle name="Percent 3 5 9 5 5" xfId="6335"/>
    <cellStyle name="Percent 3 5 9 6" xfId="6336"/>
    <cellStyle name="Percent 3 5 9 6 2" xfId="6337"/>
    <cellStyle name="Percent 3 5 9 6 2 2" xfId="6338"/>
    <cellStyle name="Percent 3 5 9 6 3" xfId="6339"/>
    <cellStyle name="Percent 3 5 9 6 3 2" xfId="6340"/>
    <cellStyle name="Percent 3 5 9 6 4" xfId="6341"/>
    <cellStyle name="Percent 3 5 9 7" xfId="6342"/>
    <cellStyle name="Percent 3 5 9 7 2" xfId="6343"/>
    <cellStyle name="Percent 3 5 9 8" xfId="6344"/>
    <cellStyle name="Percent 3 5 9 8 2" xfId="6345"/>
    <cellStyle name="Percent 3 5 9 9" xfId="6346"/>
    <cellStyle name="Percent 3 5 9 9 2" xfId="6347"/>
    <cellStyle name="Percent 3 6" xfId="6348"/>
    <cellStyle name="Percent 3 6 10" xfId="6349"/>
    <cellStyle name="Percent 3 6 10 10" xfId="6350"/>
    <cellStyle name="Percent 3 6 10 11" xfId="6351"/>
    <cellStyle name="Percent 3 6 10 12" xfId="6352"/>
    <cellStyle name="Percent 3 6 10 2" xfId="6353"/>
    <cellStyle name="Percent 3 6 10 2 2" xfId="6354"/>
    <cellStyle name="Percent 3 6 10 2 2 2" xfId="6355"/>
    <cellStyle name="Percent 3 6 10 2 3" xfId="6356"/>
    <cellStyle name="Percent 3 6 10 2 3 2" xfId="6357"/>
    <cellStyle name="Percent 3 6 10 2 4" xfId="6358"/>
    <cellStyle name="Percent 3 6 10 2 5" xfId="6359"/>
    <cellStyle name="Percent 3 6 10 3" xfId="6360"/>
    <cellStyle name="Percent 3 6 10 3 2" xfId="6361"/>
    <cellStyle name="Percent 3 6 10 3 2 2" xfId="6362"/>
    <cellStyle name="Percent 3 6 10 3 3" xfId="6363"/>
    <cellStyle name="Percent 3 6 10 3 3 2" xfId="6364"/>
    <cellStyle name="Percent 3 6 10 3 4" xfId="6365"/>
    <cellStyle name="Percent 3 6 10 4" xfId="6366"/>
    <cellStyle name="Percent 3 6 10 4 2" xfId="6367"/>
    <cellStyle name="Percent 3 6 10 4 2 2" xfId="6368"/>
    <cellStyle name="Percent 3 6 10 4 3" xfId="6369"/>
    <cellStyle name="Percent 3 6 10 4 3 2" xfId="6370"/>
    <cellStyle name="Percent 3 6 10 4 4" xfId="6371"/>
    <cellStyle name="Percent 3 6 10 5" xfId="6372"/>
    <cellStyle name="Percent 3 6 10 5 2" xfId="6373"/>
    <cellStyle name="Percent 3 6 10 5 2 2" xfId="6374"/>
    <cellStyle name="Percent 3 6 10 5 3" xfId="6375"/>
    <cellStyle name="Percent 3 6 10 5 3 2" xfId="6376"/>
    <cellStyle name="Percent 3 6 10 5 4" xfId="6377"/>
    <cellStyle name="Percent 3 6 10 5 4 2" xfId="6378"/>
    <cellStyle name="Percent 3 6 10 5 5" xfId="6379"/>
    <cellStyle name="Percent 3 6 10 6" xfId="6380"/>
    <cellStyle name="Percent 3 6 10 6 2" xfId="6381"/>
    <cellStyle name="Percent 3 6 10 6 2 2" xfId="6382"/>
    <cellStyle name="Percent 3 6 10 6 3" xfId="6383"/>
    <cellStyle name="Percent 3 6 10 6 3 2" xfId="6384"/>
    <cellStyle name="Percent 3 6 10 6 4" xfId="6385"/>
    <cellStyle name="Percent 3 6 10 7" xfId="6386"/>
    <cellStyle name="Percent 3 6 10 7 2" xfId="6387"/>
    <cellStyle name="Percent 3 6 10 8" xfId="6388"/>
    <cellStyle name="Percent 3 6 10 8 2" xfId="6389"/>
    <cellStyle name="Percent 3 6 10 9" xfId="6390"/>
    <cellStyle name="Percent 3 6 10 9 2" xfId="6391"/>
    <cellStyle name="Percent 3 6 11" xfId="6392"/>
    <cellStyle name="Percent 3 6 11 10" xfId="6393"/>
    <cellStyle name="Percent 3 6 11 11" xfId="6394"/>
    <cellStyle name="Percent 3 6 11 12" xfId="6395"/>
    <cellStyle name="Percent 3 6 11 2" xfId="6396"/>
    <cellStyle name="Percent 3 6 11 2 2" xfId="6397"/>
    <cellStyle name="Percent 3 6 11 2 2 2" xfId="6398"/>
    <cellStyle name="Percent 3 6 11 2 3" xfId="6399"/>
    <cellStyle name="Percent 3 6 11 2 3 2" xfId="6400"/>
    <cellStyle name="Percent 3 6 11 2 4" xfId="6401"/>
    <cellStyle name="Percent 3 6 11 2 5" xfId="6402"/>
    <cellStyle name="Percent 3 6 11 3" xfId="6403"/>
    <cellStyle name="Percent 3 6 11 3 2" xfId="6404"/>
    <cellStyle name="Percent 3 6 11 3 2 2" xfId="6405"/>
    <cellStyle name="Percent 3 6 11 3 3" xfId="6406"/>
    <cellStyle name="Percent 3 6 11 3 3 2" xfId="6407"/>
    <cellStyle name="Percent 3 6 11 3 4" xfId="6408"/>
    <cellStyle name="Percent 3 6 11 4" xfId="6409"/>
    <cellStyle name="Percent 3 6 11 4 2" xfId="6410"/>
    <cellStyle name="Percent 3 6 11 4 2 2" xfId="6411"/>
    <cellStyle name="Percent 3 6 11 4 3" xfId="6412"/>
    <cellStyle name="Percent 3 6 11 4 3 2" xfId="6413"/>
    <cellStyle name="Percent 3 6 11 4 4" xfId="6414"/>
    <cellStyle name="Percent 3 6 11 5" xfId="6415"/>
    <cellStyle name="Percent 3 6 11 5 2" xfId="6416"/>
    <cellStyle name="Percent 3 6 11 5 2 2" xfId="6417"/>
    <cellStyle name="Percent 3 6 11 5 3" xfId="6418"/>
    <cellStyle name="Percent 3 6 11 5 3 2" xfId="6419"/>
    <cellStyle name="Percent 3 6 11 5 4" xfId="6420"/>
    <cellStyle name="Percent 3 6 11 5 4 2" xfId="6421"/>
    <cellStyle name="Percent 3 6 11 5 5" xfId="6422"/>
    <cellStyle name="Percent 3 6 11 6" xfId="6423"/>
    <cellStyle name="Percent 3 6 11 6 2" xfId="6424"/>
    <cellStyle name="Percent 3 6 11 6 2 2" xfId="6425"/>
    <cellStyle name="Percent 3 6 11 6 3" xfId="6426"/>
    <cellStyle name="Percent 3 6 11 6 3 2" xfId="6427"/>
    <cellStyle name="Percent 3 6 11 6 4" xfId="6428"/>
    <cellStyle name="Percent 3 6 11 7" xfId="6429"/>
    <cellStyle name="Percent 3 6 11 7 2" xfId="6430"/>
    <cellStyle name="Percent 3 6 11 8" xfId="6431"/>
    <cellStyle name="Percent 3 6 11 8 2" xfId="6432"/>
    <cellStyle name="Percent 3 6 11 9" xfId="6433"/>
    <cellStyle name="Percent 3 6 11 9 2" xfId="6434"/>
    <cellStyle name="Percent 3 6 12" xfId="6435"/>
    <cellStyle name="Percent 3 6 12 10" xfId="6436"/>
    <cellStyle name="Percent 3 6 12 11" xfId="6437"/>
    <cellStyle name="Percent 3 6 12 12" xfId="6438"/>
    <cellStyle name="Percent 3 6 12 2" xfId="6439"/>
    <cellStyle name="Percent 3 6 12 2 2" xfId="6440"/>
    <cellStyle name="Percent 3 6 12 2 2 2" xfId="6441"/>
    <cellStyle name="Percent 3 6 12 2 3" xfId="6442"/>
    <cellStyle name="Percent 3 6 12 2 3 2" xfId="6443"/>
    <cellStyle name="Percent 3 6 12 2 4" xfId="6444"/>
    <cellStyle name="Percent 3 6 12 2 5" xfId="6445"/>
    <cellStyle name="Percent 3 6 12 3" xfId="6446"/>
    <cellStyle name="Percent 3 6 12 3 2" xfId="6447"/>
    <cellStyle name="Percent 3 6 12 3 2 2" xfId="6448"/>
    <cellStyle name="Percent 3 6 12 3 3" xfId="6449"/>
    <cellStyle name="Percent 3 6 12 3 3 2" xfId="6450"/>
    <cellStyle name="Percent 3 6 12 3 4" xfId="6451"/>
    <cellStyle name="Percent 3 6 12 4" xfId="6452"/>
    <cellStyle name="Percent 3 6 12 4 2" xfId="6453"/>
    <cellStyle name="Percent 3 6 12 4 2 2" xfId="6454"/>
    <cellStyle name="Percent 3 6 12 4 3" xfId="6455"/>
    <cellStyle name="Percent 3 6 12 4 3 2" xfId="6456"/>
    <cellStyle name="Percent 3 6 12 4 4" xfId="6457"/>
    <cellStyle name="Percent 3 6 12 5" xfId="6458"/>
    <cellStyle name="Percent 3 6 12 5 2" xfId="6459"/>
    <cellStyle name="Percent 3 6 12 5 2 2" xfId="6460"/>
    <cellStyle name="Percent 3 6 12 5 3" xfId="6461"/>
    <cellStyle name="Percent 3 6 12 5 3 2" xfId="6462"/>
    <cellStyle name="Percent 3 6 12 5 4" xfId="6463"/>
    <cellStyle name="Percent 3 6 12 5 4 2" xfId="6464"/>
    <cellStyle name="Percent 3 6 12 5 5" xfId="6465"/>
    <cellStyle name="Percent 3 6 12 6" xfId="6466"/>
    <cellStyle name="Percent 3 6 12 6 2" xfId="6467"/>
    <cellStyle name="Percent 3 6 12 6 2 2" xfId="6468"/>
    <cellStyle name="Percent 3 6 12 6 3" xfId="6469"/>
    <cellStyle name="Percent 3 6 12 6 3 2" xfId="6470"/>
    <cellStyle name="Percent 3 6 12 6 4" xfId="6471"/>
    <cellStyle name="Percent 3 6 12 7" xfId="6472"/>
    <cellStyle name="Percent 3 6 12 7 2" xfId="6473"/>
    <cellStyle name="Percent 3 6 12 8" xfId="6474"/>
    <cellStyle name="Percent 3 6 12 8 2" xfId="6475"/>
    <cellStyle name="Percent 3 6 12 9" xfId="6476"/>
    <cellStyle name="Percent 3 6 12 9 2" xfId="6477"/>
    <cellStyle name="Percent 3 6 13" xfId="6478"/>
    <cellStyle name="Percent 3 6 13 10" xfId="6479"/>
    <cellStyle name="Percent 3 6 13 11" xfId="6480"/>
    <cellStyle name="Percent 3 6 13 12" xfId="6481"/>
    <cellStyle name="Percent 3 6 13 2" xfId="6482"/>
    <cellStyle name="Percent 3 6 13 2 2" xfId="6483"/>
    <cellStyle name="Percent 3 6 13 2 2 2" xfId="6484"/>
    <cellStyle name="Percent 3 6 13 2 3" xfId="6485"/>
    <cellStyle name="Percent 3 6 13 2 3 2" xfId="6486"/>
    <cellStyle name="Percent 3 6 13 2 4" xfId="6487"/>
    <cellStyle name="Percent 3 6 13 2 5" xfId="6488"/>
    <cellStyle name="Percent 3 6 13 3" xfId="6489"/>
    <cellStyle name="Percent 3 6 13 3 2" xfId="6490"/>
    <cellStyle name="Percent 3 6 13 3 2 2" xfId="6491"/>
    <cellStyle name="Percent 3 6 13 3 3" xfId="6492"/>
    <cellStyle name="Percent 3 6 13 3 3 2" xfId="6493"/>
    <cellStyle name="Percent 3 6 13 3 4" xfId="6494"/>
    <cellStyle name="Percent 3 6 13 4" xfId="6495"/>
    <cellStyle name="Percent 3 6 13 4 2" xfId="6496"/>
    <cellStyle name="Percent 3 6 13 4 2 2" xfId="6497"/>
    <cellStyle name="Percent 3 6 13 4 3" xfId="6498"/>
    <cellStyle name="Percent 3 6 13 4 3 2" xfId="6499"/>
    <cellStyle name="Percent 3 6 13 4 4" xfId="6500"/>
    <cellStyle name="Percent 3 6 13 5" xfId="6501"/>
    <cellStyle name="Percent 3 6 13 5 2" xfId="6502"/>
    <cellStyle name="Percent 3 6 13 5 2 2" xfId="6503"/>
    <cellStyle name="Percent 3 6 13 5 3" xfId="6504"/>
    <cellStyle name="Percent 3 6 13 5 3 2" xfId="6505"/>
    <cellStyle name="Percent 3 6 13 5 4" xfId="6506"/>
    <cellStyle name="Percent 3 6 13 5 4 2" xfId="6507"/>
    <cellStyle name="Percent 3 6 13 5 5" xfId="6508"/>
    <cellStyle name="Percent 3 6 13 6" xfId="6509"/>
    <cellStyle name="Percent 3 6 13 6 2" xfId="6510"/>
    <cellStyle name="Percent 3 6 13 6 2 2" xfId="6511"/>
    <cellStyle name="Percent 3 6 13 6 3" xfId="6512"/>
    <cellStyle name="Percent 3 6 13 6 3 2" xfId="6513"/>
    <cellStyle name="Percent 3 6 13 6 4" xfId="6514"/>
    <cellStyle name="Percent 3 6 13 7" xfId="6515"/>
    <cellStyle name="Percent 3 6 13 7 2" xfId="6516"/>
    <cellStyle name="Percent 3 6 13 8" xfId="6517"/>
    <cellStyle name="Percent 3 6 13 8 2" xfId="6518"/>
    <cellStyle name="Percent 3 6 13 9" xfId="6519"/>
    <cellStyle name="Percent 3 6 13 9 2" xfId="6520"/>
    <cellStyle name="Percent 3 6 14" xfId="6521"/>
    <cellStyle name="Percent 3 6 14 10" xfId="6522"/>
    <cellStyle name="Percent 3 6 14 11" xfId="6523"/>
    <cellStyle name="Percent 3 6 14 12" xfId="6524"/>
    <cellStyle name="Percent 3 6 14 2" xfId="6525"/>
    <cellStyle name="Percent 3 6 14 2 2" xfId="6526"/>
    <cellStyle name="Percent 3 6 14 2 2 2" xfId="6527"/>
    <cellStyle name="Percent 3 6 14 2 3" xfId="6528"/>
    <cellStyle name="Percent 3 6 14 2 3 2" xfId="6529"/>
    <cellStyle name="Percent 3 6 14 2 4" xfId="6530"/>
    <cellStyle name="Percent 3 6 14 2 5" xfId="6531"/>
    <cellStyle name="Percent 3 6 14 3" xfId="6532"/>
    <cellStyle name="Percent 3 6 14 3 2" xfId="6533"/>
    <cellStyle name="Percent 3 6 14 3 2 2" xfId="6534"/>
    <cellStyle name="Percent 3 6 14 3 3" xfId="6535"/>
    <cellStyle name="Percent 3 6 14 3 3 2" xfId="6536"/>
    <cellStyle name="Percent 3 6 14 3 4" xfId="6537"/>
    <cellStyle name="Percent 3 6 14 4" xfId="6538"/>
    <cellStyle name="Percent 3 6 14 4 2" xfId="6539"/>
    <cellStyle name="Percent 3 6 14 4 2 2" xfId="6540"/>
    <cellStyle name="Percent 3 6 14 4 3" xfId="6541"/>
    <cellStyle name="Percent 3 6 14 4 3 2" xfId="6542"/>
    <cellStyle name="Percent 3 6 14 4 4" xfId="6543"/>
    <cellStyle name="Percent 3 6 14 5" xfId="6544"/>
    <cellStyle name="Percent 3 6 14 5 2" xfId="6545"/>
    <cellStyle name="Percent 3 6 14 5 2 2" xfId="6546"/>
    <cellStyle name="Percent 3 6 14 5 3" xfId="6547"/>
    <cellStyle name="Percent 3 6 14 5 3 2" xfId="6548"/>
    <cellStyle name="Percent 3 6 14 5 4" xfId="6549"/>
    <cellStyle name="Percent 3 6 14 5 4 2" xfId="6550"/>
    <cellStyle name="Percent 3 6 14 5 5" xfId="6551"/>
    <cellStyle name="Percent 3 6 14 6" xfId="6552"/>
    <cellStyle name="Percent 3 6 14 6 2" xfId="6553"/>
    <cellStyle name="Percent 3 6 14 6 2 2" xfId="6554"/>
    <cellStyle name="Percent 3 6 14 6 3" xfId="6555"/>
    <cellStyle name="Percent 3 6 14 6 3 2" xfId="6556"/>
    <cellStyle name="Percent 3 6 14 6 4" xfId="6557"/>
    <cellStyle name="Percent 3 6 14 7" xfId="6558"/>
    <cellStyle name="Percent 3 6 14 7 2" xfId="6559"/>
    <cellStyle name="Percent 3 6 14 8" xfId="6560"/>
    <cellStyle name="Percent 3 6 14 8 2" xfId="6561"/>
    <cellStyle name="Percent 3 6 14 9" xfId="6562"/>
    <cellStyle name="Percent 3 6 14 9 2" xfId="6563"/>
    <cellStyle name="Percent 3 6 15" xfId="6564"/>
    <cellStyle name="Percent 3 6 15 10" xfId="6565"/>
    <cellStyle name="Percent 3 6 15 11" xfId="6566"/>
    <cellStyle name="Percent 3 6 15 12" xfId="6567"/>
    <cellStyle name="Percent 3 6 15 2" xfId="6568"/>
    <cellStyle name="Percent 3 6 15 2 2" xfId="6569"/>
    <cellStyle name="Percent 3 6 15 2 2 2" xfId="6570"/>
    <cellStyle name="Percent 3 6 15 2 3" xfId="6571"/>
    <cellStyle name="Percent 3 6 15 2 3 2" xfId="6572"/>
    <cellStyle name="Percent 3 6 15 2 4" xfId="6573"/>
    <cellStyle name="Percent 3 6 15 2 5" xfId="6574"/>
    <cellStyle name="Percent 3 6 15 3" xfId="6575"/>
    <cellStyle name="Percent 3 6 15 3 2" xfId="6576"/>
    <cellStyle name="Percent 3 6 15 3 2 2" xfId="6577"/>
    <cellStyle name="Percent 3 6 15 3 3" xfId="6578"/>
    <cellStyle name="Percent 3 6 15 3 3 2" xfId="6579"/>
    <cellStyle name="Percent 3 6 15 3 4" xfId="6580"/>
    <cellStyle name="Percent 3 6 15 4" xfId="6581"/>
    <cellStyle name="Percent 3 6 15 4 2" xfId="6582"/>
    <cellStyle name="Percent 3 6 15 4 2 2" xfId="6583"/>
    <cellStyle name="Percent 3 6 15 4 3" xfId="6584"/>
    <cellStyle name="Percent 3 6 15 4 3 2" xfId="6585"/>
    <cellStyle name="Percent 3 6 15 4 4" xfId="6586"/>
    <cellStyle name="Percent 3 6 15 5" xfId="6587"/>
    <cellStyle name="Percent 3 6 15 5 2" xfId="6588"/>
    <cellStyle name="Percent 3 6 15 5 2 2" xfId="6589"/>
    <cellStyle name="Percent 3 6 15 5 3" xfId="6590"/>
    <cellStyle name="Percent 3 6 15 5 3 2" xfId="6591"/>
    <cellStyle name="Percent 3 6 15 5 4" xfId="6592"/>
    <cellStyle name="Percent 3 6 15 5 4 2" xfId="6593"/>
    <cellStyle name="Percent 3 6 15 5 5" xfId="6594"/>
    <cellStyle name="Percent 3 6 15 6" xfId="6595"/>
    <cellStyle name="Percent 3 6 15 6 2" xfId="6596"/>
    <cellStyle name="Percent 3 6 15 6 2 2" xfId="6597"/>
    <cellStyle name="Percent 3 6 15 6 3" xfId="6598"/>
    <cellStyle name="Percent 3 6 15 6 3 2" xfId="6599"/>
    <cellStyle name="Percent 3 6 15 6 4" xfId="6600"/>
    <cellStyle name="Percent 3 6 15 7" xfId="6601"/>
    <cellStyle name="Percent 3 6 15 7 2" xfId="6602"/>
    <cellStyle name="Percent 3 6 15 8" xfId="6603"/>
    <cellStyle name="Percent 3 6 15 8 2" xfId="6604"/>
    <cellStyle name="Percent 3 6 15 9" xfId="6605"/>
    <cellStyle name="Percent 3 6 15 9 2" xfId="6606"/>
    <cellStyle name="Percent 3 6 16" xfId="6607"/>
    <cellStyle name="Percent 3 6 16 2" xfId="6608"/>
    <cellStyle name="Percent 3 6 16 2 2" xfId="6609"/>
    <cellStyle name="Percent 3 6 16 3" xfId="6610"/>
    <cellStyle name="Percent 3 6 16 3 2" xfId="6611"/>
    <cellStyle name="Percent 3 6 16 4" xfId="6612"/>
    <cellStyle name="Percent 3 6 16 5" xfId="6613"/>
    <cellStyle name="Percent 3 6 17" xfId="6614"/>
    <cellStyle name="Percent 3 6 17 2" xfId="6615"/>
    <cellStyle name="Percent 3 6 17 2 2" xfId="6616"/>
    <cellStyle name="Percent 3 6 17 3" xfId="6617"/>
    <cellStyle name="Percent 3 6 17 3 2" xfId="6618"/>
    <cellStyle name="Percent 3 6 17 4" xfId="6619"/>
    <cellStyle name="Percent 3 6 18" xfId="6620"/>
    <cellStyle name="Percent 3 6 18 2" xfId="6621"/>
    <cellStyle name="Percent 3 6 18 2 2" xfId="6622"/>
    <cellStyle name="Percent 3 6 18 3" xfId="6623"/>
    <cellStyle name="Percent 3 6 18 3 2" xfId="6624"/>
    <cellStyle name="Percent 3 6 18 4" xfId="6625"/>
    <cellStyle name="Percent 3 6 19" xfId="6626"/>
    <cellStyle name="Percent 3 6 19 2" xfId="6627"/>
    <cellStyle name="Percent 3 6 19 2 2" xfId="6628"/>
    <cellStyle name="Percent 3 6 19 3" xfId="6629"/>
    <cellStyle name="Percent 3 6 19 3 2" xfId="6630"/>
    <cellStyle name="Percent 3 6 19 4" xfId="6631"/>
    <cellStyle name="Percent 3 6 19 4 2" xfId="6632"/>
    <cellStyle name="Percent 3 6 19 5" xfId="6633"/>
    <cellStyle name="Percent 3 6 2" xfId="6634"/>
    <cellStyle name="Percent 3 6 2 10" xfId="6635"/>
    <cellStyle name="Percent 3 6 2 11" xfId="6636"/>
    <cellStyle name="Percent 3 6 2 12" xfId="6637"/>
    <cellStyle name="Percent 3 6 2 2" xfId="6638"/>
    <cellStyle name="Percent 3 6 2 2 2" xfId="6639"/>
    <cellStyle name="Percent 3 6 2 2 2 2" xfId="6640"/>
    <cellStyle name="Percent 3 6 2 2 3" xfId="6641"/>
    <cellStyle name="Percent 3 6 2 2 3 2" xfId="6642"/>
    <cellStyle name="Percent 3 6 2 2 4" xfId="6643"/>
    <cellStyle name="Percent 3 6 2 2 5" xfId="6644"/>
    <cellStyle name="Percent 3 6 2 3" xfId="6645"/>
    <cellStyle name="Percent 3 6 2 3 2" xfId="6646"/>
    <cellStyle name="Percent 3 6 2 3 2 2" xfId="6647"/>
    <cellStyle name="Percent 3 6 2 3 3" xfId="6648"/>
    <cellStyle name="Percent 3 6 2 3 3 2" xfId="6649"/>
    <cellStyle name="Percent 3 6 2 3 4" xfId="6650"/>
    <cellStyle name="Percent 3 6 2 4" xfId="6651"/>
    <cellStyle name="Percent 3 6 2 4 2" xfId="6652"/>
    <cellStyle name="Percent 3 6 2 4 2 2" xfId="6653"/>
    <cellStyle name="Percent 3 6 2 4 3" xfId="6654"/>
    <cellStyle name="Percent 3 6 2 4 3 2" xfId="6655"/>
    <cellStyle name="Percent 3 6 2 4 4" xfId="6656"/>
    <cellStyle name="Percent 3 6 2 5" xfId="6657"/>
    <cellStyle name="Percent 3 6 2 5 2" xfId="6658"/>
    <cellStyle name="Percent 3 6 2 5 2 2" xfId="6659"/>
    <cellStyle name="Percent 3 6 2 5 3" xfId="6660"/>
    <cellStyle name="Percent 3 6 2 5 3 2" xfId="6661"/>
    <cellStyle name="Percent 3 6 2 5 4" xfId="6662"/>
    <cellStyle name="Percent 3 6 2 5 4 2" xfId="6663"/>
    <cellStyle name="Percent 3 6 2 5 5" xfId="6664"/>
    <cellStyle name="Percent 3 6 2 6" xfId="6665"/>
    <cellStyle name="Percent 3 6 2 6 2" xfId="6666"/>
    <cellStyle name="Percent 3 6 2 6 2 2" xfId="6667"/>
    <cellStyle name="Percent 3 6 2 6 3" xfId="6668"/>
    <cellStyle name="Percent 3 6 2 6 3 2" xfId="6669"/>
    <cellStyle name="Percent 3 6 2 6 4" xfId="6670"/>
    <cellStyle name="Percent 3 6 2 7" xfId="6671"/>
    <cellStyle name="Percent 3 6 2 7 2" xfId="6672"/>
    <cellStyle name="Percent 3 6 2 8" xfId="6673"/>
    <cellStyle name="Percent 3 6 2 8 2" xfId="6674"/>
    <cellStyle name="Percent 3 6 2 9" xfId="6675"/>
    <cellStyle name="Percent 3 6 2 9 2" xfId="6676"/>
    <cellStyle name="Percent 3 6 20" xfId="6677"/>
    <cellStyle name="Percent 3 6 20 2" xfId="6678"/>
    <cellStyle name="Percent 3 6 20 2 2" xfId="6679"/>
    <cellStyle name="Percent 3 6 20 3" xfId="6680"/>
    <cellStyle name="Percent 3 6 20 3 2" xfId="6681"/>
    <cellStyle name="Percent 3 6 20 4" xfId="6682"/>
    <cellStyle name="Percent 3 6 21" xfId="6683"/>
    <cellStyle name="Percent 3 6 21 2" xfId="6684"/>
    <cellStyle name="Percent 3 6 22" xfId="6685"/>
    <cellStyle name="Percent 3 6 22 2" xfId="6686"/>
    <cellStyle name="Percent 3 6 23" xfId="6687"/>
    <cellStyle name="Percent 3 6 23 2" xfId="6688"/>
    <cellStyle name="Percent 3 6 24" xfId="6689"/>
    <cellStyle name="Percent 3 6 25" xfId="6690"/>
    <cellStyle name="Percent 3 6 26" xfId="6691"/>
    <cellStyle name="Percent 3 6 3" xfId="6692"/>
    <cellStyle name="Percent 3 6 3 10" xfId="6693"/>
    <cellStyle name="Percent 3 6 3 11" xfId="6694"/>
    <cellStyle name="Percent 3 6 3 12" xfId="6695"/>
    <cellStyle name="Percent 3 6 3 2" xfId="6696"/>
    <cellStyle name="Percent 3 6 3 2 2" xfId="6697"/>
    <cellStyle name="Percent 3 6 3 2 2 2" xfId="6698"/>
    <cellStyle name="Percent 3 6 3 2 3" xfId="6699"/>
    <cellStyle name="Percent 3 6 3 2 3 2" xfId="6700"/>
    <cellStyle name="Percent 3 6 3 2 4" xfId="6701"/>
    <cellStyle name="Percent 3 6 3 2 5" xfId="6702"/>
    <cellStyle name="Percent 3 6 3 3" xfId="6703"/>
    <cellStyle name="Percent 3 6 3 3 2" xfId="6704"/>
    <cellStyle name="Percent 3 6 3 3 2 2" xfId="6705"/>
    <cellStyle name="Percent 3 6 3 3 3" xfId="6706"/>
    <cellStyle name="Percent 3 6 3 3 3 2" xfId="6707"/>
    <cellStyle name="Percent 3 6 3 3 4" xfId="6708"/>
    <cellStyle name="Percent 3 6 3 4" xfId="6709"/>
    <cellStyle name="Percent 3 6 3 4 2" xfId="6710"/>
    <cellStyle name="Percent 3 6 3 4 2 2" xfId="6711"/>
    <cellStyle name="Percent 3 6 3 4 3" xfId="6712"/>
    <cellStyle name="Percent 3 6 3 4 3 2" xfId="6713"/>
    <cellStyle name="Percent 3 6 3 4 4" xfId="6714"/>
    <cellStyle name="Percent 3 6 3 5" xfId="6715"/>
    <cellStyle name="Percent 3 6 3 5 2" xfId="6716"/>
    <cellStyle name="Percent 3 6 3 5 2 2" xfId="6717"/>
    <cellStyle name="Percent 3 6 3 5 3" xfId="6718"/>
    <cellStyle name="Percent 3 6 3 5 3 2" xfId="6719"/>
    <cellStyle name="Percent 3 6 3 5 4" xfId="6720"/>
    <cellStyle name="Percent 3 6 3 5 4 2" xfId="6721"/>
    <cellStyle name="Percent 3 6 3 5 5" xfId="6722"/>
    <cellStyle name="Percent 3 6 3 6" xfId="6723"/>
    <cellStyle name="Percent 3 6 3 6 2" xfId="6724"/>
    <cellStyle name="Percent 3 6 3 6 2 2" xfId="6725"/>
    <cellStyle name="Percent 3 6 3 6 3" xfId="6726"/>
    <cellStyle name="Percent 3 6 3 6 3 2" xfId="6727"/>
    <cellStyle name="Percent 3 6 3 6 4" xfId="6728"/>
    <cellStyle name="Percent 3 6 3 7" xfId="6729"/>
    <cellStyle name="Percent 3 6 3 7 2" xfId="6730"/>
    <cellStyle name="Percent 3 6 3 8" xfId="6731"/>
    <cellStyle name="Percent 3 6 3 8 2" xfId="6732"/>
    <cellStyle name="Percent 3 6 3 9" xfId="6733"/>
    <cellStyle name="Percent 3 6 3 9 2" xfId="6734"/>
    <cellStyle name="Percent 3 6 4" xfId="6735"/>
    <cellStyle name="Percent 3 6 4 10" xfId="6736"/>
    <cellStyle name="Percent 3 6 4 11" xfId="6737"/>
    <cellStyle name="Percent 3 6 4 12" xfId="6738"/>
    <cellStyle name="Percent 3 6 4 2" xfId="6739"/>
    <cellStyle name="Percent 3 6 4 2 2" xfId="6740"/>
    <cellStyle name="Percent 3 6 4 2 2 2" xfId="6741"/>
    <cellStyle name="Percent 3 6 4 2 3" xfId="6742"/>
    <cellStyle name="Percent 3 6 4 2 3 2" xfId="6743"/>
    <cellStyle name="Percent 3 6 4 2 4" xfId="6744"/>
    <cellStyle name="Percent 3 6 4 2 5" xfId="6745"/>
    <cellStyle name="Percent 3 6 4 3" xfId="6746"/>
    <cellStyle name="Percent 3 6 4 3 2" xfId="6747"/>
    <cellStyle name="Percent 3 6 4 3 2 2" xfId="6748"/>
    <cellStyle name="Percent 3 6 4 3 3" xfId="6749"/>
    <cellStyle name="Percent 3 6 4 3 3 2" xfId="6750"/>
    <cellStyle name="Percent 3 6 4 3 4" xfId="6751"/>
    <cellStyle name="Percent 3 6 4 4" xfId="6752"/>
    <cellStyle name="Percent 3 6 4 4 2" xfId="6753"/>
    <cellStyle name="Percent 3 6 4 4 2 2" xfId="6754"/>
    <cellStyle name="Percent 3 6 4 4 3" xfId="6755"/>
    <cellStyle name="Percent 3 6 4 4 3 2" xfId="6756"/>
    <cellStyle name="Percent 3 6 4 4 4" xfId="6757"/>
    <cellStyle name="Percent 3 6 4 5" xfId="6758"/>
    <cellStyle name="Percent 3 6 4 5 2" xfId="6759"/>
    <cellStyle name="Percent 3 6 4 5 2 2" xfId="6760"/>
    <cellStyle name="Percent 3 6 4 5 3" xfId="6761"/>
    <cellStyle name="Percent 3 6 4 5 3 2" xfId="6762"/>
    <cellStyle name="Percent 3 6 4 5 4" xfId="6763"/>
    <cellStyle name="Percent 3 6 4 5 4 2" xfId="6764"/>
    <cellStyle name="Percent 3 6 4 5 5" xfId="6765"/>
    <cellStyle name="Percent 3 6 4 6" xfId="6766"/>
    <cellStyle name="Percent 3 6 4 6 2" xfId="6767"/>
    <cellStyle name="Percent 3 6 4 6 2 2" xfId="6768"/>
    <cellStyle name="Percent 3 6 4 6 3" xfId="6769"/>
    <cellStyle name="Percent 3 6 4 6 3 2" xfId="6770"/>
    <cellStyle name="Percent 3 6 4 6 4" xfId="6771"/>
    <cellStyle name="Percent 3 6 4 7" xfId="6772"/>
    <cellStyle name="Percent 3 6 4 7 2" xfId="6773"/>
    <cellStyle name="Percent 3 6 4 8" xfId="6774"/>
    <cellStyle name="Percent 3 6 4 8 2" xfId="6775"/>
    <cellStyle name="Percent 3 6 4 9" xfId="6776"/>
    <cellStyle name="Percent 3 6 4 9 2" xfId="6777"/>
    <cellStyle name="Percent 3 6 5" xfId="6778"/>
    <cellStyle name="Percent 3 6 5 10" xfId="6779"/>
    <cellStyle name="Percent 3 6 5 11" xfId="6780"/>
    <cellStyle name="Percent 3 6 5 12" xfId="6781"/>
    <cellStyle name="Percent 3 6 5 2" xfId="6782"/>
    <cellStyle name="Percent 3 6 5 2 2" xfId="6783"/>
    <cellStyle name="Percent 3 6 5 2 2 2" xfId="6784"/>
    <cellStyle name="Percent 3 6 5 2 3" xfId="6785"/>
    <cellStyle name="Percent 3 6 5 2 3 2" xfId="6786"/>
    <cellStyle name="Percent 3 6 5 2 4" xfId="6787"/>
    <cellStyle name="Percent 3 6 5 2 5" xfId="6788"/>
    <cellStyle name="Percent 3 6 5 3" xfId="6789"/>
    <cellStyle name="Percent 3 6 5 3 2" xfId="6790"/>
    <cellStyle name="Percent 3 6 5 3 2 2" xfId="6791"/>
    <cellStyle name="Percent 3 6 5 3 3" xfId="6792"/>
    <cellStyle name="Percent 3 6 5 3 3 2" xfId="6793"/>
    <cellStyle name="Percent 3 6 5 3 4" xfId="6794"/>
    <cellStyle name="Percent 3 6 5 4" xfId="6795"/>
    <cellStyle name="Percent 3 6 5 4 2" xfId="6796"/>
    <cellStyle name="Percent 3 6 5 4 2 2" xfId="6797"/>
    <cellStyle name="Percent 3 6 5 4 3" xfId="6798"/>
    <cellStyle name="Percent 3 6 5 4 3 2" xfId="6799"/>
    <cellStyle name="Percent 3 6 5 4 4" xfId="6800"/>
    <cellStyle name="Percent 3 6 5 5" xfId="6801"/>
    <cellStyle name="Percent 3 6 5 5 2" xfId="6802"/>
    <cellStyle name="Percent 3 6 5 5 2 2" xfId="6803"/>
    <cellStyle name="Percent 3 6 5 5 3" xfId="6804"/>
    <cellStyle name="Percent 3 6 5 5 3 2" xfId="6805"/>
    <cellStyle name="Percent 3 6 5 5 4" xfId="6806"/>
    <cellStyle name="Percent 3 6 5 5 4 2" xfId="6807"/>
    <cellStyle name="Percent 3 6 5 5 5" xfId="6808"/>
    <cellStyle name="Percent 3 6 5 6" xfId="6809"/>
    <cellStyle name="Percent 3 6 5 6 2" xfId="6810"/>
    <cellStyle name="Percent 3 6 5 6 2 2" xfId="6811"/>
    <cellStyle name="Percent 3 6 5 6 3" xfId="6812"/>
    <cellStyle name="Percent 3 6 5 6 3 2" xfId="6813"/>
    <cellStyle name="Percent 3 6 5 6 4" xfId="6814"/>
    <cellStyle name="Percent 3 6 5 7" xfId="6815"/>
    <cellStyle name="Percent 3 6 5 7 2" xfId="6816"/>
    <cellStyle name="Percent 3 6 5 8" xfId="6817"/>
    <cellStyle name="Percent 3 6 5 8 2" xfId="6818"/>
    <cellStyle name="Percent 3 6 5 9" xfId="6819"/>
    <cellStyle name="Percent 3 6 5 9 2" xfId="6820"/>
    <cellStyle name="Percent 3 6 6" xfId="6821"/>
    <cellStyle name="Percent 3 6 6 10" xfId="6822"/>
    <cellStyle name="Percent 3 6 6 11" xfId="6823"/>
    <cellStyle name="Percent 3 6 6 12" xfId="6824"/>
    <cellStyle name="Percent 3 6 6 2" xfId="6825"/>
    <cellStyle name="Percent 3 6 6 2 2" xfId="6826"/>
    <cellStyle name="Percent 3 6 6 2 2 2" xfId="6827"/>
    <cellStyle name="Percent 3 6 6 2 3" xfId="6828"/>
    <cellStyle name="Percent 3 6 6 2 3 2" xfId="6829"/>
    <cellStyle name="Percent 3 6 6 2 4" xfId="6830"/>
    <cellStyle name="Percent 3 6 6 2 5" xfId="6831"/>
    <cellStyle name="Percent 3 6 6 3" xfId="6832"/>
    <cellStyle name="Percent 3 6 6 3 2" xfId="6833"/>
    <cellStyle name="Percent 3 6 6 3 2 2" xfId="6834"/>
    <cellStyle name="Percent 3 6 6 3 3" xfId="6835"/>
    <cellStyle name="Percent 3 6 6 3 3 2" xfId="6836"/>
    <cellStyle name="Percent 3 6 6 3 4" xfId="6837"/>
    <cellStyle name="Percent 3 6 6 4" xfId="6838"/>
    <cellStyle name="Percent 3 6 6 4 2" xfId="6839"/>
    <cellStyle name="Percent 3 6 6 4 2 2" xfId="6840"/>
    <cellStyle name="Percent 3 6 6 4 3" xfId="6841"/>
    <cellStyle name="Percent 3 6 6 4 3 2" xfId="6842"/>
    <cellStyle name="Percent 3 6 6 4 4" xfId="6843"/>
    <cellStyle name="Percent 3 6 6 5" xfId="6844"/>
    <cellStyle name="Percent 3 6 6 5 2" xfId="6845"/>
    <cellStyle name="Percent 3 6 6 5 2 2" xfId="6846"/>
    <cellStyle name="Percent 3 6 6 5 3" xfId="6847"/>
    <cellStyle name="Percent 3 6 6 5 3 2" xfId="6848"/>
    <cellStyle name="Percent 3 6 6 5 4" xfId="6849"/>
    <cellStyle name="Percent 3 6 6 5 4 2" xfId="6850"/>
    <cellStyle name="Percent 3 6 6 5 5" xfId="6851"/>
    <cellStyle name="Percent 3 6 6 6" xfId="6852"/>
    <cellStyle name="Percent 3 6 6 6 2" xfId="6853"/>
    <cellStyle name="Percent 3 6 6 6 2 2" xfId="6854"/>
    <cellStyle name="Percent 3 6 6 6 3" xfId="6855"/>
    <cellStyle name="Percent 3 6 6 6 3 2" xfId="6856"/>
    <cellStyle name="Percent 3 6 6 6 4" xfId="6857"/>
    <cellStyle name="Percent 3 6 6 7" xfId="6858"/>
    <cellStyle name="Percent 3 6 6 7 2" xfId="6859"/>
    <cellStyle name="Percent 3 6 6 8" xfId="6860"/>
    <cellStyle name="Percent 3 6 6 8 2" xfId="6861"/>
    <cellStyle name="Percent 3 6 6 9" xfId="6862"/>
    <cellStyle name="Percent 3 6 6 9 2" xfId="6863"/>
    <cellStyle name="Percent 3 6 7" xfId="6864"/>
    <cellStyle name="Percent 3 6 7 10" xfId="6865"/>
    <cellStyle name="Percent 3 6 7 11" xfId="6866"/>
    <cellStyle name="Percent 3 6 7 12" xfId="6867"/>
    <cellStyle name="Percent 3 6 7 2" xfId="6868"/>
    <cellStyle name="Percent 3 6 7 2 2" xfId="6869"/>
    <cellStyle name="Percent 3 6 7 2 2 2" xfId="6870"/>
    <cellStyle name="Percent 3 6 7 2 3" xfId="6871"/>
    <cellStyle name="Percent 3 6 7 2 3 2" xfId="6872"/>
    <cellStyle name="Percent 3 6 7 2 4" xfId="6873"/>
    <cellStyle name="Percent 3 6 7 2 5" xfId="6874"/>
    <cellStyle name="Percent 3 6 7 3" xfId="6875"/>
    <cellStyle name="Percent 3 6 7 3 2" xfId="6876"/>
    <cellStyle name="Percent 3 6 7 3 2 2" xfId="6877"/>
    <cellStyle name="Percent 3 6 7 3 3" xfId="6878"/>
    <cellStyle name="Percent 3 6 7 3 3 2" xfId="6879"/>
    <cellStyle name="Percent 3 6 7 3 4" xfId="6880"/>
    <cellStyle name="Percent 3 6 7 4" xfId="6881"/>
    <cellStyle name="Percent 3 6 7 4 2" xfId="6882"/>
    <cellStyle name="Percent 3 6 7 4 2 2" xfId="6883"/>
    <cellStyle name="Percent 3 6 7 4 3" xfId="6884"/>
    <cellStyle name="Percent 3 6 7 4 3 2" xfId="6885"/>
    <cellStyle name="Percent 3 6 7 4 4" xfId="6886"/>
    <cellStyle name="Percent 3 6 7 5" xfId="6887"/>
    <cellStyle name="Percent 3 6 7 5 2" xfId="6888"/>
    <cellStyle name="Percent 3 6 7 5 2 2" xfId="6889"/>
    <cellStyle name="Percent 3 6 7 5 3" xfId="6890"/>
    <cellStyle name="Percent 3 6 7 5 3 2" xfId="6891"/>
    <cellStyle name="Percent 3 6 7 5 4" xfId="6892"/>
    <cellStyle name="Percent 3 6 7 5 4 2" xfId="6893"/>
    <cellStyle name="Percent 3 6 7 5 5" xfId="6894"/>
    <cellStyle name="Percent 3 6 7 6" xfId="6895"/>
    <cellStyle name="Percent 3 6 7 6 2" xfId="6896"/>
    <cellStyle name="Percent 3 6 7 6 2 2" xfId="6897"/>
    <cellStyle name="Percent 3 6 7 6 3" xfId="6898"/>
    <cellStyle name="Percent 3 6 7 6 3 2" xfId="6899"/>
    <cellStyle name="Percent 3 6 7 6 4" xfId="6900"/>
    <cellStyle name="Percent 3 6 7 7" xfId="6901"/>
    <cellStyle name="Percent 3 6 7 7 2" xfId="6902"/>
    <cellStyle name="Percent 3 6 7 8" xfId="6903"/>
    <cellStyle name="Percent 3 6 7 8 2" xfId="6904"/>
    <cellStyle name="Percent 3 6 7 9" xfId="6905"/>
    <cellStyle name="Percent 3 6 7 9 2" xfId="6906"/>
    <cellStyle name="Percent 3 6 8" xfId="6907"/>
    <cellStyle name="Percent 3 6 8 10" xfId="6908"/>
    <cellStyle name="Percent 3 6 8 11" xfId="6909"/>
    <cellStyle name="Percent 3 6 8 12" xfId="6910"/>
    <cellStyle name="Percent 3 6 8 2" xfId="6911"/>
    <cellStyle name="Percent 3 6 8 2 2" xfId="6912"/>
    <cellStyle name="Percent 3 6 8 2 2 2" xfId="6913"/>
    <cellStyle name="Percent 3 6 8 2 3" xfId="6914"/>
    <cellStyle name="Percent 3 6 8 2 3 2" xfId="6915"/>
    <cellStyle name="Percent 3 6 8 2 4" xfId="6916"/>
    <cellStyle name="Percent 3 6 8 2 5" xfId="6917"/>
    <cellStyle name="Percent 3 6 8 3" xfId="6918"/>
    <cellStyle name="Percent 3 6 8 3 2" xfId="6919"/>
    <cellStyle name="Percent 3 6 8 3 2 2" xfId="6920"/>
    <cellStyle name="Percent 3 6 8 3 3" xfId="6921"/>
    <cellStyle name="Percent 3 6 8 3 3 2" xfId="6922"/>
    <cellStyle name="Percent 3 6 8 3 4" xfId="6923"/>
    <cellStyle name="Percent 3 6 8 4" xfId="6924"/>
    <cellStyle name="Percent 3 6 8 4 2" xfId="6925"/>
    <cellStyle name="Percent 3 6 8 4 2 2" xfId="6926"/>
    <cellStyle name="Percent 3 6 8 4 3" xfId="6927"/>
    <cellStyle name="Percent 3 6 8 4 3 2" xfId="6928"/>
    <cellStyle name="Percent 3 6 8 4 4" xfId="6929"/>
    <cellStyle name="Percent 3 6 8 5" xfId="6930"/>
    <cellStyle name="Percent 3 6 8 5 2" xfId="6931"/>
    <cellStyle name="Percent 3 6 8 5 2 2" xfId="6932"/>
    <cellStyle name="Percent 3 6 8 5 3" xfId="6933"/>
    <cellStyle name="Percent 3 6 8 5 3 2" xfId="6934"/>
    <cellStyle name="Percent 3 6 8 5 4" xfId="6935"/>
    <cellStyle name="Percent 3 6 8 5 4 2" xfId="6936"/>
    <cellStyle name="Percent 3 6 8 5 5" xfId="6937"/>
    <cellStyle name="Percent 3 6 8 6" xfId="6938"/>
    <cellStyle name="Percent 3 6 8 6 2" xfId="6939"/>
    <cellStyle name="Percent 3 6 8 6 2 2" xfId="6940"/>
    <cellStyle name="Percent 3 6 8 6 3" xfId="6941"/>
    <cellStyle name="Percent 3 6 8 6 3 2" xfId="6942"/>
    <cellStyle name="Percent 3 6 8 6 4" xfId="6943"/>
    <cellStyle name="Percent 3 6 8 7" xfId="6944"/>
    <cellStyle name="Percent 3 6 8 7 2" xfId="6945"/>
    <cellStyle name="Percent 3 6 8 8" xfId="6946"/>
    <cellStyle name="Percent 3 6 8 8 2" xfId="6947"/>
    <cellStyle name="Percent 3 6 8 9" xfId="6948"/>
    <cellStyle name="Percent 3 6 8 9 2" xfId="6949"/>
    <cellStyle name="Percent 3 6 9" xfId="6950"/>
    <cellStyle name="Percent 3 6 9 10" xfId="6951"/>
    <cellStyle name="Percent 3 6 9 11" xfId="6952"/>
    <cellStyle name="Percent 3 6 9 12" xfId="6953"/>
    <cellStyle name="Percent 3 6 9 2" xfId="6954"/>
    <cellStyle name="Percent 3 6 9 2 2" xfId="6955"/>
    <cellStyle name="Percent 3 6 9 2 2 2" xfId="6956"/>
    <cellStyle name="Percent 3 6 9 2 3" xfId="6957"/>
    <cellStyle name="Percent 3 6 9 2 3 2" xfId="6958"/>
    <cellStyle name="Percent 3 6 9 2 4" xfId="6959"/>
    <cellStyle name="Percent 3 6 9 2 5" xfId="6960"/>
    <cellStyle name="Percent 3 6 9 3" xfId="6961"/>
    <cellStyle name="Percent 3 6 9 3 2" xfId="6962"/>
    <cellStyle name="Percent 3 6 9 3 2 2" xfId="6963"/>
    <cellStyle name="Percent 3 6 9 3 3" xfId="6964"/>
    <cellStyle name="Percent 3 6 9 3 3 2" xfId="6965"/>
    <cellStyle name="Percent 3 6 9 3 4" xfId="6966"/>
    <cellStyle name="Percent 3 6 9 4" xfId="6967"/>
    <cellStyle name="Percent 3 6 9 4 2" xfId="6968"/>
    <cellStyle name="Percent 3 6 9 4 2 2" xfId="6969"/>
    <cellStyle name="Percent 3 6 9 4 3" xfId="6970"/>
    <cellStyle name="Percent 3 6 9 4 3 2" xfId="6971"/>
    <cellStyle name="Percent 3 6 9 4 4" xfId="6972"/>
    <cellStyle name="Percent 3 6 9 5" xfId="6973"/>
    <cellStyle name="Percent 3 6 9 5 2" xfId="6974"/>
    <cellStyle name="Percent 3 6 9 5 2 2" xfId="6975"/>
    <cellStyle name="Percent 3 6 9 5 3" xfId="6976"/>
    <cellStyle name="Percent 3 6 9 5 3 2" xfId="6977"/>
    <cellStyle name="Percent 3 6 9 5 4" xfId="6978"/>
    <cellStyle name="Percent 3 6 9 5 4 2" xfId="6979"/>
    <cellStyle name="Percent 3 6 9 5 5" xfId="6980"/>
    <cellStyle name="Percent 3 6 9 6" xfId="6981"/>
    <cellStyle name="Percent 3 6 9 6 2" xfId="6982"/>
    <cellStyle name="Percent 3 6 9 6 2 2" xfId="6983"/>
    <cellStyle name="Percent 3 6 9 6 3" xfId="6984"/>
    <cellStyle name="Percent 3 6 9 6 3 2" xfId="6985"/>
    <cellStyle name="Percent 3 6 9 6 4" xfId="6986"/>
    <cellStyle name="Percent 3 6 9 7" xfId="6987"/>
    <cellStyle name="Percent 3 6 9 7 2" xfId="6988"/>
    <cellStyle name="Percent 3 6 9 8" xfId="6989"/>
    <cellStyle name="Percent 3 6 9 8 2" xfId="6990"/>
    <cellStyle name="Percent 3 6 9 9" xfId="6991"/>
    <cellStyle name="Percent 3 6 9 9 2" xfId="6992"/>
    <cellStyle name="Percent 3 7" xfId="6993"/>
    <cellStyle name="Percent 3 7 10" xfId="6994"/>
    <cellStyle name="Percent 3 7 10 10" xfId="6995"/>
    <cellStyle name="Percent 3 7 10 11" xfId="6996"/>
    <cellStyle name="Percent 3 7 10 12" xfId="6997"/>
    <cellStyle name="Percent 3 7 10 2" xfId="6998"/>
    <cellStyle name="Percent 3 7 10 2 2" xfId="6999"/>
    <cellStyle name="Percent 3 7 10 2 2 2" xfId="7000"/>
    <cellStyle name="Percent 3 7 10 2 3" xfId="7001"/>
    <cellStyle name="Percent 3 7 10 2 3 2" xfId="7002"/>
    <cellStyle name="Percent 3 7 10 2 4" xfId="7003"/>
    <cellStyle name="Percent 3 7 10 2 5" xfId="7004"/>
    <cellStyle name="Percent 3 7 10 3" xfId="7005"/>
    <cellStyle name="Percent 3 7 10 3 2" xfId="7006"/>
    <cellStyle name="Percent 3 7 10 3 2 2" xfId="7007"/>
    <cellStyle name="Percent 3 7 10 3 3" xfId="7008"/>
    <cellStyle name="Percent 3 7 10 3 3 2" xfId="7009"/>
    <cellStyle name="Percent 3 7 10 3 4" xfId="7010"/>
    <cellStyle name="Percent 3 7 10 4" xfId="7011"/>
    <cellStyle name="Percent 3 7 10 4 2" xfId="7012"/>
    <cellStyle name="Percent 3 7 10 4 2 2" xfId="7013"/>
    <cellStyle name="Percent 3 7 10 4 3" xfId="7014"/>
    <cellStyle name="Percent 3 7 10 4 3 2" xfId="7015"/>
    <cellStyle name="Percent 3 7 10 4 4" xfId="7016"/>
    <cellStyle name="Percent 3 7 10 5" xfId="7017"/>
    <cellStyle name="Percent 3 7 10 5 2" xfId="7018"/>
    <cellStyle name="Percent 3 7 10 5 2 2" xfId="7019"/>
    <cellStyle name="Percent 3 7 10 5 3" xfId="7020"/>
    <cellStyle name="Percent 3 7 10 5 3 2" xfId="7021"/>
    <cellStyle name="Percent 3 7 10 5 4" xfId="7022"/>
    <cellStyle name="Percent 3 7 10 5 4 2" xfId="7023"/>
    <cellStyle name="Percent 3 7 10 5 5" xfId="7024"/>
    <cellStyle name="Percent 3 7 10 6" xfId="7025"/>
    <cellStyle name="Percent 3 7 10 6 2" xfId="7026"/>
    <cellStyle name="Percent 3 7 10 6 2 2" xfId="7027"/>
    <cellStyle name="Percent 3 7 10 6 3" xfId="7028"/>
    <cellStyle name="Percent 3 7 10 6 3 2" xfId="7029"/>
    <cellStyle name="Percent 3 7 10 6 4" xfId="7030"/>
    <cellStyle name="Percent 3 7 10 7" xfId="7031"/>
    <cellStyle name="Percent 3 7 10 7 2" xfId="7032"/>
    <cellStyle name="Percent 3 7 10 8" xfId="7033"/>
    <cellStyle name="Percent 3 7 10 8 2" xfId="7034"/>
    <cellStyle name="Percent 3 7 10 9" xfId="7035"/>
    <cellStyle name="Percent 3 7 10 9 2" xfId="7036"/>
    <cellStyle name="Percent 3 7 11" xfId="7037"/>
    <cellStyle name="Percent 3 7 11 10" xfId="7038"/>
    <cellStyle name="Percent 3 7 11 11" xfId="7039"/>
    <cellStyle name="Percent 3 7 11 12" xfId="7040"/>
    <cellStyle name="Percent 3 7 11 2" xfId="7041"/>
    <cellStyle name="Percent 3 7 11 2 2" xfId="7042"/>
    <cellStyle name="Percent 3 7 11 2 2 2" xfId="7043"/>
    <cellStyle name="Percent 3 7 11 2 3" xfId="7044"/>
    <cellStyle name="Percent 3 7 11 2 3 2" xfId="7045"/>
    <cellStyle name="Percent 3 7 11 2 4" xfId="7046"/>
    <cellStyle name="Percent 3 7 11 2 5" xfId="7047"/>
    <cellStyle name="Percent 3 7 11 3" xfId="7048"/>
    <cellStyle name="Percent 3 7 11 3 2" xfId="7049"/>
    <cellStyle name="Percent 3 7 11 3 2 2" xfId="7050"/>
    <cellStyle name="Percent 3 7 11 3 3" xfId="7051"/>
    <cellStyle name="Percent 3 7 11 3 3 2" xfId="7052"/>
    <cellStyle name="Percent 3 7 11 3 4" xfId="7053"/>
    <cellStyle name="Percent 3 7 11 4" xfId="7054"/>
    <cellStyle name="Percent 3 7 11 4 2" xfId="7055"/>
    <cellStyle name="Percent 3 7 11 4 2 2" xfId="7056"/>
    <cellStyle name="Percent 3 7 11 4 3" xfId="7057"/>
    <cellStyle name="Percent 3 7 11 4 3 2" xfId="7058"/>
    <cellStyle name="Percent 3 7 11 4 4" xfId="7059"/>
    <cellStyle name="Percent 3 7 11 5" xfId="7060"/>
    <cellStyle name="Percent 3 7 11 5 2" xfId="7061"/>
    <cellStyle name="Percent 3 7 11 5 2 2" xfId="7062"/>
    <cellStyle name="Percent 3 7 11 5 3" xfId="7063"/>
    <cellStyle name="Percent 3 7 11 5 3 2" xfId="7064"/>
    <cellStyle name="Percent 3 7 11 5 4" xfId="7065"/>
    <cellStyle name="Percent 3 7 11 5 4 2" xfId="7066"/>
    <cellStyle name="Percent 3 7 11 5 5" xfId="7067"/>
    <cellStyle name="Percent 3 7 11 6" xfId="7068"/>
    <cellStyle name="Percent 3 7 11 6 2" xfId="7069"/>
    <cellStyle name="Percent 3 7 11 6 2 2" xfId="7070"/>
    <cellStyle name="Percent 3 7 11 6 3" xfId="7071"/>
    <cellStyle name="Percent 3 7 11 6 3 2" xfId="7072"/>
    <cellStyle name="Percent 3 7 11 6 4" xfId="7073"/>
    <cellStyle name="Percent 3 7 11 7" xfId="7074"/>
    <cellStyle name="Percent 3 7 11 7 2" xfId="7075"/>
    <cellStyle name="Percent 3 7 11 8" xfId="7076"/>
    <cellStyle name="Percent 3 7 11 8 2" xfId="7077"/>
    <cellStyle name="Percent 3 7 11 9" xfId="7078"/>
    <cellStyle name="Percent 3 7 11 9 2" xfId="7079"/>
    <cellStyle name="Percent 3 7 12" xfId="7080"/>
    <cellStyle name="Percent 3 7 12 10" xfId="7081"/>
    <cellStyle name="Percent 3 7 12 11" xfId="7082"/>
    <cellStyle name="Percent 3 7 12 12" xfId="7083"/>
    <cellStyle name="Percent 3 7 12 2" xfId="7084"/>
    <cellStyle name="Percent 3 7 12 2 2" xfId="7085"/>
    <cellStyle name="Percent 3 7 12 2 2 2" xfId="7086"/>
    <cellStyle name="Percent 3 7 12 2 3" xfId="7087"/>
    <cellStyle name="Percent 3 7 12 2 3 2" xfId="7088"/>
    <cellStyle name="Percent 3 7 12 2 4" xfId="7089"/>
    <cellStyle name="Percent 3 7 12 2 5" xfId="7090"/>
    <cellStyle name="Percent 3 7 12 3" xfId="7091"/>
    <cellStyle name="Percent 3 7 12 3 2" xfId="7092"/>
    <cellStyle name="Percent 3 7 12 3 2 2" xfId="7093"/>
    <cellStyle name="Percent 3 7 12 3 3" xfId="7094"/>
    <cellStyle name="Percent 3 7 12 3 3 2" xfId="7095"/>
    <cellStyle name="Percent 3 7 12 3 4" xfId="7096"/>
    <cellStyle name="Percent 3 7 12 4" xfId="7097"/>
    <cellStyle name="Percent 3 7 12 4 2" xfId="7098"/>
    <cellStyle name="Percent 3 7 12 4 2 2" xfId="7099"/>
    <cellStyle name="Percent 3 7 12 4 3" xfId="7100"/>
    <cellStyle name="Percent 3 7 12 4 3 2" xfId="7101"/>
    <cellStyle name="Percent 3 7 12 4 4" xfId="7102"/>
    <cellStyle name="Percent 3 7 12 5" xfId="7103"/>
    <cellStyle name="Percent 3 7 12 5 2" xfId="7104"/>
    <cellStyle name="Percent 3 7 12 5 2 2" xfId="7105"/>
    <cellStyle name="Percent 3 7 12 5 3" xfId="7106"/>
    <cellStyle name="Percent 3 7 12 5 3 2" xfId="7107"/>
    <cellStyle name="Percent 3 7 12 5 4" xfId="7108"/>
    <cellStyle name="Percent 3 7 12 5 4 2" xfId="7109"/>
    <cellStyle name="Percent 3 7 12 5 5" xfId="7110"/>
    <cellStyle name="Percent 3 7 12 6" xfId="7111"/>
    <cellStyle name="Percent 3 7 12 6 2" xfId="7112"/>
    <cellStyle name="Percent 3 7 12 6 2 2" xfId="7113"/>
    <cellStyle name="Percent 3 7 12 6 3" xfId="7114"/>
    <cellStyle name="Percent 3 7 12 6 3 2" xfId="7115"/>
    <cellStyle name="Percent 3 7 12 6 4" xfId="7116"/>
    <cellStyle name="Percent 3 7 12 7" xfId="7117"/>
    <cellStyle name="Percent 3 7 12 7 2" xfId="7118"/>
    <cellStyle name="Percent 3 7 12 8" xfId="7119"/>
    <cellStyle name="Percent 3 7 12 8 2" xfId="7120"/>
    <cellStyle name="Percent 3 7 12 9" xfId="7121"/>
    <cellStyle name="Percent 3 7 12 9 2" xfId="7122"/>
    <cellStyle name="Percent 3 7 13" xfId="7123"/>
    <cellStyle name="Percent 3 7 13 10" xfId="7124"/>
    <cellStyle name="Percent 3 7 13 11" xfId="7125"/>
    <cellStyle name="Percent 3 7 13 12" xfId="7126"/>
    <cellStyle name="Percent 3 7 13 2" xfId="7127"/>
    <cellStyle name="Percent 3 7 13 2 2" xfId="7128"/>
    <cellStyle name="Percent 3 7 13 2 2 2" xfId="7129"/>
    <cellStyle name="Percent 3 7 13 2 3" xfId="7130"/>
    <cellStyle name="Percent 3 7 13 2 3 2" xfId="7131"/>
    <cellStyle name="Percent 3 7 13 2 4" xfId="7132"/>
    <cellStyle name="Percent 3 7 13 2 5" xfId="7133"/>
    <cellStyle name="Percent 3 7 13 3" xfId="7134"/>
    <cellStyle name="Percent 3 7 13 3 2" xfId="7135"/>
    <cellStyle name="Percent 3 7 13 3 2 2" xfId="7136"/>
    <cellStyle name="Percent 3 7 13 3 3" xfId="7137"/>
    <cellStyle name="Percent 3 7 13 3 3 2" xfId="7138"/>
    <cellStyle name="Percent 3 7 13 3 4" xfId="7139"/>
    <cellStyle name="Percent 3 7 13 4" xfId="7140"/>
    <cellStyle name="Percent 3 7 13 4 2" xfId="7141"/>
    <cellStyle name="Percent 3 7 13 4 2 2" xfId="7142"/>
    <cellStyle name="Percent 3 7 13 4 3" xfId="7143"/>
    <cellStyle name="Percent 3 7 13 4 3 2" xfId="7144"/>
    <cellStyle name="Percent 3 7 13 4 4" xfId="7145"/>
    <cellStyle name="Percent 3 7 13 5" xfId="7146"/>
    <cellStyle name="Percent 3 7 13 5 2" xfId="7147"/>
    <cellStyle name="Percent 3 7 13 5 2 2" xfId="7148"/>
    <cellStyle name="Percent 3 7 13 5 3" xfId="7149"/>
    <cellStyle name="Percent 3 7 13 5 3 2" xfId="7150"/>
    <cellStyle name="Percent 3 7 13 5 4" xfId="7151"/>
    <cellStyle name="Percent 3 7 13 5 4 2" xfId="7152"/>
    <cellStyle name="Percent 3 7 13 5 5" xfId="7153"/>
    <cellStyle name="Percent 3 7 13 6" xfId="7154"/>
    <cellStyle name="Percent 3 7 13 6 2" xfId="7155"/>
    <cellStyle name="Percent 3 7 13 6 2 2" xfId="7156"/>
    <cellStyle name="Percent 3 7 13 6 3" xfId="7157"/>
    <cellStyle name="Percent 3 7 13 6 3 2" xfId="7158"/>
    <cellStyle name="Percent 3 7 13 6 4" xfId="7159"/>
    <cellStyle name="Percent 3 7 13 7" xfId="7160"/>
    <cellStyle name="Percent 3 7 13 7 2" xfId="7161"/>
    <cellStyle name="Percent 3 7 13 8" xfId="7162"/>
    <cellStyle name="Percent 3 7 13 8 2" xfId="7163"/>
    <cellStyle name="Percent 3 7 13 9" xfId="7164"/>
    <cellStyle name="Percent 3 7 13 9 2" xfId="7165"/>
    <cellStyle name="Percent 3 7 14" xfId="7166"/>
    <cellStyle name="Percent 3 7 14 10" xfId="7167"/>
    <cellStyle name="Percent 3 7 14 11" xfId="7168"/>
    <cellStyle name="Percent 3 7 14 12" xfId="7169"/>
    <cellStyle name="Percent 3 7 14 2" xfId="7170"/>
    <cellStyle name="Percent 3 7 14 2 2" xfId="7171"/>
    <cellStyle name="Percent 3 7 14 2 2 2" xfId="7172"/>
    <cellStyle name="Percent 3 7 14 2 3" xfId="7173"/>
    <cellStyle name="Percent 3 7 14 2 3 2" xfId="7174"/>
    <cellStyle name="Percent 3 7 14 2 4" xfId="7175"/>
    <cellStyle name="Percent 3 7 14 2 5" xfId="7176"/>
    <cellStyle name="Percent 3 7 14 3" xfId="7177"/>
    <cellStyle name="Percent 3 7 14 3 2" xfId="7178"/>
    <cellStyle name="Percent 3 7 14 3 2 2" xfId="7179"/>
    <cellStyle name="Percent 3 7 14 3 3" xfId="7180"/>
    <cellStyle name="Percent 3 7 14 3 3 2" xfId="7181"/>
    <cellStyle name="Percent 3 7 14 3 4" xfId="7182"/>
    <cellStyle name="Percent 3 7 14 4" xfId="7183"/>
    <cellStyle name="Percent 3 7 14 4 2" xfId="7184"/>
    <cellStyle name="Percent 3 7 14 4 2 2" xfId="7185"/>
    <cellStyle name="Percent 3 7 14 4 3" xfId="7186"/>
    <cellStyle name="Percent 3 7 14 4 3 2" xfId="7187"/>
    <cellStyle name="Percent 3 7 14 4 4" xfId="7188"/>
    <cellStyle name="Percent 3 7 14 5" xfId="7189"/>
    <cellStyle name="Percent 3 7 14 5 2" xfId="7190"/>
    <cellStyle name="Percent 3 7 14 5 2 2" xfId="7191"/>
    <cellStyle name="Percent 3 7 14 5 3" xfId="7192"/>
    <cellStyle name="Percent 3 7 14 5 3 2" xfId="7193"/>
    <cellStyle name="Percent 3 7 14 5 4" xfId="7194"/>
    <cellStyle name="Percent 3 7 14 5 4 2" xfId="7195"/>
    <cellStyle name="Percent 3 7 14 5 5" xfId="7196"/>
    <cellStyle name="Percent 3 7 14 6" xfId="7197"/>
    <cellStyle name="Percent 3 7 14 6 2" xfId="7198"/>
    <cellStyle name="Percent 3 7 14 6 2 2" xfId="7199"/>
    <cellStyle name="Percent 3 7 14 6 3" xfId="7200"/>
    <cellStyle name="Percent 3 7 14 6 3 2" xfId="7201"/>
    <cellStyle name="Percent 3 7 14 6 4" xfId="7202"/>
    <cellStyle name="Percent 3 7 14 7" xfId="7203"/>
    <cellStyle name="Percent 3 7 14 7 2" xfId="7204"/>
    <cellStyle name="Percent 3 7 14 8" xfId="7205"/>
    <cellStyle name="Percent 3 7 14 8 2" xfId="7206"/>
    <cellStyle name="Percent 3 7 14 9" xfId="7207"/>
    <cellStyle name="Percent 3 7 14 9 2" xfId="7208"/>
    <cellStyle name="Percent 3 7 15" xfId="7209"/>
    <cellStyle name="Percent 3 7 15 10" xfId="7210"/>
    <cellStyle name="Percent 3 7 15 11" xfId="7211"/>
    <cellStyle name="Percent 3 7 15 12" xfId="7212"/>
    <cellStyle name="Percent 3 7 15 2" xfId="7213"/>
    <cellStyle name="Percent 3 7 15 2 2" xfId="7214"/>
    <cellStyle name="Percent 3 7 15 2 2 2" xfId="7215"/>
    <cellStyle name="Percent 3 7 15 2 3" xfId="7216"/>
    <cellStyle name="Percent 3 7 15 2 3 2" xfId="7217"/>
    <cellStyle name="Percent 3 7 15 2 4" xfId="7218"/>
    <cellStyle name="Percent 3 7 15 2 5" xfId="7219"/>
    <cellStyle name="Percent 3 7 15 3" xfId="7220"/>
    <cellStyle name="Percent 3 7 15 3 2" xfId="7221"/>
    <cellStyle name="Percent 3 7 15 3 2 2" xfId="7222"/>
    <cellStyle name="Percent 3 7 15 3 3" xfId="7223"/>
    <cellStyle name="Percent 3 7 15 3 3 2" xfId="7224"/>
    <cellStyle name="Percent 3 7 15 3 4" xfId="7225"/>
    <cellStyle name="Percent 3 7 15 4" xfId="7226"/>
    <cellStyle name="Percent 3 7 15 4 2" xfId="7227"/>
    <cellStyle name="Percent 3 7 15 4 2 2" xfId="7228"/>
    <cellStyle name="Percent 3 7 15 4 3" xfId="7229"/>
    <cellStyle name="Percent 3 7 15 4 3 2" xfId="7230"/>
    <cellStyle name="Percent 3 7 15 4 4" xfId="7231"/>
    <cellStyle name="Percent 3 7 15 5" xfId="7232"/>
    <cellStyle name="Percent 3 7 15 5 2" xfId="7233"/>
    <cellStyle name="Percent 3 7 15 5 2 2" xfId="7234"/>
    <cellStyle name="Percent 3 7 15 5 3" xfId="7235"/>
    <cellStyle name="Percent 3 7 15 5 3 2" xfId="7236"/>
    <cellStyle name="Percent 3 7 15 5 4" xfId="7237"/>
    <cellStyle name="Percent 3 7 15 5 4 2" xfId="7238"/>
    <cellStyle name="Percent 3 7 15 5 5" xfId="7239"/>
    <cellStyle name="Percent 3 7 15 6" xfId="7240"/>
    <cellStyle name="Percent 3 7 15 6 2" xfId="7241"/>
    <cellStyle name="Percent 3 7 15 6 2 2" xfId="7242"/>
    <cellStyle name="Percent 3 7 15 6 3" xfId="7243"/>
    <cellStyle name="Percent 3 7 15 6 3 2" xfId="7244"/>
    <cellStyle name="Percent 3 7 15 6 4" xfId="7245"/>
    <cellStyle name="Percent 3 7 15 7" xfId="7246"/>
    <cellStyle name="Percent 3 7 15 7 2" xfId="7247"/>
    <cellStyle name="Percent 3 7 15 8" xfId="7248"/>
    <cellStyle name="Percent 3 7 15 8 2" xfId="7249"/>
    <cellStyle name="Percent 3 7 15 9" xfId="7250"/>
    <cellStyle name="Percent 3 7 15 9 2" xfId="7251"/>
    <cellStyle name="Percent 3 7 16" xfId="7252"/>
    <cellStyle name="Percent 3 7 16 2" xfId="7253"/>
    <cellStyle name="Percent 3 7 16 2 2" xfId="7254"/>
    <cellStyle name="Percent 3 7 16 3" xfId="7255"/>
    <cellStyle name="Percent 3 7 16 3 2" xfId="7256"/>
    <cellStyle name="Percent 3 7 16 4" xfId="7257"/>
    <cellStyle name="Percent 3 7 16 5" xfId="7258"/>
    <cellStyle name="Percent 3 7 17" xfId="7259"/>
    <cellStyle name="Percent 3 7 17 2" xfId="7260"/>
    <cellStyle name="Percent 3 7 17 2 2" xfId="7261"/>
    <cellStyle name="Percent 3 7 17 3" xfId="7262"/>
    <cellStyle name="Percent 3 7 17 3 2" xfId="7263"/>
    <cellStyle name="Percent 3 7 17 4" xfId="7264"/>
    <cellStyle name="Percent 3 7 18" xfId="7265"/>
    <cellStyle name="Percent 3 7 18 2" xfId="7266"/>
    <cellStyle name="Percent 3 7 18 2 2" xfId="7267"/>
    <cellStyle name="Percent 3 7 18 3" xfId="7268"/>
    <cellStyle name="Percent 3 7 18 3 2" xfId="7269"/>
    <cellStyle name="Percent 3 7 18 4" xfId="7270"/>
    <cellStyle name="Percent 3 7 19" xfId="7271"/>
    <cellStyle name="Percent 3 7 19 2" xfId="7272"/>
    <cellStyle name="Percent 3 7 19 2 2" xfId="7273"/>
    <cellStyle name="Percent 3 7 19 3" xfId="7274"/>
    <cellStyle name="Percent 3 7 19 3 2" xfId="7275"/>
    <cellStyle name="Percent 3 7 19 4" xfId="7276"/>
    <cellStyle name="Percent 3 7 19 4 2" xfId="7277"/>
    <cellStyle name="Percent 3 7 19 5" xfId="7278"/>
    <cellStyle name="Percent 3 7 2" xfId="7279"/>
    <cellStyle name="Percent 3 7 2 10" xfId="7280"/>
    <cellStyle name="Percent 3 7 2 11" xfId="7281"/>
    <cellStyle name="Percent 3 7 2 12" xfId="7282"/>
    <cellStyle name="Percent 3 7 2 2" xfId="7283"/>
    <cellStyle name="Percent 3 7 2 2 2" xfId="7284"/>
    <cellStyle name="Percent 3 7 2 2 2 2" xfId="7285"/>
    <cellStyle name="Percent 3 7 2 2 3" xfId="7286"/>
    <cellStyle name="Percent 3 7 2 2 3 2" xfId="7287"/>
    <cellStyle name="Percent 3 7 2 2 4" xfId="7288"/>
    <cellStyle name="Percent 3 7 2 2 5" xfId="7289"/>
    <cellStyle name="Percent 3 7 2 3" xfId="7290"/>
    <cellStyle name="Percent 3 7 2 3 2" xfId="7291"/>
    <cellStyle name="Percent 3 7 2 3 2 2" xfId="7292"/>
    <cellStyle name="Percent 3 7 2 3 3" xfId="7293"/>
    <cellStyle name="Percent 3 7 2 3 3 2" xfId="7294"/>
    <cellStyle name="Percent 3 7 2 3 4" xfId="7295"/>
    <cellStyle name="Percent 3 7 2 4" xfId="7296"/>
    <cellStyle name="Percent 3 7 2 4 2" xfId="7297"/>
    <cellStyle name="Percent 3 7 2 4 2 2" xfId="7298"/>
    <cellStyle name="Percent 3 7 2 4 3" xfId="7299"/>
    <cellStyle name="Percent 3 7 2 4 3 2" xfId="7300"/>
    <cellStyle name="Percent 3 7 2 4 4" xfId="7301"/>
    <cellStyle name="Percent 3 7 2 5" xfId="7302"/>
    <cellStyle name="Percent 3 7 2 5 2" xfId="7303"/>
    <cellStyle name="Percent 3 7 2 5 2 2" xfId="7304"/>
    <cellStyle name="Percent 3 7 2 5 3" xfId="7305"/>
    <cellStyle name="Percent 3 7 2 5 3 2" xfId="7306"/>
    <cellStyle name="Percent 3 7 2 5 4" xfId="7307"/>
    <cellStyle name="Percent 3 7 2 5 4 2" xfId="7308"/>
    <cellStyle name="Percent 3 7 2 5 5" xfId="7309"/>
    <cellStyle name="Percent 3 7 2 6" xfId="7310"/>
    <cellStyle name="Percent 3 7 2 6 2" xfId="7311"/>
    <cellStyle name="Percent 3 7 2 6 2 2" xfId="7312"/>
    <cellStyle name="Percent 3 7 2 6 3" xfId="7313"/>
    <cellStyle name="Percent 3 7 2 6 3 2" xfId="7314"/>
    <cellStyle name="Percent 3 7 2 6 4" xfId="7315"/>
    <cellStyle name="Percent 3 7 2 7" xfId="7316"/>
    <cellStyle name="Percent 3 7 2 7 2" xfId="7317"/>
    <cellStyle name="Percent 3 7 2 8" xfId="7318"/>
    <cellStyle name="Percent 3 7 2 8 2" xfId="7319"/>
    <cellStyle name="Percent 3 7 2 9" xfId="7320"/>
    <cellStyle name="Percent 3 7 2 9 2" xfId="7321"/>
    <cellStyle name="Percent 3 7 20" xfId="7322"/>
    <cellStyle name="Percent 3 7 20 2" xfId="7323"/>
    <cellStyle name="Percent 3 7 20 2 2" xfId="7324"/>
    <cellStyle name="Percent 3 7 20 3" xfId="7325"/>
    <cellStyle name="Percent 3 7 20 3 2" xfId="7326"/>
    <cellStyle name="Percent 3 7 20 4" xfId="7327"/>
    <cellStyle name="Percent 3 7 21" xfId="7328"/>
    <cellStyle name="Percent 3 7 21 2" xfId="7329"/>
    <cellStyle name="Percent 3 7 22" xfId="7330"/>
    <cellStyle name="Percent 3 7 22 2" xfId="7331"/>
    <cellStyle name="Percent 3 7 23" xfId="7332"/>
    <cellStyle name="Percent 3 7 23 2" xfId="7333"/>
    <cellStyle name="Percent 3 7 24" xfId="7334"/>
    <cellStyle name="Percent 3 7 25" xfId="7335"/>
    <cellStyle name="Percent 3 7 26" xfId="7336"/>
    <cellStyle name="Percent 3 7 3" xfId="7337"/>
    <cellStyle name="Percent 3 7 3 10" xfId="7338"/>
    <cellStyle name="Percent 3 7 3 11" xfId="7339"/>
    <cellStyle name="Percent 3 7 3 12" xfId="7340"/>
    <cellStyle name="Percent 3 7 3 2" xfId="7341"/>
    <cellStyle name="Percent 3 7 3 2 2" xfId="7342"/>
    <cellStyle name="Percent 3 7 3 2 2 2" xfId="7343"/>
    <cellStyle name="Percent 3 7 3 2 3" xfId="7344"/>
    <cellStyle name="Percent 3 7 3 2 3 2" xfId="7345"/>
    <cellStyle name="Percent 3 7 3 2 4" xfId="7346"/>
    <cellStyle name="Percent 3 7 3 2 5" xfId="7347"/>
    <cellStyle name="Percent 3 7 3 3" xfId="7348"/>
    <cellStyle name="Percent 3 7 3 3 2" xfId="7349"/>
    <cellStyle name="Percent 3 7 3 3 2 2" xfId="7350"/>
    <cellStyle name="Percent 3 7 3 3 3" xfId="7351"/>
    <cellStyle name="Percent 3 7 3 3 3 2" xfId="7352"/>
    <cellStyle name="Percent 3 7 3 3 4" xfId="7353"/>
    <cellStyle name="Percent 3 7 3 4" xfId="7354"/>
    <cellStyle name="Percent 3 7 3 4 2" xfId="7355"/>
    <cellStyle name="Percent 3 7 3 4 2 2" xfId="7356"/>
    <cellStyle name="Percent 3 7 3 4 3" xfId="7357"/>
    <cellStyle name="Percent 3 7 3 4 3 2" xfId="7358"/>
    <cellStyle name="Percent 3 7 3 4 4" xfId="7359"/>
    <cellStyle name="Percent 3 7 3 5" xfId="7360"/>
    <cellStyle name="Percent 3 7 3 5 2" xfId="7361"/>
    <cellStyle name="Percent 3 7 3 5 2 2" xfId="7362"/>
    <cellStyle name="Percent 3 7 3 5 3" xfId="7363"/>
    <cellStyle name="Percent 3 7 3 5 3 2" xfId="7364"/>
    <cellStyle name="Percent 3 7 3 5 4" xfId="7365"/>
    <cellStyle name="Percent 3 7 3 5 4 2" xfId="7366"/>
    <cellStyle name="Percent 3 7 3 5 5" xfId="7367"/>
    <cellStyle name="Percent 3 7 3 6" xfId="7368"/>
    <cellStyle name="Percent 3 7 3 6 2" xfId="7369"/>
    <cellStyle name="Percent 3 7 3 6 2 2" xfId="7370"/>
    <cellStyle name="Percent 3 7 3 6 3" xfId="7371"/>
    <cellStyle name="Percent 3 7 3 6 3 2" xfId="7372"/>
    <cellStyle name="Percent 3 7 3 6 4" xfId="7373"/>
    <cellStyle name="Percent 3 7 3 7" xfId="7374"/>
    <cellStyle name="Percent 3 7 3 7 2" xfId="7375"/>
    <cellStyle name="Percent 3 7 3 8" xfId="7376"/>
    <cellStyle name="Percent 3 7 3 8 2" xfId="7377"/>
    <cellStyle name="Percent 3 7 3 9" xfId="7378"/>
    <cellStyle name="Percent 3 7 3 9 2" xfId="7379"/>
    <cellStyle name="Percent 3 7 4" xfId="7380"/>
    <cellStyle name="Percent 3 7 4 10" xfId="7381"/>
    <cellStyle name="Percent 3 7 4 11" xfId="7382"/>
    <cellStyle name="Percent 3 7 4 12" xfId="7383"/>
    <cellStyle name="Percent 3 7 4 2" xfId="7384"/>
    <cellStyle name="Percent 3 7 4 2 2" xfId="7385"/>
    <cellStyle name="Percent 3 7 4 2 2 2" xfId="7386"/>
    <cellStyle name="Percent 3 7 4 2 3" xfId="7387"/>
    <cellStyle name="Percent 3 7 4 2 3 2" xfId="7388"/>
    <cellStyle name="Percent 3 7 4 2 4" xfId="7389"/>
    <cellStyle name="Percent 3 7 4 2 5" xfId="7390"/>
    <cellStyle name="Percent 3 7 4 3" xfId="7391"/>
    <cellStyle name="Percent 3 7 4 3 2" xfId="7392"/>
    <cellStyle name="Percent 3 7 4 3 2 2" xfId="7393"/>
    <cellStyle name="Percent 3 7 4 3 3" xfId="7394"/>
    <cellStyle name="Percent 3 7 4 3 3 2" xfId="7395"/>
    <cellStyle name="Percent 3 7 4 3 4" xfId="7396"/>
    <cellStyle name="Percent 3 7 4 4" xfId="7397"/>
    <cellStyle name="Percent 3 7 4 4 2" xfId="7398"/>
    <cellStyle name="Percent 3 7 4 4 2 2" xfId="7399"/>
    <cellStyle name="Percent 3 7 4 4 3" xfId="7400"/>
    <cellStyle name="Percent 3 7 4 4 3 2" xfId="7401"/>
    <cellStyle name="Percent 3 7 4 4 4" xfId="7402"/>
    <cellStyle name="Percent 3 7 4 5" xfId="7403"/>
    <cellStyle name="Percent 3 7 4 5 2" xfId="7404"/>
    <cellStyle name="Percent 3 7 4 5 2 2" xfId="7405"/>
    <cellStyle name="Percent 3 7 4 5 3" xfId="7406"/>
    <cellStyle name="Percent 3 7 4 5 3 2" xfId="7407"/>
    <cellStyle name="Percent 3 7 4 5 4" xfId="7408"/>
    <cellStyle name="Percent 3 7 4 5 4 2" xfId="7409"/>
    <cellStyle name="Percent 3 7 4 5 5" xfId="7410"/>
    <cellStyle name="Percent 3 7 4 6" xfId="7411"/>
    <cellStyle name="Percent 3 7 4 6 2" xfId="7412"/>
    <cellStyle name="Percent 3 7 4 6 2 2" xfId="7413"/>
    <cellStyle name="Percent 3 7 4 6 3" xfId="7414"/>
    <cellStyle name="Percent 3 7 4 6 3 2" xfId="7415"/>
    <cellStyle name="Percent 3 7 4 6 4" xfId="7416"/>
    <cellStyle name="Percent 3 7 4 7" xfId="7417"/>
    <cellStyle name="Percent 3 7 4 7 2" xfId="7418"/>
    <cellStyle name="Percent 3 7 4 8" xfId="7419"/>
    <cellStyle name="Percent 3 7 4 8 2" xfId="7420"/>
    <cellStyle name="Percent 3 7 4 9" xfId="7421"/>
    <cellStyle name="Percent 3 7 4 9 2" xfId="7422"/>
    <cellStyle name="Percent 3 7 5" xfId="7423"/>
    <cellStyle name="Percent 3 7 5 10" xfId="7424"/>
    <cellStyle name="Percent 3 7 5 11" xfId="7425"/>
    <cellStyle name="Percent 3 7 5 12" xfId="7426"/>
    <cellStyle name="Percent 3 7 5 2" xfId="7427"/>
    <cellStyle name="Percent 3 7 5 2 2" xfId="7428"/>
    <cellStyle name="Percent 3 7 5 2 2 2" xfId="7429"/>
    <cellStyle name="Percent 3 7 5 2 3" xfId="7430"/>
    <cellStyle name="Percent 3 7 5 2 3 2" xfId="7431"/>
    <cellStyle name="Percent 3 7 5 2 4" xfId="7432"/>
    <cellStyle name="Percent 3 7 5 2 5" xfId="7433"/>
    <cellStyle name="Percent 3 7 5 3" xfId="7434"/>
    <cellStyle name="Percent 3 7 5 3 2" xfId="7435"/>
    <cellStyle name="Percent 3 7 5 3 2 2" xfId="7436"/>
    <cellStyle name="Percent 3 7 5 3 3" xfId="7437"/>
    <cellStyle name="Percent 3 7 5 3 3 2" xfId="7438"/>
    <cellStyle name="Percent 3 7 5 3 4" xfId="7439"/>
    <cellStyle name="Percent 3 7 5 4" xfId="7440"/>
    <cellStyle name="Percent 3 7 5 4 2" xfId="7441"/>
    <cellStyle name="Percent 3 7 5 4 2 2" xfId="7442"/>
    <cellStyle name="Percent 3 7 5 4 3" xfId="7443"/>
    <cellStyle name="Percent 3 7 5 4 3 2" xfId="7444"/>
    <cellStyle name="Percent 3 7 5 4 4" xfId="7445"/>
    <cellStyle name="Percent 3 7 5 5" xfId="7446"/>
    <cellStyle name="Percent 3 7 5 5 2" xfId="7447"/>
    <cellStyle name="Percent 3 7 5 5 2 2" xfId="7448"/>
    <cellStyle name="Percent 3 7 5 5 3" xfId="7449"/>
    <cellStyle name="Percent 3 7 5 5 3 2" xfId="7450"/>
    <cellStyle name="Percent 3 7 5 5 4" xfId="7451"/>
    <cellStyle name="Percent 3 7 5 5 4 2" xfId="7452"/>
    <cellStyle name="Percent 3 7 5 5 5" xfId="7453"/>
    <cellStyle name="Percent 3 7 5 6" xfId="7454"/>
    <cellStyle name="Percent 3 7 5 6 2" xfId="7455"/>
    <cellStyle name="Percent 3 7 5 6 2 2" xfId="7456"/>
    <cellStyle name="Percent 3 7 5 6 3" xfId="7457"/>
    <cellStyle name="Percent 3 7 5 6 3 2" xfId="7458"/>
    <cellStyle name="Percent 3 7 5 6 4" xfId="7459"/>
    <cellStyle name="Percent 3 7 5 7" xfId="7460"/>
    <cellStyle name="Percent 3 7 5 7 2" xfId="7461"/>
    <cellStyle name="Percent 3 7 5 8" xfId="7462"/>
    <cellStyle name="Percent 3 7 5 8 2" xfId="7463"/>
    <cellStyle name="Percent 3 7 5 9" xfId="7464"/>
    <cellStyle name="Percent 3 7 5 9 2" xfId="7465"/>
    <cellStyle name="Percent 3 7 6" xfId="7466"/>
    <cellStyle name="Percent 3 7 6 10" xfId="7467"/>
    <cellStyle name="Percent 3 7 6 11" xfId="7468"/>
    <cellStyle name="Percent 3 7 6 12" xfId="7469"/>
    <cellStyle name="Percent 3 7 6 2" xfId="7470"/>
    <cellStyle name="Percent 3 7 6 2 2" xfId="7471"/>
    <cellStyle name="Percent 3 7 6 2 2 2" xfId="7472"/>
    <cellStyle name="Percent 3 7 6 2 3" xfId="7473"/>
    <cellStyle name="Percent 3 7 6 2 3 2" xfId="7474"/>
    <cellStyle name="Percent 3 7 6 2 4" xfId="7475"/>
    <cellStyle name="Percent 3 7 6 2 5" xfId="7476"/>
    <cellStyle name="Percent 3 7 6 3" xfId="7477"/>
    <cellStyle name="Percent 3 7 6 3 2" xfId="7478"/>
    <cellStyle name="Percent 3 7 6 3 2 2" xfId="7479"/>
    <cellStyle name="Percent 3 7 6 3 3" xfId="7480"/>
    <cellStyle name="Percent 3 7 6 3 3 2" xfId="7481"/>
    <cellStyle name="Percent 3 7 6 3 4" xfId="7482"/>
    <cellStyle name="Percent 3 7 6 4" xfId="7483"/>
    <cellStyle name="Percent 3 7 6 4 2" xfId="7484"/>
    <cellStyle name="Percent 3 7 6 4 2 2" xfId="7485"/>
    <cellStyle name="Percent 3 7 6 4 3" xfId="7486"/>
    <cellStyle name="Percent 3 7 6 4 3 2" xfId="7487"/>
    <cellStyle name="Percent 3 7 6 4 4" xfId="7488"/>
    <cellStyle name="Percent 3 7 6 5" xfId="7489"/>
    <cellStyle name="Percent 3 7 6 5 2" xfId="7490"/>
    <cellStyle name="Percent 3 7 6 5 2 2" xfId="7491"/>
    <cellStyle name="Percent 3 7 6 5 3" xfId="7492"/>
    <cellStyle name="Percent 3 7 6 5 3 2" xfId="7493"/>
    <cellStyle name="Percent 3 7 6 5 4" xfId="7494"/>
    <cellStyle name="Percent 3 7 6 5 4 2" xfId="7495"/>
    <cellStyle name="Percent 3 7 6 5 5" xfId="7496"/>
    <cellStyle name="Percent 3 7 6 6" xfId="7497"/>
    <cellStyle name="Percent 3 7 6 6 2" xfId="7498"/>
    <cellStyle name="Percent 3 7 6 6 2 2" xfId="7499"/>
    <cellStyle name="Percent 3 7 6 6 3" xfId="7500"/>
    <cellStyle name="Percent 3 7 6 6 3 2" xfId="7501"/>
    <cellStyle name="Percent 3 7 6 6 4" xfId="7502"/>
    <cellStyle name="Percent 3 7 6 7" xfId="7503"/>
    <cellStyle name="Percent 3 7 6 7 2" xfId="7504"/>
    <cellStyle name="Percent 3 7 6 8" xfId="7505"/>
    <cellStyle name="Percent 3 7 6 8 2" xfId="7506"/>
    <cellStyle name="Percent 3 7 6 9" xfId="7507"/>
    <cellStyle name="Percent 3 7 6 9 2" xfId="7508"/>
    <cellStyle name="Percent 3 7 7" xfId="7509"/>
    <cellStyle name="Percent 3 7 7 10" xfId="7510"/>
    <cellStyle name="Percent 3 7 7 11" xfId="7511"/>
    <cellStyle name="Percent 3 7 7 12" xfId="7512"/>
    <cellStyle name="Percent 3 7 7 2" xfId="7513"/>
    <cellStyle name="Percent 3 7 7 2 2" xfId="7514"/>
    <cellStyle name="Percent 3 7 7 2 2 2" xfId="7515"/>
    <cellStyle name="Percent 3 7 7 2 3" xfId="7516"/>
    <cellStyle name="Percent 3 7 7 2 3 2" xfId="7517"/>
    <cellStyle name="Percent 3 7 7 2 4" xfId="7518"/>
    <cellStyle name="Percent 3 7 7 2 5" xfId="7519"/>
    <cellStyle name="Percent 3 7 7 3" xfId="7520"/>
    <cellStyle name="Percent 3 7 7 3 2" xfId="7521"/>
    <cellStyle name="Percent 3 7 7 3 2 2" xfId="7522"/>
    <cellStyle name="Percent 3 7 7 3 3" xfId="7523"/>
    <cellStyle name="Percent 3 7 7 3 3 2" xfId="7524"/>
    <cellStyle name="Percent 3 7 7 3 4" xfId="7525"/>
    <cellStyle name="Percent 3 7 7 4" xfId="7526"/>
    <cellStyle name="Percent 3 7 7 4 2" xfId="7527"/>
    <cellStyle name="Percent 3 7 7 4 2 2" xfId="7528"/>
    <cellStyle name="Percent 3 7 7 4 3" xfId="7529"/>
    <cellStyle name="Percent 3 7 7 4 3 2" xfId="7530"/>
    <cellStyle name="Percent 3 7 7 4 4" xfId="7531"/>
    <cellStyle name="Percent 3 7 7 5" xfId="7532"/>
    <cellStyle name="Percent 3 7 7 5 2" xfId="7533"/>
    <cellStyle name="Percent 3 7 7 5 2 2" xfId="7534"/>
    <cellStyle name="Percent 3 7 7 5 3" xfId="7535"/>
    <cellStyle name="Percent 3 7 7 5 3 2" xfId="7536"/>
    <cellStyle name="Percent 3 7 7 5 4" xfId="7537"/>
    <cellStyle name="Percent 3 7 7 5 4 2" xfId="7538"/>
    <cellStyle name="Percent 3 7 7 5 5" xfId="7539"/>
    <cellStyle name="Percent 3 7 7 6" xfId="7540"/>
    <cellStyle name="Percent 3 7 7 6 2" xfId="7541"/>
    <cellStyle name="Percent 3 7 7 6 2 2" xfId="7542"/>
    <cellStyle name="Percent 3 7 7 6 3" xfId="7543"/>
    <cellStyle name="Percent 3 7 7 6 3 2" xfId="7544"/>
    <cellStyle name="Percent 3 7 7 6 4" xfId="7545"/>
    <cellStyle name="Percent 3 7 7 7" xfId="7546"/>
    <cellStyle name="Percent 3 7 7 7 2" xfId="7547"/>
    <cellStyle name="Percent 3 7 7 8" xfId="7548"/>
    <cellStyle name="Percent 3 7 7 8 2" xfId="7549"/>
    <cellStyle name="Percent 3 7 7 9" xfId="7550"/>
    <cellStyle name="Percent 3 7 7 9 2" xfId="7551"/>
    <cellStyle name="Percent 3 7 8" xfId="7552"/>
    <cellStyle name="Percent 3 7 8 10" xfId="7553"/>
    <cellStyle name="Percent 3 7 8 11" xfId="7554"/>
    <cellStyle name="Percent 3 7 8 12" xfId="7555"/>
    <cellStyle name="Percent 3 7 8 2" xfId="7556"/>
    <cellStyle name="Percent 3 7 8 2 2" xfId="7557"/>
    <cellStyle name="Percent 3 7 8 2 2 2" xfId="7558"/>
    <cellStyle name="Percent 3 7 8 2 3" xfId="7559"/>
    <cellStyle name="Percent 3 7 8 2 3 2" xfId="7560"/>
    <cellStyle name="Percent 3 7 8 2 4" xfId="7561"/>
    <cellStyle name="Percent 3 7 8 2 5" xfId="7562"/>
    <cellStyle name="Percent 3 7 8 3" xfId="7563"/>
    <cellStyle name="Percent 3 7 8 3 2" xfId="7564"/>
    <cellStyle name="Percent 3 7 8 3 2 2" xfId="7565"/>
    <cellStyle name="Percent 3 7 8 3 3" xfId="7566"/>
    <cellStyle name="Percent 3 7 8 3 3 2" xfId="7567"/>
    <cellStyle name="Percent 3 7 8 3 4" xfId="7568"/>
    <cellStyle name="Percent 3 7 8 4" xfId="7569"/>
    <cellStyle name="Percent 3 7 8 4 2" xfId="7570"/>
    <cellStyle name="Percent 3 7 8 4 2 2" xfId="7571"/>
    <cellStyle name="Percent 3 7 8 4 3" xfId="7572"/>
    <cellStyle name="Percent 3 7 8 4 3 2" xfId="7573"/>
    <cellStyle name="Percent 3 7 8 4 4" xfId="7574"/>
    <cellStyle name="Percent 3 7 8 5" xfId="7575"/>
    <cellStyle name="Percent 3 7 8 5 2" xfId="7576"/>
    <cellStyle name="Percent 3 7 8 5 2 2" xfId="7577"/>
    <cellStyle name="Percent 3 7 8 5 3" xfId="7578"/>
    <cellStyle name="Percent 3 7 8 5 3 2" xfId="7579"/>
    <cellStyle name="Percent 3 7 8 5 4" xfId="7580"/>
    <cellStyle name="Percent 3 7 8 5 4 2" xfId="7581"/>
    <cellStyle name="Percent 3 7 8 5 5" xfId="7582"/>
    <cellStyle name="Percent 3 7 8 6" xfId="7583"/>
    <cellStyle name="Percent 3 7 8 6 2" xfId="7584"/>
    <cellStyle name="Percent 3 7 8 6 2 2" xfId="7585"/>
    <cellStyle name="Percent 3 7 8 6 3" xfId="7586"/>
    <cellStyle name="Percent 3 7 8 6 3 2" xfId="7587"/>
    <cellStyle name="Percent 3 7 8 6 4" xfId="7588"/>
    <cellStyle name="Percent 3 7 8 7" xfId="7589"/>
    <cellStyle name="Percent 3 7 8 7 2" xfId="7590"/>
    <cellStyle name="Percent 3 7 8 8" xfId="7591"/>
    <cellStyle name="Percent 3 7 8 8 2" xfId="7592"/>
    <cellStyle name="Percent 3 7 8 9" xfId="7593"/>
    <cellStyle name="Percent 3 7 8 9 2" xfId="7594"/>
    <cellStyle name="Percent 3 7 9" xfId="7595"/>
    <cellStyle name="Percent 3 7 9 10" xfId="7596"/>
    <cellStyle name="Percent 3 7 9 11" xfId="7597"/>
    <cellStyle name="Percent 3 7 9 12" xfId="7598"/>
    <cellStyle name="Percent 3 7 9 2" xfId="7599"/>
    <cellStyle name="Percent 3 7 9 2 2" xfId="7600"/>
    <cellStyle name="Percent 3 7 9 2 2 2" xfId="7601"/>
    <cellStyle name="Percent 3 7 9 2 3" xfId="7602"/>
    <cellStyle name="Percent 3 7 9 2 3 2" xfId="7603"/>
    <cellStyle name="Percent 3 7 9 2 4" xfId="7604"/>
    <cellStyle name="Percent 3 7 9 2 5" xfId="7605"/>
    <cellStyle name="Percent 3 7 9 3" xfId="7606"/>
    <cellStyle name="Percent 3 7 9 3 2" xfId="7607"/>
    <cellStyle name="Percent 3 7 9 3 2 2" xfId="7608"/>
    <cellStyle name="Percent 3 7 9 3 3" xfId="7609"/>
    <cellStyle name="Percent 3 7 9 3 3 2" xfId="7610"/>
    <cellStyle name="Percent 3 7 9 3 4" xfId="7611"/>
    <cellStyle name="Percent 3 7 9 4" xfId="7612"/>
    <cellStyle name="Percent 3 7 9 4 2" xfId="7613"/>
    <cellStyle name="Percent 3 7 9 4 2 2" xfId="7614"/>
    <cellStyle name="Percent 3 7 9 4 3" xfId="7615"/>
    <cellStyle name="Percent 3 7 9 4 3 2" xfId="7616"/>
    <cellStyle name="Percent 3 7 9 4 4" xfId="7617"/>
    <cellStyle name="Percent 3 7 9 5" xfId="7618"/>
    <cellStyle name="Percent 3 7 9 5 2" xfId="7619"/>
    <cellStyle name="Percent 3 7 9 5 2 2" xfId="7620"/>
    <cellStyle name="Percent 3 7 9 5 3" xfId="7621"/>
    <cellStyle name="Percent 3 7 9 5 3 2" xfId="7622"/>
    <cellStyle name="Percent 3 7 9 5 4" xfId="7623"/>
    <cellStyle name="Percent 3 7 9 5 4 2" xfId="7624"/>
    <cellStyle name="Percent 3 7 9 5 5" xfId="7625"/>
    <cellStyle name="Percent 3 7 9 6" xfId="7626"/>
    <cellStyle name="Percent 3 7 9 6 2" xfId="7627"/>
    <cellStyle name="Percent 3 7 9 6 2 2" xfId="7628"/>
    <cellStyle name="Percent 3 7 9 6 3" xfId="7629"/>
    <cellStyle name="Percent 3 7 9 6 3 2" xfId="7630"/>
    <cellStyle name="Percent 3 7 9 6 4" xfId="7631"/>
    <cellStyle name="Percent 3 7 9 7" xfId="7632"/>
    <cellStyle name="Percent 3 7 9 7 2" xfId="7633"/>
    <cellStyle name="Percent 3 7 9 8" xfId="7634"/>
    <cellStyle name="Percent 3 7 9 8 2" xfId="7635"/>
    <cellStyle name="Percent 3 7 9 9" xfId="7636"/>
    <cellStyle name="Percent 3 7 9 9 2" xfId="7637"/>
    <cellStyle name="Percent 3 8" xfId="7638"/>
    <cellStyle name="Percent 3 8 10" xfId="7639"/>
    <cellStyle name="Percent 3 8 10 10" xfId="7640"/>
    <cellStyle name="Percent 3 8 10 11" xfId="7641"/>
    <cellStyle name="Percent 3 8 10 12" xfId="7642"/>
    <cellStyle name="Percent 3 8 10 2" xfId="7643"/>
    <cellStyle name="Percent 3 8 10 2 2" xfId="7644"/>
    <cellStyle name="Percent 3 8 10 2 2 2" xfId="7645"/>
    <cellStyle name="Percent 3 8 10 2 3" xfId="7646"/>
    <cellStyle name="Percent 3 8 10 2 3 2" xfId="7647"/>
    <cellStyle name="Percent 3 8 10 2 4" xfId="7648"/>
    <cellStyle name="Percent 3 8 10 2 5" xfId="7649"/>
    <cellStyle name="Percent 3 8 10 3" xfId="7650"/>
    <cellStyle name="Percent 3 8 10 3 2" xfId="7651"/>
    <cellStyle name="Percent 3 8 10 3 2 2" xfId="7652"/>
    <cellStyle name="Percent 3 8 10 3 3" xfId="7653"/>
    <cellStyle name="Percent 3 8 10 3 3 2" xfId="7654"/>
    <cellStyle name="Percent 3 8 10 3 4" xfId="7655"/>
    <cellStyle name="Percent 3 8 10 4" xfId="7656"/>
    <cellStyle name="Percent 3 8 10 4 2" xfId="7657"/>
    <cellStyle name="Percent 3 8 10 4 2 2" xfId="7658"/>
    <cellStyle name="Percent 3 8 10 4 3" xfId="7659"/>
    <cellStyle name="Percent 3 8 10 4 3 2" xfId="7660"/>
    <cellStyle name="Percent 3 8 10 4 4" xfId="7661"/>
    <cellStyle name="Percent 3 8 10 5" xfId="7662"/>
    <cellStyle name="Percent 3 8 10 5 2" xfId="7663"/>
    <cellStyle name="Percent 3 8 10 5 2 2" xfId="7664"/>
    <cellStyle name="Percent 3 8 10 5 3" xfId="7665"/>
    <cellStyle name="Percent 3 8 10 5 3 2" xfId="7666"/>
    <cellStyle name="Percent 3 8 10 5 4" xfId="7667"/>
    <cellStyle name="Percent 3 8 10 5 4 2" xfId="7668"/>
    <cellStyle name="Percent 3 8 10 5 5" xfId="7669"/>
    <cellStyle name="Percent 3 8 10 6" xfId="7670"/>
    <cellStyle name="Percent 3 8 10 6 2" xfId="7671"/>
    <cellStyle name="Percent 3 8 10 6 2 2" xfId="7672"/>
    <cellStyle name="Percent 3 8 10 6 3" xfId="7673"/>
    <cellStyle name="Percent 3 8 10 6 3 2" xfId="7674"/>
    <cellStyle name="Percent 3 8 10 6 4" xfId="7675"/>
    <cellStyle name="Percent 3 8 10 7" xfId="7676"/>
    <cellStyle name="Percent 3 8 10 7 2" xfId="7677"/>
    <cellStyle name="Percent 3 8 10 8" xfId="7678"/>
    <cellStyle name="Percent 3 8 10 8 2" xfId="7679"/>
    <cellStyle name="Percent 3 8 10 9" xfId="7680"/>
    <cellStyle name="Percent 3 8 10 9 2" xfId="7681"/>
    <cellStyle name="Percent 3 8 11" xfId="7682"/>
    <cellStyle name="Percent 3 8 11 10" xfId="7683"/>
    <cellStyle name="Percent 3 8 11 11" xfId="7684"/>
    <cellStyle name="Percent 3 8 11 12" xfId="7685"/>
    <cellStyle name="Percent 3 8 11 2" xfId="7686"/>
    <cellStyle name="Percent 3 8 11 2 2" xfId="7687"/>
    <cellStyle name="Percent 3 8 11 2 2 2" xfId="7688"/>
    <cellStyle name="Percent 3 8 11 2 3" xfId="7689"/>
    <cellStyle name="Percent 3 8 11 2 3 2" xfId="7690"/>
    <cellStyle name="Percent 3 8 11 2 4" xfId="7691"/>
    <cellStyle name="Percent 3 8 11 2 5" xfId="7692"/>
    <cellStyle name="Percent 3 8 11 3" xfId="7693"/>
    <cellStyle name="Percent 3 8 11 3 2" xfId="7694"/>
    <cellStyle name="Percent 3 8 11 3 2 2" xfId="7695"/>
    <cellStyle name="Percent 3 8 11 3 3" xfId="7696"/>
    <cellStyle name="Percent 3 8 11 3 3 2" xfId="7697"/>
    <cellStyle name="Percent 3 8 11 3 4" xfId="7698"/>
    <cellStyle name="Percent 3 8 11 4" xfId="7699"/>
    <cellStyle name="Percent 3 8 11 4 2" xfId="7700"/>
    <cellStyle name="Percent 3 8 11 4 2 2" xfId="7701"/>
    <cellStyle name="Percent 3 8 11 4 3" xfId="7702"/>
    <cellStyle name="Percent 3 8 11 4 3 2" xfId="7703"/>
    <cellStyle name="Percent 3 8 11 4 4" xfId="7704"/>
    <cellStyle name="Percent 3 8 11 5" xfId="7705"/>
    <cellStyle name="Percent 3 8 11 5 2" xfId="7706"/>
    <cellStyle name="Percent 3 8 11 5 2 2" xfId="7707"/>
    <cellStyle name="Percent 3 8 11 5 3" xfId="7708"/>
    <cellStyle name="Percent 3 8 11 5 3 2" xfId="7709"/>
    <cellStyle name="Percent 3 8 11 5 4" xfId="7710"/>
    <cellStyle name="Percent 3 8 11 5 4 2" xfId="7711"/>
    <cellStyle name="Percent 3 8 11 5 5" xfId="7712"/>
    <cellStyle name="Percent 3 8 11 6" xfId="7713"/>
    <cellStyle name="Percent 3 8 11 6 2" xfId="7714"/>
    <cellStyle name="Percent 3 8 11 6 2 2" xfId="7715"/>
    <cellStyle name="Percent 3 8 11 6 3" xfId="7716"/>
    <cellStyle name="Percent 3 8 11 6 3 2" xfId="7717"/>
    <cellStyle name="Percent 3 8 11 6 4" xfId="7718"/>
    <cellStyle name="Percent 3 8 11 7" xfId="7719"/>
    <cellStyle name="Percent 3 8 11 7 2" xfId="7720"/>
    <cellStyle name="Percent 3 8 11 8" xfId="7721"/>
    <cellStyle name="Percent 3 8 11 8 2" xfId="7722"/>
    <cellStyle name="Percent 3 8 11 9" xfId="7723"/>
    <cellStyle name="Percent 3 8 11 9 2" xfId="7724"/>
    <cellStyle name="Percent 3 8 12" xfId="7725"/>
    <cellStyle name="Percent 3 8 12 10" xfId="7726"/>
    <cellStyle name="Percent 3 8 12 11" xfId="7727"/>
    <cellStyle name="Percent 3 8 12 12" xfId="7728"/>
    <cellStyle name="Percent 3 8 12 2" xfId="7729"/>
    <cellStyle name="Percent 3 8 12 2 2" xfId="7730"/>
    <cellStyle name="Percent 3 8 12 2 2 2" xfId="7731"/>
    <cellStyle name="Percent 3 8 12 2 3" xfId="7732"/>
    <cellStyle name="Percent 3 8 12 2 3 2" xfId="7733"/>
    <cellStyle name="Percent 3 8 12 2 4" xfId="7734"/>
    <cellStyle name="Percent 3 8 12 2 5" xfId="7735"/>
    <cellStyle name="Percent 3 8 12 3" xfId="7736"/>
    <cellStyle name="Percent 3 8 12 3 2" xfId="7737"/>
    <cellStyle name="Percent 3 8 12 3 2 2" xfId="7738"/>
    <cellStyle name="Percent 3 8 12 3 3" xfId="7739"/>
    <cellStyle name="Percent 3 8 12 3 3 2" xfId="7740"/>
    <cellStyle name="Percent 3 8 12 3 4" xfId="7741"/>
    <cellStyle name="Percent 3 8 12 4" xfId="7742"/>
    <cellStyle name="Percent 3 8 12 4 2" xfId="7743"/>
    <cellStyle name="Percent 3 8 12 4 2 2" xfId="7744"/>
    <cellStyle name="Percent 3 8 12 4 3" xfId="7745"/>
    <cellStyle name="Percent 3 8 12 4 3 2" xfId="7746"/>
    <cellStyle name="Percent 3 8 12 4 4" xfId="7747"/>
    <cellStyle name="Percent 3 8 12 5" xfId="7748"/>
    <cellStyle name="Percent 3 8 12 5 2" xfId="7749"/>
    <cellStyle name="Percent 3 8 12 5 2 2" xfId="7750"/>
    <cellStyle name="Percent 3 8 12 5 3" xfId="7751"/>
    <cellStyle name="Percent 3 8 12 5 3 2" xfId="7752"/>
    <cellStyle name="Percent 3 8 12 5 4" xfId="7753"/>
    <cellStyle name="Percent 3 8 12 5 4 2" xfId="7754"/>
    <cellStyle name="Percent 3 8 12 5 5" xfId="7755"/>
    <cellStyle name="Percent 3 8 12 6" xfId="7756"/>
    <cellStyle name="Percent 3 8 12 6 2" xfId="7757"/>
    <cellStyle name="Percent 3 8 12 6 2 2" xfId="7758"/>
    <cellStyle name="Percent 3 8 12 6 3" xfId="7759"/>
    <cellStyle name="Percent 3 8 12 6 3 2" xfId="7760"/>
    <cellStyle name="Percent 3 8 12 6 4" xfId="7761"/>
    <cellStyle name="Percent 3 8 12 7" xfId="7762"/>
    <cellStyle name="Percent 3 8 12 7 2" xfId="7763"/>
    <cellStyle name="Percent 3 8 12 8" xfId="7764"/>
    <cellStyle name="Percent 3 8 12 8 2" xfId="7765"/>
    <cellStyle name="Percent 3 8 12 9" xfId="7766"/>
    <cellStyle name="Percent 3 8 12 9 2" xfId="7767"/>
    <cellStyle name="Percent 3 8 13" xfId="7768"/>
    <cellStyle name="Percent 3 8 13 10" xfId="7769"/>
    <cellStyle name="Percent 3 8 13 11" xfId="7770"/>
    <cellStyle name="Percent 3 8 13 12" xfId="7771"/>
    <cellStyle name="Percent 3 8 13 2" xfId="7772"/>
    <cellStyle name="Percent 3 8 13 2 2" xfId="7773"/>
    <cellStyle name="Percent 3 8 13 2 2 2" xfId="7774"/>
    <cellStyle name="Percent 3 8 13 2 3" xfId="7775"/>
    <cellStyle name="Percent 3 8 13 2 3 2" xfId="7776"/>
    <cellStyle name="Percent 3 8 13 2 4" xfId="7777"/>
    <cellStyle name="Percent 3 8 13 2 5" xfId="7778"/>
    <cellStyle name="Percent 3 8 13 3" xfId="7779"/>
    <cellStyle name="Percent 3 8 13 3 2" xfId="7780"/>
    <cellStyle name="Percent 3 8 13 3 2 2" xfId="7781"/>
    <cellStyle name="Percent 3 8 13 3 3" xfId="7782"/>
    <cellStyle name="Percent 3 8 13 3 3 2" xfId="7783"/>
    <cellStyle name="Percent 3 8 13 3 4" xfId="7784"/>
    <cellStyle name="Percent 3 8 13 4" xfId="7785"/>
    <cellStyle name="Percent 3 8 13 4 2" xfId="7786"/>
    <cellStyle name="Percent 3 8 13 4 2 2" xfId="7787"/>
    <cellStyle name="Percent 3 8 13 4 3" xfId="7788"/>
    <cellStyle name="Percent 3 8 13 4 3 2" xfId="7789"/>
    <cellStyle name="Percent 3 8 13 4 4" xfId="7790"/>
    <cellStyle name="Percent 3 8 13 5" xfId="7791"/>
    <cellStyle name="Percent 3 8 13 5 2" xfId="7792"/>
    <cellStyle name="Percent 3 8 13 5 2 2" xfId="7793"/>
    <cellStyle name="Percent 3 8 13 5 3" xfId="7794"/>
    <cellStyle name="Percent 3 8 13 5 3 2" xfId="7795"/>
    <cellStyle name="Percent 3 8 13 5 4" xfId="7796"/>
    <cellStyle name="Percent 3 8 13 5 4 2" xfId="7797"/>
    <cellStyle name="Percent 3 8 13 5 5" xfId="7798"/>
    <cellStyle name="Percent 3 8 13 6" xfId="7799"/>
    <cellStyle name="Percent 3 8 13 6 2" xfId="7800"/>
    <cellStyle name="Percent 3 8 13 6 2 2" xfId="7801"/>
    <cellStyle name="Percent 3 8 13 6 3" xfId="7802"/>
    <cellStyle name="Percent 3 8 13 6 3 2" xfId="7803"/>
    <cellStyle name="Percent 3 8 13 6 4" xfId="7804"/>
    <cellStyle name="Percent 3 8 13 7" xfId="7805"/>
    <cellStyle name="Percent 3 8 13 7 2" xfId="7806"/>
    <cellStyle name="Percent 3 8 13 8" xfId="7807"/>
    <cellStyle name="Percent 3 8 13 8 2" xfId="7808"/>
    <cellStyle name="Percent 3 8 13 9" xfId="7809"/>
    <cellStyle name="Percent 3 8 13 9 2" xfId="7810"/>
    <cellStyle name="Percent 3 8 14" xfId="7811"/>
    <cellStyle name="Percent 3 8 14 10" xfId="7812"/>
    <cellStyle name="Percent 3 8 14 11" xfId="7813"/>
    <cellStyle name="Percent 3 8 14 12" xfId="7814"/>
    <cellStyle name="Percent 3 8 14 2" xfId="7815"/>
    <cellStyle name="Percent 3 8 14 2 2" xfId="7816"/>
    <cellStyle name="Percent 3 8 14 2 2 2" xfId="7817"/>
    <cellStyle name="Percent 3 8 14 2 3" xfId="7818"/>
    <cellStyle name="Percent 3 8 14 2 3 2" xfId="7819"/>
    <cellStyle name="Percent 3 8 14 2 4" xfId="7820"/>
    <cellStyle name="Percent 3 8 14 2 5" xfId="7821"/>
    <cellStyle name="Percent 3 8 14 3" xfId="7822"/>
    <cellStyle name="Percent 3 8 14 3 2" xfId="7823"/>
    <cellStyle name="Percent 3 8 14 3 2 2" xfId="7824"/>
    <cellStyle name="Percent 3 8 14 3 3" xfId="7825"/>
    <cellStyle name="Percent 3 8 14 3 3 2" xfId="7826"/>
    <cellStyle name="Percent 3 8 14 3 4" xfId="7827"/>
    <cellStyle name="Percent 3 8 14 4" xfId="7828"/>
    <cellStyle name="Percent 3 8 14 4 2" xfId="7829"/>
    <cellStyle name="Percent 3 8 14 4 2 2" xfId="7830"/>
    <cellStyle name="Percent 3 8 14 4 3" xfId="7831"/>
    <cellStyle name="Percent 3 8 14 4 3 2" xfId="7832"/>
    <cellStyle name="Percent 3 8 14 4 4" xfId="7833"/>
    <cellStyle name="Percent 3 8 14 5" xfId="7834"/>
    <cellStyle name="Percent 3 8 14 5 2" xfId="7835"/>
    <cellStyle name="Percent 3 8 14 5 2 2" xfId="7836"/>
    <cellStyle name="Percent 3 8 14 5 3" xfId="7837"/>
    <cellStyle name="Percent 3 8 14 5 3 2" xfId="7838"/>
    <cellStyle name="Percent 3 8 14 5 4" xfId="7839"/>
    <cellStyle name="Percent 3 8 14 5 4 2" xfId="7840"/>
    <cellStyle name="Percent 3 8 14 5 5" xfId="7841"/>
    <cellStyle name="Percent 3 8 14 6" xfId="7842"/>
    <cellStyle name="Percent 3 8 14 6 2" xfId="7843"/>
    <cellStyle name="Percent 3 8 14 6 2 2" xfId="7844"/>
    <cellStyle name="Percent 3 8 14 6 3" xfId="7845"/>
    <cellStyle name="Percent 3 8 14 6 3 2" xfId="7846"/>
    <cellStyle name="Percent 3 8 14 6 4" xfId="7847"/>
    <cellStyle name="Percent 3 8 14 7" xfId="7848"/>
    <cellStyle name="Percent 3 8 14 7 2" xfId="7849"/>
    <cellStyle name="Percent 3 8 14 8" xfId="7850"/>
    <cellStyle name="Percent 3 8 14 8 2" xfId="7851"/>
    <cellStyle name="Percent 3 8 14 9" xfId="7852"/>
    <cellStyle name="Percent 3 8 14 9 2" xfId="7853"/>
    <cellStyle name="Percent 3 8 15" xfId="7854"/>
    <cellStyle name="Percent 3 8 15 10" xfId="7855"/>
    <cellStyle name="Percent 3 8 15 11" xfId="7856"/>
    <cellStyle name="Percent 3 8 15 12" xfId="7857"/>
    <cellStyle name="Percent 3 8 15 2" xfId="7858"/>
    <cellStyle name="Percent 3 8 15 2 2" xfId="7859"/>
    <cellStyle name="Percent 3 8 15 2 2 2" xfId="7860"/>
    <cellStyle name="Percent 3 8 15 2 3" xfId="7861"/>
    <cellStyle name="Percent 3 8 15 2 3 2" xfId="7862"/>
    <cellStyle name="Percent 3 8 15 2 4" xfId="7863"/>
    <cellStyle name="Percent 3 8 15 2 5" xfId="7864"/>
    <cellStyle name="Percent 3 8 15 3" xfId="7865"/>
    <cellStyle name="Percent 3 8 15 3 2" xfId="7866"/>
    <cellStyle name="Percent 3 8 15 3 2 2" xfId="7867"/>
    <cellStyle name="Percent 3 8 15 3 3" xfId="7868"/>
    <cellStyle name="Percent 3 8 15 3 3 2" xfId="7869"/>
    <cellStyle name="Percent 3 8 15 3 4" xfId="7870"/>
    <cellStyle name="Percent 3 8 15 4" xfId="7871"/>
    <cellStyle name="Percent 3 8 15 4 2" xfId="7872"/>
    <cellStyle name="Percent 3 8 15 4 2 2" xfId="7873"/>
    <cellStyle name="Percent 3 8 15 4 3" xfId="7874"/>
    <cellStyle name="Percent 3 8 15 4 3 2" xfId="7875"/>
    <cellStyle name="Percent 3 8 15 4 4" xfId="7876"/>
    <cellStyle name="Percent 3 8 15 5" xfId="7877"/>
    <cellStyle name="Percent 3 8 15 5 2" xfId="7878"/>
    <cellStyle name="Percent 3 8 15 5 2 2" xfId="7879"/>
    <cellStyle name="Percent 3 8 15 5 3" xfId="7880"/>
    <cellStyle name="Percent 3 8 15 5 3 2" xfId="7881"/>
    <cellStyle name="Percent 3 8 15 5 4" xfId="7882"/>
    <cellStyle name="Percent 3 8 15 5 4 2" xfId="7883"/>
    <cellStyle name="Percent 3 8 15 5 5" xfId="7884"/>
    <cellStyle name="Percent 3 8 15 6" xfId="7885"/>
    <cellStyle name="Percent 3 8 15 6 2" xfId="7886"/>
    <cellStyle name="Percent 3 8 15 6 2 2" xfId="7887"/>
    <cellStyle name="Percent 3 8 15 6 3" xfId="7888"/>
    <cellStyle name="Percent 3 8 15 6 3 2" xfId="7889"/>
    <cellStyle name="Percent 3 8 15 6 4" xfId="7890"/>
    <cellStyle name="Percent 3 8 15 7" xfId="7891"/>
    <cellStyle name="Percent 3 8 15 7 2" xfId="7892"/>
    <cellStyle name="Percent 3 8 15 8" xfId="7893"/>
    <cellStyle name="Percent 3 8 15 8 2" xfId="7894"/>
    <cellStyle name="Percent 3 8 15 9" xfId="7895"/>
    <cellStyle name="Percent 3 8 15 9 2" xfId="7896"/>
    <cellStyle name="Percent 3 8 16" xfId="7897"/>
    <cellStyle name="Percent 3 8 16 2" xfId="7898"/>
    <cellStyle name="Percent 3 8 16 2 2" xfId="7899"/>
    <cellStyle name="Percent 3 8 16 3" xfId="7900"/>
    <cellStyle name="Percent 3 8 16 3 2" xfId="7901"/>
    <cellStyle name="Percent 3 8 16 4" xfId="7902"/>
    <cellStyle name="Percent 3 8 16 5" xfId="7903"/>
    <cellStyle name="Percent 3 8 17" xfId="7904"/>
    <cellStyle name="Percent 3 8 17 2" xfId="7905"/>
    <cellStyle name="Percent 3 8 17 2 2" xfId="7906"/>
    <cellStyle name="Percent 3 8 17 3" xfId="7907"/>
    <cellStyle name="Percent 3 8 17 3 2" xfId="7908"/>
    <cellStyle name="Percent 3 8 17 4" xfId="7909"/>
    <cellStyle name="Percent 3 8 18" xfId="7910"/>
    <cellStyle name="Percent 3 8 18 2" xfId="7911"/>
    <cellStyle name="Percent 3 8 18 2 2" xfId="7912"/>
    <cellStyle name="Percent 3 8 18 3" xfId="7913"/>
    <cellStyle name="Percent 3 8 18 3 2" xfId="7914"/>
    <cellStyle name="Percent 3 8 18 4" xfId="7915"/>
    <cellStyle name="Percent 3 8 19" xfId="7916"/>
    <cellStyle name="Percent 3 8 19 2" xfId="7917"/>
    <cellStyle name="Percent 3 8 19 2 2" xfId="7918"/>
    <cellStyle name="Percent 3 8 19 3" xfId="7919"/>
    <cellStyle name="Percent 3 8 19 3 2" xfId="7920"/>
    <cellStyle name="Percent 3 8 19 4" xfId="7921"/>
    <cellStyle name="Percent 3 8 19 4 2" xfId="7922"/>
    <cellStyle name="Percent 3 8 19 5" xfId="7923"/>
    <cellStyle name="Percent 3 8 2" xfId="7924"/>
    <cellStyle name="Percent 3 8 2 10" xfId="7925"/>
    <cellStyle name="Percent 3 8 2 11" xfId="7926"/>
    <cellStyle name="Percent 3 8 2 12" xfId="7927"/>
    <cellStyle name="Percent 3 8 2 2" xfId="7928"/>
    <cellStyle name="Percent 3 8 2 2 2" xfId="7929"/>
    <cellStyle name="Percent 3 8 2 2 2 2" xfId="7930"/>
    <cellStyle name="Percent 3 8 2 2 3" xfId="7931"/>
    <cellStyle name="Percent 3 8 2 2 3 2" xfId="7932"/>
    <cellStyle name="Percent 3 8 2 2 4" xfId="7933"/>
    <cellStyle name="Percent 3 8 2 2 5" xfId="7934"/>
    <cellStyle name="Percent 3 8 2 3" xfId="7935"/>
    <cellStyle name="Percent 3 8 2 3 2" xfId="7936"/>
    <cellStyle name="Percent 3 8 2 3 2 2" xfId="7937"/>
    <cellStyle name="Percent 3 8 2 3 3" xfId="7938"/>
    <cellStyle name="Percent 3 8 2 3 3 2" xfId="7939"/>
    <cellStyle name="Percent 3 8 2 3 4" xfId="7940"/>
    <cellStyle name="Percent 3 8 2 4" xfId="7941"/>
    <cellStyle name="Percent 3 8 2 4 2" xfId="7942"/>
    <cellStyle name="Percent 3 8 2 4 2 2" xfId="7943"/>
    <cellStyle name="Percent 3 8 2 4 3" xfId="7944"/>
    <cellStyle name="Percent 3 8 2 4 3 2" xfId="7945"/>
    <cellStyle name="Percent 3 8 2 4 4" xfId="7946"/>
    <cellStyle name="Percent 3 8 2 5" xfId="7947"/>
    <cellStyle name="Percent 3 8 2 5 2" xfId="7948"/>
    <cellStyle name="Percent 3 8 2 5 2 2" xfId="7949"/>
    <cellStyle name="Percent 3 8 2 5 3" xfId="7950"/>
    <cellStyle name="Percent 3 8 2 5 3 2" xfId="7951"/>
    <cellStyle name="Percent 3 8 2 5 4" xfId="7952"/>
    <cellStyle name="Percent 3 8 2 5 4 2" xfId="7953"/>
    <cellStyle name="Percent 3 8 2 5 5" xfId="7954"/>
    <cellStyle name="Percent 3 8 2 6" xfId="7955"/>
    <cellStyle name="Percent 3 8 2 6 2" xfId="7956"/>
    <cellStyle name="Percent 3 8 2 6 2 2" xfId="7957"/>
    <cellStyle name="Percent 3 8 2 6 3" xfId="7958"/>
    <cellStyle name="Percent 3 8 2 6 3 2" xfId="7959"/>
    <cellStyle name="Percent 3 8 2 6 4" xfId="7960"/>
    <cellStyle name="Percent 3 8 2 7" xfId="7961"/>
    <cellStyle name="Percent 3 8 2 7 2" xfId="7962"/>
    <cellStyle name="Percent 3 8 2 8" xfId="7963"/>
    <cellStyle name="Percent 3 8 2 8 2" xfId="7964"/>
    <cellStyle name="Percent 3 8 2 9" xfId="7965"/>
    <cellStyle name="Percent 3 8 2 9 2" xfId="7966"/>
    <cellStyle name="Percent 3 8 20" xfId="7967"/>
    <cellStyle name="Percent 3 8 20 2" xfId="7968"/>
    <cellStyle name="Percent 3 8 20 2 2" xfId="7969"/>
    <cellStyle name="Percent 3 8 20 3" xfId="7970"/>
    <cellStyle name="Percent 3 8 20 3 2" xfId="7971"/>
    <cellStyle name="Percent 3 8 20 4" xfId="7972"/>
    <cellStyle name="Percent 3 8 21" xfId="7973"/>
    <cellStyle name="Percent 3 8 21 2" xfId="7974"/>
    <cellStyle name="Percent 3 8 22" xfId="7975"/>
    <cellStyle name="Percent 3 8 22 2" xfId="7976"/>
    <cellStyle name="Percent 3 8 23" xfId="7977"/>
    <cellStyle name="Percent 3 8 23 2" xfId="7978"/>
    <cellStyle name="Percent 3 8 24" xfId="7979"/>
    <cellStyle name="Percent 3 8 25" xfId="7980"/>
    <cellStyle name="Percent 3 8 26" xfId="7981"/>
    <cellStyle name="Percent 3 8 3" xfId="7982"/>
    <cellStyle name="Percent 3 8 3 10" xfId="7983"/>
    <cellStyle name="Percent 3 8 3 11" xfId="7984"/>
    <cellStyle name="Percent 3 8 3 12" xfId="7985"/>
    <cellStyle name="Percent 3 8 3 2" xfId="7986"/>
    <cellStyle name="Percent 3 8 3 2 2" xfId="7987"/>
    <cellStyle name="Percent 3 8 3 2 2 2" xfId="7988"/>
    <cellStyle name="Percent 3 8 3 2 3" xfId="7989"/>
    <cellStyle name="Percent 3 8 3 2 3 2" xfId="7990"/>
    <cellStyle name="Percent 3 8 3 2 4" xfId="7991"/>
    <cellStyle name="Percent 3 8 3 2 5" xfId="7992"/>
    <cellStyle name="Percent 3 8 3 3" xfId="7993"/>
    <cellStyle name="Percent 3 8 3 3 2" xfId="7994"/>
    <cellStyle name="Percent 3 8 3 3 2 2" xfId="7995"/>
    <cellStyle name="Percent 3 8 3 3 3" xfId="7996"/>
    <cellStyle name="Percent 3 8 3 3 3 2" xfId="7997"/>
    <cellStyle name="Percent 3 8 3 3 4" xfId="7998"/>
    <cellStyle name="Percent 3 8 3 4" xfId="7999"/>
    <cellStyle name="Percent 3 8 3 4 2" xfId="8000"/>
    <cellStyle name="Percent 3 8 3 4 2 2" xfId="8001"/>
    <cellStyle name="Percent 3 8 3 4 3" xfId="8002"/>
    <cellStyle name="Percent 3 8 3 4 3 2" xfId="8003"/>
    <cellStyle name="Percent 3 8 3 4 4" xfId="8004"/>
    <cellStyle name="Percent 3 8 3 5" xfId="8005"/>
    <cellStyle name="Percent 3 8 3 5 2" xfId="8006"/>
    <cellStyle name="Percent 3 8 3 5 2 2" xfId="8007"/>
    <cellStyle name="Percent 3 8 3 5 3" xfId="8008"/>
    <cellStyle name="Percent 3 8 3 5 3 2" xfId="8009"/>
    <cellStyle name="Percent 3 8 3 5 4" xfId="8010"/>
    <cellStyle name="Percent 3 8 3 5 4 2" xfId="8011"/>
    <cellStyle name="Percent 3 8 3 5 5" xfId="8012"/>
    <cellStyle name="Percent 3 8 3 6" xfId="8013"/>
    <cellStyle name="Percent 3 8 3 6 2" xfId="8014"/>
    <cellStyle name="Percent 3 8 3 6 2 2" xfId="8015"/>
    <cellStyle name="Percent 3 8 3 6 3" xfId="8016"/>
    <cellStyle name="Percent 3 8 3 6 3 2" xfId="8017"/>
    <cellStyle name="Percent 3 8 3 6 4" xfId="8018"/>
    <cellStyle name="Percent 3 8 3 7" xfId="8019"/>
    <cellStyle name="Percent 3 8 3 7 2" xfId="8020"/>
    <cellStyle name="Percent 3 8 3 8" xfId="8021"/>
    <cellStyle name="Percent 3 8 3 8 2" xfId="8022"/>
    <cellStyle name="Percent 3 8 3 9" xfId="8023"/>
    <cellStyle name="Percent 3 8 3 9 2" xfId="8024"/>
    <cellStyle name="Percent 3 8 4" xfId="8025"/>
    <cellStyle name="Percent 3 8 4 10" xfId="8026"/>
    <cellStyle name="Percent 3 8 4 11" xfId="8027"/>
    <cellStyle name="Percent 3 8 4 12" xfId="8028"/>
    <cellStyle name="Percent 3 8 4 2" xfId="8029"/>
    <cellStyle name="Percent 3 8 4 2 2" xfId="8030"/>
    <cellStyle name="Percent 3 8 4 2 2 2" xfId="8031"/>
    <cellStyle name="Percent 3 8 4 2 3" xfId="8032"/>
    <cellStyle name="Percent 3 8 4 2 3 2" xfId="8033"/>
    <cellStyle name="Percent 3 8 4 2 4" xfId="8034"/>
    <cellStyle name="Percent 3 8 4 2 5" xfId="8035"/>
    <cellStyle name="Percent 3 8 4 3" xfId="8036"/>
    <cellStyle name="Percent 3 8 4 3 2" xfId="8037"/>
    <cellStyle name="Percent 3 8 4 3 2 2" xfId="8038"/>
    <cellStyle name="Percent 3 8 4 3 3" xfId="8039"/>
    <cellStyle name="Percent 3 8 4 3 3 2" xfId="8040"/>
    <cellStyle name="Percent 3 8 4 3 4" xfId="8041"/>
    <cellStyle name="Percent 3 8 4 4" xfId="8042"/>
    <cellStyle name="Percent 3 8 4 4 2" xfId="8043"/>
    <cellStyle name="Percent 3 8 4 4 2 2" xfId="8044"/>
    <cellStyle name="Percent 3 8 4 4 3" xfId="8045"/>
    <cellStyle name="Percent 3 8 4 4 3 2" xfId="8046"/>
    <cellStyle name="Percent 3 8 4 4 4" xfId="8047"/>
    <cellStyle name="Percent 3 8 4 5" xfId="8048"/>
    <cellStyle name="Percent 3 8 4 5 2" xfId="8049"/>
    <cellStyle name="Percent 3 8 4 5 2 2" xfId="8050"/>
    <cellStyle name="Percent 3 8 4 5 3" xfId="8051"/>
    <cellStyle name="Percent 3 8 4 5 3 2" xfId="8052"/>
    <cellStyle name="Percent 3 8 4 5 4" xfId="8053"/>
    <cellStyle name="Percent 3 8 4 5 4 2" xfId="8054"/>
    <cellStyle name="Percent 3 8 4 5 5" xfId="8055"/>
    <cellStyle name="Percent 3 8 4 6" xfId="8056"/>
    <cellStyle name="Percent 3 8 4 6 2" xfId="8057"/>
    <cellStyle name="Percent 3 8 4 6 2 2" xfId="8058"/>
    <cellStyle name="Percent 3 8 4 6 3" xfId="8059"/>
    <cellStyle name="Percent 3 8 4 6 3 2" xfId="8060"/>
    <cellStyle name="Percent 3 8 4 6 4" xfId="8061"/>
    <cellStyle name="Percent 3 8 4 7" xfId="8062"/>
    <cellStyle name="Percent 3 8 4 7 2" xfId="8063"/>
    <cellStyle name="Percent 3 8 4 8" xfId="8064"/>
    <cellStyle name="Percent 3 8 4 8 2" xfId="8065"/>
    <cellStyle name="Percent 3 8 4 9" xfId="8066"/>
    <cellStyle name="Percent 3 8 4 9 2" xfId="8067"/>
    <cellStyle name="Percent 3 8 5" xfId="8068"/>
    <cellStyle name="Percent 3 8 5 10" xfId="8069"/>
    <cellStyle name="Percent 3 8 5 11" xfId="8070"/>
    <cellStyle name="Percent 3 8 5 12" xfId="8071"/>
    <cellStyle name="Percent 3 8 5 2" xfId="8072"/>
    <cellStyle name="Percent 3 8 5 2 2" xfId="8073"/>
    <cellStyle name="Percent 3 8 5 2 2 2" xfId="8074"/>
    <cellStyle name="Percent 3 8 5 2 3" xfId="8075"/>
    <cellStyle name="Percent 3 8 5 2 3 2" xfId="8076"/>
    <cellStyle name="Percent 3 8 5 2 4" xfId="8077"/>
    <cellStyle name="Percent 3 8 5 2 5" xfId="8078"/>
    <cellStyle name="Percent 3 8 5 3" xfId="8079"/>
    <cellStyle name="Percent 3 8 5 3 2" xfId="8080"/>
    <cellStyle name="Percent 3 8 5 3 2 2" xfId="8081"/>
    <cellStyle name="Percent 3 8 5 3 3" xfId="8082"/>
    <cellStyle name="Percent 3 8 5 3 3 2" xfId="8083"/>
    <cellStyle name="Percent 3 8 5 3 4" xfId="8084"/>
    <cellStyle name="Percent 3 8 5 4" xfId="8085"/>
    <cellStyle name="Percent 3 8 5 4 2" xfId="8086"/>
    <cellStyle name="Percent 3 8 5 4 2 2" xfId="8087"/>
    <cellStyle name="Percent 3 8 5 4 3" xfId="8088"/>
    <cellStyle name="Percent 3 8 5 4 3 2" xfId="8089"/>
    <cellStyle name="Percent 3 8 5 4 4" xfId="8090"/>
    <cellStyle name="Percent 3 8 5 5" xfId="8091"/>
    <cellStyle name="Percent 3 8 5 5 2" xfId="8092"/>
    <cellStyle name="Percent 3 8 5 5 2 2" xfId="8093"/>
    <cellStyle name="Percent 3 8 5 5 3" xfId="8094"/>
    <cellStyle name="Percent 3 8 5 5 3 2" xfId="8095"/>
    <cellStyle name="Percent 3 8 5 5 4" xfId="8096"/>
    <cellStyle name="Percent 3 8 5 5 4 2" xfId="8097"/>
    <cellStyle name="Percent 3 8 5 5 5" xfId="8098"/>
    <cellStyle name="Percent 3 8 5 6" xfId="8099"/>
    <cellStyle name="Percent 3 8 5 6 2" xfId="8100"/>
    <cellStyle name="Percent 3 8 5 6 2 2" xfId="8101"/>
    <cellStyle name="Percent 3 8 5 6 3" xfId="8102"/>
    <cellStyle name="Percent 3 8 5 6 3 2" xfId="8103"/>
    <cellStyle name="Percent 3 8 5 6 4" xfId="8104"/>
    <cellStyle name="Percent 3 8 5 7" xfId="8105"/>
    <cellStyle name="Percent 3 8 5 7 2" xfId="8106"/>
    <cellStyle name="Percent 3 8 5 8" xfId="8107"/>
    <cellStyle name="Percent 3 8 5 8 2" xfId="8108"/>
    <cellStyle name="Percent 3 8 5 9" xfId="8109"/>
    <cellStyle name="Percent 3 8 5 9 2" xfId="8110"/>
    <cellStyle name="Percent 3 8 6" xfId="8111"/>
    <cellStyle name="Percent 3 8 6 10" xfId="8112"/>
    <cellStyle name="Percent 3 8 6 11" xfId="8113"/>
    <cellStyle name="Percent 3 8 6 12" xfId="8114"/>
    <cellStyle name="Percent 3 8 6 2" xfId="8115"/>
    <cellStyle name="Percent 3 8 6 2 2" xfId="8116"/>
    <cellStyle name="Percent 3 8 6 2 2 2" xfId="8117"/>
    <cellStyle name="Percent 3 8 6 2 3" xfId="8118"/>
    <cellStyle name="Percent 3 8 6 2 3 2" xfId="8119"/>
    <cellStyle name="Percent 3 8 6 2 4" xfId="8120"/>
    <cellStyle name="Percent 3 8 6 2 5" xfId="8121"/>
    <cellStyle name="Percent 3 8 6 3" xfId="8122"/>
    <cellStyle name="Percent 3 8 6 3 2" xfId="8123"/>
    <cellStyle name="Percent 3 8 6 3 2 2" xfId="8124"/>
    <cellStyle name="Percent 3 8 6 3 3" xfId="8125"/>
    <cellStyle name="Percent 3 8 6 3 3 2" xfId="8126"/>
    <cellStyle name="Percent 3 8 6 3 4" xfId="8127"/>
    <cellStyle name="Percent 3 8 6 4" xfId="8128"/>
    <cellStyle name="Percent 3 8 6 4 2" xfId="8129"/>
    <cellStyle name="Percent 3 8 6 4 2 2" xfId="8130"/>
    <cellStyle name="Percent 3 8 6 4 3" xfId="8131"/>
    <cellStyle name="Percent 3 8 6 4 3 2" xfId="8132"/>
    <cellStyle name="Percent 3 8 6 4 4" xfId="8133"/>
    <cellStyle name="Percent 3 8 6 5" xfId="8134"/>
    <cellStyle name="Percent 3 8 6 5 2" xfId="8135"/>
    <cellStyle name="Percent 3 8 6 5 2 2" xfId="8136"/>
    <cellStyle name="Percent 3 8 6 5 3" xfId="8137"/>
    <cellStyle name="Percent 3 8 6 5 3 2" xfId="8138"/>
    <cellStyle name="Percent 3 8 6 5 4" xfId="8139"/>
    <cellStyle name="Percent 3 8 6 5 4 2" xfId="8140"/>
    <cellStyle name="Percent 3 8 6 5 5" xfId="8141"/>
    <cellStyle name="Percent 3 8 6 6" xfId="8142"/>
    <cellStyle name="Percent 3 8 6 6 2" xfId="8143"/>
    <cellStyle name="Percent 3 8 6 6 2 2" xfId="8144"/>
    <cellStyle name="Percent 3 8 6 6 3" xfId="8145"/>
    <cellStyle name="Percent 3 8 6 6 3 2" xfId="8146"/>
    <cellStyle name="Percent 3 8 6 6 4" xfId="8147"/>
    <cellStyle name="Percent 3 8 6 7" xfId="8148"/>
    <cellStyle name="Percent 3 8 6 7 2" xfId="8149"/>
    <cellStyle name="Percent 3 8 6 8" xfId="8150"/>
    <cellStyle name="Percent 3 8 6 8 2" xfId="8151"/>
    <cellStyle name="Percent 3 8 6 9" xfId="8152"/>
    <cellStyle name="Percent 3 8 6 9 2" xfId="8153"/>
    <cellStyle name="Percent 3 8 7" xfId="8154"/>
    <cellStyle name="Percent 3 8 7 10" xfId="8155"/>
    <cellStyle name="Percent 3 8 7 11" xfId="8156"/>
    <cellStyle name="Percent 3 8 7 12" xfId="8157"/>
    <cellStyle name="Percent 3 8 7 2" xfId="8158"/>
    <cellStyle name="Percent 3 8 7 2 2" xfId="8159"/>
    <cellStyle name="Percent 3 8 7 2 2 2" xfId="8160"/>
    <cellStyle name="Percent 3 8 7 2 3" xfId="8161"/>
    <cellStyle name="Percent 3 8 7 2 3 2" xfId="8162"/>
    <cellStyle name="Percent 3 8 7 2 4" xfId="8163"/>
    <cellStyle name="Percent 3 8 7 2 5" xfId="8164"/>
    <cellStyle name="Percent 3 8 7 3" xfId="8165"/>
    <cellStyle name="Percent 3 8 7 3 2" xfId="8166"/>
    <cellStyle name="Percent 3 8 7 3 2 2" xfId="8167"/>
    <cellStyle name="Percent 3 8 7 3 3" xfId="8168"/>
    <cellStyle name="Percent 3 8 7 3 3 2" xfId="8169"/>
    <cellStyle name="Percent 3 8 7 3 4" xfId="8170"/>
    <cellStyle name="Percent 3 8 7 4" xfId="8171"/>
    <cellStyle name="Percent 3 8 7 4 2" xfId="8172"/>
    <cellStyle name="Percent 3 8 7 4 2 2" xfId="8173"/>
    <cellStyle name="Percent 3 8 7 4 3" xfId="8174"/>
    <cellStyle name="Percent 3 8 7 4 3 2" xfId="8175"/>
    <cellStyle name="Percent 3 8 7 4 4" xfId="8176"/>
    <cellStyle name="Percent 3 8 7 5" xfId="8177"/>
    <cellStyle name="Percent 3 8 7 5 2" xfId="8178"/>
    <cellStyle name="Percent 3 8 7 5 2 2" xfId="8179"/>
    <cellStyle name="Percent 3 8 7 5 3" xfId="8180"/>
    <cellStyle name="Percent 3 8 7 5 3 2" xfId="8181"/>
    <cellStyle name="Percent 3 8 7 5 4" xfId="8182"/>
    <cellStyle name="Percent 3 8 7 5 4 2" xfId="8183"/>
    <cellStyle name="Percent 3 8 7 5 5" xfId="8184"/>
    <cellStyle name="Percent 3 8 7 6" xfId="8185"/>
    <cellStyle name="Percent 3 8 7 6 2" xfId="8186"/>
    <cellStyle name="Percent 3 8 7 6 2 2" xfId="8187"/>
    <cellStyle name="Percent 3 8 7 6 3" xfId="8188"/>
    <cellStyle name="Percent 3 8 7 6 3 2" xfId="8189"/>
    <cellStyle name="Percent 3 8 7 6 4" xfId="8190"/>
    <cellStyle name="Percent 3 8 7 7" xfId="8191"/>
    <cellStyle name="Percent 3 8 7 7 2" xfId="8192"/>
    <cellStyle name="Percent 3 8 7 8" xfId="8193"/>
    <cellStyle name="Percent 3 8 7 8 2" xfId="8194"/>
    <cellStyle name="Percent 3 8 7 9" xfId="8195"/>
    <cellStyle name="Percent 3 8 7 9 2" xfId="8196"/>
    <cellStyle name="Percent 3 8 8" xfId="8197"/>
    <cellStyle name="Percent 3 8 8 10" xfId="8198"/>
    <cellStyle name="Percent 3 8 8 11" xfId="8199"/>
    <cellStyle name="Percent 3 8 8 12" xfId="8200"/>
    <cellStyle name="Percent 3 8 8 2" xfId="8201"/>
    <cellStyle name="Percent 3 8 8 2 2" xfId="8202"/>
    <cellStyle name="Percent 3 8 8 2 2 2" xfId="8203"/>
    <cellStyle name="Percent 3 8 8 2 3" xfId="8204"/>
    <cellStyle name="Percent 3 8 8 2 3 2" xfId="8205"/>
    <cellStyle name="Percent 3 8 8 2 4" xfId="8206"/>
    <cellStyle name="Percent 3 8 8 2 5" xfId="8207"/>
    <cellStyle name="Percent 3 8 8 3" xfId="8208"/>
    <cellStyle name="Percent 3 8 8 3 2" xfId="8209"/>
    <cellStyle name="Percent 3 8 8 3 2 2" xfId="8210"/>
    <cellStyle name="Percent 3 8 8 3 3" xfId="8211"/>
    <cellStyle name="Percent 3 8 8 3 3 2" xfId="8212"/>
    <cellStyle name="Percent 3 8 8 3 4" xfId="8213"/>
    <cellStyle name="Percent 3 8 8 4" xfId="8214"/>
    <cellStyle name="Percent 3 8 8 4 2" xfId="8215"/>
    <cellStyle name="Percent 3 8 8 4 2 2" xfId="8216"/>
    <cellStyle name="Percent 3 8 8 4 3" xfId="8217"/>
    <cellStyle name="Percent 3 8 8 4 3 2" xfId="8218"/>
    <cellStyle name="Percent 3 8 8 4 4" xfId="8219"/>
    <cellStyle name="Percent 3 8 8 5" xfId="8220"/>
    <cellStyle name="Percent 3 8 8 5 2" xfId="8221"/>
    <cellStyle name="Percent 3 8 8 5 2 2" xfId="8222"/>
    <cellStyle name="Percent 3 8 8 5 3" xfId="8223"/>
    <cellStyle name="Percent 3 8 8 5 3 2" xfId="8224"/>
    <cellStyle name="Percent 3 8 8 5 4" xfId="8225"/>
    <cellStyle name="Percent 3 8 8 5 4 2" xfId="8226"/>
    <cellStyle name="Percent 3 8 8 5 5" xfId="8227"/>
    <cellStyle name="Percent 3 8 8 6" xfId="8228"/>
    <cellStyle name="Percent 3 8 8 6 2" xfId="8229"/>
    <cellStyle name="Percent 3 8 8 6 2 2" xfId="8230"/>
    <cellStyle name="Percent 3 8 8 6 3" xfId="8231"/>
    <cellStyle name="Percent 3 8 8 6 3 2" xfId="8232"/>
    <cellStyle name="Percent 3 8 8 6 4" xfId="8233"/>
    <cellStyle name="Percent 3 8 8 7" xfId="8234"/>
    <cellStyle name="Percent 3 8 8 7 2" xfId="8235"/>
    <cellStyle name="Percent 3 8 8 8" xfId="8236"/>
    <cellStyle name="Percent 3 8 8 8 2" xfId="8237"/>
    <cellStyle name="Percent 3 8 8 9" xfId="8238"/>
    <cellStyle name="Percent 3 8 8 9 2" xfId="8239"/>
    <cellStyle name="Percent 3 8 9" xfId="8240"/>
    <cellStyle name="Percent 3 8 9 10" xfId="8241"/>
    <cellStyle name="Percent 3 8 9 11" xfId="8242"/>
    <cellStyle name="Percent 3 8 9 12" xfId="8243"/>
    <cellStyle name="Percent 3 8 9 2" xfId="8244"/>
    <cellStyle name="Percent 3 8 9 2 2" xfId="8245"/>
    <cellStyle name="Percent 3 8 9 2 2 2" xfId="8246"/>
    <cellStyle name="Percent 3 8 9 2 3" xfId="8247"/>
    <cellStyle name="Percent 3 8 9 2 3 2" xfId="8248"/>
    <cellStyle name="Percent 3 8 9 2 4" xfId="8249"/>
    <cellStyle name="Percent 3 8 9 2 5" xfId="8250"/>
    <cellStyle name="Percent 3 8 9 3" xfId="8251"/>
    <cellStyle name="Percent 3 8 9 3 2" xfId="8252"/>
    <cellStyle name="Percent 3 8 9 3 2 2" xfId="8253"/>
    <cellStyle name="Percent 3 8 9 3 3" xfId="8254"/>
    <cellStyle name="Percent 3 8 9 3 3 2" xfId="8255"/>
    <cellStyle name="Percent 3 8 9 3 4" xfId="8256"/>
    <cellStyle name="Percent 3 8 9 4" xfId="8257"/>
    <cellStyle name="Percent 3 8 9 4 2" xfId="8258"/>
    <cellStyle name="Percent 3 8 9 4 2 2" xfId="8259"/>
    <cellStyle name="Percent 3 8 9 4 3" xfId="8260"/>
    <cellStyle name="Percent 3 8 9 4 3 2" xfId="8261"/>
    <cellStyle name="Percent 3 8 9 4 4" xfId="8262"/>
    <cellStyle name="Percent 3 8 9 5" xfId="8263"/>
    <cellStyle name="Percent 3 8 9 5 2" xfId="8264"/>
    <cellStyle name="Percent 3 8 9 5 2 2" xfId="8265"/>
    <cellStyle name="Percent 3 8 9 5 3" xfId="8266"/>
    <cellStyle name="Percent 3 8 9 5 3 2" xfId="8267"/>
    <cellStyle name="Percent 3 8 9 5 4" xfId="8268"/>
    <cellStyle name="Percent 3 8 9 5 4 2" xfId="8269"/>
    <cellStyle name="Percent 3 8 9 5 5" xfId="8270"/>
    <cellStyle name="Percent 3 8 9 6" xfId="8271"/>
    <cellStyle name="Percent 3 8 9 6 2" xfId="8272"/>
    <cellStyle name="Percent 3 8 9 6 2 2" xfId="8273"/>
    <cellStyle name="Percent 3 8 9 6 3" xfId="8274"/>
    <cellStyle name="Percent 3 8 9 6 3 2" xfId="8275"/>
    <cellStyle name="Percent 3 8 9 6 4" xfId="8276"/>
    <cellStyle name="Percent 3 8 9 7" xfId="8277"/>
    <cellStyle name="Percent 3 8 9 7 2" xfId="8278"/>
    <cellStyle name="Percent 3 8 9 8" xfId="8279"/>
    <cellStyle name="Percent 3 8 9 8 2" xfId="8280"/>
    <cellStyle name="Percent 3 8 9 9" xfId="8281"/>
    <cellStyle name="Percent 3 8 9 9 2" xfId="8282"/>
    <cellStyle name="Percent 3 9" xfId="8283"/>
    <cellStyle name="Percent 3 9 10" xfId="8284"/>
    <cellStyle name="Percent 3 9 10 10" xfId="8285"/>
    <cellStyle name="Percent 3 9 10 11" xfId="8286"/>
    <cellStyle name="Percent 3 9 10 12" xfId="8287"/>
    <cellStyle name="Percent 3 9 10 2" xfId="8288"/>
    <cellStyle name="Percent 3 9 10 2 2" xfId="8289"/>
    <cellStyle name="Percent 3 9 10 2 2 2" xfId="8290"/>
    <cellStyle name="Percent 3 9 10 2 3" xfId="8291"/>
    <cellStyle name="Percent 3 9 10 2 3 2" xfId="8292"/>
    <cellStyle name="Percent 3 9 10 2 4" xfId="8293"/>
    <cellStyle name="Percent 3 9 10 2 5" xfId="8294"/>
    <cellStyle name="Percent 3 9 10 3" xfId="8295"/>
    <cellStyle name="Percent 3 9 10 3 2" xfId="8296"/>
    <cellStyle name="Percent 3 9 10 3 2 2" xfId="8297"/>
    <cellStyle name="Percent 3 9 10 3 3" xfId="8298"/>
    <cellStyle name="Percent 3 9 10 3 3 2" xfId="8299"/>
    <cellStyle name="Percent 3 9 10 3 4" xfId="8300"/>
    <cellStyle name="Percent 3 9 10 4" xfId="8301"/>
    <cellStyle name="Percent 3 9 10 4 2" xfId="8302"/>
    <cellStyle name="Percent 3 9 10 4 2 2" xfId="8303"/>
    <cellStyle name="Percent 3 9 10 4 3" xfId="8304"/>
    <cellStyle name="Percent 3 9 10 4 3 2" xfId="8305"/>
    <cellStyle name="Percent 3 9 10 4 4" xfId="8306"/>
    <cellStyle name="Percent 3 9 10 5" xfId="8307"/>
    <cellStyle name="Percent 3 9 10 5 2" xfId="8308"/>
    <cellStyle name="Percent 3 9 10 5 2 2" xfId="8309"/>
    <cellStyle name="Percent 3 9 10 5 3" xfId="8310"/>
    <cellStyle name="Percent 3 9 10 5 3 2" xfId="8311"/>
    <cellStyle name="Percent 3 9 10 5 4" xfId="8312"/>
    <cellStyle name="Percent 3 9 10 5 4 2" xfId="8313"/>
    <cellStyle name="Percent 3 9 10 5 5" xfId="8314"/>
    <cellStyle name="Percent 3 9 10 6" xfId="8315"/>
    <cellStyle name="Percent 3 9 10 6 2" xfId="8316"/>
    <cellStyle name="Percent 3 9 10 6 2 2" xfId="8317"/>
    <cellStyle name="Percent 3 9 10 6 3" xfId="8318"/>
    <cellStyle name="Percent 3 9 10 6 3 2" xfId="8319"/>
    <cellStyle name="Percent 3 9 10 6 4" xfId="8320"/>
    <cellStyle name="Percent 3 9 10 7" xfId="8321"/>
    <cellStyle name="Percent 3 9 10 7 2" xfId="8322"/>
    <cellStyle name="Percent 3 9 10 8" xfId="8323"/>
    <cellStyle name="Percent 3 9 10 8 2" xfId="8324"/>
    <cellStyle name="Percent 3 9 10 9" xfId="8325"/>
    <cellStyle name="Percent 3 9 10 9 2" xfId="8326"/>
    <cellStyle name="Percent 3 9 11" xfId="8327"/>
    <cellStyle name="Percent 3 9 11 10" xfId="8328"/>
    <cellStyle name="Percent 3 9 11 11" xfId="8329"/>
    <cellStyle name="Percent 3 9 11 12" xfId="8330"/>
    <cellStyle name="Percent 3 9 11 2" xfId="8331"/>
    <cellStyle name="Percent 3 9 11 2 2" xfId="8332"/>
    <cellStyle name="Percent 3 9 11 2 2 2" xfId="8333"/>
    <cellStyle name="Percent 3 9 11 2 3" xfId="8334"/>
    <cellStyle name="Percent 3 9 11 2 3 2" xfId="8335"/>
    <cellStyle name="Percent 3 9 11 2 4" xfId="8336"/>
    <cellStyle name="Percent 3 9 11 2 5" xfId="8337"/>
    <cellStyle name="Percent 3 9 11 3" xfId="8338"/>
    <cellStyle name="Percent 3 9 11 3 2" xfId="8339"/>
    <cellStyle name="Percent 3 9 11 3 2 2" xfId="8340"/>
    <cellStyle name="Percent 3 9 11 3 3" xfId="8341"/>
    <cellStyle name="Percent 3 9 11 3 3 2" xfId="8342"/>
    <cellStyle name="Percent 3 9 11 3 4" xfId="8343"/>
    <cellStyle name="Percent 3 9 11 4" xfId="8344"/>
    <cellStyle name="Percent 3 9 11 4 2" xfId="8345"/>
    <cellStyle name="Percent 3 9 11 4 2 2" xfId="8346"/>
    <cellStyle name="Percent 3 9 11 4 3" xfId="8347"/>
    <cellStyle name="Percent 3 9 11 4 3 2" xfId="8348"/>
    <cellStyle name="Percent 3 9 11 4 4" xfId="8349"/>
    <cellStyle name="Percent 3 9 11 5" xfId="8350"/>
    <cellStyle name="Percent 3 9 11 5 2" xfId="8351"/>
    <cellStyle name="Percent 3 9 11 5 2 2" xfId="8352"/>
    <cellStyle name="Percent 3 9 11 5 3" xfId="8353"/>
    <cellStyle name="Percent 3 9 11 5 3 2" xfId="8354"/>
    <cellStyle name="Percent 3 9 11 5 4" xfId="8355"/>
    <cellStyle name="Percent 3 9 11 5 4 2" xfId="8356"/>
    <cellStyle name="Percent 3 9 11 5 5" xfId="8357"/>
    <cellStyle name="Percent 3 9 11 6" xfId="8358"/>
    <cellStyle name="Percent 3 9 11 6 2" xfId="8359"/>
    <cellStyle name="Percent 3 9 11 6 2 2" xfId="8360"/>
    <cellStyle name="Percent 3 9 11 6 3" xfId="8361"/>
    <cellStyle name="Percent 3 9 11 6 3 2" xfId="8362"/>
    <cellStyle name="Percent 3 9 11 6 4" xfId="8363"/>
    <cellStyle name="Percent 3 9 11 7" xfId="8364"/>
    <cellStyle name="Percent 3 9 11 7 2" xfId="8365"/>
    <cellStyle name="Percent 3 9 11 8" xfId="8366"/>
    <cellStyle name="Percent 3 9 11 8 2" xfId="8367"/>
    <cellStyle name="Percent 3 9 11 9" xfId="8368"/>
    <cellStyle name="Percent 3 9 11 9 2" xfId="8369"/>
    <cellStyle name="Percent 3 9 12" xfId="8370"/>
    <cellStyle name="Percent 3 9 12 10" xfId="8371"/>
    <cellStyle name="Percent 3 9 12 11" xfId="8372"/>
    <cellStyle name="Percent 3 9 12 12" xfId="8373"/>
    <cellStyle name="Percent 3 9 12 2" xfId="8374"/>
    <cellStyle name="Percent 3 9 12 2 2" xfId="8375"/>
    <cellStyle name="Percent 3 9 12 2 2 2" xfId="8376"/>
    <cellStyle name="Percent 3 9 12 2 3" xfId="8377"/>
    <cellStyle name="Percent 3 9 12 2 3 2" xfId="8378"/>
    <cellStyle name="Percent 3 9 12 2 4" xfId="8379"/>
    <cellStyle name="Percent 3 9 12 2 5" xfId="8380"/>
    <cellStyle name="Percent 3 9 12 3" xfId="8381"/>
    <cellStyle name="Percent 3 9 12 3 2" xfId="8382"/>
    <cellStyle name="Percent 3 9 12 3 2 2" xfId="8383"/>
    <cellStyle name="Percent 3 9 12 3 3" xfId="8384"/>
    <cellStyle name="Percent 3 9 12 3 3 2" xfId="8385"/>
    <cellStyle name="Percent 3 9 12 3 4" xfId="8386"/>
    <cellStyle name="Percent 3 9 12 4" xfId="8387"/>
    <cellStyle name="Percent 3 9 12 4 2" xfId="8388"/>
    <cellStyle name="Percent 3 9 12 4 2 2" xfId="8389"/>
    <cellStyle name="Percent 3 9 12 4 3" xfId="8390"/>
    <cellStyle name="Percent 3 9 12 4 3 2" xfId="8391"/>
    <cellStyle name="Percent 3 9 12 4 4" xfId="8392"/>
    <cellStyle name="Percent 3 9 12 5" xfId="8393"/>
    <cellStyle name="Percent 3 9 12 5 2" xfId="8394"/>
    <cellStyle name="Percent 3 9 12 5 2 2" xfId="8395"/>
    <cellStyle name="Percent 3 9 12 5 3" xfId="8396"/>
    <cellStyle name="Percent 3 9 12 5 3 2" xfId="8397"/>
    <cellStyle name="Percent 3 9 12 5 4" xfId="8398"/>
    <cellStyle name="Percent 3 9 12 5 4 2" xfId="8399"/>
    <cellStyle name="Percent 3 9 12 5 5" xfId="8400"/>
    <cellStyle name="Percent 3 9 12 6" xfId="8401"/>
    <cellStyle name="Percent 3 9 12 6 2" xfId="8402"/>
    <cellStyle name="Percent 3 9 12 6 2 2" xfId="8403"/>
    <cellStyle name="Percent 3 9 12 6 3" xfId="8404"/>
    <cellStyle name="Percent 3 9 12 6 3 2" xfId="8405"/>
    <cellStyle name="Percent 3 9 12 6 4" xfId="8406"/>
    <cellStyle name="Percent 3 9 12 7" xfId="8407"/>
    <cellStyle name="Percent 3 9 12 7 2" xfId="8408"/>
    <cellStyle name="Percent 3 9 12 8" xfId="8409"/>
    <cellStyle name="Percent 3 9 12 8 2" xfId="8410"/>
    <cellStyle name="Percent 3 9 12 9" xfId="8411"/>
    <cellStyle name="Percent 3 9 12 9 2" xfId="8412"/>
    <cellStyle name="Percent 3 9 13" xfId="8413"/>
    <cellStyle name="Percent 3 9 13 10" xfId="8414"/>
    <cellStyle name="Percent 3 9 13 11" xfId="8415"/>
    <cellStyle name="Percent 3 9 13 12" xfId="8416"/>
    <cellStyle name="Percent 3 9 13 2" xfId="8417"/>
    <cellStyle name="Percent 3 9 13 2 2" xfId="8418"/>
    <cellStyle name="Percent 3 9 13 2 2 2" xfId="8419"/>
    <cellStyle name="Percent 3 9 13 2 3" xfId="8420"/>
    <cellStyle name="Percent 3 9 13 2 3 2" xfId="8421"/>
    <cellStyle name="Percent 3 9 13 2 4" xfId="8422"/>
    <cellStyle name="Percent 3 9 13 2 5" xfId="8423"/>
    <cellStyle name="Percent 3 9 13 3" xfId="8424"/>
    <cellStyle name="Percent 3 9 13 3 2" xfId="8425"/>
    <cellStyle name="Percent 3 9 13 3 2 2" xfId="8426"/>
    <cellStyle name="Percent 3 9 13 3 3" xfId="8427"/>
    <cellStyle name="Percent 3 9 13 3 3 2" xfId="8428"/>
    <cellStyle name="Percent 3 9 13 3 4" xfId="8429"/>
    <cellStyle name="Percent 3 9 13 4" xfId="8430"/>
    <cellStyle name="Percent 3 9 13 4 2" xfId="8431"/>
    <cellStyle name="Percent 3 9 13 4 2 2" xfId="8432"/>
    <cellStyle name="Percent 3 9 13 4 3" xfId="8433"/>
    <cellStyle name="Percent 3 9 13 4 3 2" xfId="8434"/>
    <cellStyle name="Percent 3 9 13 4 4" xfId="8435"/>
    <cellStyle name="Percent 3 9 13 5" xfId="8436"/>
    <cellStyle name="Percent 3 9 13 5 2" xfId="8437"/>
    <cellStyle name="Percent 3 9 13 5 2 2" xfId="8438"/>
    <cellStyle name="Percent 3 9 13 5 3" xfId="8439"/>
    <cellStyle name="Percent 3 9 13 5 3 2" xfId="8440"/>
    <cellStyle name="Percent 3 9 13 5 4" xfId="8441"/>
    <cellStyle name="Percent 3 9 13 5 4 2" xfId="8442"/>
    <cellStyle name="Percent 3 9 13 5 5" xfId="8443"/>
    <cellStyle name="Percent 3 9 13 6" xfId="8444"/>
    <cellStyle name="Percent 3 9 13 6 2" xfId="8445"/>
    <cellStyle name="Percent 3 9 13 6 2 2" xfId="8446"/>
    <cellStyle name="Percent 3 9 13 6 3" xfId="8447"/>
    <cellStyle name="Percent 3 9 13 6 3 2" xfId="8448"/>
    <cellStyle name="Percent 3 9 13 6 4" xfId="8449"/>
    <cellStyle name="Percent 3 9 13 7" xfId="8450"/>
    <cellStyle name="Percent 3 9 13 7 2" xfId="8451"/>
    <cellStyle name="Percent 3 9 13 8" xfId="8452"/>
    <cellStyle name="Percent 3 9 13 8 2" xfId="8453"/>
    <cellStyle name="Percent 3 9 13 9" xfId="8454"/>
    <cellStyle name="Percent 3 9 13 9 2" xfId="8455"/>
    <cellStyle name="Percent 3 9 14" xfId="8456"/>
    <cellStyle name="Percent 3 9 14 10" xfId="8457"/>
    <cellStyle name="Percent 3 9 14 11" xfId="8458"/>
    <cellStyle name="Percent 3 9 14 12" xfId="8459"/>
    <cellStyle name="Percent 3 9 14 2" xfId="8460"/>
    <cellStyle name="Percent 3 9 14 2 2" xfId="8461"/>
    <cellStyle name="Percent 3 9 14 2 2 2" xfId="8462"/>
    <cellStyle name="Percent 3 9 14 2 3" xfId="8463"/>
    <cellStyle name="Percent 3 9 14 2 3 2" xfId="8464"/>
    <cellStyle name="Percent 3 9 14 2 4" xfId="8465"/>
    <cellStyle name="Percent 3 9 14 2 5" xfId="8466"/>
    <cellStyle name="Percent 3 9 14 3" xfId="8467"/>
    <cellStyle name="Percent 3 9 14 3 2" xfId="8468"/>
    <cellStyle name="Percent 3 9 14 3 2 2" xfId="8469"/>
    <cellStyle name="Percent 3 9 14 3 3" xfId="8470"/>
    <cellStyle name="Percent 3 9 14 3 3 2" xfId="8471"/>
    <cellStyle name="Percent 3 9 14 3 4" xfId="8472"/>
    <cellStyle name="Percent 3 9 14 4" xfId="8473"/>
    <cellStyle name="Percent 3 9 14 4 2" xfId="8474"/>
    <cellStyle name="Percent 3 9 14 4 2 2" xfId="8475"/>
    <cellStyle name="Percent 3 9 14 4 3" xfId="8476"/>
    <cellStyle name="Percent 3 9 14 4 3 2" xfId="8477"/>
    <cellStyle name="Percent 3 9 14 4 4" xfId="8478"/>
    <cellStyle name="Percent 3 9 14 5" xfId="8479"/>
    <cellStyle name="Percent 3 9 14 5 2" xfId="8480"/>
    <cellStyle name="Percent 3 9 14 5 2 2" xfId="8481"/>
    <cellStyle name="Percent 3 9 14 5 3" xfId="8482"/>
    <cellStyle name="Percent 3 9 14 5 3 2" xfId="8483"/>
    <cellStyle name="Percent 3 9 14 5 4" xfId="8484"/>
    <cellStyle name="Percent 3 9 14 5 4 2" xfId="8485"/>
    <cellStyle name="Percent 3 9 14 5 5" xfId="8486"/>
    <cellStyle name="Percent 3 9 14 6" xfId="8487"/>
    <cellStyle name="Percent 3 9 14 6 2" xfId="8488"/>
    <cellStyle name="Percent 3 9 14 6 2 2" xfId="8489"/>
    <cellStyle name="Percent 3 9 14 6 3" xfId="8490"/>
    <cellStyle name="Percent 3 9 14 6 3 2" xfId="8491"/>
    <cellStyle name="Percent 3 9 14 6 4" xfId="8492"/>
    <cellStyle name="Percent 3 9 14 7" xfId="8493"/>
    <cellStyle name="Percent 3 9 14 7 2" xfId="8494"/>
    <cellStyle name="Percent 3 9 14 8" xfId="8495"/>
    <cellStyle name="Percent 3 9 14 8 2" xfId="8496"/>
    <cellStyle name="Percent 3 9 14 9" xfId="8497"/>
    <cellStyle name="Percent 3 9 14 9 2" xfId="8498"/>
    <cellStyle name="Percent 3 9 15" xfId="8499"/>
    <cellStyle name="Percent 3 9 15 10" xfId="8500"/>
    <cellStyle name="Percent 3 9 15 11" xfId="8501"/>
    <cellStyle name="Percent 3 9 15 12" xfId="8502"/>
    <cellStyle name="Percent 3 9 15 2" xfId="8503"/>
    <cellStyle name="Percent 3 9 15 2 2" xfId="8504"/>
    <cellStyle name="Percent 3 9 15 2 2 2" xfId="8505"/>
    <cellStyle name="Percent 3 9 15 2 3" xfId="8506"/>
    <cellStyle name="Percent 3 9 15 2 3 2" xfId="8507"/>
    <cellStyle name="Percent 3 9 15 2 4" xfId="8508"/>
    <cellStyle name="Percent 3 9 15 2 5" xfId="8509"/>
    <cellStyle name="Percent 3 9 15 3" xfId="8510"/>
    <cellStyle name="Percent 3 9 15 3 2" xfId="8511"/>
    <cellStyle name="Percent 3 9 15 3 2 2" xfId="8512"/>
    <cellStyle name="Percent 3 9 15 3 3" xfId="8513"/>
    <cellStyle name="Percent 3 9 15 3 3 2" xfId="8514"/>
    <cellStyle name="Percent 3 9 15 3 4" xfId="8515"/>
    <cellStyle name="Percent 3 9 15 4" xfId="8516"/>
    <cellStyle name="Percent 3 9 15 4 2" xfId="8517"/>
    <cellStyle name="Percent 3 9 15 4 2 2" xfId="8518"/>
    <cellStyle name="Percent 3 9 15 4 3" xfId="8519"/>
    <cellStyle name="Percent 3 9 15 4 3 2" xfId="8520"/>
    <cellStyle name="Percent 3 9 15 4 4" xfId="8521"/>
    <cellStyle name="Percent 3 9 15 5" xfId="8522"/>
    <cellStyle name="Percent 3 9 15 5 2" xfId="8523"/>
    <cellStyle name="Percent 3 9 15 5 2 2" xfId="8524"/>
    <cellStyle name="Percent 3 9 15 5 3" xfId="8525"/>
    <cellStyle name="Percent 3 9 15 5 3 2" xfId="8526"/>
    <cellStyle name="Percent 3 9 15 5 4" xfId="8527"/>
    <cellStyle name="Percent 3 9 15 5 4 2" xfId="8528"/>
    <cellStyle name="Percent 3 9 15 5 5" xfId="8529"/>
    <cellStyle name="Percent 3 9 15 6" xfId="8530"/>
    <cellStyle name="Percent 3 9 15 6 2" xfId="8531"/>
    <cellStyle name="Percent 3 9 15 6 2 2" xfId="8532"/>
    <cellStyle name="Percent 3 9 15 6 3" xfId="8533"/>
    <cellStyle name="Percent 3 9 15 6 3 2" xfId="8534"/>
    <cellStyle name="Percent 3 9 15 6 4" xfId="8535"/>
    <cellStyle name="Percent 3 9 15 7" xfId="8536"/>
    <cellStyle name="Percent 3 9 15 7 2" xfId="8537"/>
    <cellStyle name="Percent 3 9 15 8" xfId="8538"/>
    <cellStyle name="Percent 3 9 15 8 2" xfId="8539"/>
    <cellStyle name="Percent 3 9 15 9" xfId="8540"/>
    <cellStyle name="Percent 3 9 15 9 2" xfId="8541"/>
    <cellStyle name="Percent 3 9 16" xfId="8542"/>
    <cellStyle name="Percent 3 9 16 2" xfId="8543"/>
    <cellStyle name="Percent 3 9 16 2 2" xfId="8544"/>
    <cellStyle name="Percent 3 9 16 3" xfId="8545"/>
    <cellStyle name="Percent 3 9 16 3 2" xfId="8546"/>
    <cellStyle name="Percent 3 9 16 4" xfId="8547"/>
    <cellStyle name="Percent 3 9 16 5" xfId="8548"/>
    <cellStyle name="Percent 3 9 17" xfId="8549"/>
    <cellStyle name="Percent 3 9 17 2" xfId="8550"/>
    <cellStyle name="Percent 3 9 17 2 2" xfId="8551"/>
    <cellStyle name="Percent 3 9 17 3" xfId="8552"/>
    <cellStyle name="Percent 3 9 17 3 2" xfId="8553"/>
    <cellStyle name="Percent 3 9 17 4" xfId="8554"/>
    <cellStyle name="Percent 3 9 18" xfId="8555"/>
    <cellStyle name="Percent 3 9 18 2" xfId="8556"/>
    <cellStyle name="Percent 3 9 18 2 2" xfId="8557"/>
    <cellStyle name="Percent 3 9 18 3" xfId="8558"/>
    <cellStyle name="Percent 3 9 18 3 2" xfId="8559"/>
    <cellStyle name="Percent 3 9 18 4" xfId="8560"/>
    <cellStyle name="Percent 3 9 19" xfId="8561"/>
    <cellStyle name="Percent 3 9 19 2" xfId="8562"/>
    <cellStyle name="Percent 3 9 19 2 2" xfId="8563"/>
    <cellStyle name="Percent 3 9 19 3" xfId="8564"/>
    <cellStyle name="Percent 3 9 19 3 2" xfId="8565"/>
    <cellStyle name="Percent 3 9 19 4" xfId="8566"/>
    <cellStyle name="Percent 3 9 19 4 2" xfId="8567"/>
    <cellStyle name="Percent 3 9 19 5" xfId="8568"/>
    <cellStyle name="Percent 3 9 2" xfId="8569"/>
    <cellStyle name="Percent 3 9 2 10" xfId="8570"/>
    <cellStyle name="Percent 3 9 2 11" xfId="8571"/>
    <cellStyle name="Percent 3 9 2 12" xfId="8572"/>
    <cellStyle name="Percent 3 9 2 2" xfId="8573"/>
    <cellStyle name="Percent 3 9 2 2 2" xfId="8574"/>
    <cellStyle name="Percent 3 9 2 2 2 2" xfId="8575"/>
    <cellStyle name="Percent 3 9 2 2 3" xfId="8576"/>
    <cellStyle name="Percent 3 9 2 2 3 2" xfId="8577"/>
    <cellStyle name="Percent 3 9 2 2 4" xfId="8578"/>
    <cellStyle name="Percent 3 9 2 2 5" xfId="8579"/>
    <cellStyle name="Percent 3 9 2 3" xfId="8580"/>
    <cellStyle name="Percent 3 9 2 3 2" xfId="8581"/>
    <cellStyle name="Percent 3 9 2 3 2 2" xfId="8582"/>
    <cellStyle name="Percent 3 9 2 3 3" xfId="8583"/>
    <cellStyle name="Percent 3 9 2 3 3 2" xfId="8584"/>
    <cellStyle name="Percent 3 9 2 3 4" xfId="8585"/>
    <cellStyle name="Percent 3 9 2 4" xfId="8586"/>
    <cellStyle name="Percent 3 9 2 4 2" xfId="8587"/>
    <cellStyle name="Percent 3 9 2 4 2 2" xfId="8588"/>
    <cellStyle name="Percent 3 9 2 4 3" xfId="8589"/>
    <cellStyle name="Percent 3 9 2 4 3 2" xfId="8590"/>
    <cellStyle name="Percent 3 9 2 4 4" xfId="8591"/>
    <cellStyle name="Percent 3 9 2 5" xfId="8592"/>
    <cellStyle name="Percent 3 9 2 5 2" xfId="8593"/>
    <cellStyle name="Percent 3 9 2 5 2 2" xfId="8594"/>
    <cellStyle name="Percent 3 9 2 5 3" xfId="8595"/>
    <cellStyle name="Percent 3 9 2 5 3 2" xfId="8596"/>
    <cellStyle name="Percent 3 9 2 5 4" xfId="8597"/>
    <cellStyle name="Percent 3 9 2 5 4 2" xfId="8598"/>
    <cellStyle name="Percent 3 9 2 5 5" xfId="8599"/>
    <cellStyle name="Percent 3 9 2 6" xfId="8600"/>
    <cellStyle name="Percent 3 9 2 6 2" xfId="8601"/>
    <cellStyle name="Percent 3 9 2 6 2 2" xfId="8602"/>
    <cellStyle name="Percent 3 9 2 6 3" xfId="8603"/>
    <cellStyle name="Percent 3 9 2 6 3 2" xfId="8604"/>
    <cellStyle name="Percent 3 9 2 6 4" xfId="8605"/>
    <cellStyle name="Percent 3 9 2 7" xfId="8606"/>
    <cellStyle name="Percent 3 9 2 7 2" xfId="8607"/>
    <cellStyle name="Percent 3 9 2 8" xfId="8608"/>
    <cellStyle name="Percent 3 9 2 8 2" xfId="8609"/>
    <cellStyle name="Percent 3 9 2 9" xfId="8610"/>
    <cellStyle name="Percent 3 9 2 9 2" xfId="8611"/>
    <cellStyle name="Percent 3 9 20" xfId="8612"/>
    <cellStyle name="Percent 3 9 20 2" xfId="8613"/>
    <cellStyle name="Percent 3 9 20 2 2" xfId="8614"/>
    <cellStyle name="Percent 3 9 20 3" xfId="8615"/>
    <cellStyle name="Percent 3 9 20 3 2" xfId="8616"/>
    <cellStyle name="Percent 3 9 20 4" xfId="8617"/>
    <cellStyle name="Percent 3 9 21" xfId="8618"/>
    <cellStyle name="Percent 3 9 21 2" xfId="8619"/>
    <cellStyle name="Percent 3 9 22" xfId="8620"/>
    <cellStyle name="Percent 3 9 22 2" xfId="8621"/>
    <cellStyle name="Percent 3 9 23" xfId="8622"/>
    <cellStyle name="Percent 3 9 23 2" xfId="8623"/>
    <cellStyle name="Percent 3 9 24" xfId="8624"/>
    <cellStyle name="Percent 3 9 25" xfId="8625"/>
    <cellStyle name="Percent 3 9 26" xfId="8626"/>
    <cellStyle name="Percent 3 9 3" xfId="8627"/>
    <cellStyle name="Percent 3 9 3 10" xfId="8628"/>
    <cellStyle name="Percent 3 9 3 11" xfId="8629"/>
    <cellStyle name="Percent 3 9 3 12" xfId="8630"/>
    <cellStyle name="Percent 3 9 3 2" xfId="8631"/>
    <cellStyle name="Percent 3 9 3 2 2" xfId="8632"/>
    <cellStyle name="Percent 3 9 3 2 2 2" xfId="8633"/>
    <cellStyle name="Percent 3 9 3 2 3" xfId="8634"/>
    <cellStyle name="Percent 3 9 3 2 3 2" xfId="8635"/>
    <cellStyle name="Percent 3 9 3 2 4" xfId="8636"/>
    <cellStyle name="Percent 3 9 3 2 5" xfId="8637"/>
    <cellStyle name="Percent 3 9 3 3" xfId="8638"/>
    <cellStyle name="Percent 3 9 3 3 2" xfId="8639"/>
    <cellStyle name="Percent 3 9 3 3 2 2" xfId="8640"/>
    <cellStyle name="Percent 3 9 3 3 3" xfId="8641"/>
    <cellStyle name="Percent 3 9 3 3 3 2" xfId="8642"/>
    <cellStyle name="Percent 3 9 3 3 4" xfId="8643"/>
    <cellStyle name="Percent 3 9 3 4" xfId="8644"/>
    <cellStyle name="Percent 3 9 3 4 2" xfId="8645"/>
    <cellStyle name="Percent 3 9 3 4 2 2" xfId="8646"/>
    <cellStyle name="Percent 3 9 3 4 3" xfId="8647"/>
    <cellStyle name="Percent 3 9 3 4 3 2" xfId="8648"/>
    <cellStyle name="Percent 3 9 3 4 4" xfId="8649"/>
    <cellStyle name="Percent 3 9 3 5" xfId="8650"/>
    <cellStyle name="Percent 3 9 3 5 2" xfId="8651"/>
    <cellStyle name="Percent 3 9 3 5 2 2" xfId="8652"/>
    <cellStyle name="Percent 3 9 3 5 3" xfId="8653"/>
    <cellStyle name="Percent 3 9 3 5 3 2" xfId="8654"/>
    <cellStyle name="Percent 3 9 3 5 4" xfId="8655"/>
    <cellStyle name="Percent 3 9 3 5 4 2" xfId="8656"/>
    <cellStyle name="Percent 3 9 3 5 5" xfId="8657"/>
    <cellStyle name="Percent 3 9 3 6" xfId="8658"/>
    <cellStyle name="Percent 3 9 3 6 2" xfId="8659"/>
    <cellStyle name="Percent 3 9 3 6 2 2" xfId="8660"/>
    <cellStyle name="Percent 3 9 3 6 3" xfId="8661"/>
    <cellStyle name="Percent 3 9 3 6 3 2" xfId="8662"/>
    <cellStyle name="Percent 3 9 3 6 4" xfId="8663"/>
    <cellStyle name="Percent 3 9 3 7" xfId="8664"/>
    <cellStyle name="Percent 3 9 3 7 2" xfId="8665"/>
    <cellStyle name="Percent 3 9 3 8" xfId="8666"/>
    <cellStyle name="Percent 3 9 3 8 2" xfId="8667"/>
    <cellStyle name="Percent 3 9 3 9" xfId="8668"/>
    <cellStyle name="Percent 3 9 3 9 2" xfId="8669"/>
    <cellStyle name="Percent 3 9 4" xfId="8670"/>
    <cellStyle name="Percent 3 9 4 10" xfId="8671"/>
    <cellStyle name="Percent 3 9 4 11" xfId="8672"/>
    <cellStyle name="Percent 3 9 4 12" xfId="8673"/>
    <cellStyle name="Percent 3 9 4 2" xfId="8674"/>
    <cellStyle name="Percent 3 9 4 2 2" xfId="8675"/>
    <cellStyle name="Percent 3 9 4 2 2 2" xfId="8676"/>
    <cellStyle name="Percent 3 9 4 2 3" xfId="8677"/>
    <cellStyle name="Percent 3 9 4 2 3 2" xfId="8678"/>
    <cellStyle name="Percent 3 9 4 2 4" xfId="8679"/>
    <cellStyle name="Percent 3 9 4 2 5" xfId="8680"/>
    <cellStyle name="Percent 3 9 4 3" xfId="8681"/>
    <cellStyle name="Percent 3 9 4 3 2" xfId="8682"/>
    <cellStyle name="Percent 3 9 4 3 2 2" xfId="8683"/>
    <cellStyle name="Percent 3 9 4 3 3" xfId="8684"/>
    <cellStyle name="Percent 3 9 4 3 3 2" xfId="8685"/>
    <cellStyle name="Percent 3 9 4 3 4" xfId="8686"/>
    <cellStyle name="Percent 3 9 4 4" xfId="8687"/>
    <cellStyle name="Percent 3 9 4 4 2" xfId="8688"/>
    <cellStyle name="Percent 3 9 4 4 2 2" xfId="8689"/>
    <cellStyle name="Percent 3 9 4 4 3" xfId="8690"/>
    <cellStyle name="Percent 3 9 4 4 3 2" xfId="8691"/>
    <cellStyle name="Percent 3 9 4 4 4" xfId="8692"/>
    <cellStyle name="Percent 3 9 4 5" xfId="8693"/>
    <cellStyle name="Percent 3 9 4 5 2" xfId="8694"/>
    <cellStyle name="Percent 3 9 4 5 2 2" xfId="8695"/>
    <cellStyle name="Percent 3 9 4 5 3" xfId="8696"/>
    <cellStyle name="Percent 3 9 4 5 3 2" xfId="8697"/>
    <cellStyle name="Percent 3 9 4 5 4" xfId="8698"/>
    <cellStyle name="Percent 3 9 4 5 4 2" xfId="8699"/>
    <cellStyle name="Percent 3 9 4 5 5" xfId="8700"/>
    <cellStyle name="Percent 3 9 4 6" xfId="8701"/>
    <cellStyle name="Percent 3 9 4 6 2" xfId="8702"/>
    <cellStyle name="Percent 3 9 4 6 2 2" xfId="8703"/>
    <cellStyle name="Percent 3 9 4 6 3" xfId="8704"/>
    <cellStyle name="Percent 3 9 4 6 3 2" xfId="8705"/>
    <cellStyle name="Percent 3 9 4 6 4" xfId="8706"/>
    <cellStyle name="Percent 3 9 4 7" xfId="8707"/>
    <cellStyle name="Percent 3 9 4 7 2" xfId="8708"/>
    <cellStyle name="Percent 3 9 4 8" xfId="8709"/>
    <cellStyle name="Percent 3 9 4 8 2" xfId="8710"/>
    <cellStyle name="Percent 3 9 4 9" xfId="8711"/>
    <cellStyle name="Percent 3 9 4 9 2" xfId="8712"/>
    <cellStyle name="Percent 3 9 5" xfId="8713"/>
    <cellStyle name="Percent 3 9 5 10" xfId="8714"/>
    <cellStyle name="Percent 3 9 5 11" xfId="8715"/>
    <cellStyle name="Percent 3 9 5 12" xfId="8716"/>
    <cellStyle name="Percent 3 9 5 2" xfId="8717"/>
    <cellStyle name="Percent 3 9 5 2 2" xfId="8718"/>
    <cellStyle name="Percent 3 9 5 2 2 2" xfId="8719"/>
    <cellStyle name="Percent 3 9 5 2 3" xfId="8720"/>
    <cellStyle name="Percent 3 9 5 2 3 2" xfId="8721"/>
    <cellStyle name="Percent 3 9 5 2 4" xfId="8722"/>
    <cellStyle name="Percent 3 9 5 2 5" xfId="8723"/>
    <cellStyle name="Percent 3 9 5 3" xfId="8724"/>
    <cellStyle name="Percent 3 9 5 3 2" xfId="8725"/>
    <cellStyle name="Percent 3 9 5 3 2 2" xfId="8726"/>
    <cellStyle name="Percent 3 9 5 3 3" xfId="8727"/>
    <cellStyle name="Percent 3 9 5 3 3 2" xfId="8728"/>
    <cellStyle name="Percent 3 9 5 3 4" xfId="8729"/>
    <cellStyle name="Percent 3 9 5 4" xfId="8730"/>
    <cellStyle name="Percent 3 9 5 4 2" xfId="8731"/>
    <cellStyle name="Percent 3 9 5 4 2 2" xfId="8732"/>
    <cellStyle name="Percent 3 9 5 4 3" xfId="8733"/>
    <cellStyle name="Percent 3 9 5 4 3 2" xfId="8734"/>
    <cellStyle name="Percent 3 9 5 4 4" xfId="8735"/>
    <cellStyle name="Percent 3 9 5 5" xfId="8736"/>
    <cellStyle name="Percent 3 9 5 5 2" xfId="8737"/>
    <cellStyle name="Percent 3 9 5 5 2 2" xfId="8738"/>
    <cellStyle name="Percent 3 9 5 5 3" xfId="8739"/>
    <cellStyle name="Percent 3 9 5 5 3 2" xfId="8740"/>
    <cellStyle name="Percent 3 9 5 5 4" xfId="8741"/>
    <cellStyle name="Percent 3 9 5 5 4 2" xfId="8742"/>
    <cellStyle name="Percent 3 9 5 5 5" xfId="8743"/>
    <cellStyle name="Percent 3 9 5 6" xfId="8744"/>
    <cellStyle name="Percent 3 9 5 6 2" xfId="8745"/>
    <cellStyle name="Percent 3 9 5 6 2 2" xfId="8746"/>
    <cellStyle name="Percent 3 9 5 6 3" xfId="8747"/>
    <cellStyle name="Percent 3 9 5 6 3 2" xfId="8748"/>
    <cellStyle name="Percent 3 9 5 6 4" xfId="8749"/>
    <cellStyle name="Percent 3 9 5 7" xfId="8750"/>
    <cellStyle name="Percent 3 9 5 7 2" xfId="8751"/>
    <cellStyle name="Percent 3 9 5 8" xfId="8752"/>
    <cellStyle name="Percent 3 9 5 8 2" xfId="8753"/>
    <cellStyle name="Percent 3 9 5 9" xfId="8754"/>
    <cellStyle name="Percent 3 9 5 9 2" xfId="8755"/>
    <cellStyle name="Percent 3 9 6" xfId="8756"/>
    <cellStyle name="Percent 3 9 6 10" xfId="8757"/>
    <cellStyle name="Percent 3 9 6 11" xfId="8758"/>
    <cellStyle name="Percent 3 9 6 12" xfId="8759"/>
    <cellStyle name="Percent 3 9 6 2" xfId="8760"/>
    <cellStyle name="Percent 3 9 6 2 2" xfId="8761"/>
    <cellStyle name="Percent 3 9 6 2 2 2" xfId="8762"/>
    <cellStyle name="Percent 3 9 6 2 3" xfId="8763"/>
    <cellStyle name="Percent 3 9 6 2 3 2" xfId="8764"/>
    <cellStyle name="Percent 3 9 6 2 4" xfId="8765"/>
    <cellStyle name="Percent 3 9 6 2 5" xfId="8766"/>
    <cellStyle name="Percent 3 9 6 3" xfId="8767"/>
    <cellStyle name="Percent 3 9 6 3 2" xfId="8768"/>
    <cellStyle name="Percent 3 9 6 3 2 2" xfId="8769"/>
    <cellStyle name="Percent 3 9 6 3 3" xfId="8770"/>
    <cellStyle name="Percent 3 9 6 3 3 2" xfId="8771"/>
    <cellStyle name="Percent 3 9 6 3 4" xfId="8772"/>
    <cellStyle name="Percent 3 9 6 4" xfId="8773"/>
    <cellStyle name="Percent 3 9 6 4 2" xfId="8774"/>
    <cellStyle name="Percent 3 9 6 4 2 2" xfId="8775"/>
    <cellStyle name="Percent 3 9 6 4 3" xfId="8776"/>
    <cellStyle name="Percent 3 9 6 4 3 2" xfId="8777"/>
    <cellStyle name="Percent 3 9 6 4 4" xfId="8778"/>
    <cellStyle name="Percent 3 9 6 5" xfId="8779"/>
    <cellStyle name="Percent 3 9 6 5 2" xfId="8780"/>
    <cellStyle name="Percent 3 9 6 5 2 2" xfId="8781"/>
    <cellStyle name="Percent 3 9 6 5 3" xfId="8782"/>
    <cellStyle name="Percent 3 9 6 5 3 2" xfId="8783"/>
    <cellStyle name="Percent 3 9 6 5 4" xfId="8784"/>
    <cellStyle name="Percent 3 9 6 5 4 2" xfId="8785"/>
    <cellStyle name="Percent 3 9 6 5 5" xfId="8786"/>
    <cellStyle name="Percent 3 9 6 6" xfId="8787"/>
    <cellStyle name="Percent 3 9 6 6 2" xfId="8788"/>
    <cellStyle name="Percent 3 9 6 6 2 2" xfId="8789"/>
    <cellStyle name="Percent 3 9 6 6 3" xfId="8790"/>
    <cellStyle name="Percent 3 9 6 6 3 2" xfId="8791"/>
    <cellStyle name="Percent 3 9 6 6 4" xfId="8792"/>
    <cellStyle name="Percent 3 9 6 7" xfId="8793"/>
    <cellStyle name="Percent 3 9 6 7 2" xfId="8794"/>
    <cellStyle name="Percent 3 9 6 8" xfId="8795"/>
    <cellStyle name="Percent 3 9 6 8 2" xfId="8796"/>
    <cellStyle name="Percent 3 9 6 9" xfId="8797"/>
    <cellStyle name="Percent 3 9 6 9 2" xfId="8798"/>
    <cellStyle name="Percent 3 9 7" xfId="8799"/>
    <cellStyle name="Percent 3 9 7 10" xfId="8800"/>
    <cellStyle name="Percent 3 9 7 11" xfId="8801"/>
    <cellStyle name="Percent 3 9 7 12" xfId="8802"/>
    <cellStyle name="Percent 3 9 7 2" xfId="8803"/>
    <cellStyle name="Percent 3 9 7 2 2" xfId="8804"/>
    <cellStyle name="Percent 3 9 7 2 2 2" xfId="8805"/>
    <cellStyle name="Percent 3 9 7 2 3" xfId="8806"/>
    <cellStyle name="Percent 3 9 7 2 3 2" xfId="8807"/>
    <cellStyle name="Percent 3 9 7 2 4" xfId="8808"/>
    <cellStyle name="Percent 3 9 7 2 5" xfId="8809"/>
    <cellStyle name="Percent 3 9 7 3" xfId="8810"/>
    <cellStyle name="Percent 3 9 7 3 2" xfId="8811"/>
    <cellStyle name="Percent 3 9 7 3 2 2" xfId="8812"/>
    <cellStyle name="Percent 3 9 7 3 3" xfId="8813"/>
    <cellStyle name="Percent 3 9 7 3 3 2" xfId="8814"/>
    <cellStyle name="Percent 3 9 7 3 4" xfId="8815"/>
    <cellStyle name="Percent 3 9 7 4" xfId="8816"/>
    <cellStyle name="Percent 3 9 7 4 2" xfId="8817"/>
    <cellStyle name="Percent 3 9 7 4 2 2" xfId="8818"/>
    <cellStyle name="Percent 3 9 7 4 3" xfId="8819"/>
    <cellStyle name="Percent 3 9 7 4 3 2" xfId="8820"/>
    <cellStyle name="Percent 3 9 7 4 4" xfId="8821"/>
    <cellStyle name="Percent 3 9 7 5" xfId="8822"/>
    <cellStyle name="Percent 3 9 7 5 2" xfId="8823"/>
    <cellStyle name="Percent 3 9 7 5 2 2" xfId="8824"/>
    <cellStyle name="Percent 3 9 7 5 3" xfId="8825"/>
    <cellStyle name="Percent 3 9 7 5 3 2" xfId="8826"/>
    <cellStyle name="Percent 3 9 7 5 4" xfId="8827"/>
    <cellStyle name="Percent 3 9 7 5 4 2" xfId="8828"/>
    <cellStyle name="Percent 3 9 7 5 5" xfId="8829"/>
    <cellStyle name="Percent 3 9 7 6" xfId="8830"/>
    <cellStyle name="Percent 3 9 7 6 2" xfId="8831"/>
    <cellStyle name="Percent 3 9 7 6 2 2" xfId="8832"/>
    <cellStyle name="Percent 3 9 7 6 3" xfId="8833"/>
    <cellStyle name="Percent 3 9 7 6 3 2" xfId="8834"/>
    <cellStyle name="Percent 3 9 7 6 4" xfId="8835"/>
    <cellStyle name="Percent 3 9 7 7" xfId="8836"/>
    <cellStyle name="Percent 3 9 7 7 2" xfId="8837"/>
    <cellStyle name="Percent 3 9 7 8" xfId="8838"/>
    <cellStyle name="Percent 3 9 7 8 2" xfId="8839"/>
    <cellStyle name="Percent 3 9 7 9" xfId="8840"/>
    <cellStyle name="Percent 3 9 7 9 2" xfId="8841"/>
    <cellStyle name="Percent 3 9 8" xfId="8842"/>
    <cellStyle name="Percent 3 9 8 10" xfId="8843"/>
    <cellStyle name="Percent 3 9 8 11" xfId="8844"/>
    <cellStyle name="Percent 3 9 8 12" xfId="8845"/>
    <cellStyle name="Percent 3 9 8 2" xfId="8846"/>
    <cellStyle name="Percent 3 9 8 2 2" xfId="8847"/>
    <cellStyle name="Percent 3 9 8 2 2 2" xfId="8848"/>
    <cellStyle name="Percent 3 9 8 2 3" xfId="8849"/>
    <cellStyle name="Percent 3 9 8 2 3 2" xfId="8850"/>
    <cellStyle name="Percent 3 9 8 2 4" xfId="8851"/>
    <cellStyle name="Percent 3 9 8 2 5" xfId="8852"/>
    <cellStyle name="Percent 3 9 8 3" xfId="8853"/>
    <cellStyle name="Percent 3 9 8 3 2" xfId="8854"/>
    <cellStyle name="Percent 3 9 8 3 2 2" xfId="8855"/>
    <cellStyle name="Percent 3 9 8 3 3" xfId="8856"/>
    <cellStyle name="Percent 3 9 8 3 3 2" xfId="8857"/>
    <cellStyle name="Percent 3 9 8 3 4" xfId="8858"/>
    <cellStyle name="Percent 3 9 8 4" xfId="8859"/>
    <cellStyle name="Percent 3 9 8 4 2" xfId="8860"/>
    <cellStyle name="Percent 3 9 8 4 2 2" xfId="8861"/>
    <cellStyle name="Percent 3 9 8 4 3" xfId="8862"/>
    <cellStyle name="Percent 3 9 8 4 3 2" xfId="8863"/>
    <cellStyle name="Percent 3 9 8 4 4" xfId="8864"/>
    <cellStyle name="Percent 3 9 8 5" xfId="8865"/>
    <cellStyle name="Percent 3 9 8 5 2" xfId="8866"/>
    <cellStyle name="Percent 3 9 8 5 2 2" xfId="8867"/>
    <cellStyle name="Percent 3 9 8 5 3" xfId="8868"/>
    <cellStyle name="Percent 3 9 8 5 3 2" xfId="8869"/>
    <cellStyle name="Percent 3 9 8 5 4" xfId="8870"/>
    <cellStyle name="Percent 3 9 8 5 4 2" xfId="8871"/>
    <cellStyle name="Percent 3 9 8 5 5" xfId="8872"/>
    <cellStyle name="Percent 3 9 8 6" xfId="8873"/>
    <cellStyle name="Percent 3 9 8 6 2" xfId="8874"/>
    <cellStyle name="Percent 3 9 8 6 2 2" xfId="8875"/>
    <cellStyle name="Percent 3 9 8 6 3" xfId="8876"/>
    <cellStyle name="Percent 3 9 8 6 3 2" xfId="8877"/>
    <cellStyle name="Percent 3 9 8 6 4" xfId="8878"/>
    <cellStyle name="Percent 3 9 8 7" xfId="8879"/>
    <cellStyle name="Percent 3 9 8 7 2" xfId="8880"/>
    <cellStyle name="Percent 3 9 8 8" xfId="8881"/>
    <cellStyle name="Percent 3 9 8 8 2" xfId="8882"/>
    <cellStyle name="Percent 3 9 8 9" xfId="8883"/>
    <cellStyle name="Percent 3 9 8 9 2" xfId="8884"/>
    <cellStyle name="Percent 3 9 9" xfId="8885"/>
    <cellStyle name="Percent 3 9 9 10" xfId="8886"/>
    <cellStyle name="Percent 3 9 9 11" xfId="8887"/>
    <cellStyle name="Percent 3 9 9 12" xfId="8888"/>
    <cellStyle name="Percent 3 9 9 2" xfId="8889"/>
    <cellStyle name="Percent 3 9 9 2 2" xfId="8890"/>
    <cellStyle name="Percent 3 9 9 2 2 2" xfId="8891"/>
    <cellStyle name="Percent 3 9 9 2 3" xfId="8892"/>
    <cellStyle name="Percent 3 9 9 2 3 2" xfId="8893"/>
    <cellStyle name="Percent 3 9 9 2 4" xfId="8894"/>
    <cellStyle name="Percent 3 9 9 2 5" xfId="8895"/>
    <cellStyle name="Percent 3 9 9 3" xfId="8896"/>
    <cellStyle name="Percent 3 9 9 3 2" xfId="8897"/>
    <cellStyle name="Percent 3 9 9 3 2 2" xfId="8898"/>
    <cellStyle name="Percent 3 9 9 3 3" xfId="8899"/>
    <cellStyle name="Percent 3 9 9 3 3 2" xfId="8900"/>
    <cellStyle name="Percent 3 9 9 3 4" xfId="8901"/>
    <cellStyle name="Percent 3 9 9 4" xfId="8902"/>
    <cellStyle name="Percent 3 9 9 4 2" xfId="8903"/>
    <cellStyle name="Percent 3 9 9 4 2 2" xfId="8904"/>
    <cellStyle name="Percent 3 9 9 4 3" xfId="8905"/>
    <cellStyle name="Percent 3 9 9 4 3 2" xfId="8906"/>
    <cellStyle name="Percent 3 9 9 4 4" xfId="8907"/>
    <cellStyle name="Percent 3 9 9 5" xfId="8908"/>
    <cellStyle name="Percent 3 9 9 5 2" xfId="8909"/>
    <cellStyle name="Percent 3 9 9 5 2 2" xfId="8910"/>
    <cellStyle name="Percent 3 9 9 5 3" xfId="8911"/>
    <cellStyle name="Percent 3 9 9 5 3 2" xfId="8912"/>
    <cellStyle name="Percent 3 9 9 5 4" xfId="8913"/>
    <cellStyle name="Percent 3 9 9 5 4 2" xfId="8914"/>
    <cellStyle name="Percent 3 9 9 5 5" xfId="8915"/>
    <cellStyle name="Percent 3 9 9 6" xfId="8916"/>
    <cellStyle name="Percent 3 9 9 6 2" xfId="8917"/>
    <cellStyle name="Percent 3 9 9 6 2 2" xfId="8918"/>
    <cellStyle name="Percent 3 9 9 6 3" xfId="8919"/>
    <cellStyle name="Percent 3 9 9 6 3 2" xfId="8920"/>
    <cellStyle name="Percent 3 9 9 6 4" xfId="8921"/>
    <cellStyle name="Percent 3 9 9 7" xfId="8922"/>
    <cellStyle name="Percent 3 9 9 7 2" xfId="8923"/>
    <cellStyle name="Percent 3 9 9 8" xfId="8924"/>
    <cellStyle name="Percent 3 9 9 8 2" xfId="8925"/>
    <cellStyle name="Percent 3 9 9 9" xfId="8926"/>
    <cellStyle name="Percent 3 9 9 9 2" xfId="8927"/>
    <cellStyle name="Percent 31" xfId="8928"/>
    <cellStyle name="Percent 31 10" xfId="8929"/>
    <cellStyle name="Percent 31 11" xfId="8930"/>
    <cellStyle name="Percent 31 12" xfId="8931"/>
    <cellStyle name="Percent 31 2" xfId="8932"/>
    <cellStyle name="Percent 31 2 2" xfId="8933"/>
    <cellStyle name="Percent 31 2 2 2" xfId="8934"/>
    <cellStyle name="Percent 31 2 3" xfId="8935"/>
    <cellStyle name="Percent 31 2 3 2" xfId="8936"/>
    <cellStyle name="Percent 31 2 4" xfId="8937"/>
    <cellStyle name="Percent 31 2 5" xfId="8938"/>
    <cellStyle name="Percent 31 3" xfId="8939"/>
    <cellStyle name="Percent 31 3 2" xfId="8940"/>
    <cellStyle name="Percent 31 3 2 2" xfId="8941"/>
    <cellStyle name="Percent 31 3 3" xfId="8942"/>
    <cellStyle name="Percent 31 3 3 2" xfId="8943"/>
    <cellStyle name="Percent 31 3 4" xfId="8944"/>
    <cellStyle name="Percent 31 4" xfId="8945"/>
    <cellStyle name="Percent 31 4 2" xfId="8946"/>
    <cellStyle name="Percent 31 4 2 2" xfId="8947"/>
    <cellStyle name="Percent 31 4 3" xfId="8948"/>
    <cellStyle name="Percent 31 4 3 2" xfId="8949"/>
    <cellStyle name="Percent 31 4 4" xfId="8950"/>
    <cellStyle name="Percent 31 5" xfId="8951"/>
    <cellStyle name="Percent 31 5 2" xfId="8952"/>
    <cellStyle name="Percent 31 5 2 2" xfId="8953"/>
    <cellStyle name="Percent 31 5 3" xfId="8954"/>
    <cellStyle name="Percent 31 5 3 2" xfId="8955"/>
    <cellStyle name="Percent 31 5 4" xfId="8956"/>
    <cellStyle name="Percent 31 5 4 2" xfId="8957"/>
    <cellStyle name="Percent 31 5 5" xfId="8958"/>
    <cellStyle name="Percent 31 6" xfId="8959"/>
    <cellStyle name="Percent 31 6 2" xfId="8960"/>
    <cellStyle name="Percent 31 6 2 2" xfId="8961"/>
    <cellStyle name="Percent 31 6 3" xfId="8962"/>
    <cellStyle name="Percent 31 6 3 2" xfId="8963"/>
    <cellStyle name="Percent 31 6 4" xfId="8964"/>
    <cellStyle name="Percent 31 7" xfId="8965"/>
    <cellStyle name="Percent 31 7 2" xfId="8966"/>
    <cellStyle name="Percent 31 8" xfId="8967"/>
    <cellStyle name="Percent 31 8 2" xfId="8968"/>
    <cellStyle name="Percent 31 9" xfId="8969"/>
    <cellStyle name="Percent 31 9 2" xfId="8970"/>
    <cellStyle name="Percent 4" xfId="8971"/>
    <cellStyle name="Percent 4 10" xfId="8972"/>
    <cellStyle name="Percent 4 10 10" xfId="8973"/>
    <cellStyle name="Percent 4 10 11" xfId="8974"/>
    <cellStyle name="Percent 4 10 12" xfId="8975"/>
    <cellStyle name="Percent 4 10 2" xfId="8976"/>
    <cellStyle name="Percent 4 10 2 2" xfId="8977"/>
    <cellStyle name="Percent 4 10 2 2 2" xfId="8978"/>
    <cellStyle name="Percent 4 10 2 3" xfId="8979"/>
    <cellStyle name="Percent 4 10 2 3 2" xfId="8980"/>
    <cellStyle name="Percent 4 10 2 4" xfId="8981"/>
    <cellStyle name="Percent 4 10 2 5" xfId="8982"/>
    <cellStyle name="Percent 4 10 3" xfId="8983"/>
    <cellStyle name="Percent 4 10 3 2" xfId="8984"/>
    <cellStyle name="Percent 4 10 3 2 2" xfId="8985"/>
    <cellStyle name="Percent 4 10 3 3" xfId="8986"/>
    <cellStyle name="Percent 4 10 3 3 2" xfId="8987"/>
    <cellStyle name="Percent 4 10 3 4" xfId="8988"/>
    <cellStyle name="Percent 4 10 4" xfId="8989"/>
    <cellStyle name="Percent 4 10 4 2" xfId="8990"/>
    <cellStyle name="Percent 4 10 4 2 2" xfId="8991"/>
    <cellStyle name="Percent 4 10 4 3" xfId="8992"/>
    <cellStyle name="Percent 4 10 4 3 2" xfId="8993"/>
    <cellStyle name="Percent 4 10 4 4" xfId="8994"/>
    <cellStyle name="Percent 4 10 5" xfId="8995"/>
    <cellStyle name="Percent 4 10 5 2" xfId="8996"/>
    <cellStyle name="Percent 4 10 5 2 2" xfId="8997"/>
    <cellStyle name="Percent 4 10 5 3" xfId="8998"/>
    <cellStyle name="Percent 4 10 5 3 2" xfId="8999"/>
    <cellStyle name="Percent 4 10 5 4" xfId="9000"/>
    <cellStyle name="Percent 4 10 5 4 2" xfId="9001"/>
    <cellStyle name="Percent 4 10 5 5" xfId="9002"/>
    <cellStyle name="Percent 4 10 6" xfId="9003"/>
    <cellStyle name="Percent 4 10 6 2" xfId="9004"/>
    <cellStyle name="Percent 4 10 6 2 2" xfId="9005"/>
    <cellStyle name="Percent 4 10 6 3" xfId="9006"/>
    <cellStyle name="Percent 4 10 6 3 2" xfId="9007"/>
    <cellStyle name="Percent 4 10 6 4" xfId="9008"/>
    <cellStyle name="Percent 4 10 7" xfId="9009"/>
    <cellStyle name="Percent 4 10 7 2" xfId="9010"/>
    <cellStyle name="Percent 4 10 8" xfId="9011"/>
    <cellStyle name="Percent 4 10 8 2" xfId="9012"/>
    <cellStyle name="Percent 4 10 9" xfId="9013"/>
    <cellStyle name="Percent 4 10 9 2" xfId="9014"/>
    <cellStyle name="Percent 4 11" xfId="9015"/>
    <cellStyle name="Percent 4 11 10" xfId="9016"/>
    <cellStyle name="Percent 4 11 11" xfId="9017"/>
    <cellStyle name="Percent 4 11 12" xfId="9018"/>
    <cellStyle name="Percent 4 11 2" xfId="9019"/>
    <cellStyle name="Percent 4 11 2 2" xfId="9020"/>
    <cellStyle name="Percent 4 11 2 2 2" xfId="9021"/>
    <cellStyle name="Percent 4 11 2 3" xfId="9022"/>
    <cellStyle name="Percent 4 11 2 3 2" xfId="9023"/>
    <cellStyle name="Percent 4 11 2 4" xfId="9024"/>
    <cellStyle name="Percent 4 11 2 5" xfId="9025"/>
    <cellStyle name="Percent 4 11 3" xfId="9026"/>
    <cellStyle name="Percent 4 11 3 2" xfId="9027"/>
    <cellStyle name="Percent 4 11 3 2 2" xfId="9028"/>
    <cellStyle name="Percent 4 11 3 3" xfId="9029"/>
    <cellStyle name="Percent 4 11 3 3 2" xfId="9030"/>
    <cellStyle name="Percent 4 11 3 4" xfId="9031"/>
    <cellStyle name="Percent 4 11 4" xfId="9032"/>
    <cellStyle name="Percent 4 11 4 2" xfId="9033"/>
    <cellStyle name="Percent 4 11 4 2 2" xfId="9034"/>
    <cellStyle name="Percent 4 11 4 3" xfId="9035"/>
    <cellStyle name="Percent 4 11 4 3 2" xfId="9036"/>
    <cellStyle name="Percent 4 11 4 4" xfId="9037"/>
    <cellStyle name="Percent 4 11 5" xfId="9038"/>
    <cellStyle name="Percent 4 11 5 2" xfId="9039"/>
    <cellStyle name="Percent 4 11 5 2 2" xfId="9040"/>
    <cellStyle name="Percent 4 11 5 3" xfId="9041"/>
    <cellStyle name="Percent 4 11 5 3 2" xfId="9042"/>
    <cellStyle name="Percent 4 11 5 4" xfId="9043"/>
    <cellStyle name="Percent 4 11 5 4 2" xfId="9044"/>
    <cellStyle name="Percent 4 11 5 5" xfId="9045"/>
    <cellStyle name="Percent 4 11 6" xfId="9046"/>
    <cellStyle name="Percent 4 11 6 2" xfId="9047"/>
    <cellStyle name="Percent 4 11 6 2 2" xfId="9048"/>
    <cellStyle name="Percent 4 11 6 3" xfId="9049"/>
    <cellStyle name="Percent 4 11 6 3 2" xfId="9050"/>
    <cellStyle name="Percent 4 11 6 4" xfId="9051"/>
    <cellStyle name="Percent 4 11 7" xfId="9052"/>
    <cellStyle name="Percent 4 11 7 2" xfId="9053"/>
    <cellStyle name="Percent 4 11 8" xfId="9054"/>
    <cellStyle name="Percent 4 11 8 2" xfId="9055"/>
    <cellStyle name="Percent 4 11 9" xfId="9056"/>
    <cellStyle name="Percent 4 11 9 2" xfId="9057"/>
    <cellStyle name="Percent 4 12" xfId="9058"/>
    <cellStyle name="Percent 4 12 10" xfId="9059"/>
    <cellStyle name="Percent 4 12 11" xfId="9060"/>
    <cellStyle name="Percent 4 12 12" xfId="9061"/>
    <cellStyle name="Percent 4 12 2" xfId="9062"/>
    <cellStyle name="Percent 4 12 2 2" xfId="9063"/>
    <cellStyle name="Percent 4 12 2 2 2" xfId="9064"/>
    <cellStyle name="Percent 4 12 2 3" xfId="9065"/>
    <cellStyle name="Percent 4 12 2 3 2" xfId="9066"/>
    <cellStyle name="Percent 4 12 2 4" xfId="9067"/>
    <cellStyle name="Percent 4 12 2 5" xfId="9068"/>
    <cellStyle name="Percent 4 12 3" xfId="9069"/>
    <cellStyle name="Percent 4 12 3 2" xfId="9070"/>
    <cellStyle name="Percent 4 12 3 2 2" xfId="9071"/>
    <cellStyle name="Percent 4 12 3 3" xfId="9072"/>
    <cellStyle name="Percent 4 12 3 3 2" xfId="9073"/>
    <cellStyle name="Percent 4 12 3 4" xfId="9074"/>
    <cellStyle name="Percent 4 12 4" xfId="9075"/>
    <cellStyle name="Percent 4 12 4 2" xfId="9076"/>
    <cellStyle name="Percent 4 12 4 2 2" xfId="9077"/>
    <cellStyle name="Percent 4 12 4 3" xfId="9078"/>
    <cellStyle name="Percent 4 12 4 3 2" xfId="9079"/>
    <cellStyle name="Percent 4 12 4 4" xfId="9080"/>
    <cellStyle name="Percent 4 12 5" xfId="9081"/>
    <cellStyle name="Percent 4 12 5 2" xfId="9082"/>
    <cellStyle name="Percent 4 12 5 2 2" xfId="9083"/>
    <cellStyle name="Percent 4 12 5 3" xfId="9084"/>
    <cellStyle name="Percent 4 12 5 3 2" xfId="9085"/>
    <cellStyle name="Percent 4 12 5 4" xfId="9086"/>
    <cellStyle name="Percent 4 12 5 4 2" xfId="9087"/>
    <cellStyle name="Percent 4 12 5 5" xfId="9088"/>
    <cellStyle name="Percent 4 12 6" xfId="9089"/>
    <cellStyle name="Percent 4 12 6 2" xfId="9090"/>
    <cellStyle name="Percent 4 12 6 2 2" xfId="9091"/>
    <cellStyle name="Percent 4 12 6 3" xfId="9092"/>
    <cellStyle name="Percent 4 12 6 3 2" xfId="9093"/>
    <cellStyle name="Percent 4 12 6 4" xfId="9094"/>
    <cellStyle name="Percent 4 12 7" xfId="9095"/>
    <cellStyle name="Percent 4 12 7 2" xfId="9096"/>
    <cellStyle name="Percent 4 12 8" xfId="9097"/>
    <cellStyle name="Percent 4 12 8 2" xfId="9098"/>
    <cellStyle name="Percent 4 12 9" xfId="9099"/>
    <cellStyle name="Percent 4 12 9 2" xfId="9100"/>
    <cellStyle name="Percent 4 13" xfId="9101"/>
    <cellStyle name="Percent 4 13 10" xfId="9102"/>
    <cellStyle name="Percent 4 13 11" xfId="9103"/>
    <cellStyle name="Percent 4 13 12" xfId="9104"/>
    <cellStyle name="Percent 4 13 2" xfId="9105"/>
    <cellStyle name="Percent 4 13 2 2" xfId="9106"/>
    <cellStyle name="Percent 4 13 2 2 2" xfId="9107"/>
    <cellStyle name="Percent 4 13 2 3" xfId="9108"/>
    <cellStyle name="Percent 4 13 2 3 2" xfId="9109"/>
    <cellStyle name="Percent 4 13 2 4" xfId="9110"/>
    <cellStyle name="Percent 4 13 2 5" xfId="9111"/>
    <cellStyle name="Percent 4 13 3" xfId="9112"/>
    <cellStyle name="Percent 4 13 3 2" xfId="9113"/>
    <cellStyle name="Percent 4 13 3 2 2" xfId="9114"/>
    <cellStyle name="Percent 4 13 3 3" xfId="9115"/>
    <cellStyle name="Percent 4 13 3 3 2" xfId="9116"/>
    <cellStyle name="Percent 4 13 3 4" xfId="9117"/>
    <cellStyle name="Percent 4 13 4" xfId="9118"/>
    <cellStyle name="Percent 4 13 4 2" xfId="9119"/>
    <cellStyle name="Percent 4 13 4 2 2" xfId="9120"/>
    <cellStyle name="Percent 4 13 4 3" xfId="9121"/>
    <cellStyle name="Percent 4 13 4 3 2" xfId="9122"/>
    <cellStyle name="Percent 4 13 4 4" xfId="9123"/>
    <cellStyle name="Percent 4 13 5" xfId="9124"/>
    <cellStyle name="Percent 4 13 5 2" xfId="9125"/>
    <cellStyle name="Percent 4 13 5 2 2" xfId="9126"/>
    <cellStyle name="Percent 4 13 5 3" xfId="9127"/>
    <cellStyle name="Percent 4 13 5 3 2" xfId="9128"/>
    <cellStyle name="Percent 4 13 5 4" xfId="9129"/>
    <cellStyle name="Percent 4 13 5 4 2" xfId="9130"/>
    <cellStyle name="Percent 4 13 5 5" xfId="9131"/>
    <cellStyle name="Percent 4 13 6" xfId="9132"/>
    <cellStyle name="Percent 4 13 6 2" xfId="9133"/>
    <cellStyle name="Percent 4 13 6 2 2" xfId="9134"/>
    <cellStyle name="Percent 4 13 6 3" xfId="9135"/>
    <cellStyle name="Percent 4 13 6 3 2" xfId="9136"/>
    <cellStyle name="Percent 4 13 6 4" xfId="9137"/>
    <cellStyle name="Percent 4 13 7" xfId="9138"/>
    <cellStyle name="Percent 4 13 7 2" xfId="9139"/>
    <cellStyle name="Percent 4 13 8" xfId="9140"/>
    <cellStyle name="Percent 4 13 8 2" xfId="9141"/>
    <cellStyle name="Percent 4 13 9" xfId="9142"/>
    <cellStyle name="Percent 4 13 9 2" xfId="9143"/>
    <cellStyle name="Percent 4 14" xfId="9144"/>
    <cellStyle name="Percent 4 14 10" xfId="9145"/>
    <cellStyle name="Percent 4 14 10 2" xfId="9146"/>
    <cellStyle name="Percent 4 14 11" xfId="9147"/>
    <cellStyle name="Percent 4 14 12" xfId="9148"/>
    <cellStyle name="Percent 4 14 13" xfId="9149"/>
    <cellStyle name="Percent 4 14 2" xfId="9150"/>
    <cellStyle name="Percent 4 14 2 10" xfId="9151"/>
    <cellStyle name="Percent 4 14 2 2" xfId="9152"/>
    <cellStyle name="Percent 4 14 2 2 2" xfId="9153"/>
    <cellStyle name="Percent 4 14 2 2 2 2" xfId="9154"/>
    <cellStyle name="Percent 4 14 2 2 3" xfId="9155"/>
    <cellStyle name="Percent 4 14 2 2 3 2" xfId="9156"/>
    <cellStyle name="Percent 4 14 2 2 4" xfId="9157"/>
    <cellStyle name="Percent 4 14 2 3" xfId="9158"/>
    <cellStyle name="Percent 4 14 2 3 2" xfId="9159"/>
    <cellStyle name="Percent 4 14 2 3 2 2" xfId="9160"/>
    <cellStyle name="Percent 4 14 2 3 3" xfId="9161"/>
    <cellStyle name="Percent 4 14 2 3 3 2" xfId="9162"/>
    <cellStyle name="Percent 4 14 2 3 4" xfId="9163"/>
    <cellStyle name="Percent 4 14 2 4" xfId="9164"/>
    <cellStyle name="Percent 4 14 2 4 2" xfId="9165"/>
    <cellStyle name="Percent 4 14 2 4 2 2" xfId="9166"/>
    <cellStyle name="Percent 4 14 2 4 3" xfId="9167"/>
    <cellStyle name="Percent 4 14 2 4 3 2" xfId="9168"/>
    <cellStyle name="Percent 4 14 2 4 4" xfId="9169"/>
    <cellStyle name="Percent 4 14 2 4 4 2" xfId="9170"/>
    <cellStyle name="Percent 4 14 2 4 5" xfId="9171"/>
    <cellStyle name="Percent 4 14 2 5" xfId="9172"/>
    <cellStyle name="Percent 4 14 2 5 2" xfId="9173"/>
    <cellStyle name="Percent 4 14 2 5 2 2" xfId="9174"/>
    <cellStyle name="Percent 4 14 2 5 3" xfId="9175"/>
    <cellStyle name="Percent 4 14 2 5 3 2" xfId="9176"/>
    <cellStyle name="Percent 4 14 2 5 4" xfId="9177"/>
    <cellStyle name="Percent 4 14 2 6" xfId="9178"/>
    <cellStyle name="Percent 4 14 2 6 2" xfId="9179"/>
    <cellStyle name="Percent 4 14 2 7" xfId="9180"/>
    <cellStyle name="Percent 4 14 2 7 2" xfId="9181"/>
    <cellStyle name="Percent 4 14 2 8" xfId="9182"/>
    <cellStyle name="Percent 4 14 2 8 2" xfId="9183"/>
    <cellStyle name="Percent 4 14 2 9" xfId="9184"/>
    <cellStyle name="Percent 4 14 3" xfId="9185"/>
    <cellStyle name="Percent 4 14 3 2" xfId="9186"/>
    <cellStyle name="Percent 4 14 3 2 2" xfId="9187"/>
    <cellStyle name="Percent 4 14 3 3" xfId="9188"/>
    <cellStyle name="Percent 4 14 3 3 2" xfId="9189"/>
    <cellStyle name="Percent 4 14 3 4" xfId="9190"/>
    <cellStyle name="Percent 4 14 3 5" xfId="9191"/>
    <cellStyle name="Percent 4 14 4" xfId="9192"/>
    <cellStyle name="Percent 4 14 4 2" xfId="9193"/>
    <cellStyle name="Percent 4 14 4 2 2" xfId="9194"/>
    <cellStyle name="Percent 4 14 4 3" xfId="9195"/>
    <cellStyle name="Percent 4 14 4 3 2" xfId="9196"/>
    <cellStyle name="Percent 4 14 4 4" xfId="9197"/>
    <cellStyle name="Percent 4 14 5" xfId="9198"/>
    <cellStyle name="Percent 4 14 5 2" xfId="9199"/>
    <cellStyle name="Percent 4 14 5 2 2" xfId="9200"/>
    <cellStyle name="Percent 4 14 5 3" xfId="9201"/>
    <cellStyle name="Percent 4 14 5 3 2" xfId="9202"/>
    <cellStyle name="Percent 4 14 5 4" xfId="9203"/>
    <cellStyle name="Percent 4 14 6" xfId="9204"/>
    <cellStyle name="Percent 4 14 6 2" xfId="9205"/>
    <cellStyle name="Percent 4 14 6 2 2" xfId="9206"/>
    <cellStyle name="Percent 4 14 6 3" xfId="9207"/>
    <cellStyle name="Percent 4 14 6 3 2" xfId="9208"/>
    <cellStyle name="Percent 4 14 6 4" xfId="9209"/>
    <cellStyle name="Percent 4 14 6 4 2" xfId="9210"/>
    <cellStyle name="Percent 4 14 6 5" xfId="9211"/>
    <cellStyle name="Percent 4 14 7" xfId="9212"/>
    <cellStyle name="Percent 4 14 7 2" xfId="9213"/>
    <cellStyle name="Percent 4 14 7 2 2" xfId="9214"/>
    <cellStyle name="Percent 4 14 7 3" xfId="9215"/>
    <cellStyle name="Percent 4 14 7 3 2" xfId="9216"/>
    <cellStyle name="Percent 4 14 7 4" xfId="9217"/>
    <cellStyle name="Percent 4 14 8" xfId="9218"/>
    <cellStyle name="Percent 4 14 8 2" xfId="9219"/>
    <cellStyle name="Percent 4 14 9" xfId="9220"/>
    <cellStyle name="Percent 4 14 9 2" xfId="9221"/>
    <cellStyle name="Percent 4 15" xfId="9222"/>
    <cellStyle name="Percent 4 15 10" xfId="9223"/>
    <cellStyle name="Percent 4 15 11" xfId="9224"/>
    <cellStyle name="Percent 4 15 12" xfId="9225"/>
    <cellStyle name="Percent 4 15 2" xfId="9226"/>
    <cellStyle name="Percent 4 15 2 2" xfId="9227"/>
    <cellStyle name="Percent 4 15 2 2 2" xfId="9228"/>
    <cellStyle name="Percent 4 15 2 3" xfId="9229"/>
    <cellStyle name="Percent 4 15 2 3 2" xfId="9230"/>
    <cellStyle name="Percent 4 15 2 4" xfId="9231"/>
    <cellStyle name="Percent 4 15 2 5" xfId="9232"/>
    <cellStyle name="Percent 4 15 3" xfId="9233"/>
    <cellStyle name="Percent 4 15 3 2" xfId="9234"/>
    <cellStyle name="Percent 4 15 3 2 2" xfId="9235"/>
    <cellStyle name="Percent 4 15 3 3" xfId="9236"/>
    <cellStyle name="Percent 4 15 3 3 2" xfId="9237"/>
    <cellStyle name="Percent 4 15 3 4" xfId="9238"/>
    <cellStyle name="Percent 4 15 4" xfId="9239"/>
    <cellStyle name="Percent 4 15 4 2" xfId="9240"/>
    <cellStyle name="Percent 4 15 4 2 2" xfId="9241"/>
    <cellStyle name="Percent 4 15 4 3" xfId="9242"/>
    <cellStyle name="Percent 4 15 4 3 2" xfId="9243"/>
    <cellStyle name="Percent 4 15 4 4" xfId="9244"/>
    <cellStyle name="Percent 4 15 5" xfId="9245"/>
    <cellStyle name="Percent 4 15 5 2" xfId="9246"/>
    <cellStyle name="Percent 4 15 5 2 2" xfId="9247"/>
    <cellStyle name="Percent 4 15 5 3" xfId="9248"/>
    <cellStyle name="Percent 4 15 5 3 2" xfId="9249"/>
    <cellStyle name="Percent 4 15 5 4" xfId="9250"/>
    <cellStyle name="Percent 4 15 5 4 2" xfId="9251"/>
    <cellStyle name="Percent 4 15 5 5" xfId="9252"/>
    <cellStyle name="Percent 4 15 6" xfId="9253"/>
    <cellStyle name="Percent 4 15 6 2" xfId="9254"/>
    <cellStyle name="Percent 4 15 6 2 2" xfId="9255"/>
    <cellStyle name="Percent 4 15 6 3" xfId="9256"/>
    <cellStyle name="Percent 4 15 6 3 2" xfId="9257"/>
    <cellStyle name="Percent 4 15 6 4" xfId="9258"/>
    <cellStyle name="Percent 4 15 7" xfId="9259"/>
    <cellStyle name="Percent 4 15 7 2" xfId="9260"/>
    <cellStyle name="Percent 4 15 8" xfId="9261"/>
    <cellStyle name="Percent 4 15 8 2" xfId="9262"/>
    <cellStyle name="Percent 4 15 9" xfId="9263"/>
    <cellStyle name="Percent 4 15 9 2" xfId="9264"/>
    <cellStyle name="Percent 4 16" xfId="9265"/>
    <cellStyle name="Percent 4 16 10" xfId="9266"/>
    <cellStyle name="Percent 4 16 11" xfId="9267"/>
    <cellStyle name="Percent 4 16 12" xfId="9268"/>
    <cellStyle name="Percent 4 16 2" xfId="9269"/>
    <cellStyle name="Percent 4 16 2 2" xfId="9270"/>
    <cellStyle name="Percent 4 16 2 2 2" xfId="9271"/>
    <cellStyle name="Percent 4 16 2 3" xfId="9272"/>
    <cellStyle name="Percent 4 16 2 3 2" xfId="9273"/>
    <cellStyle name="Percent 4 16 2 4" xfId="9274"/>
    <cellStyle name="Percent 4 16 2 5" xfId="9275"/>
    <cellStyle name="Percent 4 16 2 6" xfId="9276"/>
    <cellStyle name="Percent 4 16 3" xfId="9277"/>
    <cellStyle name="Percent 4 16 3 2" xfId="9278"/>
    <cellStyle name="Percent 4 16 3 2 2" xfId="9279"/>
    <cellStyle name="Percent 4 16 3 3" xfId="9280"/>
    <cellStyle name="Percent 4 16 3 3 2" xfId="9281"/>
    <cellStyle name="Percent 4 16 3 4" xfId="9282"/>
    <cellStyle name="Percent 4 16 4" xfId="9283"/>
    <cellStyle name="Percent 4 16 4 2" xfId="9284"/>
    <cellStyle name="Percent 4 16 4 2 2" xfId="9285"/>
    <cellStyle name="Percent 4 16 4 3" xfId="9286"/>
    <cellStyle name="Percent 4 16 4 3 2" xfId="9287"/>
    <cellStyle name="Percent 4 16 4 4" xfId="9288"/>
    <cellStyle name="Percent 4 16 5" xfId="9289"/>
    <cellStyle name="Percent 4 16 5 2" xfId="9290"/>
    <cellStyle name="Percent 4 16 5 2 2" xfId="9291"/>
    <cellStyle name="Percent 4 16 5 3" xfId="9292"/>
    <cellStyle name="Percent 4 16 5 3 2" xfId="9293"/>
    <cellStyle name="Percent 4 16 5 4" xfId="9294"/>
    <cellStyle name="Percent 4 16 5 4 2" xfId="9295"/>
    <cellStyle name="Percent 4 16 5 5" xfId="9296"/>
    <cellStyle name="Percent 4 16 6" xfId="9297"/>
    <cellStyle name="Percent 4 16 6 2" xfId="9298"/>
    <cellStyle name="Percent 4 16 6 2 2" xfId="9299"/>
    <cellStyle name="Percent 4 16 6 3" xfId="9300"/>
    <cellStyle name="Percent 4 16 6 3 2" xfId="9301"/>
    <cellStyle name="Percent 4 16 6 4" xfId="9302"/>
    <cellStyle name="Percent 4 16 7" xfId="9303"/>
    <cellStyle name="Percent 4 16 7 2" xfId="9304"/>
    <cellStyle name="Percent 4 16 8" xfId="9305"/>
    <cellStyle name="Percent 4 16 8 2" xfId="9306"/>
    <cellStyle name="Percent 4 16 9" xfId="9307"/>
    <cellStyle name="Percent 4 16 9 2" xfId="9308"/>
    <cellStyle name="Percent 4 17" xfId="9309"/>
    <cellStyle name="Percent 4 17 10" xfId="9310"/>
    <cellStyle name="Percent 4 17 11" xfId="9311"/>
    <cellStyle name="Percent 4 17 12" xfId="9312"/>
    <cellStyle name="Percent 4 17 2" xfId="9313"/>
    <cellStyle name="Percent 4 17 2 2" xfId="9314"/>
    <cellStyle name="Percent 4 17 2 2 2" xfId="9315"/>
    <cellStyle name="Percent 4 17 2 3" xfId="9316"/>
    <cellStyle name="Percent 4 17 2 3 2" xfId="9317"/>
    <cellStyle name="Percent 4 17 2 4" xfId="9318"/>
    <cellStyle name="Percent 4 17 2 5" xfId="9319"/>
    <cellStyle name="Percent 4 17 3" xfId="9320"/>
    <cellStyle name="Percent 4 17 3 2" xfId="9321"/>
    <cellStyle name="Percent 4 17 3 2 2" xfId="9322"/>
    <cellStyle name="Percent 4 17 3 3" xfId="9323"/>
    <cellStyle name="Percent 4 17 3 3 2" xfId="9324"/>
    <cellStyle name="Percent 4 17 3 4" xfId="9325"/>
    <cellStyle name="Percent 4 17 4" xfId="9326"/>
    <cellStyle name="Percent 4 17 4 2" xfId="9327"/>
    <cellStyle name="Percent 4 17 4 2 2" xfId="9328"/>
    <cellStyle name="Percent 4 17 4 3" xfId="9329"/>
    <cellStyle name="Percent 4 17 4 3 2" xfId="9330"/>
    <cellStyle name="Percent 4 17 4 4" xfId="9331"/>
    <cellStyle name="Percent 4 17 5" xfId="9332"/>
    <cellStyle name="Percent 4 17 5 2" xfId="9333"/>
    <cellStyle name="Percent 4 17 5 2 2" xfId="9334"/>
    <cellStyle name="Percent 4 17 5 3" xfId="9335"/>
    <cellStyle name="Percent 4 17 5 3 2" xfId="9336"/>
    <cellStyle name="Percent 4 17 5 4" xfId="9337"/>
    <cellStyle name="Percent 4 17 5 4 2" xfId="9338"/>
    <cellStyle name="Percent 4 17 5 5" xfId="9339"/>
    <cellStyle name="Percent 4 17 6" xfId="9340"/>
    <cellStyle name="Percent 4 17 6 2" xfId="9341"/>
    <cellStyle name="Percent 4 17 6 2 2" xfId="9342"/>
    <cellStyle name="Percent 4 17 6 3" xfId="9343"/>
    <cellStyle name="Percent 4 17 6 3 2" xfId="9344"/>
    <cellStyle name="Percent 4 17 6 4" xfId="9345"/>
    <cellStyle name="Percent 4 17 7" xfId="9346"/>
    <cellStyle name="Percent 4 17 7 2" xfId="9347"/>
    <cellStyle name="Percent 4 17 8" xfId="9348"/>
    <cellStyle name="Percent 4 17 8 2" xfId="9349"/>
    <cellStyle name="Percent 4 17 9" xfId="9350"/>
    <cellStyle name="Percent 4 17 9 2" xfId="9351"/>
    <cellStyle name="Percent 4 18" xfId="9352"/>
    <cellStyle name="Percent 4 18 10" xfId="9353"/>
    <cellStyle name="Percent 4 18 11" xfId="9354"/>
    <cellStyle name="Percent 4 18 12" xfId="9355"/>
    <cellStyle name="Percent 4 18 2" xfId="9356"/>
    <cellStyle name="Percent 4 18 2 2" xfId="9357"/>
    <cellStyle name="Percent 4 18 2 2 2" xfId="9358"/>
    <cellStyle name="Percent 4 18 2 3" xfId="9359"/>
    <cellStyle name="Percent 4 18 2 3 2" xfId="9360"/>
    <cellStyle name="Percent 4 18 2 4" xfId="9361"/>
    <cellStyle name="Percent 4 18 2 5" xfId="9362"/>
    <cellStyle name="Percent 4 18 3" xfId="9363"/>
    <cellStyle name="Percent 4 18 3 2" xfId="9364"/>
    <cellStyle name="Percent 4 18 3 2 2" xfId="9365"/>
    <cellStyle name="Percent 4 18 3 3" xfId="9366"/>
    <cellStyle name="Percent 4 18 3 3 2" xfId="9367"/>
    <cellStyle name="Percent 4 18 3 4" xfId="9368"/>
    <cellStyle name="Percent 4 18 4" xfId="9369"/>
    <cellStyle name="Percent 4 18 4 2" xfId="9370"/>
    <cellStyle name="Percent 4 18 4 2 2" xfId="9371"/>
    <cellStyle name="Percent 4 18 4 3" xfId="9372"/>
    <cellStyle name="Percent 4 18 4 3 2" xfId="9373"/>
    <cellStyle name="Percent 4 18 4 4" xfId="9374"/>
    <cellStyle name="Percent 4 18 5" xfId="9375"/>
    <cellStyle name="Percent 4 18 5 2" xfId="9376"/>
    <cellStyle name="Percent 4 18 5 2 2" xfId="9377"/>
    <cellStyle name="Percent 4 18 5 3" xfId="9378"/>
    <cellStyle name="Percent 4 18 5 3 2" xfId="9379"/>
    <cellStyle name="Percent 4 18 5 4" xfId="9380"/>
    <cellStyle name="Percent 4 18 5 4 2" xfId="9381"/>
    <cellStyle name="Percent 4 18 5 5" xfId="9382"/>
    <cellStyle name="Percent 4 18 6" xfId="9383"/>
    <cellStyle name="Percent 4 18 6 2" xfId="9384"/>
    <cellStyle name="Percent 4 18 6 2 2" xfId="9385"/>
    <cellStyle name="Percent 4 18 6 3" xfId="9386"/>
    <cellStyle name="Percent 4 18 6 3 2" xfId="9387"/>
    <cellStyle name="Percent 4 18 6 4" xfId="9388"/>
    <cellStyle name="Percent 4 18 7" xfId="9389"/>
    <cellStyle name="Percent 4 18 7 2" xfId="9390"/>
    <cellStyle name="Percent 4 18 8" xfId="9391"/>
    <cellStyle name="Percent 4 18 8 2" xfId="9392"/>
    <cellStyle name="Percent 4 18 9" xfId="9393"/>
    <cellStyle name="Percent 4 18 9 2" xfId="9394"/>
    <cellStyle name="Percent 4 19" xfId="9395"/>
    <cellStyle name="Percent 4 19 10" xfId="9396"/>
    <cellStyle name="Percent 4 19 11" xfId="9397"/>
    <cellStyle name="Percent 4 19 12" xfId="9398"/>
    <cellStyle name="Percent 4 19 2" xfId="9399"/>
    <cellStyle name="Percent 4 19 2 2" xfId="9400"/>
    <cellStyle name="Percent 4 19 2 2 2" xfId="9401"/>
    <cellStyle name="Percent 4 19 2 3" xfId="9402"/>
    <cellStyle name="Percent 4 19 2 3 2" xfId="9403"/>
    <cellStyle name="Percent 4 19 2 4" xfId="9404"/>
    <cellStyle name="Percent 4 19 2 5" xfId="9405"/>
    <cellStyle name="Percent 4 19 3" xfId="9406"/>
    <cellStyle name="Percent 4 19 3 2" xfId="9407"/>
    <cellStyle name="Percent 4 19 3 2 2" xfId="9408"/>
    <cellStyle name="Percent 4 19 3 3" xfId="9409"/>
    <cellStyle name="Percent 4 19 3 3 2" xfId="9410"/>
    <cellStyle name="Percent 4 19 3 4" xfId="9411"/>
    <cellStyle name="Percent 4 19 4" xfId="9412"/>
    <cellStyle name="Percent 4 19 4 2" xfId="9413"/>
    <cellStyle name="Percent 4 19 4 2 2" xfId="9414"/>
    <cellStyle name="Percent 4 19 4 3" xfId="9415"/>
    <cellStyle name="Percent 4 19 4 3 2" xfId="9416"/>
    <cellStyle name="Percent 4 19 4 4" xfId="9417"/>
    <cellStyle name="Percent 4 19 5" xfId="9418"/>
    <cellStyle name="Percent 4 19 5 2" xfId="9419"/>
    <cellStyle name="Percent 4 19 5 2 2" xfId="9420"/>
    <cellStyle name="Percent 4 19 5 3" xfId="9421"/>
    <cellStyle name="Percent 4 19 5 3 2" xfId="9422"/>
    <cellStyle name="Percent 4 19 5 4" xfId="9423"/>
    <cellStyle name="Percent 4 19 5 4 2" xfId="9424"/>
    <cellStyle name="Percent 4 19 5 5" xfId="9425"/>
    <cellStyle name="Percent 4 19 6" xfId="9426"/>
    <cellStyle name="Percent 4 19 6 2" xfId="9427"/>
    <cellStyle name="Percent 4 19 6 2 2" xfId="9428"/>
    <cellStyle name="Percent 4 19 6 3" xfId="9429"/>
    <cellStyle name="Percent 4 19 6 3 2" xfId="9430"/>
    <cellStyle name="Percent 4 19 6 4" xfId="9431"/>
    <cellStyle name="Percent 4 19 7" xfId="9432"/>
    <cellStyle name="Percent 4 19 7 2" xfId="9433"/>
    <cellStyle name="Percent 4 19 8" xfId="9434"/>
    <cellStyle name="Percent 4 19 8 2" xfId="9435"/>
    <cellStyle name="Percent 4 19 9" xfId="9436"/>
    <cellStyle name="Percent 4 19 9 2" xfId="9437"/>
    <cellStyle name="Percent 4 2" xfId="9438"/>
    <cellStyle name="Percent 4 2 10" xfId="9439"/>
    <cellStyle name="Percent 4 2 10 2" xfId="9440"/>
    <cellStyle name="Percent 4 2 10 2 2" xfId="9441"/>
    <cellStyle name="Percent 4 2 10 3" xfId="9442"/>
    <cellStyle name="Percent 4 2 10 3 2" xfId="9443"/>
    <cellStyle name="Percent 4 2 10 4" xfId="9444"/>
    <cellStyle name="Percent 4 2 11" xfId="9445"/>
    <cellStyle name="Percent 4 2 11 2" xfId="9446"/>
    <cellStyle name="Percent 4 2 11 2 2" xfId="9447"/>
    <cellStyle name="Percent 4 2 11 3" xfId="9448"/>
    <cellStyle name="Percent 4 2 11 3 2" xfId="9449"/>
    <cellStyle name="Percent 4 2 11 4" xfId="9450"/>
    <cellStyle name="Percent 4 2 12" xfId="9451"/>
    <cellStyle name="Percent 4 2 12 2" xfId="9452"/>
    <cellStyle name="Percent 4 2 12 2 2" xfId="9453"/>
    <cellStyle name="Percent 4 2 12 3" xfId="9454"/>
    <cellStyle name="Percent 4 2 12 3 2" xfId="9455"/>
    <cellStyle name="Percent 4 2 12 4" xfId="9456"/>
    <cellStyle name="Percent 4 2 12 4 2" xfId="9457"/>
    <cellStyle name="Percent 4 2 12 5" xfId="9458"/>
    <cellStyle name="Percent 4 2 13" xfId="9459"/>
    <cellStyle name="Percent 4 2 13 2" xfId="9460"/>
    <cellStyle name="Percent 4 2 13 2 2" xfId="9461"/>
    <cellStyle name="Percent 4 2 13 3" xfId="9462"/>
    <cellStyle name="Percent 4 2 13 3 2" xfId="9463"/>
    <cellStyle name="Percent 4 2 13 4" xfId="9464"/>
    <cellStyle name="Percent 4 2 14" xfId="9465"/>
    <cellStyle name="Percent 4 2 14 2" xfId="9466"/>
    <cellStyle name="Percent 4 2 15" xfId="9467"/>
    <cellStyle name="Percent 4 2 15 2" xfId="9468"/>
    <cellStyle name="Percent 4 2 16" xfId="9469"/>
    <cellStyle name="Percent 4 2 16 2" xfId="9470"/>
    <cellStyle name="Percent 4 2 17" xfId="9471"/>
    <cellStyle name="Percent 4 2 18" xfId="9472"/>
    <cellStyle name="Percent 4 2 19" xfId="9473"/>
    <cellStyle name="Percent 4 2 2" xfId="9474"/>
    <cellStyle name="Percent 4 2 2 10" xfId="9475"/>
    <cellStyle name="Percent 4 2 2 11" xfId="9476"/>
    <cellStyle name="Percent 4 2 2 2" xfId="9477"/>
    <cellStyle name="Percent 4 2 2 2 2" xfId="9478"/>
    <cellStyle name="Percent 4 2 2 2 2 2" xfId="9479"/>
    <cellStyle name="Percent 4 2 2 2 3" xfId="9480"/>
    <cellStyle name="Percent 4 2 2 2 3 2" xfId="9481"/>
    <cellStyle name="Percent 4 2 2 2 4" xfId="9482"/>
    <cellStyle name="Percent 4 2 2 2 5" xfId="9483"/>
    <cellStyle name="Percent 4 2 2 3" xfId="9484"/>
    <cellStyle name="Percent 4 2 2 3 2" xfId="9485"/>
    <cellStyle name="Percent 4 2 2 3 2 2" xfId="9486"/>
    <cellStyle name="Percent 4 2 2 3 3" xfId="9487"/>
    <cellStyle name="Percent 4 2 2 3 3 2" xfId="9488"/>
    <cellStyle name="Percent 4 2 2 3 4" xfId="9489"/>
    <cellStyle name="Percent 4 2 2 4" xfId="9490"/>
    <cellStyle name="Percent 4 2 2 4 2" xfId="9491"/>
    <cellStyle name="Percent 4 2 2 4 2 2" xfId="9492"/>
    <cellStyle name="Percent 4 2 2 4 3" xfId="9493"/>
    <cellStyle name="Percent 4 2 2 4 3 2" xfId="9494"/>
    <cellStyle name="Percent 4 2 2 4 4" xfId="9495"/>
    <cellStyle name="Percent 4 2 2 4 4 2" xfId="9496"/>
    <cellStyle name="Percent 4 2 2 4 5" xfId="9497"/>
    <cellStyle name="Percent 4 2 2 5" xfId="9498"/>
    <cellStyle name="Percent 4 2 2 5 2" xfId="9499"/>
    <cellStyle name="Percent 4 2 2 5 2 2" xfId="9500"/>
    <cellStyle name="Percent 4 2 2 5 3" xfId="9501"/>
    <cellStyle name="Percent 4 2 2 5 3 2" xfId="9502"/>
    <cellStyle name="Percent 4 2 2 5 4" xfId="9503"/>
    <cellStyle name="Percent 4 2 2 6" xfId="9504"/>
    <cellStyle name="Percent 4 2 2 6 2" xfId="9505"/>
    <cellStyle name="Percent 4 2 2 7" xfId="9506"/>
    <cellStyle name="Percent 4 2 2 7 2" xfId="9507"/>
    <cellStyle name="Percent 4 2 2 8" xfId="9508"/>
    <cellStyle name="Percent 4 2 2 8 2" xfId="9509"/>
    <cellStyle name="Percent 4 2 2 9" xfId="9510"/>
    <cellStyle name="Percent 4 2 3" xfId="9511"/>
    <cellStyle name="Percent 4 2 3 10" xfId="9512"/>
    <cellStyle name="Percent 4 2 3 11" xfId="9513"/>
    <cellStyle name="Percent 4 2 3 2" xfId="9514"/>
    <cellStyle name="Percent 4 2 3 2 2" xfId="9515"/>
    <cellStyle name="Percent 4 2 3 2 2 2" xfId="9516"/>
    <cellStyle name="Percent 4 2 3 2 3" xfId="9517"/>
    <cellStyle name="Percent 4 2 3 2 3 2" xfId="9518"/>
    <cellStyle name="Percent 4 2 3 2 4" xfId="9519"/>
    <cellStyle name="Percent 4 2 3 2 5" xfId="9520"/>
    <cellStyle name="Percent 4 2 3 3" xfId="9521"/>
    <cellStyle name="Percent 4 2 3 3 2" xfId="9522"/>
    <cellStyle name="Percent 4 2 3 3 2 2" xfId="9523"/>
    <cellStyle name="Percent 4 2 3 3 3" xfId="9524"/>
    <cellStyle name="Percent 4 2 3 3 3 2" xfId="9525"/>
    <cellStyle name="Percent 4 2 3 3 4" xfId="9526"/>
    <cellStyle name="Percent 4 2 3 4" xfId="9527"/>
    <cellStyle name="Percent 4 2 3 4 2" xfId="9528"/>
    <cellStyle name="Percent 4 2 3 4 2 2" xfId="9529"/>
    <cellStyle name="Percent 4 2 3 4 3" xfId="9530"/>
    <cellStyle name="Percent 4 2 3 4 3 2" xfId="9531"/>
    <cellStyle name="Percent 4 2 3 4 4" xfId="9532"/>
    <cellStyle name="Percent 4 2 3 4 4 2" xfId="9533"/>
    <cellStyle name="Percent 4 2 3 4 5" xfId="9534"/>
    <cellStyle name="Percent 4 2 3 5" xfId="9535"/>
    <cellStyle name="Percent 4 2 3 5 2" xfId="9536"/>
    <cellStyle name="Percent 4 2 3 5 2 2" xfId="9537"/>
    <cellStyle name="Percent 4 2 3 5 3" xfId="9538"/>
    <cellStyle name="Percent 4 2 3 5 3 2" xfId="9539"/>
    <cellStyle name="Percent 4 2 3 5 4" xfId="9540"/>
    <cellStyle name="Percent 4 2 3 6" xfId="9541"/>
    <cellStyle name="Percent 4 2 3 6 2" xfId="9542"/>
    <cellStyle name="Percent 4 2 3 7" xfId="9543"/>
    <cellStyle name="Percent 4 2 3 7 2" xfId="9544"/>
    <cellStyle name="Percent 4 2 3 8" xfId="9545"/>
    <cellStyle name="Percent 4 2 3 8 2" xfId="9546"/>
    <cellStyle name="Percent 4 2 3 9" xfId="9547"/>
    <cellStyle name="Percent 4 2 4" xfId="9548"/>
    <cellStyle name="Percent 4 2 4 10" xfId="9549"/>
    <cellStyle name="Percent 4 2 4 11" xfId="9550"/>
    <cellStyle name="Percent 4 2 4 2" xfId="9551"/>
    <cellStyle name="Percent 4 2 4 2 2" xfId="9552"/>
    <cellStyle name="Percent 4 2 4 2 2 2" xfId="9553"/>
    <cellStyle name="Percent 4 2 4 2 3" xfId="9554"/>
    <cellStyle name="Percent 4 2 4 2 3 2" xfId="9555"/>
    <cellStyle name="Percent 4 2 4 2 4" xfId="9556"/>
    <cellStyle name="Percent 4 2 4 2 5" xfId="9557"/>
    <cellStyle name="Percent 4 2 4 2 6" xfId="9558"/>
    <cellStyle name="Percent 4 2 4 3" xfId="9559"/>
    <cellStyle name="Percent 4 2 4 3 2" xfId="9560"/>
    <cellStyle name="Percent 4 2 4 3 2 2" xfId="9561"/>
    <cellStyle name="Percent 4 2 4 3 3" xfId="9562"/>
    <cellStyle name="Percent 4 2 4 3 3 2" xfId="9563"/>
    <cellStyle name="Percent 4 2 4 3 4" xfId="9564"/>
    <cellStyle name="Percent 4 2 4 3 5" xfId="9565"/>
    <cellStyle name="Percent 4 2 4 4" xfId="9566"/>
    <cellStyle name="Percent 4 2 4 4 2" xfId="9567"/>
    <cellStyle name="Percent 4 2 4 4 2 2" xfId="9568"/>
    <cellStyle name="Percent 4 2 4 4 3" xfId="9569"/>
    <cellStyle name="Percent 4 2 4 4 3 2" xfId="9570"/>
    <cellStyle name="Percent 4 2 4 4 4" xfId="9571"/>
    <cellStyle name="Percent 4 2 4 4 4 2" xfId="9572"/>
    <cellStyle name="Percent 4 2 4 4 5" xfId="9573"/>
    <cellStyle name="Percent 4 2 4 5" xfId="9574"/>
    <cellStyle name="Percent 4 2 4 5 2" xfId="9575"/>
    <cellStyle name="Percent 4 2 4 5 2 2" xfId="9576"/>
    <cellStyle name="Percent 4 2 4 5 3" xfId="9577"/>
    <cellStyle name="Percent 4 2 4 5 3 2" xfId="9578"/>
    <cellStyle name="Percent 4 2 4 5 4" xfId="9579"/>
    <cellStyle name="Percent 4 2 4 6" xfId="9580"/>
    <cellStyle name="Percent 4 2 4 6 2" xfId="9581"/>
    <cellStyle name="Percent 4 2 4 7" xfId="9582"/>
    <cellStyle name="Percent 4 2 4 7 2" xfId="9583"/>
    <cellStyle name="Percent 4 2 4 8" xfId="9584"/>
    <cellStyle name="Percent 4 2 4 8 2" xfId="9585"/>
    <cellStyle name="Percent 4 2 4 9" xfId="9586"/>
    <cellStyle name="Percent 4 2 5" xfId="9587"/>
    <cellStyle name="Percent 4 2 5 10" xfId="9588"/>
    <cellStyle name="Percent 4 2 5 11" xfId="9589"/>
    <cellStyle name="Percent 4 2 5 2" xfId="9590"/>
    <cellStyle name="Percent 4 2 5 2 2" xfId="9591"/>
    <cellStyle name="Percent 4 2 5 2 2 2" xfId="9592"/>
    <cellStyle name="Percent 4 2 5 2 3" xfId="9593"/>
    <cellStyle name="Percent 4 2 5 2 3 2" xfId="9594"/>
    <cellStyle name="Percent 4 2 5 2 4" xfId="9595"/>
    <cellStyle name="Percent 4 2 5 3" xfId="9596"/>
    <cellStyle name="Percent 4 2 5 3 2" xfId="9597"/>
    <cellStyle name="Percent 4 2 5 3 2 2" xfId="9598"/>
    <cellStyle name="Percent 4 2 5 3 3" xfId="9599"/>
    <cellStyle name="Percent 4 2 5 3 3 2" xfId="9600"/>
    <cellStyle name="Percent 4 2 5 3 4" xfId="9601"/>
    <cellStyle name="Percent 4 2 5 4" xfId="9602"/>
    <cellStyle name="Percent 4 2 5 4 2" xfId="9603"/>
    <cellStyle name="Percent 4 2 5 4 2 2" xfId="9604"/>
    <cellStyle name="Percent 4 2 5 4 3" xfId="9605"/>
    <cellStyle name="Percent 4 2 5 4 3 2" xfId="9606"/>
    <cellStyle name="Percent 4 2 5 4 4" xfId="9607"/>
    <cellStyle name="Percent 4 2 5 4 4 2" xfId="9608"/>
    <cellStyle name="Percent 4 2 5 4 5" xfId="9609"/>
    <cellStyle name="Percent 4 2 5 5" xfId="9610"/>
    <cellStyle name="Percent 4 2 5 5 2" xfId="9611"/>
    <cellStyle name="Percent 4 2 5 5 2 2" xfId="9612"/>
    <cellStyle name="Percent 4 2 5 5 3" xfId="9613"/>
    <cellStyle name="Percent 4 2 5 5 3 2" xfId="9614"/>
    <cellStyle name="Percent 4 2 5 5 4" xfId="9615"/>
    <cellStyle name="Percent 4 2 5 6" xfId="9616"/>
    <cellStyle name="Percent 4 2 5 6 2" xfId="9617"/>
    <cellStyle name="Percent 4 2 5 7" xfId="9618"/>
    <cellStyle name="Percent 4 2 5 7 2" xfId="9619"/>
    <cellStyle name="Percent 4 2 5 8" xfId="9620"/>
    <cellStyle name="Percent 4 2 5 8 2" xfId="9621"/>
    <cellStyle name="Percent 4 2 5 9" xfId="9622"/>
    <cellStyle name="Percent 4 2 6" xfId="9623"/>
    <cellStyle name="Percent 4 2 6 10" xfId="9624"/>
    <cellStyle name="Percent 4 2 6 11" xfId="9625"/>
    <cellStyle name="Percent 4 2 6 2" xfId="9626"/>
    <cellStyle name="Percent 4 2 6 2 2" xfId="9627"/>
    <cellStyle name="Percent 4 2 6 2 2 2" xfId="9628"/>
    <cellStyle name="Percent 4 2 6 2 3" xfId="9629"/>
    <cellStyle name="Percent 4 2 6 2 3 2" xfId="9630"/>
    <cellStyle name="Percent 4 2 6 2 4" xfId="9631"/>
    <cellStyle name="Percent 4 2 6 2 5" xfId="9632"/>
    <cellStyle name="Percent 4 2 6 3" xfId="9633"/>
    <cellStyle name="Percent 4 2 6 3 2" xfId="9634"/>
    <cellStyle name="Percent 4 2 6 3 2 2" xfId="9635"/>
    <cellStyle name="Percent 4 2 6 3 3" xfId="9636"/>
    <cellStyle name="Percent 4 2 6 3 3 2" xfId="9637"/>
    <cellStyle name="Percent 4 2 6 3 4" xfId="9638"/>
    <cellStyle name="Percent 4 2 6 4" xfId="9639"/>
    <cellStyle name="Percent 4 2 6 4 2" xfId="9640"/>
    <cellStyle name="Percent 4 2 6 4 2 2" xfId="9641"/>
    <cellStyle name="Percent 4 2 6 4 3" xfId="9642"/>
    <cellStyle name="Percent 4 2 6 4 3 2" xfId="9643"/>
    <cellStyle name="Percent 4 2 6 4 4" xfId="9644"/>
    <cellStyle name="Percent 4 2 6 4 4 2" xfId="9645"/>
    <cellStyle name="Percent 4 2 6 4 5" xfId="9646"/>
    <cellStyle name="Percent 4 2 6 5" xfId="9647"/>
    <cellStyle name="Percent 4 2 6 5 2" xfId="9648"/>
    <cellStyle name="Percent 4 2 6 5 2 2" xfId="9649"/>
    <cellStyle name="Percent 4 2 6 5 3" xfId="9650"/>
    <cellStyle name="Percent 4 2 6 5 3 2" xfId="9651"/>
    <cellStyle name="Percent 4 2 6 5 4" xfId="9652"/>
    <cellStyle name="Percent 4 2 6 6" xfId="9653"/>
    <cellStyle name="Percent 4 2 6 6 2" xfId="9654"/>
    <cellStyle name="Percent 4 2 6 7" xfId="9655"/>
    <cellStyle name="Percent 4 2 6 7 2" xfId="9656"/>
    <cellStyle name="Percent 4 2 6 8" xfId="9657"/>
    <cellStyle name="Percent 4 2 6 8 2" xfId="9658"/>
    <cellStyle name="Percent 4 2 6 9" xfId="9659"/>
    <cellStyle name="Percent 4 2 7" xfId="9660"/>
    <cellStyle name="Percent 4 2 7 10" xfId="9661"/>
    <cellStyle name="Percent 4 2 7 11" xfId="9662"/>
    <cellStyle name="Percent 4 2 7 2" xfId="9663"/>
    <cellStyle name="Percent 4 2 7 2 2" xfId="9664"/>
    <cellStyle name="Percent 4 2 7 2 2 2" xfId="9665"/>
    <cellStyle name="Percent 4 2 7 2 3" xfId="9666"/>
    <cellStyle name="Percent 4 2 7 2 3 2" xfId="9667"/>
    <cellStyle name="Percent 4 2 7 2 4" xfId="9668"/>
    <cellStyle name="Percent 4 2 7 3" xfId="9669"/>
    <cellStyle name="Percent 4 2 7 3 2" xfId="9670"/>
    <cellStyle name="Percent 4 2 7 3 2 2" xfId="9671"/>
    <cellStyle name="Percent 4 2 7 3 3" xfId="9672"/>
    <cellStyle name="Percent 4 2 7 3 3 2" xfId="9673"/>
    <cellStyle name="Percent 4 2 7 3 4" xfId="9674"/>
    <cellStyle name="Percent 4 2 7 4" xfId="9675"/>
    <cellStyle name="Percent 4 2 7 4 2" xfId="9676"/>
    <cellStyle name="Percent 4 2 7 4 2 2" xfId="9677"/>
    <cellStyle name="Percent 4 2 7 4 3" xfId="9678"/>
    <cellStyle name="Percent 4 2 7 4 3 2" xfId="9679"/>
    <cellStyle name="Percent 4 2 7 4 4" xfId="9680"/>
    <cellStyle name="Percent 4 2 7 4 4 2" xfId="9681"/>
    <cellStyle name="Percent 4 2 7 4 5" xfId="9682"/>
    <cellStyle name="Percent 4 2 7 5" xfId="9683"/>
    <cellStyle name="Percent 4 2 7 5 2" xfId="9684"/>
    <cellStyle name="Percent 4 2 7 5 2 2" xfId="9685"/>
    <cellStyle name="Percent 4 2 7 5 3" xfId="9686"/>
    <cellStyle name="Percent 4 2 7 5 3 2" xfId="9687"/>
    <cellStyle name="Percent 4 2 7 5 4" xfId="9688"/>
    <cellStyle name="Percent 4 2 7 6" xfId="9689"/>
    <cellStyle name="Percent 4 2 7 6 2" xfId="9690"/>
    <cellStyle name="Percent 4 2 7 7" xfId="9691"/>
    <cellStyle name="Percent 4 2 7 7 2" xfId="9692"/>
    <cellStyle name="Percent 4 2 7 8" xfId="9693"/>
    <cellStyle name="Percent 4 2 7 8 2" xfId="9694"/>
    <cellStyle name="Percent 4 2 7 9" xfId="9695"/>
    <cellStyle name="Percent 4 2 8" xfId="9696"/>
    <cellStyle name="Percent 4 2 8 10" xfId="9697"/>
    <cellStyle name="Percent 4 2 8 11" xfId="9698"/>
    <cellStyle name="Percent 4 2 8 2" xfId="9699"/>
    <cellStyle name="Percent 4 2 8 2 2" xfId="9700"/>
    <cellStyle name="Percent 4 2 8 2 2 2" xfId="9701"/>
    <cellStyle name="Percent 4 2 8 2 3" xfId="9702"/>
    <cellStyle name="Percent 4 2 8 2 3 2" xfId="9703"/>
    <cellStyle name="Percent 4 2 8 2 4" xfId="9704"/>
    <cellStyle name="Percent 4 2 8 3" xfId="9705"/>
    <cellStyle name="Percent 4 2 8 3 2" xfId="9706"/>
    <cellStyle name="Percent 4 2 8 3 2 2" xfId="9707"/>
    <cellStyle name="Percent 4 2 8 3 3" xfId="9708"/>
    <cellStyle name="Percent 4 2 8 3 3 2" xfId="9709"/>
    <cellStyle name="Percent 4 2 8 3 4" xfId="9710"/>
    <cellStyle name="Percent 4 2 8 4" xfId="9711"/>
    <cellStyle name="Percent 4 2 8 4 2" xfId="9712"/>
    <cellStyle name="Percent 4 2 8 4 2 2" xfId="9713"/>
    <cellStyle name="Percent 4 2 8 4 3" xfId="9714"/>
    <cellStyle name="Percent 4 2 8 4 3 2" xfId="9715"/>
    <cellStyle name="Percent 4 2 8 4 4" xfId="9716"/>
    <cellStyle name="Percent 4 2 8 4 4 2" xfId="9717"/>
    <cellStyle name="Percent 4 2 8 4 5" xfId="9718"/>
    <cellStyle name="Percent 4 2 8 5" xfId="9719"/>
    <cellStyle name="Percent 4 2 8 5 2" xfId="9720"/>
    <cellStyle name="Percent 4 2 8 5 2 2" xfId="9721"/>
    <cellStyle name="Percent 4 2 8 5 3" xfId="9722"/>
    <cellStyle name="Percent 4 2 8 5 3 2" xfId="9723"/>
    <cellStyle name="Percent 4 2 8 5 4" xfId="9724"/>
    <cellStyle name="Percent 4 2 8 6" xfId="9725"/>
    <cellStyle name="Percent 4 2 8 6 2" xfId="9726"/>
    <cellStyle name="Percent 4 2 8 7" xfId="9727"/>
    <cellStyle name="Percent 4 2 8 7 2" xfId="9728"/>
    <cellStyle name="Percent 4 2 8 8" xfId="9729"/>
    <cellStyle name="Percent 4 2 8 8 2" xfId="9730"/>
    <cellStyle name="Percent 4 2 8 9" xfId="9731"/>
    <cellStyle name="Percent 4 2 9" xfId="9732"/>
    <cellStyle name="Percent 4 2 9 2" xfId="9733"/>
    <cellStyle name="Percent 4 2 9 2 2" xfId="9734"/>
    <cellStyle name="Percent 4 2 9 3" xfId="9735"/>
    <cellStyle name="Percent 4 2 9 3 2" xfId="9736"/>
    <cellStyle name="Percent 4 2 9 4" xfId="9737"/>
    <cellStyle name="Percent 4 2 9 5" xfId="9738"/>
    <cellStyle name="Percent 4 2 9 6" xfId="9739"/>
    <cellStyle name="Percent 4 20" xfId="9740"/>
    <cellStyle name="Percent 4 20 10" xfId="9741"/>
    <cellStyle name="Percent 4 20 11" xfId="9742"/>
    <cellStyle name="Percent 4 20 12" xfId="9743"/>
    <cellStyle name="Percent 4 20 2" xfId="9744"/>
    <cellStyle name="Percent 4 20 2 2" xfId="9745"/>
    <cellStyle name="Percent 4 20 2 2 2" xfId="9746"/>
    <cellStyle name="Percent 4 20 2 3" xfId="9747"/>
    <cellStyle name="Percent 4 20 2 3 2" xfId="9748"/>
    <cellStyle name="Percent 4 20 2 4" xfId="9749"/>
    <cellStyle name="Percent 4 20 2 5" xfId="9750"/>
    <cellStyle name="Percent 4 20 3" xfId="9751"/>
    <cellStyle name="Percent 4 20 3 2" xfId="9752"/>
    <cellStyle name="Percent 4 20 3 2 2" xfId="9753"/>
    <cellStyle name="Percent 4 20 3 3" xfId="9754"/>
    <cellStyle name="Percent 4 20 3 3 2" xfId="9755"/>
    <cellStyle name="Percent 4 20 3 4" xfId="9756"/>
    <cellStyle name="Percent 4 20 4" xfId="9757"/>
    <cellStyle name="Percent 4 20 4 2" xfId="9758"/>
    <cellStyle name="Percent 4 20 4 2 2" xfId="9759"/>
    <cellStyle name="Percent 4 20 4 3" xfId="9760"/>
    <cellStyle name="Percent 4 20 4 3 2" xfId="9761"/>
    <cellStyle name="Percent 4 20 4 4" xfId="9762"/>
    <cellStyle name="Percent 4 20 5" xfId="9763"/>
    <cellStyle name="Percent 4 20 5 2" xfId="9764"/>
    <cellStyle name="Percent 4 20 5 2 2" xfId="9765"/>
    <cellStyle name="Percent 4 20 5 3" xfId="9766"/>
    <cellStyle name="Percent 4 20 5 3 2" xfId="9767"/>
    <cellStyle name="Percent 4 20 5 4" xfId="9768"/>
    <cellStyle name="Percent 4 20 5 4 2" xfId="9769"/>
    <cellStyle name="Percent 4 20 5 5" xfId="9770"/>
    <cellStyle name="Percent 4 20 6" xfId="9771"/>
    <cellStyle name="Percent 4 20 6 2" xfId="9772"/>
    <cellStyle name="Percent 4 20 6 2 2" xfId="9773"/>
    <cellStyle name="Percent 4 20 6 3" xfId="9774"/>
    <cellStyle name="Percent 4 20 6 3 2" xfId="9775"/>
    <cellStyle name="Percent 4 20 6 4" xfId="9776"/>
    <cellStyle name="Percent 4 20 7" xfId="9777"/>
    <cellStyle name="Percent 4 20 7 2" xfId="9778"/>
    <cellStyle name="Percent 4 20 8" xfId="9779"/>
    <cellStyle name="Percent 4 20 8 2" xfId="9780"/>
    <cellStyle name="Percent 4 20 9" xfId="9781"/>
    <cellStyle name="Percent 4 20 9 2" xfId="9782"/>
    <cellStyle name="Percent 4 21" xfId="9783"/>
    <cellStyle name="Percent 4 21 10" xfId="9784"/>
    <cellStyle name="Percent 4 21 11" xfId="9785"/>
    <cellStyle name="Percent 4 21 12" xfId="9786"/>
    <cellStyle name="Percent 4 21 2" xfId="9787"/>
    <cellStyle name="Percent 4 21 2 2" xfId="9788"/>
    <cellStyle name="Percent 4 21 2 2 2" xfId="9789"/>
    <cellStyle name="Percent 4 21 2 3" xfId="9790"/>
    <cellStyle name="Percent 4 21 2 3 2" xfId="9791"/>
    <cellStyle name="Percent 4 21 2 4" xfId="9792"/>
    <cellStyle name="Percent 4 21 2 5" xfId="9793"/>
    <cellStyle name="Percent 4 21 3" xfId="9794"/>
    <cellStyle name="Percent 4 21 3 2" xfId="9795"/>
    <cellStyle name="Percent 4 21 3 2 2" xfId="9796"/>
    <cellStyle name="Percent 4 21 3 3" xfId="9797"/>
    <cellStyle name="Percent 4 21 3 3 2" xfId="9798"/>
    <cellStyle name="Percent 4 21 3 4" xfId="9799"/>
    <cellStyle name="Percent 4 21 4" xfId="9800"/>
    <cellStyle name="Percent 4 21 4 2" xfId="9801"/>
    <cellStyle name="Percent 4 21 4 2 2" xfId="9802"/>
    <cellStyle name="Percent 4 21 4 3" xfId="9803"/>
    <cellStyle name="Percent 4 21 4 3 2" xfId="9804"/>
    <cellStyle name="Percent 4 21 4 4" xfId="9805"/>
    <cellStyle name="Percent 4 21 5" xfId="9806"/>
    <cellStyle name="Percent 4 21 5 2" xfId="9807"/>
    <cellStyle name="Percent 4 21 5 2 2" xfId="9808"/>
    <cellStyle name="Percent 4 21 5 3" xfId="9809"/>
    <cellStyle name="Percent 4 21 5 3 2" xfId="9810"/>
    <cellStyle name="Percent 4 21 5 4" xfId="9811"/>
    <cellStyle name="Percent 4 21 5 4 2" xfId="9812"/>
    <cellStyle name="Percent 4 21 5 5" xfId="9813"/>
    <cellStyle name="Percent 4 21 6" xfId="9814"/>
    <cellStyle name="Percent 4 21 6 2" xfId="9815"/>
    <cellStyle name="Percent 4 21 6 2 2" xfId="9816"/>
    <cellStyle name="Percent 4 21 6 3" xfId="9817"/>
    <cellStyle name="Percent 4 21 6 3 2" xfId="9818"/>
    <cellStyle name="Percent 4 21 6 4" xfId="9819"/>
    <cellStyle name="Percent 4 21 7" xfId="9820"/>
    <cellStyle name="Percent 4 21 7 2" xfId="9821"/>
    <cellStyle name="Percent 4 21 8" xfId="9822"/>
    <cellStyle name="Percent 4 21 8 2" xfId="9823"/>
    <cellStyle name="Percent 4 21 9" xfId="9824"/>
    <cellStyle name="Percent 4 21 9 2" xfId="9825"/>
    <cellStyle name="Percent 4 22" xfId="9826"/>
    <cellStyle name="Percent 4 22 10" xfId="9827"/>
    <cellStyle name="Percent 4 22 11" xfId="9828"/>
    <cellStyle name="Percent 4 22 12" xfId="9829"/>
    <cellStyle name="Percent 4 22 2" xfId="9830"/>
    <cellStyle name="Percent 4 22 2 2" xfId="9831"/>
    <cellStyle name="Percent 4 22 2 2 2" xfId="9832"/>
    <cellStyle name="Percent 4 22 2 3" xfId="9833"/>
    <cellStyle name="Percent 4 22 2 3 2" xfId="9834"/>
    <cellStyle name="Percent 4 22 2 4" xfId="9835"/>
    <cellStyle name="Percent 4 22 2 5" xfId="9836"/>
    <cellStyle name="Percent 4 22 3" xfId="9837"/>
    <cellStyle name="Percent 4 22 3 2" xfId="9838"/>
    <cellStyle name="Percent 4 22 3 2 2" xfId="9839"/>
    <cellStyle name="Percent 4 22 3 3" xfId="9840"/>
    <cellStyle name="Percent 4 22 3 3 2" xfId="9841"/>
    <cellStyle name="Percent 4 22 3 4" xfId="9842"/>
    <cellStyle name="Percent 4 22 4" xfId="9843"/>
    <cellStyle name="Percent 4 22 4 2" xfId="9844"/>
    <cellStyle name="Percent 4 22 4 2 2" xfId="9845"/>
    <cellStyle name="Percent 4 22 4 3" xfId="9846"/>
    <cellStyle name="Percent 4 22 4 3 2" xfId="9847"/>
    <cellStyle name="Percent 4 22 4 4" xfId="9848"/>
    <cellStyle name="Percent 4 22 5" xfId="9849"/>
    <cellStyle name="Percent 4 22 5 2" xfId="9850"/>
    <cellStyle name="Percent 4 22 5 2 2" xfId="9851"/>
    <cellStyle name="Percent 4 22 5 3" xfId="9852"/>
    <cellStyle name="Percent 4 22 5 3 2" xfId="9853"/>
    <cellStyle name="Percent 4 22 5 4" xfId="9854"/>
    <cellStyle name="Percent 4 22 5 4 2" xfId="9855"/>
    <cellStyle name="Percent 4 22 5 5" xfId="9856"/>
    <cellStyle name="Percent 4 22 6" xfId="9857"/>
    <cellStyle name="Percent 4 22 6 2" xfId="9858"/>
    <cellStyle name="Percent 4 22 6 2 2" xfId="9859"/>
    <cellStyle name="Percent 4 22 6 3" xfId="9860"/>
    <cellStyle name="Percent 4 22 6 3 2" xfId="9861"/>
    <cellStyle name="Percent 4 22 6 4" xfId="9862"/>
    <cellStyle name="Percent 4 22 7" xfId="9863"/>
    <cellStyle name="Percent 4 22 7 2" xfId="9864"/>
    <cellStyle name="Percent 4 22 8" xfId="9865"/>
    <cellStyle name="Percent 4 22 8 2" xfId="9866"/>
    <cellStyle name="Percent 4 22 9" xfId="9867"/>
    <cellStyle name="Percent 4 22 9 2" xfId="9868"/>
    <cellStyle name="Percent 4 23" xfId="9869"/>
    <cellStyle name="Percent 4 23 10" xfId="9870"/>
    <cellStyle name="Percent 4 23 11" xfId="9871"/>
    <cellStyle name="Percent 4 23 12" xfId="9872"/>
    <cellStyle name="Percent 4 23 2" xfId="9873"/>
    <cellStyle name="Percent 4 23 2 2" xfId="9874"/>
    <cellStyle name="Percent 4 23 2 2 2" xfId="9875"/>
    <cellStyle name="Percent 4 23 2 3" xfId="9876"/>
    <cellStyle name="Percent 4 23 2 3 2" xfId="9877"/>
    <cellStyle name="Percent 4 23 2 4" xfId="9878"/>
    <cellStyle name="Percent 4 23 2 5" xfId="9879"/>
    <cellStyle name="Percent 4 23 3" xfId="9880"/>
    <cellStyle name="Percent 4 23 3 2" xfId="9881"/>
    <cellStyle name="Percent 4 23 3 2 2" xfId="9882"/>
    <cellStyle name="Percent 4 23 3 3" xfId="9883"/>
    <cellStyle name="Percent 4 23 3 3 2" xfId="9884"/>
    <cellStyle name="Percent 4 23 3 4" xfId="9885"/>
    <cellStyle name="Percent 4 23 4" xfId="9886"/>
    <cellStyle name="Percent 4 23 4 2" xfId="9887"/>
    <cellStyle name="Percent 4 23 4 2 2" xfId="9888"/>
    <cellStyle name="Percent 4 23 4 3" xfId="9889"/>
    <cellStyle name="Percent 4 23 4 3 2" xfId="9890"/>
    <cellStyle name="Percent 4 23 4 4" xfId="9891"/>
    <cellStyle name="Percent 4 23 5" xfId="9892"/>
    <cellStyle name="Percent 4 23 5 2" xfId="9893"/>
    <cellStyle name="Percent 4 23 5 2 2" xfId="9894"/>
    <cellStyle name="Percent 4 23 5 3" xfId="9895"/>
    <cellStyle name="Percent 4 23 5 3 2" xfId="9896"/>
    <cellStyle name="Percent 4 23 5 4" xfId="9897"/>
    <cellStyle name="Percent 4 23 5 4 2" xfId="9898"/>
    <cellStyle name="Percent 4 23 5 5" xfId="9899"/>
    <cellStyle name="Percent 4 23 6" xfId="9900"/>
    <cellStyle name="Percent 4 23 6 2" xfId="9901"/>
    <cellStyle name="Percent 4 23 6 2 2" xfId="9902"/>
    <cellStyle name="Percent 4 23 6 3" xfId="9903"/>
    <cellStyle name="Percent 4 23 6 3 2" xfId="9904"/>
    <cellStyle name="Percent 4 23 6 4" xfId="9905"/>
    <cellStyle name="Percent 4 23 7" xfId="9906"/>
    <cellStyle name="Percent 4 23 7 2" xfId="9907"/>
    <cellStyle name="Percent 4 23 8" xfId="9908"/>
    <cellStyle name="Percent 4 23 8 2" xfId="9909"/>
    <cellStyle name="Percent 4 23 9" xfId="9910"/>
    <cellStyle name="Percent 4 23 9 2" xfId="9911"/>
    <cellStyle name="Percent 4 24" xfId="9912"/>
    <cellStyle name="Percent 4 24 10" xfId="9913"/>
    <cellStyle name="Percent 4 24 11" xfId="9914"/>
    <cellStyle name="Percent 4 24 12" xfId="9915"/>
    <cellStyle name="Percent 4 24 2" xfId="9916"/>
    <cellStyle name="Percent 4 24 2 2" xfId="9917"/>
    <cellStyle name="Percent 4 24 2 2 2" xfId="9918"/>
    <cellStyle name="Percent 4 24 2 3" xfId="9919"/>
    <cellStyle name="Percent 4 24 2 3 2" xfId="9920"/>
    <cellStyle name="Percent 4 24 2 4" xfId="9921"/>
    <cellStyle name="Percent 4 24 2 5" xfId="9922"/>
    <cellStyle name="Percent 4 24 3" xfId="9923"/>
    <cellStyle name="Percent 4 24 3 2" xfId="9924"/>
    <cellStyle name="Percent 4 24 3 2 2" xfId="9925"/>
    <cellStyle name="Percent 4 24 3 3" xfId="9926"/>
    <cellStyle name="Percent 4 24 3 3 2" xfId="9927"/>
    <cellStyle name="Percent 4 24 3 4" xfId="9928"/>
    <cellStyle name="Percent 4 24 4" xfId="9929"/>
    <cellStyle name="Percent 4 24 4 2" xfId="9930"/>
    <cellStyle name="Percent 4 24 4 2 2" xfId="9931"/>
    <cellStyle name="Percent 4 24 4 3" xfId="9932"/>
    <cellStyle name="Percent 4 24 4 3 2" xfId="9933"/>
    <cellStyle name="Percent 4 24 4 4" xfId="9934"/>
    <cellStyle name="Percent 4 24 5" xfId="9935"/>
    <cellStyle name="Percent 4 24 5 2" xfId="9936"/>
    <cellStyle name="Percent 4 24 5 2 2" xfId="9937"/>
    <cellStyle name="Percent 4 24 5 3" xfId="9938"/>
    <cellStyle name="Percent 4 24 5 3 2" xfId="9939"/>
    <cellStyle name="Percent 4 24 5 4" xfId="9940"/>
    <cellStyle name="Percent 4 24 5 4 2" xfId="9941"/>
    <cellStyle name="Percent 4 24 5 5" xfId="9942"/>
    <cellStyle name="Percent 4 24 6" xfId="9943"/>
    <cellStyle name="Percent 4 24 6 2" xfId="9944"/>
    <cellStyle name="Percent 4 24 6 2 2" xfId="9945"/>
    <cellStyle name="Percent 4 24 6 3" xfId="9946"/>
    <cellStyle name="Percent 4 24 6 3 2" xfId="9947"/>
    <cellStyle name="Percent 4 24 6 4" xfId="9948"/>
    <cellStyle name="Percent 4 24 7" xfId="9949"/>
    <cellStyle name="Percent 4 24 7 2" xfId="9950"/>
    <cellStyle name="Percent 4 24 8" xfId="9951"/>
    <cellStyle name="Percent 4 24 8 2" xfId="9952"/>
    <cellStyle name="Percent 4 24 9" xfId="9953"/>
    <cellStyle name="Percent 4 24 9 2" xfId="9954"/>
    <cellStyle name="Percent 4 25" xfId="9955"/>
    <cellStyle name="Percent 4 25 10" xfId="9956"/>
    <cellStyle name="Percent 4 25 11" xfId="9957"/>
    <cellStyle name="Percent 4 25 12" xfId="9958"/>
    <cellStyle name="Percent 4 25 2" xfId="9959"/>
    <cellStyle name="Percent 4 25 2 2" xfId="9960"/>
    <cellStyle name="Percent 4 25 2 2 2" xfId="9961"/>
    <cellStyle name="Percent 4 25 2 3" xfId="9962"/>
    <cellStyle name="Percent 4 25 2 3 2" xfId="9963"/>
    <cellStyle name="Percent 4 25 2 4" xfId="9964"/>
    <cellStyle name="Percent 4 25 2 5" xfId="9965"/>
    <cellStyle name="Percent 4 25 3" xfId="9966"/>
    <cellStyle name="Percent 4 25 3 2" xfId="9967"/>
    <cellStyle name="Percent 4 25 3 2 2" xfId="9968"/>
    <cellStyle name="Percent 4 25 3 3" xfId="9969"/>
    <cellStyle name="Percent 4 25 3 3 2" xfId="9970"/>
    <cellStyle name="Percent 4 25 3 4" xfId="9971"/>
    <cellStyle name="Percent 4 25 4" xfId="9972"/>
    <cellStyle name="Percent 4 25 4 2" xfId="9973"/>
    <cellStyle name="Percent 4 25 4 2 2" xfId="9974"/>
    <cellStyle name="Percent 4 25 4 3" xfId="9975"/>
    <cellStyle name="Percent 4 25 4 3 2" xfId="9976"/>
    <cellStyle name="Percent 4 25 4 4" xfId="9977"/>
    <cellStyle name="Percent 4 25 5" xfId="9978"/>
    <cellStyle name="Percent 4 25 5 2" xfId="9979"/>
    <cellStyle name="Percent 4 25 5 2 2" xfId="9980"/>
    <cellStyle name="Percent 4 25 5 3" xfId="9981"/>
    <cellStyle name="Percent 4 25 5 3 2" xfId="9982"/>
    <cellStyle name="Percent 4 25 5 4" xfId="9983"/>
    <cellStyle name="Percent 4 25 5 4 2" xfId="9984"/>
    <cellStyle name="Percent 4 25 5 5" xfId="9985"/>
    <cellStyle name="Percent 4 25 6" xfId="9986"/>
    <cellStyle name="Percent 4 25 6 2" xfId="9987"/>
    <cellStyle name="Percent 4 25 6 2 2" xfId="9988"/>
    <cellStyle name="Percent 4 25 6 3" xfId="9989"/>
    <cellStyle name="Percent 4 25 6 3 2" xfId="9990"/>
    <cellStyle name="Percent 4 25 6 4" xfId="9991"/>
    <cellStyle name="Percent 4 25 7" xfId="9992"/>
    <cellStyle name="Percent 4 25 7 2" xfId="9993"/>
    <cellStyle name="Percent 4 25 8" xfId="9994"/>
    <cellStyle name="Percent 4 25 8 2" xfId="9995"/>
    <cellStyle name="Percent 4 25 9" xfId="9996"/>
    <cellStyle name="Percent 4 25 9 2" xfId="9997"/>
    <cellStyle name="Percent 4 26" xfId="9998"/>
    <cellStyle name="Percent 4 26 10" xfId="9999"/>
    <cellStyle name="Percent 4 26 11" xfId="10000"/>
    <cellStyle name="Percent 4 26 12" xfId="10001"/>
    <cellStyle name="Percent 4 26 2" xfId="10002"/>
    <cellStyle name="Percent 4 26 2 2" xfId="10003"/>
    <cellStyle name="Percent 4 26 2 2 2" xfId="10004"/>
    <cellStyle name="Percent 4 26 2 3" xfId="10005"/>
    <cellStyle name="Percent 4 26 2 3 2" xfId="10006"/>
    <cellStyle name="Percent 4 26 2 4" xfId="10007"/>
    <cellStyle name="Percent 4 26 2 5" xfId="10008"/>
    <cellStyle name="Percent 4 26 3" xfId="10009"/>
    <cellStyle name="Percent 4 26 3 2" xfId="10010"/>
    <cellStyle name="Percent 4 26 3 2 2" xfId="10011"/>
    <cellStyle name="Percent 4 26 3 3" xfId="10012"/>
    <cellStyle name="Percent 4 26 3 3 2" xfId="10013"/>
    <cellStyle name="Percent 4 26 3 4" xfId="10014"/>
    <cellStyle name="Percent 4 26 4" xfId="10015"/>
    <cellStyle name="Percent 4 26 4 2" xfId="10016"/>
    <cellStyle name="Percent 4 26 4 2 2" xfId="10017"/>
    <cellStyle name="Percent 4 26 4 3" xfId="10018"/>
    <cellStyle name="Percent 4 26 4 3 2" xfId="10019"/>
    <cellStyle name="Percent 4 26 4 4" xfId="10020"/>
    <cellStyle name="Percent 4 26 5" xfId="10021"/>
    <cellStyle name="Percent 4 26 5 2" xfId="10022"/>
    <cellStyle name="Percent 4 26 5 2 2" xfId="10023"/>
    <cellStyle name="Percent 4 26 5 3" xfId="10024"/>
    <cellStyle name="Percent 4 26 5 3 2" xfId="10025"/>
    <cellStyle name="Percent 4 26 5 4" xfId="10026"/>
    <cellStyle name="Percent 4 26 5 4 2" xfId="10027"/>
    <cellStyle name="Percent 4 26 5 5" xfId="10028"/>
    <cellStyle name="Percent 4 26 6" xfId="10029"/>
    <cellStyle name="Percent 4 26 6 2" xfId="10030"/>
    <cellStyle name="Percent 4 26 6 2 2" xfId="10031"/>
    <cellStyle name="Percent 4 26 6 3" xfId="10032"/>
    <cellStyle name="Percent 4 26 6 3 2" xfId="10033"/>
    <cellStyle name="Percent 4 26 6 4" xfId="10034"/>
    <cellStyle name="Percent 4 26 7" xfId="10035"/>
    <cellStyle name="Percent 4 26 7 2" xfId="10036"/>
    <cellStyle name="Percent 4 26 8" xfId="10037"/>
    <cellStyle name="Percent 4 26 8 2" xfId="10038"/>
    <cellStyle name="Percent 4 26 9" xfId="10039"/>
    <cellStyle name="Percent 4 26 9 2" xfId="10040"/>
    <cellStyle name="Percent 4 27" xfId="10041"/>
    <cellStyle name="Percent 4 27 10" xfId="10042"/>
    <cellStyle name="Percent 4 27 11" xfId="10043"/>
    <cellStyle name="Percent 4 27 12" xfId="10044"/>
    <cellStyle name="Percent 4 27 2" xfId="10045"/>
    <cellStyle name="Percent 4 27 2 2" xfId="10046"/>
    <cellStyle name="Percent 4 27 2 2 2" xfId="10047"/>
    <cellStyle name="Percent 4 27 2 3" xfId="10048"/>
    <cellStyle name="Percent 4 27 2 3 2" xfId="10049"/>
    <cellStyle name="Percent 4 27 2 4" xfId="10050"/>
    <cellStyle name="Percent 4 27 2 5" xfId="10051"/>
    <cellStyle name="Percent 4 27 3" xfId="10052"/>
    <cellStyle name="Percent 4 27 3 2" xfId="10053"/>
    <cellStyle name="Percent 4 27 3 2 2" xfId="10054"/>
    <cellStyle name="Percent 4 27 3 3" xfId="10055"/>
    <cellStyle name="Percent 4 27 3 3 2" xfId="10056"/>
    <cellStyle name="Percent 4 27 3 4" xfId="10057"/>
    <cellStyle name="Percent 4 27 4" xfId="10058"/>
    <cellStyle name="Percent 4 27 4 2" xfId="10059"/>
    <cellStyle name="Percent 4 27 4 2 2" xfId="10060"/>
    <cellStyle name="Percent 4 27 4 3" xfId="10061"/>
    <cellStyle name="Percent 4 27 4 3 2" xfId="10062"/>
    <cellStyle name="Percent 4 27 4 4" xfId="10063"/>
    <cellStyle name="Percent 4 27 5" xfId="10064"/>
    <cellStyle name="Percent 4 27 5 2" xfId="10065"/>
    <cellStyle name="Percent 4 27 5 2 2" xfId="10066"/>
    <cellStyle name="Percent 4 27 5 3" xfId="10067"/>
    <cellStyle name="Percent 4 27 5 3 2" xfId="10068"/>
    <cellStyle name="Percent 4 27 5 4" xfId="10069"/>
    <cellStyle name="Percent 4 27 5 4 2" xfId="10070"/>
    <cellStyle name="Percent 4 27 5 5" xfId="10071"/>
    <cellStyle name="Percent 4 27 6" xfId="10072"/>
    <cellStyle name="Percent 4 27 6 2" xfId="10073"/>
    <cellStyle name="Percent 4 27 6 2 2" xfId="10074"/>
    <cellStyle name="Percent 4 27 6 3" xfId="10075"/>
    <cellStyle name="Percent 4 27 6 3 2" xfId="10076"/>
    <cellStyle name="Percent 4 27 6 4" xfId="10077"/>
    <cellStyle name="Percent 4 27 7" xfId="10078"/>
    <cellStyle name="Percent 4 27 7 2" xfId="10079"/>
    <cellStyle name="Percent 4 27 8" xfId="10080"/>
    <cellStyle name="Percent 4 27 8 2" xfId="10081"/>
    <cellStyle name="Percent 4 27 9" xfId="10082"/>
    <cellStyle name="Percent 4 27 9 2" xfId="10083"/>
    <cellStyle name="Percent 4 28" xfId="10084"/>
    <cellStyle name="Percent 4 28 10" xfId="10085"/>
    <cellStyle name="Percent 4 28 11" xfId="10086"/>
    <cellStyle name="Percent 4 28 12" xfId="10087"/>
    <cellStyle name="Percent 4 28 2" xfId="10088"/>
    <cellStyle name="Percent 4 28 2 2" xfId="10089"/>
    <cellStyle name="Percent 4 28 2 2 2" xfId="10090"/>
    <cellStyle name="Percent 4 28 2 3" xfId="10091"/>
    <cellStyle name="Percent 4 28 2 3 2" xfId="10092"/>
    <cellStyle name="Percent 4 28 2 4" xfId="10093"/>
    <cellStyle name="Percent 4 28 2 5" xfId="10094"/>
    <cellStyle name="Percent 4 28 3" xfId="10095"/>
    <cellStyle name="Percent 4 28 3 2" xfId="10096"/>
    <cellStyle name="Percent 4 28 3 2 2" xfId="10097"/>
    <cellStyle name="Percent 4 28 3 3" xfId="10098"/>
    <cellStyle name="Percent 4 28 3 3 2" xfId="10099"/>
    <cellStyle name="Percent 4 28 3 4" xfId="10100"/>
    <cellStyle name="Percent 4 28 4" xfId="10101"/>
    <cellStyle name="Percent 4 28 4 2" xfId="10102"/>
    <cellStyle name="Percent 4 28 4 2 2" xfId="10103"/>
    <cellStyle name="Percent 4 28 4 3" xfId="10104"/>
    <cellStyle name="Percent 4 28 4 3 2" xfId="10105"/>
    <cellStyle name="Percent 4 28 4 4" xfId="10106"/>
    <cellStyle name="Percent 4 28 5" xfId="10107"/>
    <cellStyle name="Percent 4 28 5 2" xfId="10108"/>
    <cellStyle name="Percent 4 28 5 2 2" xfId="10109"/>
    <cellStyle name="Percent 4 28 5 3" xfId="10110"/>
    <cellStyle name="Percent 4 28 5 3 2" xfId="10111"/>
    <cellStyle name="Percent 4 28 5 4" xfId="10112"/>
    <cellStyle name="Percent 4 28 5 4 2" xfId="10113"/>
    <cellStyle name="Percent 4 28 5 5" xfId="10114"/>
    <cellStyle name="Percent 4 28 6" xfId="10115"/>
    <cellStyle name="Percent 4 28 6 2" xfId="10116"/>
    <cellStyle name="Percent 4 28 6 2 2" xfId="10117"/>
    <cellStyle name="Percent 4 28 6 3" xfId="10118"/>
    <cellStyle name="Percent 4 28 6 3 2" xfId="10119"/>
    <cellStyle name="Percent 4 28 6 4" xfId="10120"/>
    <cellStyle name="Percent 4 28 7" xfId="10121"/>
    <cellStyle name="Percent 4 28 7 2" xfId="10122"/>
    <cellStyle name="Percent 4 28 8" xfId="10123"/>
    <cellStyle name="Percent 4 28 8 2" xfId="10124"/>
    <cellStyle name="Percent 4 28 9" xfId="10125"/>
    <cellStyle name="Percent 4 28 9 2" xfId="10126"/>
    <cellStyle name="Percent 4 29" xfId="10127"/>
    <cellStyle name="Percent 4 29 10" xfId="10128"/>
    <cellStyle name="Percent 4 29 11" xfId="10129"/>
    <cellStyle name="Percent 4 29 12" xfId="10130"/>
    <cellStyle name="Percent 4 29 2" xfId="10131"/>
    <cellStyle name="Percent 4 29 2 2" xfId="10132"/>
    <cellStyle name="Percent 4 29 2 2 2" xfId="10133"/>
    <cellStyle name="Percent 4 29 2 2 3" xfId="10134"/>
    <cellStyle name="Percent 4 29 2 3" xfId="10135"/>
    <cellStyle name="Percent 4 29 2 3 2" xfId="10136"/>
    <cellStyle name="Percent 4 29 2 4" xfId="10137"/>
    <cellStyle name="Percent 4 29 2 5" xfId="10138"/>
    <cellStyle name="Percent 4 29 2 6" xfId="10139"/>
    <cellStyle name="Percent 4 29 3" xfId="10140"/>
    <cellStyle name="Percent 4 29 3 2" xfId="10141"/>
    <cellStyle name="Percent 4 29 3 2 2" xfId="10142"/>
    <cellStyle name="Percent 4 29 3 3" xfId="10143"/>
    <cellStyle name="Percent 4 29 3 3 2" xfId="10144"/>
    <cellStyle name="Percent 4 29 3 4" xfId="10145"/>
    <cellStyle name="Percent 4 29 3 5" xfId="10146"/>
    <cellStyle name="Percent 4 29 4" xfId="10147"/>
    <cellStyle name="Percent 4 29 4 2" xfId="10148"/>
    <cellStyle name="Percent 4 29 4 2 2" xfId="10149"/>
    <cellStyle name="Percent 4 29 4 3" xfId="10150"/>
    <cellStyle name="Percent 4 29 4 3 2" xfId="10151"/>
    <cellStyle name="Percent 4 29 4 4" xfId="10152"/>
    <cellStyle name="Percent 4 29 4 5" xfId="10153"/>
    <cellStyle name="Percent 4 29 5" xfId="10154"/>
    <cellStyle name="Percent 4 29 5 2" xfId="10155"/>
    <cellStyle name="Percent 4 29 5 2 2" xfId="10156"/>
    <cellStyle name="Percent 4 29 5 3" xfId="10157"/>
    <cellStyle name="Percent 4 29 5 3 2" xfId="10158"/>
    <cellStyle name="Percent 4 29 5 4" xfId="10159"/>
    <cellStyle name="Percent 4 29 5 4 2" xfId="10160"/>
    <cellStyle name="Percent 4 29 5 5" xfId="10161"/>
    <cellStyle name="Percent 4 29 6" xfId="10162"/>
    <cellStyle name="Percent 4 29 6 2" xfId="10163"/>
    <cellStyle name="Percent 4 29 6 2 2" xfId="10164"/>
    <cellStyle name="Percent 4 29 6 3" xfId="10165"/>
    <cellStyle name="Percent 4 29 6 3 2" xfId="10166"/>
    <cellStyle name="Percent 4 29 6 4" xfId="10167"/>
    <cellStyle name="Percent 4 29 7" xfId="10168"/>
    <cellStyle name="Percent 4 29 7 2" xfId="10169"/>
    <cellStyle name="Percent 4 29 8" xfId="10170"/>
    <cellStyle name="Percent 4 29 8 2" xfId="10171"/>
    <cellStyle name="Percent 4 29 9" xfId="10172"/>
    <cellStyle name="Percent 4 29 9 2" xfId="10173"/>
    <cellStyle name="Percent 4 3" xfId="10174"/>
    <cellStyle name="Percent 4 3 10" xfId="10175"/>
    <cellStyle name="Percent 4 3 10 2" xfId="10176"/>
    <cellStyle name="Percent 4 3 10 2 2" xfId="10177"/>
    <cellStyle name="Percent 4 3 10 3" xfId="10178"/>
    <cellStyle name="Percent 4 3 10 3 2" xfId="10179"/>
    <cellStyle name="Percent 4 3 10 4" xfId="10180"/>
    <cellStyle name="Percent 4 3 11" xfId="10181"/>
    <cellStyle name="Percent 4 3 11 2" xfId="10182"/>
    <cellStyle name="Percent 4 3 11 2 2" xfId="10183"/>
    <cellStyle name="Percent 4 3 11 3" xfId="10184"/>
    <cellStyle name="Percent 4 3 11 3 2" xfId="10185"/>
    <cellStyle name="Percent 4 3 11 4" xfId="10186"/>
    <cellStyle name="Percent 4 3 12" xfId="10187"/>
    <cellStyle name="Percent 4 3 12 2" xfId="10188"/>
    <cellStyle name="Percent 4 3 12 2 2" xfId="10189"/>
    <cellStyle name="Percent 4 3 12 3" xfId="10190"/>
    <cellStyle name="Percent 4 3 12 3 2" xfId="10191"/>
    <cellStyle name="Percent 4 3 12 4" xfId="10192"/>
    <cellStyle name="Percent 4 3 12 4 2" xfId="10193"/>
    <cellStyle name="Percent 4 3 12 5" xfId="10194"/>
    <cellStyle name="Percent 4 3 13" xfId="10195"/>
    <cellStyle name="Percent 4 3 13 2" xfId="10196"/>
    <cellStyle name="Percent 4 3 13 2 2" xfId="10197"/>
    <cellStyle name="Percent 4 3 13 3" xfId="10198"/>
    <cellStyle name="Percent 4 3 13 3 2" xfId="10199"/>
    <cellStyle name="Percent 4 3 13 4" xfId="10200"/>
    <cellStyle name="Percent 4 3 14" xfId="10201"/>
    <cellStyle name="Percent 4 3 14 2" xfId="10202"/>
    <cellStyle name="Percent 4 3 15" xfId="10203"/>
    <cellStyle name="Percent 4 3 15 2" xfId="10204"/>
    <cellStyle name="Percent 4 3 16" xfId="10205"/>
    <cellStyle name="Percent 4 3 16 2" xfId="10206"/>
    <cellStyle name="Percent 4 3 17" xfId="10207"/>
    <cellStyle name="Percent 4 3 18" xfId="10208"/>
    <cellStyle name="Percent 4 3 19" xfId="10209"/>
    <cellStyle name="Percent 4 3 2" xfId="10210"/>
    <cellStyle name="Percent 4 3 2 10" xfId="10211"/>
    <cellStyle name="Percent 4 3 2 11" xfId="10212"/>
    <cellStyle name="Percent 4 3 2 2" xfId="10213"/>
    <cellStyle name="Percent 4 3 2 2 2" xfId="10214"/>
    <cellStyle name="Percent 4 3 2 2 2 2" xfId="10215"/>
    <cellStyle name="Percent 4 3 2 2 3" xfId="10216"/>
    <cellStyle name="Percent 4 3 2 2 3 2" xfId="10217"/>
    <cellStyle name="Percent 4 3 2 2 4" xfId="10218"/>
    <cellStyle name="Percent 4 3 2 3" xfId="10219"/>
    <cellStyle name="Percent 4 3 2 3 2" xfId="10220"/>
    <cellStyle name="Percent 4 3 2 3 2 2" xfId="10221"/>
    <cellStyle name="Percent 4 3 2 3 3" xfId="10222"/>
    <cellStyle name="Percent 4 3 2 3 3 2" xfId="10223"/>
    <cellStyle name="Percent 4 3 2 3 4" xfId="10224"/>
    <cellStyle name="Percent 4 3 2 4" xfId="10225"/>
    <cellStyle name="Percent 4 3 2 4 2" xfId="10226"/>
    <cellStyle name="Percent 4 3 2 4 2 2" xfId="10227"/>
    <cellStyle name="Percent 4 3 2 4 3" xfId="10228"/>
    <cellStyle name="Percent 4 3 2 4 3 2" xfId="10229"/>
    <cellStyle name="Percent 4 3 2 4 4" xfId="10230"/>
    <cellStyle name="Percent 4 3 2 4 4 2" xfId="10231"/>
    <cellStyle name="Percent 4 3 2 4 5" xfId="10232"/>
    <cellStyle name="Percent 4 3 2 5" xfId="10233"/>
    <cellStyle name="Percent 4 3 2 5 2" xfId="10234"/>
    <cellStyle name="Percent 4 3 2 5 2 2" xfId="10235"/>
    <cellStyle name="Percent 4 3 2 5 3" xfId="10236"/>
    <cellStyle name="Percent 4 3 2 5 3 2" xfId="10237"/>
    <cellStyle name="Percent 4 3 2 5 4" xfId="10238"/>
    <cellStyle name="Percent 4 3 2 6" xfId="10239"/>
    <cellStyle name="Percent 4 3 2 6 2" xfId="10240"/>
    <cellStyle name="Percent 4 3 2 7" xfId="10241"/>
    <cellStyle name="Percent 4 3 2 7 2" xfId="10242"/>
    <cellStyle name="Percent 4 3 2 8" xfId="10243"/>
    <cellStyle name="Percent 4 3 2 8 2" xfId="10244"/>
    <cellStyle name="Percent 4 3 2 9" xfId="10245"/>
    <cellStyle name="Percent 4 3 3" xfId="10246"/>
    <cellStyle name="Percent 4 3 3 10" xfId="10247"/>
    <cellStyle name="Percent 4 3 3 11" xfId="10248"/>
    <cellStyle name="Percent 4 3 3 2" xfId="10249"/>
    <cellStyle name="Percent 4 3 3 2 2" xfId="10250"/>
    <cellStyle name="Percent 4 3 3 2 2 2" xfId="10251"/>
    <cellStyle name="Percent 4 3 3 2 3" xfId="10252"/>
    <cellStyle name="Percent 4 3 3 2 3 2" xfId="10253"/>
    <cellStyle name="Percent 4 3 3 2 4" xfId="10254"/>
    <cellStyle name="Percent 4 3 3 3" xfId="10255"/>
    <cellStyle name="Percent 4 3 3 3 2" xfId="10256"/>
    <cellStyle name="Percent 4 3 3 3 2 2" xfId="10257"/>
    <cellStyle name="Percent 4 3 3 3 3" xfId="10258"/>
    <cellStyle name="Percent 4 3 3 3 3 2" xfId="10259"/>
    <cellStyle name="Percent 4 3 3 3 4" xfId="10260"/>
    <cellStyle name="Percent 4 3 3 4" xfId="10261"/>
    <cellStyle name="Percent 4 3 3 4 2" xfId="10262"/>
    <cellStyle name="Percent 4 3 3 4 2 2" xfId="10263"/>
    <cellStyle name="Percent 4 3 3 4 3" xfId="10264"/>
    <cellStyle name="Percent 4 3 3 4 3 2" xfId="10265"/>
    <cellStyle name="Percent 4 3 3 4 4" xfId="10266"/>
    <cellStyle name="Percent 4 3 3 4 4 2" xfId="10267"/>
    <cellStyle name="Percent 4 3 3 4 5" xfId="10268"/>
    <cellStyle name="Percent 4 3 3 5" xfId="10269"/>
    <cellStyle name="Percent 4 3 3 5 2" xfId="10270"/>
    <cellStyle name="Percent 4 3 3 5 2 2" xfId="10271"/>
    <cellStyle name="Percent 4 3 3 5 3" xfId="10272"/>
    <cellStyle name="Percent 4 3 3 5 3 2" xfId="10273"/>
    <cellStyle name="Percent 4 3 3 5 4" xfId="10274"/>
    <cellStyle name="Percent 4 3 3 6" xfId="10275"/>
    <cellStyle name="Percent 4 3 3 6 2" xfId="10276"/>
    <cellStyle name="Percent 4 3 3 7" xfId="10277"/>
    <cellStyle name="Percent 4 3 3 7 2" xfId="10278"/>
    <cellStyle name="Percent 4 3 3 8" xfId="10279"/>
    <cellStyle name="Percent 4 3 3 8 2" xfId="10280"/>
    <cellStyle name="Percent 4 3 3 9" xfId="10281"/>
    <cellStyle name="Percent 4 3 4" xfId="10282"/>
    <cellStyle name="Percent 4 3 4 10" xfId="10283"/>
    <cellStyle name="Percent 4 3 4 11" xfId="10284"/>
    <cellStyle name="Percent 4 3 4 2" xfId="10285"/>
    <cellStyle name="Percent 4 3 4 2 2" xfId="10286"/>
    <cellStyle name="Percent 4 3 4 2 2 2" xfId="10287"/>
    <cellStyle name="Percent 4 3 4 2 3" xfId="10288"/>
    <cellStyle name="Percent 4 3 4 2 3 2" xfId="10289"/>
    <cellStyle name="Percent 4 3 4 2 4" xfId="10290"/>
    <cellStyle name="Percent 4 3 4 3" xfId="10291"/>
    <cellStyle name="Percent 4 3 4 3 2" xfId="10292"/>
    <cellStyle name="Percent 4 3 4 3 2 2" xfId="10293"/>
    <cellStyle name="Percent 4 3 4 3 3" xfId="10294"/>
    <cellStyle name="Percent 4 3 4 3 3 2" xfId="10295"/>
    <cellStyle name="Percent 4 3 4 3 4" xfId="10296"/>
    <cellStyle name="Percent 4 3 4 4" xfId="10297"/>
    <cellStyle name="Percent 4 3 4 4 2" xfId="10298"/>
    <cellStyle name="Percent 4 3 4 4 2 2" xfId="10299"/>
    <cellStyle name="Percent 4 3 4 4 3" xfId="10300"/>
    <cellStyle name="Percent 4 3 4 4 3 2" xfId="10301"/>
    <cellStyle name="Percent 4 3 4 4 4" xfId="10302"/>
    <cellStyle name="Percent 4 3 4 4 4 2" xfId="10303"/>
    <cellStyle name="Percent 4 3 4 4 5" xfId="10304"/>
    <cellStyle name="Percent 4 3 4 5" xfId="10305"/>
    <cellStyle name="Percent 4 3 4 5 2" xfId="10306"/>
    <cellStyle name="Percent 4 3 4 5 2 2" xfId="10307"/>
    <cellStyle name="Percent 4 3 4 5 3" xfId="10308"/>
    <cellStyle name="Percent 4 3 4 5 3 2" xfId="10309"/>
    <cellStyle name="Percent 4 3 4 5 4" xfId="10310"/>
    <cellStyle name="Percent 4 3 4 6" xfId="10311"/>
    <cellStyle name="Percent 4 3 4 6 2" xfId="10312"/>
    <cellStyle name="Percent 4 3 4 7" xfId="10313"/>
    <cellStyle name="Percent 4 3 4 7 2" xfId="10314"/>
    <cellStyle name="Percent 4 3 4 8" xfId="10315"/>
    <cellStyle name="Percent 4 3 4 8 2" xfId="10316"/>
    <cellStyle name="Percent 4 3 4 9" xfId="10317"/>
    <cellStyle name="Percent 4 3 5" xfId="10318"/>
    <cellStyle name="Percent 4 3 5 10" xfId="10319"/>
    <cellStyle name="Percent 4 3 5 11" xfId="10320"/>
    <cellStyle name="Percent 4 3 5 2" xfId="10321"/>
    <cellStyle name="Percent 4 3 5 2 2" xfId="10322"/>
    <cellStyle name="Percent 4 3 5 2 2 2" xfId="10323"/>
    <cellStyle name="Percent 4 3 5 2 3" xfId="10324"/>
    <cellStyle name="Percent 4 3 5 2 3 2" xfId="10325"/>
    <cellStyle name="Percent 4 3 5 2 4" xfId="10326"/>
    <cellStyle name="Percent 4 3 5 3" xfId="10327"/>
    <cellStyle name="Percent 4 3 5 3 2" xfId="10328"/>
    <cellStyle name="Percent 4 3 5 3 2 2" xfId="10329"/>
    <cellStyle name="Percent 4 3 5 3 3" xfId="10330"/>
    <cellStyle name="Percent 4 3 5 3 3 2" xfId="10331"/>
    <cellStyle name="Percent 4 3 5 3 4" xfId="10332"/>
    <cellStyle name="Percent 4 3 5 4" xfId="10333"/>
    <cellStyle name="Percent 4 3 5 4 2" xfId="10334"/>
    <cellStyle name="Percent 4 3 5 4 2 2" xfId="10335"/>
    <cellStyle name="Percent 4 3 5 4 3" xfId="10336"/>
    <cellStyle name="Percent 4 3 5 4 3 2" xfId="10337"/>
    <cellStyle name="Percent 4 3 5 4 4" xfId="10338"/>
    <cellStyle name="Percent 4 3 5 4 4 2" xfId="10339"/>
    <cellStyle name="Percent 4 3 5 4 5" xfId="10340"/>
    <cellStyle name="Percent 4 3 5 5" xfId="10341"/>
    <cellStyle name="Percent 4 3 5 5 2" xfId="10342"/>
    <cellStyle name="Percent 4 3 5 5 2 2" xfId="10343"/>
    <cellStyle name="Percent 4 3 5 5 3" xfId="10344"/>
    <cellStyle name="Percent 4 3 5 5 3 2" xfId="10345"/>
    <cellStyle name="Percent 4 3 5 5 4" xfId="10346"/>
    <cellStyle name="Percent 4 3 5 6" xfId="10347"/>
    <cellStyle name="Percent 4 3 5 6 2" xfId="10348"/>
    <cellStyle name="Percent 4 3 5 7" xfId="10349"/>
    <cellStyle name="Percent 4 3 5 7 2" xfId="10350"/>
    <cellStyle name="Percent 4 3 5 8" xfId="10351"/>
    <cellStyle name="Percent 4 3 5 8 2" xfId="10352"/>
    <cellStyle name="Percent 4 3 5 9" xfId="10353"/>
    <cellStyle name="Percent 4 3 6" xfId="10354"/>
    <cellStyle name="Percent 4 3 6 10" xfId="10355"/>
    <cellStyle name="Percent 4 3 6 11" xfId="10356"/>
    <cellStyle name="Percent 4 3 6 2" xfId="10357"/>
    <cellStyle name="Percent 4 3 6 2 2" xfId="10358"/>
    <cellStyle name="Percent 4 3 6 2 2 2" xfId="10359"/>
    <cellStyle name="Percent 4 3 6 2 3" xfId="10360"/>
    <cellStyle name="Percent 4 3 6 2 3 2" xfId="10361"/>
    <cellStyle name="Percent 4 3 6 2 4" xfId="10362"/>
    <cellStyle name="Percent 4 3 6 3" xfId="10363"/>
    <cellStyle name="Percent 4 3 6 3 2" xfId="10364"/>
    <cellStyle name="Percent 4 3 6 3 2 2" xfId="10365"/>
    <cellStyle name="Percent 4 3 6 3 3" xfId="10366"/>
    <cellStyle name="Percent 4 3 6 3 3 2" xfId="10367"/>
    <cellStyle name="Percent 4 3 6 3 4" xfId="10368"/>
    <cellStyle name="Percent 4 3 6 4" xfId="10369"/>
    <cellStyle name="Percent 4 3 6 4 2" xfId="10370"/>
    <cellStyle name="Percent 4 3 6 4 2 2" xfId="10371"/>
    <cellStyle name="Percent 4 3 6 4 3" xfId="10372"/>
    <cellStyle name="Percent 4 3 6 4 3 2" xfId="10373"/>
    <cellStyle name="Percent 4 3 6 4 4" xfId="10374"/>
    <cellStyle name="Percent 4 3 6 4 4 2" xfId="10375"/>
    <cellStyle name="Percent 4 3 6 4 5" xfId="10376"/>
    <cellStyle name="Percent 4 3 6 5" xfId="10377"/>
    <cellStyle name="Percent 4 3 6 5 2" xfId="10378"/>
    <cellStyle name="Percent 4 3 6 5 2 2" xfId="10379"/>
    <cellStyle name="Percent 4 3 6 5 3" xfId="10380"/>
    <cellStyle name="Percent 4 3 6 5 3 2" xfId="10381"/>
    <cellStyle name="Percent 4 3 6 5 4" xfId="10382"/>
    <cellStyle name="Percent 4 3 6 6" xfId="10383"/>
    <cellStyle name="Percent 4 3 6 6 2" xfId="10384"/>
    <cellStyle name="Percent 4 3 6 7" xfId="10385"/>
    <cellStyle name="Percent 4 3 6 7 2" xfId="10386"/>
    <cellStyle name="Percent 4 3 6 8" xfId="10387"/>
    <cellStyle name="Percent 4 3 6 8 2" xfId="10388"/>
    <cellStyle name="Percent 4 3 6 9" xfId="10389"/>
    <cellStyle name="Percent 4 3 7" xfId="10390"/>
    <cellStyle name="Percent 4 3 7 10" xfId="10391"/>
    <cellStyle name="Percent 4 3 7 11" xfId="10392"/>
    <cellStyle name="Percent 4 3 7 2" xfId="10393"/>
    <cellStyle name="Percent 4 3 7 2 2" xfId="10394"/>
    <cellStyle name="Percent 4 3 7 2 2 2" xfId="10395"/>
    <cellStyle name="Percent 4 3 7 2 3" xfId="10396"/>
    <cellStyle name="Percent 4 3 7 2 3 2" xfId="10397"/>
    <cellStyle name="Percent 4 3 7 2 4" xfId="10398"/>
    <cellStyle name="Percent 4 3 7 3" xfId="10399"/>
    <cellStyle name="Percent 4 3 7 3 2" xfId="10400"/>
    <cellStyle name="Percent 4 3 7 3 2 2" xfId="10401"/>
    <cellStyle name="Percent 4 3 7 3 3" xfId="10402"/>
    <cellStyle name="Percent 4 3 7 3 3 2" xfId="10403"/>
    <cellStyle name="Percent 4 3 7 3 4" xfId="10404"/>
    <cellStyle name="Percent 4 3 7 4" xfId="10405"/>
    <cellStyle name="Percent 4 3 7 4 2" xfId="10406"/>
    <cellStyle name="Percent 4 3 7 4 2 2" xfId="10407"/>
    <cellStyle name="Percent 4 3 7 4 3" xfId="10408"/>
    <cellStyle name="Percent 4 3 7 4 3 2" xfId="10409"/>
    <cellStyle name="Percent 4 3 7 4 4" xfId="10410"/>
    <cellStyle name="Percent 4 3 7 4 4 2" xfId="10411"/>
    <cellStyle name="Percent 4 3 7 4 5" xfId="10412"/>
    <cellStyle name="Percent 4 3 7 5" xfId="10413"/>
    <cellStyle name="Percent 4 3 7 5 2" xfId="10414"/>
    <cellStyle name="Percent 4 3 7 5 2 2" xfId="10415"/>
    <cellStyle name="Percent 4 3 7 5 3" xfId="10416"/>
    <cellStyle name="Percent 4 3 7 5 3 2" xfId="10417"/>
    <cellStyle name="Percent 4 3 7 5 4" xfId="10418"/>
    <cellStyle name="Percent 4 3 7 6" xfId="10419"/>
    <cellStyle name="Percent 4 3 7 6 2" xfId="10420"/>
    <cellStyle name="Percent 4 3 7 7" xfId="10421"/>
    <cellStyle name="Percent 4 3 7 7 2" xfId="10422"/>
    <cellStyle name="Percent 4 3 7 8" xfId="10423"/>
    <cellStyle name="Percent 4 3 7 8 2" xfId="10424"/>
    <cellStyle name="Percent 4 3 7 9" xfId="10425"/>
    <cellStyle name="Percent 4 3 8" xfId="10426"/>
    <cellStyle name="Percent 4 3 8 10" xfId="10427"/>
    <cellStyle name="Percent 4 3 8 11" xfId="10428"/>
    <cellStyle name="Percent 4 3 8 2" xfId="10429"/>
    <cellStyle name="Percent 4 3 8 2 2" xfId="10430"/>
    <cellStyle name="Percent 4 3 8 2 2 2" xfId="10431"/>
    <cellStyle name="Percent 4 3 8 2 3" xfId="10432"/>
    <cellStyle name="Percent 4 3 8 2 3 2" xfId="10433"/>
    <cellStyle name="Percent 4 3 8 2 4" xfId="10434"/>
    <cellStyle name="Percent 4 3 8 3" xfId="10435"/>
    <cellStyle name="Percent 4 3 8 3 2" xfId="10436"/>
    <cellStyle name="Percent 4 3 8 3 2 2" xfId="10437"/>
    <cellStyle name="Percent 4 3 8 3 3" xfId="10438"/>
    <cellStyle name="Percent 4 3 8 3 3 2" xfId="10439"/>
    <cellStyle name="Percent 4 3 8 3 4" xfId="10440"/>
    <cellStyle name="Percent 4 3 8 4" xfId="10441"/>
    <cellStyle name="Percent 4 3 8 4 2" xfId="10442"/>
    <cellStyle name="Percent 4 3 8 4 2 2" xfId="10443"/>
    <cellStyle name="Percent 4 3 8 4 3" xfId="10444"/>
    <cellStyle name="Percent 4 3 8 4 3 2" xfId="10445"/>
    <cellStyle name="Percent 4 3 8 4 4" xfId="10446"/>
    <cellStyle name="Percent 4 3 8 4 4 2" xfId="10447"/>
    <cellStyle name="Percent 4 3 8 4 5" xfId="10448"/>
    <cellStyle name="Percent 4 3 8 5" xfId="10449"/>
    <cellStyle name="Percent 4 3 8 5 2" xfId="10450"/>
    <cellStyle name="Percent 4 3 8 5 2 2" xfId="10451"/>
    <cellStyle name="Percent 4 3 8 5 3" xfId="10452"/>
    <cellStyle name="Percent 4 3 8 5 3 2" xfId="10453"/>
    <cellStyle name="Percent 4 3 8 5 4" xfId="10454"/>
    <cellStyle name="Percent 4 3 8 6" xfId="10455"/>
    <cellStyle name="Percent 4 3 8 6 2" xfId="10456"/>
    <cellStyle name="Percent 4 3 8 7" xfId="10457"/>
    <cellStyle name="Percent 4 3 8 7 2" xfId="10458"/>
    <cellStyle name="Percent 4 3 8 8" xfId="10459"/>
    <cellStyle name="Percent 4 3 8 8 2" xfId="10460"/>
    <cellStyle name="Percent 4 3 8 9" xfId="10461"/>
    <cellStyle name="Percent 4 3 9" xfId="10462"/>
    <cellStyle name="Percent 4 3 9 2" xfId="10463"/>
    <cellStyle name="Percent 4 3 9 2 2" xfId="10464"/>
    <cellStyle name="Percent 4 3 9 3" xfId="10465"/>
    <cellStyle name="Percent 4 3 9 3 2" xfId="10466"/>
    <cellStyle name="Percent 4 3 9 4" xfId="10467"/>
    <cellStyle name="Percent 4 3 9 5" xfId="10468"/>
    <cellStyle name="Percent 4 30" xfId="10469"/>
    <cellStyle name="Percent 4 30 2" xfId="10470"/>
    <cellStyle name="Percent 4 30 2 2" xfId="10471"/>
    <cellStyle name="Percent 4 30 3" xfId="10472"/>
    <cellStyle name="Percent 4 30 3 2" xfId="10473"/>
    <cellStyle name="Percent 4 30 4" xfId="10474"/>
    <cellStyle name="Percent 4 30 5" xfId="10475"/>
    <cellStyle name="Percent 4 30 6" xfId="10476"/>
    <cellStyle name="Percent 4 31" xfId="10477"/>
    <cellStyle name="Percent 4 31 2" xfId="10478"/>
    <cellStyle name="Percent 4 31 2 2" xfId="10479"/>
    <cellStyle name="Percent 4 31 3" xfId="10480"/>
    <cellStyle name="Percent 4 31 3 2" xfId="10481"/>
    <cellStyle name="Percent 4 31 4" xfId="10482"/>
    <cellStyle name="Percent 4 31 5" xfId="10483"/>
    <cellStyle name="Percent 4 32" xfId="10484"/>
    <cellStyle name="Percent 4 32 2" xfId="10485"/>
    <cellStyle name="Percent 4 32 2 2" xfId="10486"/>
    <cellStyle name="Percent 4 32 3" xfId="10487"/>
    <cellStyle name="Percent 4 32 3 2" xfId="10488"/>
    <cellStyle name="Percent 4 32 4" xfId="10489"/>
    <cellStyle name="Percent 4 33" xfId="10490"/>
    <cellStyle name="Percent 4 33 2" xfId="10491"/>
    <cellStyle name="Percent 4 33 2 2" xfId="10492"/>
    <cellStyle name="Percent 4 33 3" xfId="10493"/>
    <cellStyle name="Percent 4 33 3 2" xfId="10494"/>
    <cellStyle name="Percent 4 33 4" xfId="10495"/>
    <cellStyle name="Percent 4 33 4 2" xfId="10496"/>
    <cellStyle name="Percent 4 33 5" xfId="10497"/>
    <cellStyle name="Percent 4 34" xfId="10498"/>
    <cellStyle name="Percent 4 34 2" xfId="10499"/>
    <cellStyle name="Percent 4 34 2 2" xfId="10500"/>
    <cellStyle name="Percent 4 34 3" xfId="10501"/>
    <cellStyle name="Percent 4 34 3 2" xfId="10502"/>
    <cellStyle name="Percent 4 34 4" xfId="10503"/>
    <cellStyle name="Percent 4 35" xfId="10504"/>
    <cellStyle name="Percent 4 35 2" xfId="10505"/>
    <cellStyle name="Percent 4 36" xfId="10506"/>
    <cellStyle name="Percent 4 36 2" xfId="10507"/>
    <cellStyle name="Percent 4 37" xfId="10508"/>
    <cellStyle name="Percent 4 37 2" xfId="10509"/>
    <cellStyle name="Percent 4 38" xfId="10510"/>
    <cellStyle name="Percent 4 39" xfId="10511"/>
    <cellStyle name="Percent 4 4" xfId="10512"/>
    <cellStyle name="Percent 4 4 10" xfId="10513"/>
    <cellStyle name="Percent 4 4 10 2" xfId="10514"/>
    <cellStyle name="Percent 4 4 10 2 2" xfId="10515"/>
    <cellStyle name="Percent 4 4 10 3" xfId="10516"/>
    <cellStyle name="Percent 4 4 10 3 2" xfId="10517"/>
    <cellStyle name="Percent 4 4 10 4" xfId="10518"/>
    <cellStyle name="Percent 4 4 11" xfId="10519"/>
    <cellStyle name="Percent 4 4 11 2" xfId="10520"/>
    <cellStyle name="Percent 4 4 11 2 2" xfId="10521"/>
    <cellStyle name="Percent 4 4 11 3" xfId="10522"/>
    <cellStyle name="Percent 4 4 11 3 2" xfId="10523"/>
    <cellStyle name="Percent 4 4 11 4" xfId="10524"/>
    <cellStyle name="Percent 4 4 12" xfId="10525"/>
    <cellStyle name="Percent 4 4 12 2" xfId="10526"/>
    <cellStyle name="Percent 4 4 12 2 2" xfId="10527"/>
    <cellStyle name="Percent 4 4 12 3" xfId="10528"/>
    <cellStyle name="Percent 4 4 12 3 2" xfId="10529"/>
    <cellStyle name="Percent 4 4 12 4" xfId="10530"/>
    <cellStyle name="Percent 4 4 12 4 2" xfId="10531"/>
    <cellStyle name="Percent 4 4 12 5" xfId="10532"/>
    <cellStyle name="Percent 4 4 13" xfId="10533"/>
    <cellStyle name="Percent 4 4 13 2" xfId="10534"/>
    <cellStyle name="Percent 4 4 13 2 2" xfId="10535"/>
    <cellStyle name="Percent 4 4 13 3" xfId="10536"/>
    <cellStyle name="Percent 4 4 13 3 2" xfId="10537"/>
    <cellStyle name="Percent 4 4 13 4" xfId="10538"/>
    <cellStyle name="Percent 4 4 14" xfId="10539"/>
    <cellStyle name="Percent 4 4 14 2" xfId="10540"/>
    <cellStyle name="Percent 4 4 15" xfId="10541"/>
    <cellStyle name="Percent 4 4 15 2" xfId="10542"/>
    <cellStyle name="Percent 4 4 16" xfId="10543"/>
    <cellStyle name="Percent 4 4 16 2" xfId="10544"/>
    <cellStyle name="Percent 4 4 17" xfId="10545"/>
    <cellStyle name="Percent 4 4 18" xfId="10546"/>
    <cellStyle name="Percent 4 4 19" xfId="10547"/>
    <cellStyle name="Percent 4 4 2" xfId="10548"/>
    <cellStyle name="Percent 4 4 2 10" xfId="10549"/>
    <cellStyle name="Percent 4 4 2 11" xfId="10550"/>
    <cellStyle name="Percent 4 4 2 2" xfId="10551"/>
    <cellStyle name="Percent 4 4 2 2 2" xfId="10552"/>
    <cellStyle name="Percent 4 4 2 2 2 2" xfId="10553"/>
    <cellStyle name="Percent 4 4 2 2 3" xfId="10554"/>
    <cellStyle name="Percent 4 4 2 2 3 2" xfId="10555"/>
    <cellStyle name="Percent 4 4 2 2 4" xfId="10556"/>
    <cellStyle name="Percent 4 4 2 2 5" xfId="10557"/>
    <cellStyle name="Percent 4 4 2 3" xfId="10558"/>
    <cellStyle name="Percent 4 4 2 3 2" xfId="10559"/>
    <cellStyle name="Percent 4 4 2 3 2 2" xfId="10560"/>
    <cellStyle name="Percent 4 4 2 3 3" xfId="10561"/>
    <cellStyle name="Percent 4 4 2 3 3 2" xfId="10562"/>
    <cellStyle name="Percent 4 4 2 3 4" xfId="10563"/>
    <cellStyle name="Percent 4 4 2 4" xfId="10564"/>
    <cellStyle name="Percent 4 4 2 4 2" xfId="10565"/>
    <cellStyle name="Percent 4 4 2 4 2 2" xfId="10566"/>
    <cellStyle name="Percent 4 4 2 4 3" xfId="10567"/>
    <cellStyle name="Percent 4 4 2 4 3 2" xfId="10568"/>
    <cellStyle name="Percent 4 4 2 4 4" xfId="10569"/>
    <cellStyle name="Percent 4 4 2 4 4 2" xfId="10570"/>
    <cellStyle name="Percent 4 4 2 4 5" xfId="10571"/>
    <cellStyle name="Percent 4 4 2 5" xfId="10572"/>
    <cellStyle name="Percent 4 4 2 5 2" xfId="10573"/>
    <cellStyle name="Percent 4 4 2 5 2 2" xfId="10574"/>
    <cellStyle name="Percent 4 4 2 5 3" xfId="10575"/>
    <cellStyle name="Percent 4 4 2 5 3 2" xfId="10576"/>
    <cellStyle name="Percent 4 4 2 5 4" xfId="10577"/>
    <cellStyle name="Percent 4 4 2 6" xfId="10578"/>
    <cellStyle name="Percent 4 4 2 6 2" xfId="10579"/>
    <cellStyle name="Percent 4 4 2 7" xfId="10580"/>
    <cellStyle name="Percent 4 4 2 7 2" xfId="10581"/>
    <cellStyle name="Percent 4 4 2 8" xfId="10582"/>
    <cellStyle name="Percent 4 4 2 8 2" xfId="10583"/>
    <cellStyle name="Percent 4 4 2 9" xfId="10584"/>
    <cellStyle name="Percent 4 4 3" xfId="10585"/>
    <cellStyle name="Percent 4 4 3 10" xfId="10586"/>
    <cellStyle name="Percent 4 4 3 11" xfId="10587"/>
    <cellStyle name="Percent 4 4 3 2" xfId="10588"/>
    <cellStyle name="Percent 4 4 3 2 2" xfId="10589"/>
    <cellStyle name="Percent 4 4 3 2 2 2" xfId="10590"/>
    <cellStyle name="Percent 4 4 3 2 3" xfId="10591"/>
    <cellStyle name="Percent 4 4 3 2 3 2" xfId="10592"/>
    <cellStyle name="Percent 4 4 3 2 4" xfId="10593"/>
    <cellStyle name="Percent 4 4 3 3" xfId="10594"/>
    <cellStyle name="Percent 4 4 3 3 2" xfId="10595"/>
    <cellStyle name="Percent 4 4 3 3 2 2" xfId="10596"/>
    <cellStyle name="Percent 4 4 3 3 3" xfId="10597"/>
    <cellStyle name="Percent 4 4 3 3 3 2" xfId="10598"/>
    <cellStyle name="Percent 4 4 3 3 4" xfId="10599"/>
    <cellStyle name="Percent 4 4 3 4" xfId="10600"/>
    <cellStyle name="Percent 4 4 3 4 2" xfId="10601"/>
    <cellStyle name="Percent 4 4 3 4 2 2" xfId="10602"/>
    <cellStyle name="Percent 4 4 3 4 3" xfId="10603"/>
    <cellStyle name="Percent 4 4 3 4 3 2" xfId="10604"/>
    <cellStyle name="Percent 4 4 3 4 4" xfId="10605"/>
    <cellStyle name="Percent 4 4 3 4 4 2" xfId="10606"/>
    <cellStyle name="Percent 4 4 3 4 5" xfId="10607"/>
    <cellStyle name="Percent 4 4 3 5" xfId="10608"/>
    <cellStyle name="Percent 4 4 3 5 2" xfId="10609"/>
    <cellStyle name="Percent 4 4 3 5 2 2" xfId="10610"/>
    <cellStyle name="Percent 4 4 3 5 3" xfId="10611"/>
    <cellStyle name="Percent 4 4 3 5 3 2" xfId="10612"/>
    <cellStyle name="Percent 4 4 3 5 4" xfId="10613"/>
    <cellStyle name="Percent 4 4 3 6" xfId="10614"/>
    <cellStyle name="Percent 4 4 3 6 2" xfId="10615"/>
    <cellStyle name="Percent 4 4 3 7" xfId="10616"/>
    <cellStyle name="Percent 4 4 3 7 2" xfId="10617"/>
    <cellStyle name="Percent 4 4 3 8" xfId="10618"/>
    <cellStyle name="Percent 4 4 3 8 2" xfId="10619"/>
    <cellStyle name="Percent 4 4 3 9" xfId="10620"/>
    <cellStyle name="Percent 4 4 4" xfId="10621"/>
    <cellStyle name="Percent 4 4 4 10" xfId="10622"/>
    <cellStyle name="Percent 4 4 4 11" xfId="10623"/>
    <cellStyle name="Percent 4 4 4 2" xfId="10624"/>
    <cellStyle name="Percent 4 4 4 2 2" xfId="10625"/>
    <cellStyle name="Percent 4 4 4 2 2 2" xfId="10626"/>
    <cellStyle name="Percent 4 4 4 2 3" xfId="10627"/>
    <cellStyle name="Percent 4 4 4 2 3 2" xfId="10628"/>
    <cellStyle name="Percent 4 4 4 2 4" xfId="10629"/>
    <cellStyle name="Percent 4 4 4 3" xfId="10630"/>
    <cellStyle name="Percent 4 4 4 3 2" xfId="10631"/>
    <cellStyle name="Percent 4 4 4 3 2 2" xfId="10632"/>
    <cellStyle name="Percent 4 4 4 3 3" xfId="10633"/>
    <cellStyle name="Percent 4 4 4 3 3 2" xfId="10634"/>
    <cellStyle name="Percent 4 4 4 3 4" xfId="10635"/>
    <cellStyle name="Percent 4 4 4 4" xfId="10636"/>
    <cellStyle name="Percent 4 4 4 4 2" xfId="10637"/>
    <cellStyle name="Percent 4 4 4 4 2 2" xfId="10638"/>
    <cellStyle name="Percent 4 4 4 4 3" xfId="10639"/>
    <cellStyle name="Percent 4 4 4 4 3 2" xfId="10640"/>
    <cellStyle name="Percent 4 4 4 4 4" xfId="10641"/>
    <cellStyle name="Percent 4 4 4 4 4 2" xfId="10642"/>
    <cellStyle name="Percent 4 4 4 4 5" xfId="10643"/>
    <cellStyle name="Percent 4 4 4 5" xfId="10644"/>
    <cellStyle name="Percent 4 4 4 5 2" xfId="10645"/>
    <cellStyle name="Percent 4 4 4 5 2 2" xfId="10646"/>
    <cellStyle name="Percent 4 4 4 5 3" xfId="10647"/>
    <cellStyle name="Percent 4 4 4 5 3 2" xfId="10648"/>
    <cellStyle name="Percent 4 4 4 5 4" xfId="10649"/>
    <cellStyle name="Percent 4 4 4 6" xfId="10650"/>
    <cellStyle name="Percent 4 4 4 6 2" xfId="10651"/>
    <cellStyle name="Percent 4 4 4 7" xfId="10652"/>
    <cellStyle name="Percent 4 4 4 7 2" xfId="10653"/>
    <cellStyle name="Percent 4 4 4 8" xfId="10654"/>
    <cellStyle name="Percent 4 4 4 8 2" xfId="10655"/>
    <cellStyle name="Percent 4 4 4 9" xfId="10656"/>
    <cellStyle name="Percent 4 4 5" xfId="10657"/>
    <cellStyle name="Percent 4 4 5 10" xfId="10658"/>
    <cellStyle name="Percent 4 4 5 11" xfId="10659"/>
    <cellStyle name="Percent 4 4 5 2" xfId="10660"/>
    <cellStyle name="Percent 4 4 5 2 2" xfId="10661"/>
    <cellStyle name="Percent 4 4 5 2 2 2" xfId="10662"/>
    <cellStyle name="Percent 4 4 5 2 3" xfId="10663"/>
    <cellStyle name="Percent 4 4 5 2 3 2" xfId="10664"/>
    <cellStyle name="Percent 4 4 5 2 4" xfId="10665"/>
    <cellStyle name="Percent 4 4 5 3" xfId="10666"/>
    <cellStyle name="Percent 4 4 5 3 2" xfId="10667"/>
    <cellStyle name="Percent 4 4 5 3 2 2" xfId="10668"/>
    <cellStyle name="Percent 4 4 5 3 3" xfId="10669"/>
    <cellStyle name="Percent 4 4 5 3 3 2" xfId="10670"/>
    <cellStyle name="Percent 4 4 5 3 4" xfId="10671"/>
    <cellStyle name="Percent 4 4 5 4" xfId="10672"/>
    <cellStyle name="Percent 4 4 5 4 2" xfId="10673"/>
    <cellStyle name="Percent 4 4 5 4 2 2" xfId="10674"/>
    <cellStyle name="Percent 4 4 5 4 3" xfId="10675"/>
    <cellStyle name="Percent 4 4 5 4 3 2" xfId="10676"/>
    <cellStyle name="Percent 4 4 5 4 4" xfId="10677"/>
    <cellStyle name="Percent 4 4 5 4 4 2" xfId="10678"/>
    <cellStyle name="Percent 4 4 5 4 5" xfId="10679"/>
    <cellStyle name="Percent 4 4 5 5" xfId="10680"/>
    <cellStyle name="Percent 4 4 5 5 2" xfId="10681"/>
    <cellStyle name="Percent 4 4 5 5 2 2" xfId="10682"/>
    <cellStyle name="Percent 4 4 5 5 3" xfId="10683"/>
    <cellStyle name="Percent 4 4 5 5 3 2" xfId="10684"/>
    <cellStyle name="Percent 4 4 5 5 4" xfId="10685"/>
    <cellStyle name="Percent 4 4 5 6" xfId="10686"/>
    <cellStyle name="Percent 4 4 5 6 2" xfId="10687"/>
    <cellStyle name="Percent 4 4 5 7" xfId="10688"/>
    <cellStyle name="Percent 4 4 5 7 2" xfId="10689"/>
    <cellStyle name="Percent 4 4 5 8" xfId="10690"/>
    <cellStyle name="Percent 4 4 5 8 2" xfId="10691"/>
    <cellStyle name="Percent 4 4 5 9" xfId="10692"/>
    <cellStyle name="Percent 4 4 6" xfId="10693"/>
    <cellStyle name="Percent 4 4 6 10" xfId="10694"/>
    <cellStyle name="Percent 4 4 6 11" xfId="10695"/>
    <cellStyle name="Percent 4 4 6 2" xfId="10696"/>
    <cellStyle name="Percent 4 4 6 2 2" xfId="10697"/>
    <cellStyle name="Percent 4 4 6 2 2 2" xfId="10698"/>
    <cellStyle name="Percent 4 4 6 2 3" xfId="10699"/>
    <cellStyle name="Percent 4 4 6 2 3 2" xfId="10700"/>
    <cellStyle name="Percent 4 4 6 2 4" xfId="10701"/>
    <cellStyle name="Percent 4 4 6 3" xfId="10702"/>
    <cellStyle name="Percent 4 4 6 3 2" xfId="10703"/>
    <cellStyle name="Percent 4 4 6 3 2 2" xfId="10704"/>
    <cellStyle name="Percent 4 4 6 3 3" xfId="10705"/>
    <cellStyle name="Percent 4 4 6 3 3 2" xfId="10706"/>
    <cellStyle name="Percent 4 4 6 3 4" xfId="10707"/>
    <cellStyle name="Percent 4 4 6 4" xfId="10708"/>
    <cellStyle name="Percent 4 4 6 4 2" xfId="10709"/>
    <cellStyle name="Percent 4 4 6 4 2 2" xfId="10710"/>
    <cellStyle name="Percent 4 4 6 4 3" xfId="10711"/>
    <cellStyle name="Percent 4 4 6 4 3 2" xfId="10712"/>
    <cellStyle name="Percent 4 4 6 4 4" xfId="10713"/>
    <cellStyle name="Percent 4 4 6 4 4 2" xfId="10714"/>
    <cellStyle name="Percent 4 4 6 4 5" xfId="10715"/>
    <cellStyle name="Percent 4 4 6 5" xfId="10716"/>
    <cellStyle name="Percent 4 4 6 5 2" xfId="10717"/>
    <cellStyle name="Percent 4 4 6 5 2 2" xfId="10718"/>
    <cellStyle name="Percent 4 4 6 5 3" xfId="10719"/>
    <cellStyle name="Percent 4 4 6 5 3 2" xfId="10720"/>
    <cellStyle name="Percent 4 4 6 5 4" xfId="10721"/>
    <cellStyle name="Percent 4 4 6 6" xfId="10722"/>
    <cellStyle name="Percent 4 4 6 6 2" xfId="10723"/>
    <cellStyle name="Percent 4 4 6 7" xfId="10724"/>
    <cellStyle name="Percent 4 4 6 7 2" xfId="10725"/>
    <cellStyle name="Percent 4 4 6 8" xfId="10726"/>
    <cellStyle name="Percent 4 4 6 8 2" xfId="10727"/>
    <cellStyle name="Percent 4 4 6 9" xfId="10728"/>
    <cellStyle name="Percent 4 4 7" xfId="10729"/>
    <cellStyle name="Percent 4 4 7 10" xfId="10730"/>
    <cellStyle name="Percent 4 4 7 11" xfId="10731"/>
    <cellStyle name="Percent 4 4 7 2" xfId="10732"/>
    <cellStyle name="Percent 4 4 7 2 2" xfId="10733"/>
    <cellStyle name="Percent 4 4 7 2 2 2" xfId="10734"/>
    <cellStyle name="Percent 4 4 7 2 3" xfId="10735"/>
    <cellStyle name="Percent 4 4 7 2 3 2" xfId="10736"/>
    <cellStyle name="Percent 4 4 7 2 4" xfId="10737"/>
    <cellStyle name="Percent 4 4 7 3" xfId="10738"/>
    <cellStyle name="Percent 4 4 7 3 2" xfId="10739"/>
    <cellStyle name="Percent 4 4 7 3 2 2" xfId="10740"/>
    <cellStyle name="Percent 4 4 7 3 3" xfId="10741"/>
    <cellStyle name="Percent 4 4 7 3 3 2" xfId="10742"/>
    <cellStyle name="Percent 4 4 7 3 4" xfId="10743"/>
    <cellStyle name="Percent 4 4 7 4" xfId="10744"/>
    <cellStyle name="Percent 4 4 7 4 2" xfId="10745"/>
    <cellStyle name="Percent 4 4 7 4 2 2" xfId="10746"/>
    <cellStyle name="Percent 4 4 7 4 3" xfId="10747"/>
    <cellStyle name="Percent 4 4 7 4 3 2" xfId="10748"/>
    <cellStyle name="Percent 4 4 7 4 4" xfId="10749"/>
    <cellStyle name="Percent 4 4 7 4 4 2" xfId="10750"/>
    <cellStyle name="Percent 4 4 7 4 5" xfId="10751"/>
    <cellStyle name="Percent 4 4 7 5" xfId="10752"/>
    <cellStyle name="Percent 4 4 7 5 2" xfId="10753"/>
    <cellStyle name="Percent 4 4 7 5 2 2" xfId="10754"/>
    <cellStyle name="Percent 4 4 7 5 3" xfId="10755"/>
    <cellStyle name="Percent 4 4 7 5 3 2" xfId="10756"/>
    <cellStyle name="Percent 4 4 7 5 4" xfId="10757"/>
    <cellStyle name="Percent 4 4 7 6" xfId="10758"/>
    <cellStyle name="Percent 4 4 7 6 2" xfId="10759"/>
    <cellStyle name="Percent 4 4 7 7" xfId="10760"/>
    <cellStyle name="Percent 4 4 7 7 2" xfId="10761"/>
    <cellStyle name="Percent 4 4 7 8" xfId="10762"/>
    <cellStyle name="Percent 4 4 7 8 2" xfId="10763"/>
    <cellStyle name="Percent 4 4 7 9" xfId="10764"/>
    <cellStyle name="Percent 4 4 8" xfId="10765"/>
    <cellStyle name="Percent 4 4 8 10" xfId="10766"/>
    <cellStyle name="Percent 4 4 8 11" xfId="10767"/>
    <cellStyle name="Percent 4 4 8 2" xfId="10768"/>
    <cellStyle name="Percent 4 4 8 2 2" xfId="10769"/>
    <cellStyle name="Percent 4 4 8 2 2 2" xfId="10770"/>
    <cellStyle name="Percent 4 4 8 2 3" xfId="10771"/>
    <cellStyle name="Percent 4 4 8 2 3 2" xfId="10772"/>
    <cellStyle name="Percent 4 4 8 2 4" xfId="10773"/>
    <cellStyle name="Percent 4 4 8 3" xfId="10774"/>
    <cellStyle name="Percent 4 4 8 3 2" xfId="10775"/>
    <cellStyle name="Percent 4 4 8 3 2 2" xfId="10776"/>
    <cellStyle name="Percent 4 4 8 3 3" xfId="10777"/>
    <cellStyle name="Percent 4 4 8 3 3 2" xfId="10778"/>
    <cellStyle name="Percent 4 4 8 3 4" xfId="10779"/>
    <cellStyle name="Percent 4 4 8 4" xfId="10780"/>
    <cellStyle name="Percent 4 4 8 4 2" xfId="10781"/>
    <cellStyle name="Percent 4 4 8 4 2 2" xfId="10782"/>
    <cellStyle name="Percent 4 4 8 4 3" xfId="10783"/>
    <cellStyle name="Percent 4 4 8 4 3 2" xfId="10784"/>
    <cellStyle name="Percent 4 4 8 4 4" xfId="10785"/>
    <cellStyle name="Percent 4 4 8 4 4 2" xfId="10786"/>
    <cellStyle name="Percent 4 4 8 4 5" xfId="10787"/>
    <cellStyle name="Percent 4 4 8 5" xfId="10788"/>
    <cellStyle name="Percent 4 4 8 5 2" xfId="10789"/>
    <cellStyle name="Percent 4 4 8 5 2 2" xfId="10790"/>
    <cellStyle name="Percent 4 4 8 5 3" xfId="10791"/>
    <cellStyle name="Percent 4 4 8 5 3 2" xfId="10792"/>
    <cellStyle name="Percent 4 4 8 5 4" xfId="10793"/>
    <cellStyle name="Percent 4 4 8 6" xfId="10794"/>
    <cellStyle name="Percent 4 4 8 6 2" xfId="10795"/>
    <cellStyle name="Percent 4 4 8 7" xfId="10796"/>
    <cellStyle name="Percent 4 4 8 7 2" xfId="10797"/>
    <cellStyle name="Percent 4 4 8 8" xfId="10798"/>
    <cellStyle name="Percent 4 4 8 8 2" xfId="10799"/>
    <cellStyle name="Percent 4 4 8 9" xfId="10800"/>
    <cellStyle name="Percent 4 4 9" xfId="10801"/>
    <cellStyle name="Percent 4 4 9 2" xfId="10802"/>
    <cellStyle name="Percent 4 4 9 2 2" xfId="10803"/>
    <cellStyle name="Percent 4 4 9 3" xfId="10804"/>
    <cellStyle name="Percent 4 4 9 3 2" xfId="10805"/>
    <cellStyle name="Percent 4 4 9 4" xfId="10806"/>
    <cellStyle name="Percent 4 4 9 5" xfId="10807"/>
    <cellStyle name="Percent 4 40" xfId="10808"/>
    <cellStyle name="Percent 4 5" xfId="10809"/>
    <cellStyle name="Percent 4 5 10" xfId="10810"/>
    <cellStyle name="Percent 4 5 10 2" xfId="10811"/>
    <cellStyle name="Percent 4 5 10 2 2" xfId="10812"/>
    <cellStyle name="Percent 4 5 10 3" xfId="10813"/>
    <cellStyle name="Percent 4 5 10 3 2" xfId="10814"/>
    <cellStyle name="Percent 4 5 10 4" xfId="10815"/>
    <cellStyle name="Percent 4 5 11" xfId="10816"/>
    <cellStyle name="Percent 4 5 11 2" xfId="10817"/>
    <cellStyle name="Percent 4 5 11 2 2" xfId="10818"/>
    <cellStyle name="Percent 4 5 11 3" xfId="10819"/>
    <cellStyle name="Percent 4 5 11 3 2" xfId="10820"/>
    <cellStyle name="Percent 4 5 11 4" xfId="10821"/>
    <cellStyle name="Percent 4 5 12" xfId="10822"/>
    <cellStyle name="Percent 4 5 12 2" xfId="10823"/>
    <cellStyle name="Percent 4 5 12 2 2" xfId="10824"/>
    <cellStyle name="Percent 4 5 12 3" xfId="10825"/>
    <cellStyle name="Percent 4 5 12 3 2" xfId="10826"/>
    <cellStyle name="Percent 4 5 12 4" xfId="10827"/>
    <cellStyle name="Percent 4 5 12 4 2" xfId="10828"/>
    <cellStyle name="Percent 4 5 12 5" xfId="10829"/>
    <cellStyle name="Percent 4 5 13" xfId="10830"/>
    <cellStyle name="Percent 4 5 13 2" xfId="10831"/>
    <cellStyle name="Percent 4 5 13 2 2" xfId="10832"/>
    <cellStyle name="Percent 4 5 13 3" xfId="10833"/>
    <cellStyle name="Percent 4 5 13 3 2" xfId="10834"/>
    <cellStyle name="Percent 4 5 13 4" xfId="10835"/>
    <cellStyle name="Percent 4 5 14" xfId="10836"/>
    <cellStyle name="Percent 4 5 14 2" xfId="10837"/>
    <cellStyle name="Percent 4 5 15" xfId="10838"/>
    <cellStyle name="Percent 4 5 15 2" xfId="10839"/>
    <cellStyle name="Percent 4 5 16" xfId="10840"/>
    <cellStyle name="Percent 4 5 16 2" xfId="10841"/>
    <cellStyle name="Percent 4 5 17" xfId="10842"/>
    <cellStyle name="Percent 4 5 18" xfId="10843"/>
    <cellStyle name="Percent 4 5 19" xfId="10844"/>
    <cellStyle name="Percent 4 5 2" xfId="10845"/>
    <cellStyle name="Percent 4 5 2 10" xfId="10846"/>
    <cellStyle name="Percent 4 5 2 11" xfId="10847"/>
    <cellStyle name="Percent 4 5 2 2" xfId="10848"/>
    <cellStyle name="Percent 4 5 2 2 2" xfId="10849"/>
    <cellStyle name="Percent 4 5 2 2 2 2" xfId="10850"/>
    <cellStyle name="Percent 4 5 2 2 3" xfId="10851"/>
    <cellStyle name="Percent 4 5 2 2 3 2" xfId="10852"/>
    <cellStyle name="Percent 4 5 2 2 4" xfId="10853"/>
    <cellStyle name="Percent 4 5 2 2 5" xfId="10854"/>
    <cellStyle name="Percent 4 5 2 3" xfId="10855"/>
    <cellStyle name="Percent 4 5 2 3 2" xfId="10856"/>
    <cellStyle name="Percent 4 5 2 3 2 2" xfId="10857"/>
    <cellStyle name="Percent 4 5 2 3 3" xfId="10858"/>
    <cellStyle name="Percent 4 5 2 3 3 2" xfId="10859"/>
    <cellStyle name="Percent 4 5 2 3 4" xfId="10860"/>
    <cellStyle name="Percent 4 5 2 4" xfId="10861"/>
    <cellStyle name="Percent 4 5 2 4 2" xfId="10862"/>
    <cellStyle name="Percent 4 5 2 4 2 2" xfId="10863"/>
    <cellStyle name="Percent 4 5 2 4 3" xfId="10864"/>
    <cellStyle name="Percent 4 5 2 4 3 2" xfId="10865"/>
    <cellStyle name="Percent 4 5 2 4 4" xfId="10866"/>
    <cellStyle name="Percent 4 5 2 4 4 2" xfId="10867"/>
    <cellStyle name="Percent 4 5 2 4 5" xfId="10868"/>
    <cellStyle name="Percent 4 5 2 5" xfId="10869"/>
    <cellStyle name="Percent 4 5 2 5 2" xfId="10870"/>
    <cellStyle name="Percent 4 5 2 5 2 2" xfId="10871"/>
    <cellStyle name="Percent 4 5 2 5 3" xfId="10872"/>
    <cellStyle name="Percent 4 5 2 5 3 2" xfId="10873"/>
    <cellStyle name="Percent 4 5 2 5 4" xfId="10874"/>
    <cellStyle name="Percent 4 5 2 6" xfId="10875"/>
    <cellStyle name="Percent 4 5 2 6 2" xfId="10876"/>
    <cellStyle name="Percent 4 5 2 7" xfId="10877"/>
    <cellStyle name="Percent 4 5 2 7 2" xfId="10878"/>
    <cellStyle name="Percent 4 5 2 8" xfId="10879"/>
    <cellStyle name="Percent 4 5 2 8 2" xfId="10880"/>
    <cellStyle name="Percent 4 5 2 9" xfId="10881"/>
    <cellStyle name="Percent 4 5 3" xfId="10882"/>
    <cellStyle name="Percent 4 5 3 10" xfId="10883"/>
    <cellStyle name="Percent 4 5 3 11" xfId="10884"/>
    <cellStyle name="Percent 4 5 3 2" xfId="10885"/>
    <cellStyle name="Percent 4 5 3 2 2" xfId="10886"/>
    <cellStyle name="Percent 4 5 3 2 2 2" xfId="10887"/>
    <cellStyle name="Percent 4 5 3 2 3" xfId="10888"/>
    <cellStyle name="Percent 4 5 3 2 3 2" xfId="10889"/>
    <cellStyle name="Percent 4 5 3 2 4" xfId="10890"/>
    <cellStyle name="Percent 4 5 3 2 5" xfId="10891"/>
    <cellStyle name="Percent 4 5 3 3" xfId="10892"/>
    <cellStyle name="Percent 4 5 3 3 2" xfId="10893"/>
    <cellStyle name="Percent 4 5 3 3 2 2" xfId="10894"/>
    <cellStyle name="Percent 4 5 3 3 3" xfId="10895"/>
    <cellStyle name="Percent 4 5 3 3 3 2" xfId="10896"/>
    <cellStyle name="Percent 4 5 3 3 4" xfId="10897"/>
    <cellStyle name="Percent 4 5 3 4" xfId="10898"/>
    <cellStyle name="Percent 4 5 3 4 2" xfId="10899"/>
    <cellStyle name="Percent 4 5 3 4 2 2" xfId="10900"/>
    <cellStyle name="Percent 4 5 3 4 3" xfId="10901"/>
    <cellStyle name="Percent 4 5 3 4 3 2" xfId="10902"/>
    <cellStyle name="Percent 4 5 3 4 4" xfId="10903"/>
    <cellStyle name="Percent 4 5 3 4 4 2" xfId="10904"/>
    <cellStyle name="Percent 4 5 3 4 5" xfId="10905"/>
    <cellStyle name="Percent 4 5 3 5" xfId="10906"/>
    <cellStyle name="Percent 4 5 3 5 2" xfId="10907"/>
    <cellStyle name="Percent 4 5 3 5 2 2" xfId="10908"/>
    <cellStyle name="Percent 4 5 3 5 3" xfId="10909"/>
    <cellStyle name="Percent 4 5 3 5 3 2" xfId="10910"/>
    <cellStyle name="Percent 4 5 3 5 4" xfId="10911"/>
    <cellStyle name="Percent 4 5 3 6" xfId="10912"/>
    <cellStyle name="Percent 4 5 3 6 2" xfId="10913"/>
    <cellStyle name="Percent 4 5 3 7" xfId="10914"/>
    <cellStyle name="Percent 4 5 3 7 2" xfId="10915"/>
    <cellStyle name="Percent 4 5 3 8" xfId="10916"/>
    <cellStyle name="Percent 4 5 3 8 2" xfId="10917"/>
    <cellStyle name="Percent 4 5 3 9" xfId="10918"/>
    <cellStyle name="Percent 4 5 4" xfId="10919"/>
    <cellStyle name="Percent 4 5 4 10" xfId="10920"/>
    <cellStyle name="Percent 4 5 4 11" xfId="10921"/>
    <cellStyle name="Percent 4 5 4 2" xfId="10922"/>
    <cellStyle name="Percent 4 5 4 2 2" xfId="10923"/>
    <cellStyle name="Percent 4 5 4 2 2 2" xfId="10924"/>
    <cellStyle name="Percent 4 5 4 2 3" xfId="10925"/>
    <cellStyle name="Percent 4 5 4 2 3 2" xfId="10926"/>
    <cellStyle name="Percent 4 5 4 2 4" xfId="10927"/>
    <cellStyle name="Percent 4 5 4 3" xfId="10928"/>
    <cellStyle name="Percent 4 5 4 3 2" xfId="10929"/>
    <cellStyle name="Percent 4 5 4 3 2 2" xfId="10930"/>
    <cellStyle name="Percent 4 5 4 3 3" xfId="10931"/>
    <cellStyle name="Percent 4 5 4 3 3 2" xfId="10932"/>
    <cellStyle name="Percent 4 5 4 3 4" xfId="10933"/>
    <cellStyle name="Percent 4 5 4 4" xfId="10934"/>
    <cellStyle name="Percent 4 5 4 4 2" xfId="10935"/>
    <cellStyle name="Percent 4 5 4 4 2 2" xfId="10936"/>
    <cellStyle name="Percent 4 5 4 4 3" xfId="10937"/>
    <cellStyle name="Percent 4 5 4 4 3 2" xfId="10938"/>
    <cellStyle name="Percent 4 5 4 4 4" xfId="10939"/>
    <cellStyle name="Percent 4 5 4 4 4 2" xfId="10940"/>
    <cellStyle name="Percent 4 5 4 4 5" xfId="10941"/>
    <cellStyle name="Percent 4 5 4 5" xfId="10942"/>
    <cellStyle name="Percent 4 5 4 5 2" xfId="10943"/>
    <cellStyle name="Percent 4 5 4 5 2 2" xfId="10944"/>
    <cellStyle name="Percent 4 5 4 5 3" xfId="10945"/>
    <cellStyle name="Percent 4 5 4 5 3 2" xfId="10946"/>
    <cellStyle name="Percent 4 5 4 5 4" xfId="10947"/>
    <cellStyle name="Percent 4 5 4 6" xfId="10948"/>
    <cellStyle name="Percent 4 5 4 6 2" xfId="10949"/>
    <cellStyle name="Percent 4 5 4 7" xfId="10950"/>
    <cellStyle name="Percent 4 5 4 7 2" xfId="10951"/>
    <cellStyle name="Percent 4 5 4 8" xfId="10952"/>
    <cellStyle name="Percent 4 5 4 8 2" xfId="10953"/>
    <cellStyle name="Percent 4 5 4 9" xfId="10954"/>
    <cellStyle name="Percent 4 5 5" xfId="10955"/>
    <cellStyle name="Percent 4 5 5 10" xfId="10956"/>
    <cellStyle name="Percent 4 5 5 11" xfId="10957"/>
    <cellStyle name="Percent 4 5 5 2" xfId="10958"/>
    <cellStyle name="Percent 4 5 5 2 2" xfId="10959"/>
    <cellStyle name="Percent 4 5 5 2 2 2" xfId="10960"/>
    <cellStyle name="Percent 4 5 5 2 3" xfId="10961"/>
    <cellStyle name="Percent 4 5 5 2 3 2" xfId="10962"/>
    <cellStyle name="Percent 4 5 5 2 4" xfId="10963"/>
    <cellStyle name="Percent 4 5 5 3" xfId="10964"/>
    <cellStyle name="Percent 4 5 5 3 2" xfId="10965"/>
    <cellStyle name="Percent 4 5 5 3 2 2" xfId="10966"/>
    <cellStyle name="Percent 4 5 5 3 3" xfId="10967"/>
    <cellStyle name="Percent 4 5 5 3 3 2" xfId="10968"/>
    <cellStyle name="Percent 4 5 5 3 4" xfId="10969"/>
    <cellStyle name="Percent 4 5 5 4" xfId="10970"/>
    <cellStyle name="Percent 4 5 5 4 2" xfId="10971"/>
    <cellStyle name="Percent 4 5 5 4 2 2" xfId="10972"/>
    <cellStyle name="Percent 4 5 5 4 3" xfId="10973"/>
    <cellStyle name="Percent 4 5 5 4 3 2" xfId="10974"/>
    <cellStyle name="Percent 4 5 5 4 4" xfId="10975"/>
    <cellStyle name="Percent 4 5 5 4 4 2" xfId="10976"/>
    <cellStyle name="Percent 4 5 5 4 5" xfId="10977"/>
    <cellStyle name="Percent 4 5 5 5" xfId="10978"/>
    <cellStyle name="Percent 4 5 5 5 2" xfId="10979"/>
    <cellStyle name="Percent 4 5 5 5 2 2" xfId="10980"/>
    <cellStyle name="Percent 4 5 5 5 3" xfId="10981"/>
    <cellStyle name="Percent 4 5 5 5 3 2" xfId="10982"/>
    <cellStyle name="Percent 4 5 5 5 4" xfId="10983"/>
    <cellStyle name="Percent 4 5 5 6" xfId="10984"/>
    <cellStyle name="Percent 4 5 5 6 2" xfId="10985"/>
    <cellStyle name="Percent 4 5 5 7" xfId="10986"/>
    <cellStyle name="Percent 4 5 5 7 2" xfId="10987"/>
    <cellStyle name="Percent 4 5 5 8" xfId="10988"/>
    <cellStyle name="Percent 4 5 5 8 2" xfId="10989"/>
    <cellStyle name="Percent 4 5 5 9" xfId="10990"/>
    <cellStyle name="Percent 4 5 6" xfId="10991"/>
    <cellStyle name="Percent 4 5 6 10" xfId="10992"/>
    <cellStyle name="Percent 4 5 6 11" xfId="10993"/>
    <cellStyle name="Percent 4 5 6 2" xfId="10994"/>
    <cellStyle name="Percent 4 5 6 2 2" xfId="10995"/>
    <cellStyle name="Percent 4 5 6 2 2 2" xfId="10996"/>
    <cellStyle name="Percent 4 5 6 2 3" xfId="10997"/>
    <cellStyle name="Percent 4 5 6 2 3 2" xfId="10998"/>
    <cellStyle name="Percent 4 5 6 2 4" xfId="10999"/>
    <cellStyle name="Percent 4 5 6 3" xfId="11000"/>
    <cellStyle name="Percent 4 5 6 3 2" xfId="11001"/>
    <cellStyle name="Percent 4 5 6 3 2 2" xfId="11002"/>
    <cellStyle name="Percent 4 5 6 3 3" xfId="11003"/>
    <cellStyle name="Percent 4 5 6 3 3 2" xfId="11004"/>
    <cellStyle name="Percent 4 5 6 3 4" xfId="11005"/>
    <cellStyle name="Percent 4 5 6 4" xfId="11006"/>
    <cellStyle name="Percent 4 5 6 4 2" xfId="11007"/>
    <cellStyle name="Percent 4 5 6 4 2 2" xfId="11008"/>
    <cellStyle name="Percent 4 5 6 4 3" xfId="11009"/>
    <cellStyle name="Percent 4 5 6 4 3 2" xfId="11010"/>
    <cellStyle name="Percent 4 5 6 4 4" xfId="11011"/>
    <cellStyle name="Percent 4 5 6 4 4 2" xfId="11012"/>
    <cellStyle name="Percent 4 5 6 4 5" xfId="11013"/>
    <cellStyle name="Percent 4 5 6 5" xfId="11014"/>
    <cellStyle name="Percent 4 5 6 5 2" xfId="11015"/>
    <cellStyle name="Percent 4 5 6 5 2 2" xfId="11016"/>
    <cellStyle name="Percent 4 5 6 5 3" xfId="11017"/>
    <cellStyle name="Percent 4 5 6 5 3 2" xfId="11018"/>
    <cellStyle name="Percent 4 5 6 5 4" xfId="11019"/>
    <cellStyle name="Percent 4 5 6 6" xfId="11020"/>
    <cellStyle name="Percent 4 5 6 6 2" xfId="11021"/>
    <cellStyle name="Percent 4 5 6 7" xfId="11022"/>
    <cellStyle name="Percent 4 5 6 7 2" xfId="11023"/>
    <cellStyle name="Percent 4 5 6 8" xfId="11024"/>
    <cellStyle name="Percent 4 5 6 8 2" xfId="11025"/>
    <cellStyle name="Percent 4 5 6 9" xfId="11026"/>
    <cellStyle name="Percent 4 5 7" xfId="11027"/>
    <cellStyle name="Percent 4 5 7 10" xfId="11028"/>
    <cellStyle name="Percent 4 5 7 11" xfId="11029"/>
    <cellStyle name="Percent 4 5 7 2" xfId="11030"/>
    <cellStyle name="Percent 4 5 7 2 2" xfId="11031"/>
    <cellStyle name="Percent 4 5 7 2 2 2" xfId="11032"/>
    <cellStyle name="Percent 4 5 7 2 3" xfId="11033"/>
    <cellStyle name="Percent 4 5 7 2 3 2" xfId="11034"/>
    <cellStyle name="Percent 4 5 7 2 4" xfId="11035"/>
    <cellStyle name="Percent 4 5 7 3" xfId="11036"/>
    <cellStyle name="Percent 4 5 7 3 2" xfId="11037"/>
    <cellStyle name="Percent 4 5 7 3 2 2" xfId="11038"/>
    <cellStyle name="Percent 4 5 7 3 3" xfId="11039"/>
    <cellStyle name="Percent 4 5 7 3 3 2" xfId="11040"/>
    <cellStyle name="Percent 4 5 7 3 4" xfId="11041"/>
    <cellStyle name="Percent 4 5 7 4" xfId="11042"/>
    <cellStyle name="Percent 4 5 7 4 2" xfId="11043"/>
    <cellStyle name="Percent 4 5 7 4 2 2" xfId="11044"/>
    <cellStyle name="Percent 4 5 7 4 3" xfId="11045"/>
    <cellStyle name="Percent 4 5 7 4 3 2" xfId="11046"/>
    <cellStyle name="Percent 4 5 7 4 4" xfId="11047"/>
    <cellStyle name="Percent 4 5 7 4 4 2" xfId="11048"/>
    <cellStyle name="Percent 4 5 7 4 5" xfId="11049"/>
    <cellStyle name="Percent 4 5 7 5" xfId="11050"/>
    <cellStyle name="Percent 4 5 7 5 2" xfId="11051"/>
    <cellStyle name="Percent 4 5 7 5 2 2" xfId="11052"/>
    <cellStyle name="Percent 4 5 7 5 3" xfId="11053"/>
    <cellStyle name="Percent 4 5 7 5 3 2" xfId="11054"/>
    <cellStyle name="Percent 4 5 7 5 4" xfId="11055"/>
    <cellStyle name="Percent 4 5 7 6" xfId="11056"/>
    <cellStyle name="Percent 4 5 7 6 2" xfId="11057"/>
    <cellStyle name="Percent 4 5 7 7" xfId="11058"/>
    <cellStyle name="Percent 4 5 7 7 2" xfId="11059"/>
    <cellStyle name="Percent 4 5 7 8" xfId="11060"/>
    <cellStyle name="Percent 4 5 7 8 2" xfId="11061"/>
    <cellStyle name="Percent 4 5 7 9" xfId="11062"/>
    <cellStyle name="Percent 4 5 8" xfId="11063"/>
    <cellStyle name="Percent 4 5 8 10" xfId="11064"/>
    <cellStyle name="Percent 4 5 8 11" xfId="11065"/>
    <cellStyle name="Percent 4 5 8 2" xfId="11066"/>
    <cellStyle name="Percent 4 5 8 2 2" xfId="11067"/>
    <cellStyle name="Percent 4 5 8 2 2 2" xfId="11068"/>
    <cellStyle name="Percent 4 5 8 2 3" xfId="11069"/>
    <cellStyle name="Percent 4 5 8 2 3 2" xfId="11070"/>
    <cellStyle name="Percent 4 5 8 2 4" xfId="11071"/>
    <cellStyle name="Percent 4 5 8 3" xfId="11072"/>
    <cellStyle name="Percent 4 5 8 3 2" xfId="11073"/>
    <cellStyle name="Percent 4 5 8 3 2 2" xfId="11074"/>
    <cellStyle name="Percent 4 5 8 3 3" xfId="11075"/>
    <cellStyle name="Percent 4 5 8 3 3 2" xfId="11076"/>
    <cellStyle name="Percent 4 5 8 3 4" xfId="11077"/>
    <cellStyle name="Percent 4 5 8 4" xfId="11078"/>
    <cellStyle name="Percent 4 5 8 4 2" xfId="11079"/>
    <cellStyle name="Percent 4 5 8 4 2 2" xfId="11080"/>
    <cellStyle name="Percent 4 5 8 4 3" xfId="11081"/>
    <cellStyle name="Percent 4 5 8 4 3 2" xfId="11082"/>
    <cellStyle name="Percent 4 5 8 4 4" xfId="11083"/>
    <cellStyle name="Percent 4 5 8 4 4 2" xfId="11084"/>
    <cellStyle name="Percent 4 5 8 4 5" xfId="11085"/>
    <cellStyle name="Percent 4 5 8 5" xfId="11086"/>
    <cellStyle name="Percent 4 5 8 5 2" xfId="11087"/>
    <cellStyle name="Percent 4 5 8 5 2 2" xfId="11088"/>
    <cellStyle name="Percent 4 5 8 5 3" xfId="11089"/>
    <cellStyle name="Percent 4 5 8 5 3 2" xfId="11090"/>
    <cellStyle name="Percent 4 5 8 5 4" xfId="11091"/>
    <cellStyle name="Percent 4 5 8 6" xfId="11092"/>
    <cellStyle name="Percent 4 5 8 6 2" xfId="11093"/>
    <cellStyle name="Percent 4 5 8 7" xfId="11094"/>
    <cellStyle name="Percent 4 5 8 7 2" xfId="11095"/>
    <cellStyle name="Percent 4 5 8 8" xfId="11096"/>
    <cellStyle name="Percent 4 5 8 8 2" xfId="11097"/>
    <cellStyle name="Percent 4 5 8 9" xfId="11098"/>
    <cellStyle name="Percent 4 5 9" xfId="11099"/>
    <cellStyle name="Percent 4 5 9 2" xfId="11100"/>
    <cellStyle name="Percent 4 5 9 2 2" xfId="11101"/>
    <cellStyle name="Percent 4 5 9 3" xfId="11102"/>
    <cellStyle name="Percent 4 5 9 3 2" xfId="11103"/>
    <cellStyle name="Percent 4 5 9 4" xfId="11104"/>
    <cellStyle name="Percent 4 5 9 5" xfId="11105"/>
    <cellStyle name="Percent 4 6" xfId="11106"/>
    <cellStyle name="Percent 4 6 10" xfId="11107"/>
    <cellStyle name="Percent 4 6 10 2" xfId="11108"/>
    <cellStyle name="Percent 4 6 10 2 2" xfId="11109"/>
    <cellStyle name="Percent 4 6 10 3" xfId="11110"/>
    <cellStyle name="Percent 4 6 10 3 2" xfId="11111"/>
    <cellStyle name="Percent 4 6 10 4" xfId="11112"/>
    <cellStyle name="Percent 4 6 11" xfId="11113"/>
    <cellStyle name="Percent 4 6 11 2" xfId="11114"/>
    <cellStyle name="Percent 4 6 11 2 2" xfId="11115"/>
    <cellStyle name="Percent 4 6 11 3" xfId="11116"/>
    <cellStyle name="Percent 4 6 11 3 2" xfId="11117"/>
    <cellStyle name="Percent 4 6 11 4" xfId="11118"/>
    <cellStyle name="Percent 4 6 12" xfId="11119"/>
    <cellStyle name="Percent 4 6 12 2" xfId="11120"/>
    <cellStyle name="Percent 4 6 12 2 2" xfId="11121"/>
    <cellStyle name="Percent 4 6 12 3" xfId="11122"/>
    <cellStyle name="Percent 4 6 12 3 2" xfId="11123"/>
    <cellStyle name="Percent 4 6 12 4" xfId="11124"/>
    <cellStyle name="Percent 4 6 12 4 2" xfId="11125"/>
    <cellStyle name="Percent 4 6 12 5" xfId="11126"/>
    <cellStyle name="Percent 4 6 13" xfId="11127"/>
    <cellStyle name="Percent 4 6 13 2" xfId="11128"/>
    <cellStyle name="Percent 4 6 13 2 2" xfId="11129"/>
    <cellStyle name="Percent 4 6 13 3" xfId="11130"/>
    <cellStyle name="Percent 4 6 13 3 2" xfId="11131"/>
    <cellStyle name="Percent 4 6 13 4" xfId="11132"/>
    <cellStyle name="Percent 4 6 14" xfId="11133"/>
    <cellStyle name="Percent 4 6 14 2" xfId="11134"/>
    <cellStyle name="Percent 4 6 15" xfId="11135"/>
    <cellStyle name="Percent 4 6 15 2" xfId="11136"/>
    <cellStyle name="Percent 4 6 16" xfId="11137"/>
    <cellStyle name="Percent 4 6 16 2" xfId="11138"/>
    <cellStyle name="Percent 4 6 17" xfId="11139"/>
    <cellStyle name="Percent 4 6 18" xfId="11140"/>
    <cellStyle name="Percent 4 6 19" xfId="11141"/>
    <cellStyle name="Percent 4 6 2" xfId="11142"/>
    <cellStyle name="Percent 4 6 2 10" xfId="11143"/>
    <cellStyle name="Percent 4 6 2 11" xfId="11144"/>
    <cellStyle name="Percent 4 6 2 2" xfId="11145"/>
    <cellStyle name="Percent 4 6 2 2 2" xfId="11146"/>
    <cellStyle name="Percent 4 6 2 2 2 2" xfId="11147"/>
    <cellStyle name="Percent 4 6 2 2 3" xfId="11148"/>
    <cellStyle name="Percent 4 6 2 2 3 2" xfId="11149"/>
    <cellStyle name="Percent 4 6 2 2 4" xfId="11150"/>
    <cellStyle name="Percent 4 6 2 3" xfId="11151"/>
    <cellStyle name="Percent 4 6 2 3 2" xfId="11152"/>
    <cellStyle name="Percent 4 6 2 3 2 2" xfId="11153"/>
    <cellStyle name="Percent 4 6 2 3 3" xfId="11154"/>
    <cellStyle name="Percent 4 6 2 3 3 2" xfId="11155"/>
    <cellStyle name="Percent 4 6 2 3 4" xfId="11156"/>
    <cellStyle name="Percent 4 6 2 4" xfId="11157"/>
    <cellStyle name="Percent 4 6 2 4 2" xfId="11158"/>
    <cellStyle name="Percent 4 6 2 4 2 2" xfId="11159"/>
    <cellStyle name="Percent 4 6 2 4 3" xfId="11160"/>
    <cellStyle name="Percent 4 6 2 4 3 2" xfId="11161"/>
    <cellStyle name="Percent 4 6 2 4 4" xfId="11162"/>
    <cellStyle name="Percent 4 6 2 4 4 2" xfId="11163"/>
    <cellStyle name="Percent 4 6 2 4 5" xfId="11164"/>
    <cellStyle name="Percent 4 6 2 5" xfId="11165"/>
    <cellStyle name="Percent 4 6 2 5 2" xfId="11166"/>
    <cellStyle name="Percent 4 6 2 5 2 2" xfId="11167"/>
    <cellStyle name="Percent 4 6 2 5 3" xfId="11168"/>
    <cellStyle name="Percent 4 6 2 5 3 2" xfId="11169"/>
    <cellStyle name="Percent 4 6 2 5 4" xfId="11170"/>
    <cellStyle name="Percent 4 6 2 6" xfId="11171"/>
    <cellStyle name="Percent 4 6 2 6 2" xfId="11172"/>
    <cellStyle name="Percent 4 6 2 7" xfId="11173"/>
    <cellStyle name="Percent 4 6 2 7 2" xfId="11174"/>
    <cellStyle name="Percent 4 6 2 8" xfId="11175"/>
    <cellStyle name="Percent 4 6 2 8 2" xfId="11176"/>
    <cellStyle name="Percent 4 6 2 9" xfId="11177"/>
    <cellStyle name="Percent 4 6 3" xfId="11178"/>
    <cellStyle name="Percent 4 6 3 10" xfId="11179"/>
    <cellStyle name="Percent 4 6 3 11" xfId="11180"/>
    <cellStyle name="Percent 4 6 3 2" xfId="11181"/>
    <cellStyle name="Percent 4 6 3 2 2" xfId="11182"/>
    <cellStyle name="Percent 4 6 3 2 2 2" xfId="11183"/>
    <cellStyle name="Percent 4 6 3 2 3" xfId="11184"/>
    <cellStyle name="Percent 4 6 3 2 3 2" xfId="11185"/>
    <cellStyle name="Percent 4 6 3 2 4" xfId="11186"/>
    <cellStyle name="Percent 4 6 3 3" xfId="11187"/>
    <cellStyle name="Percent 4 6 3 3 2" xfId="11188"/>
    <cellStyle name="Percent 4 6 3 3 2 2" xfId="11189"/>
    <cellStyle name="Percent 4 6 3 3 3" xfId="11190"/>
    <cellStyle name="Percent 4 6 3 3 3 2" xfId="11191"/>
    <cellStyle name="Percent 4 6 3 3 4" xfId="11192"/>
    <cellStyle name="Percent 4 6 3 4" xfId="11193"/>
    <cellStyle name="Percent 4 6 3 4 2" xfId="11194"/>
    <cellStyle name="Percent 4 6 3 4 2 2" xfId="11195"/>
    <cellStyle name="Percent 4 6 3 4 3" xfId="11196"/>
    <cellStyle name="Percent 4 6 3 4 3 2" xfId="11197"/>
    <cellStyle name="Percent 4 6 3 4 4" xfId="11198"/>
    <cellStyle name="Percent 4 6 3 4 4 2" xfId="11199"/>
    <cellStyle name="Percent 4 6 3 4 5" xfId="11200"/>
    <cellStyle name="Percent 4 6 3 5" xfId="11201"/>
    <cellStyle name="Percent 4 6 3 5 2" xfId="11202"/>
    <cellStyle name="Percent 4 6 3 5 2 2" xfId="11203"/>
    <cellStyle name="Percent 4 6 3 5 3" xfId="11204"/>
    <cellStyle name="Percent 4 6 3 5 3 2" xfId="11205"/>
    <cellStyle name="Percent 4 6 3 5 4" xfId="11206"/>
    <cellStyle name="Percent 4 6 3 6" xfId="11207"/>
    <cellStyle name="Percent 4 6 3 6 2" xfId="11208"/>
    <cellStyle name="Percent 4 6 3 7" xfId="11209"/>
    <cellStyle name="Percent 4 6 3 7 2" xfId="11210"/>
    <cellStyle name="Percent 4 6 3 8" xfId="11211"/>
    <cellStyle name="Percent 4 6 3 8 2" xfId="11212"/>
    <cellStyle name="Percent 4 6 3 9" xfId="11213"/>
    <cellStyle name="Percent 4 6 4" xfId="11214"/>
    <cellStyle name="Percent 4 6 4 10" xfId="11215"/>
    <cellStyle name="Percent 4 6 4 11" xfId="11216"/>
    <cellStyle name="Percent 4 6 4 2" xfId="11217"/>
    <cellStyle name="Percent 4 6 4 2 2" xfId="11218"/>
    <cellStyle name="Percent 4 6 4 2 2 2" xfId="11219"/>
    <cellStyle name="Percent 4 6 4 2 3" xfId="11220"/>
    <cellStyle name="Percent 4 6 4 2 3 2" xfId="11221"/>
    <cellStyle name="Percent 4 6 4 2 4" xfId="11222"/>
    <cellStyle name="Percent 4 6 4 3" xfId="11223"/>
    <cellStyle name="Percent 4 6 4 3 2" xfId="11224"/>
    <cellStyle name="Percent 4 6 4 3 2 2" xfId="11225"/>
    <cellStyle name="Percent 4 6 4 3 3" xfId="11226"/>
    <cellStyle name="Percent 4 6 4 3 3 2" xfId="11227"/>
    <cellStyle name="Percent 4 6 4 3 4" xfId="11228"/>
    <cellStyle name="Percent 4 6 4 4" xfId="11229"/>
    <cellStyle name="Percent 4 6 4 4 2" xfId="11230"/>
    <cellStyle name="Percent 4 6 4 4 2 2" xfId="11231"/>
    <cellStyle name="Percent 4 6 4 4 3" xfId="11232"/>
    <cellStyle name="Percent 4 6 4 4 3 2" xfId="11233"/>
    <cellStyle name="Percent 4 6 4 4 4" xfId="11234"/>
    <cellStyle name="Percent 4 6 4 4 4 2" xfId="11235"/>
    <cellStyle name="Percent 4 6 4 4 5" xfId="11236"/>
    <cellStyle name="Percent 4 6 4 5" xfId="11237"/>
    <cellStyle name="Percent 4 6 4 5 2" xfId="11238"/>
    <cellStyle name="Percent 4 6 4 5 2 2" xfId="11239"/>
    <cellStyle name="Percent 4 6 4 5 3" xfId="11240"/>
    <cellStyle name="Percent 4 6 4 5 3 2" xfId="11241"/>
    <cellStyle name="Percent 4 6 4 5 4" xfId="11242"/>
    <cellStyle name="Percent 4 6 4 6" xfId="11243"/>
    <cellStyle name="Percent 4 6 4 6 2" xfId="11244"/>
    <cellStyle name="Percent 4 6 4 7" xfId="11245"/>
    <cellStyle name="Percent 4 6 4 7 2" xfId="11246"/>
    <cellStyle name="Percent 4 6 4 8" xfId="11247"/>
    <cellStyle name="Percent 4 6 4 8 2" xfId="11248"/>
    <cellStyle name="Percent 4 6 4 9" xfId="11249"/>
    <cellStyle name="Percent 4 6 5" xfId="11250"/>
    <cellStyle name="Percent 4 6 5 10" xfId="11251"/>
    <cellStyle name="Percent 4 6 5 11" xfId="11252"/>
    <cellStyle name="Percent 4 6 5 2" xfId="11253"/>
    <cellStyle name="Percent 4 6 5 2 2" xfId="11254"/>
    <cellStyle name="Percent 4 6 5 2 2 2" xfId="11255"/>
    <cellStyle name="Percent 4 6 5 2 3" xfId="11256"/>
    <cellStyle name="Percent 4 6 5 2 3 2" xfId="11257"/>
    <cellStyle name="Percent 4 6 5 2 4" xfId="11258"/>
    <cellStyle name="Percent 4 6 5 3" xfId="11259"/>
    <cellStyle name="Percent 4 6 5 3 2" xfId="11260"/>
    <cellStyle name="Percent 4 6 5 3 2 2" xfId="11261"/>
    <cellStyle name="Percent 4 6 5 3 3" xfId="11262"/>
    <cellStyle name="Percent 4 6 5 3 3 2" xfId="11263"/>
    <cellStyle name="Percent 4 6 5 3 4" xfId="11264"/>
    <cellStyle name="Percent 4 6 5 4" xfId="11265"/>
    <cellStyle name="Percent 4 6 5 4 2" xfId="11266"/>
    <cellStyle name="Percent 4 6 5 4 2 2" xfId="11267"/>
    <cellStyle name="Percent 4 6 5 4 3" xfId="11268"/>
    <cellStyle name="Percent 4 6 5 4 3 2" xfId="11269"/>
    <cellStyle name="Percent 4 6 5 4 4" xfId="11270"/>
    <cellStyle name="Percent 4 6 5 4 4 2" xfId="11271"/>
    <cellStyle name="Percent 4 6 5 4 5" xfId="11272"/>
    <cellStyle name="Percent 4 6 5 5" xfId="11273"/>
    <cellStyle name="Percent 4 6 5 5 2" xfId="11274"/>
    <cellStyle name="Percent 4 6 5 5 2 2" xfId="11275"/>
    <cellStyle name="Percent 4 6 5 5 3" xfId="11276"/>
    <cellStyle name="Percent 4 6 5 5 3 2" xfId="11277"/>
    <cellStyle name="Percent 4 6 5 5 4" xfId="11278"/>
    <cellStyle name="Percent 4 6 5 6" xfId="11279"/>
    <cellStyle name="Percent 4 6 5 6 2" xfId="11280"/>
    <cellStyle name="Percent 4 6 5 7" xfId="11281"/>
    <cellStyle name="Percent 4 6 5 7 2" xfId="11282"/>
    <cellStyle name="Percent 4 6 5 8" xfId="11283"/>
    <cellStyle name="Percent 4 6 5 8 2" xfId="11284"/>
    <cellStyle name="Percent 4 6 5 9" xfId="11285"/>
    <cellStyle name="Percent 4 6 6" xfId="11286"/>
    <cellStyle name="Percent 4 6 6 10" xfId="11287"/>
    <cellStyle name="Percent 4 6 6 11" xfId="11288"/>
    <cellStyle name="Percent 4 6 6 2" xfId="11289"/>
    <cellStyle name="Percent 4 6 6 2 2" xfId="11290"/>
    <cellStyle name="Percent 4 6 6 2 2 2" xfId="11291"/>
    <cellStyle name="Percent 4 6 6 2 3" xfId="11292"/>
    <cellStyle name="Percent 4 6 6 2 3 2" xfId="11293"/>
    <cellStyle name="Percent 4 6 6 2 4" xfId="11294"/>
    <cellStyle name="Percent 4 6 6 3" xfId="11295"/>
    <cellStyle name="Percent 4 6 6 3 2" xfId="11296"/>
    <cellStyle name="Percent 4 6 6 3 2 2" xfId="11297"/>
    <cellStyle name="Percent 4 6 6 3 3" xfId="11298"/>
    <cellStyle name="Percent 4 6 6 3 3 2" xfId="11299"/>
    <cellStyle name="Percent 4 6 6 3 4" xfId="11300"/>
    <cellStyle name="Percent 4 6 6 4" xfId="11301"/>
    <cellStyle name="Percent 4 6 6 4 2" xfId="11302"/>
    <cellStyle name="Percent 4 6 6 4 2 2" xfId="11303"/>
    <cellStyle name="Percent 4 6 6 4 3" xfId="11304"/>
    <cellStyle name="Percent 4 6 6 4 3 2" xfId="11305"/>
    <cellStyle name="Percent 4 6 6 4 4" xfId="11306"/>
    <cellStyle name="Percent 4 6 6 4 4 2" xfId="11307"/>
    <cellStyle name="Percent 4 6 6 4 5" xfId="11308"/>
    <cellStyle name="Percent 4 6 6 5" xfId="11309"/>
    <cellStyle name="Percent 4 6 6 5 2" xfId="11310"/>
    <cellStyle name="Percent 4 6 6 5 2 2" xfId="11311"/>
    <cellStyle name="Percent 4 6 6 5 3" xfId="11312"/>
    <cellStyle name="Percent 4 6 6 5 3 2" xfId="11313"/>
    <cellStyle name="Percent 4 6 6 5 4" xfId="11314"/>
    <cellStyle name="Percent 4 6 6 6" xfId="11315"/>
    <cellStyle name="Percent 4 6 6 6 2" xfId="11316"/>
    <cellStyle name="Percent 4 6 6 7" xfId="11317"/>
    <cellStyle name="Percent 4 6 6 7 2" xfId="11318"/>
    <cellStyle name="Percent 4 6 6 8" xfId="11319"/>
    <cellStyle name="Percent 4 6 6 8 2" xfId="11320"/>
    <cellStyle name="Percent 4 6 6 9" xfId="11321"/>
    <cellStyle name="Percent 4 6 7" xfId="11322"/>
    <cellStyle name="Percent 4 6 7 10" xfId="11323"/>
    <cellStyle name="Percent 4 6 7 11" xfId="11324"/>
    <cellStyle name="Percent 4 6 7 2" xfId="11325"/>
    <cellStyle name="Percent 4 6 7 2 2" xfId="11326"/>
    <cellStyle name="Percent 4 6 7 2 2 2" xfId="11327"/>
    <cellStyle name="Percent 4 6 7 2 3" xfId="11328"/>
    <cellStyle name="Percent 4 6 7 2 3 2" xfId="11329"/>
    <cellStyle name="Percent 4 6 7 2 4" xfId="11330"/>
    <cellStyle name="Percent 4 6 7 3" xfId="11331"/>
    <cellStyle name="Percent 4 6 7 3 2" xfId="11332"/>
    <cellStyle name="Percent 4 6 7 3 2 2" xfId="11333"/>
    <cellStyle name="Percent 4 6 7 3 3" xfId="11334"/>
    <cellStyle name="Percent 4 6 7 3 3 2" xfId="11335"/>
    <cellStyle name="Percent 4 6 7 3 4" xfId="11336"/>
    <cellStyle name="Percent 4 6 7 4" xfId="11337"/>
    <cellStyle name="Percent 4 6 7 4 2" xfId="11338"/>
    <cellStyle name="Percent 4 6 7 4 2 2" xfId="11339"/>
    <cellStyle name="Percent 4 6 7 4 3" xfId="11340"/>
    <cellStyle name="Percent 4 6 7 4 3 2" xfId="11341"/>
    <cellStyle name="Percent 4 6 7 4 4" xfId="11342"/>
    <cellStyle name="Percent 4 6 7 4 4 2" xfId="11343"/>
    <cellStyle name="Percent 4 6 7 4 5" xfId="11344"/>
    <cellStyle name="Percent 4 6 7 5" xfId="11345"/>
    <cellStyle name="Percent 4 6 7 5 2" xfId="11346"/>
    <cellStyle name="Percent 4 6 7 5 2 2" xfId="11347"/>
    <cellStyle name="Percent 4 6 7 5 3" xfId="11348"/>
    <cellStyle name="Percent 4 6 7 5 3 2" xfId="11349"/>
    <cellStyle name="Percent 4 6 7 5 4" xfId="11350"/>
    <cellStyle name="Percent 4 6 7 6" xfId="11351"/>
    <cellStyle name="Percent 4 6 7 6 2" xfId="11352"/>
    <cellStyle name="Percent 4 6 7 7" xfId="11353"/>
    <cellStyle name="Percent 4 6 7 7 2" xfId="11354"/>
    <cellStyle name="Percent 4 6 7 8" xfId="11355"/>
    <cellStyle name="Percent 4 6 7 8 2" xfId="11356"/>
    <cellStyle name="Percent 4 6 7 9" xfId="11357"/>
    <cellStyle name="Percent 4 6 8" xfId="11358"/>
    <cellStyle name="Percent 4 6 8 10" xfId="11359"/>
    <cellStyle name="Percent 4 6 8 11" xfId="11360"/>
    <cellStyle name="Percent 4 6 8 2" xfId="11361"/>
    <cellStyle name="Percent 4 6 8 2 2" xfId="11362"/>
    <cellStyle name="Percent 4 6 8 2 2 2" xfId="11363"/>
    <cellStyle name="Percent 4 6 8 2 3" xfId="11364"/>
    <cellStyle name="Percent 4 6 8 2 3 2" xfId="11365"/>
    <cellStyle name="Percent 4 6 8 2 4" xfId="11366"/>
    <cellStyle name="Percent 4 6 8 3" xfId="11367"/>
    <cellStyle name="Percent 4 6 8 3 2" xfId="11368"/>
    <cellStyle name="Percent 4 6 8 3 2 2" xfId="11369"/>
    <cellStyle name="Percent 4 6 8 3 3" xfId="11370"/>
    <cellStyle name="Percent 4 6 8 3 3 2" xfId="11371"/>
    <cellStyle name="Percent 4 6 8 3 4" xfId="11372"/>
    <cellStyle name="Percent 4 6 8 4" xfId="11373"/>
    <cellStyle name="Percent 4 6 8 4 2" xfId="11374"/>
    <cellStyle name="Percent 4 6 8 4 2 2" xfId="11375"/>
    <cellStyle name="Percent 4 6 8 4 3" xfId="11376"/>
    <cellStyle name="Percent 4 6 8 4 3 2" xfId="11377"/>
    <cellStyle name="Percent 4 6 8 4 4" xfId="11378"/>
    <cellStyle name="Percent 4 6 8 4 4 2" xfId="11379"/>
    <cellStyle name="Percent 4 6 8 4 5" xfId="11380"/>
    <cellStyle name="Percent 4 6 8 5" xfId="11381"/>
    <cellStyle name="Percent 4 6 8 5 2" xfId="11382"/>
    <cellStyle name="Percent 4 6 8 5 2 2" xfId="11383"/>
    <cellStyle name="Percent 4 6 8 5 3" xfId="11384"/>
    <cellStyle name="Percent 4 6 8 5 3 2" xfId="11385"/>
    <cellStyle name="Percent 4 6 8 5 4" xfId="11386"/>
    <cellStyle name="Percent 4 6 8 6" xfId="11387"/>
    <cellStyle name="Percent 4 6 8 6 2" xfId="11388"/>
    <cellStyle name="Percent 4 6 8 7" xfId="11389"/>
    <cellStyle name="Percent 4 6 8 7 2" xfId="11390"/>
    <cellStyle name="Percent 4 6 8 8" xfId="11391"/>
    <cellStyle name="Percent 4 6 8 8 2" xfId="11392"/>
    <cellStyle name="Percent 4 6 8 9" xfId="11393"/>
    <cellStyle name="Percent 4 6 9" xfId="11394"/>
    <cellStyle name="Percent 4 6 9 2" xfId="11395"/>
    <cellStyle name="Percent 4 6 9 2 2" xfId="11396"/>
    <cellStyle name="Percent 4 6 9 3" xfId="11397"/>
    <cellStyle name="Percent 4 6 9 3 2" xfId="11398"/>
    <cellStyle name="Percent 4 6 9 4" xfId="11399"/>
    <cellStyle name="Percent 4 6 9 5" xfId="11400"/>
    <cellStyle name="Percent 4 7" xfId="11401"/>
    <cellStyle name="Percent 4 7 10" xfId="11402"/>
    <cellStyle name="Percent 4 7 11" xfId="11403"/>
    <cellStyle name="Percent 4 7 12" xfId="11404"/>
    <cellStyle name="Percent 4 7 2" xfId="11405"/>
    <cellStyle name="Percent 4 7 2 2" xfId="11406"/>
    <cellStyle name="Percent 4 7 2 2 2" xfId="11407"/>
    <cellStyle name="Percent 4 7 2 3" xfId="11408"/>
    <cellStyle name="Percent 4 7 2 3 2" xfId="11409"/>
    <cellStyle name="Percent 4 7 2 4" xfId="11410"/>
    <cellStyle name="Percent 4 7 2 5" xfId="11411"/>
    <cellStyle name="Percent 4 7 3" xfId="11412"/>
    <cellStyle name="Percent 4 7 3 2" xfId="11413"/>
    <cellStyle name="Percent 4 7 3 2 2" xfId="11414"/>
    <cellStyle name="Percent 4 7 3 3" xfId="11415"/>
    <cellStyle name="Percent 4 7 3 3 2" xfId="11416"/>
    <cellStyle name="Percent 4 7 3 4" xfId="11417"/>
    <cellStyle name="Percent 4 7 4" xfId="11418"/>
    <cellStyle name="Percent 4 7 4 2" xfId="11419"/>
    <cellStyle name="Percent 4 7 4 2 2" xfId="11420"/>
    <cellStyle name="Percent 4 7 4 3" xfId="11421"/>
    <cellStyle name="Percent 4 7 4 3 2" xfId="11422"/>
    <cellStyle name="Percent 4 7 4 4" xfId="11423"/>
    <cellStyle name="Percent 4 7 5" xfId="11424"/>
    <cellStyle name="Percent 4 7 5 2" xfId="11425"/>
    <cellStyle name="Percent 4 7 5 2 2" xfId="11426"/>
    <cellStyle name="Percent 4 7 5 3" xfId="11427"/>
    <cellStyle name="Percent 4 7 5 3 2" xfId="11428"/>
    <cellStyle name="Percent 4 7 5 4" xfId="11429"/>
    <cellStyle name="Percent 4 7 5 4 2" xfId="11430"/>
    <cellStyle name="Percent 4 7 5 5" xfId="11431"/>
    <cellStyle name="Percent 4 7 6" xfId="11432"/>
    <cellStyle name="Percent 4 7 6 2" xfId="11433"/>
    <cellStyle name="Percent 4 7 6 2 2" xfId="11434"/>
    <cellStyle name="Percent 4 7 6 3" xfId="11435"/>
    <cellStyle name="Percent 4 7 6 3 2" xfId="11436"/>
    <cellStyle name="Percent 4 7 6 4" xfId="11437"/>
    <cellStyle name="Percent 4 7 7" xfId="11438"/>
    <cellStyle name="Percent 4 7 7 2" xfId="11439"/>
    <cellStyle name="Percent 4 7 8" xfId="11440"/>
    <cellStyle name="Percent 4 7 8 2" xfId="11441"/>
    <cellStyle name="Percent 4 7 9" xfId="11442"/>
    <cellStyle name="Percent 4 7 9 2" xfId="11443"/>
    <cellStyle name="Percent 4 8" xfId="11444"/>
    <cellStyle name="Percent 4 8 10" xfId="11445"/>
    <cellStyle name="Percent 4 8 11" xfId="11446"/>
    <cellStyle name="Percent 4 8 12" xfId="11447"/>
    <cellStyle name="Percent 4 8 2" xfId="11448"/>
    <cellStyle name="Percent 4 8 2 2" xfId="11449"/>
    <cellStyle name="Percent 4 8 2 2 2" xfId="11450"/>
    <cellStyle name="Percent 4 8 2 3" xfId="11451"/>
    <cellStyle name="Percent 4 8 2 3 2" xfId="11452"/>
    <cellStyle name="Percent 4 8 2 4" xfId="11453"/>
    <cellStyle name="Percent 4 8 2 5" xfId="11454"/>
    <cellStyle name="Percent 4 8 3" xfId="11455"/>
    <cellStyle name="Percent 4 8 3 2" xfId="11456"/>
    <cellStyle name="Percent 4 8 3 2 2" xfId="11457"/>
    <cellStyle name="Percent 4 8 3 3" xfId="11458"/>
    <cellStyle name="Percent 4 8 3 3 2" xfId="11459"/>
    <cellStyle name="Percent 4 8 3 4" xfId="11460"/>
    <cellStyle name="Percent 4 8 4" xfId="11461"/>
    <cellStyle name="Percent 4 8 4 2" xfId="11462"/>
    <cellStyle name="Percent 4 8 4 2 2" xfId="11463"/>
    <cellStyle name="Percent 4 8 4 3" xfId="11464"/>
    <cellStyle name="Percent 4 8 4 3 2" xfId="11465"/>
    <cellStyle name="Percent 4 8 4 4" xfId="11466"/>
    <cellStyle name="Percent 4 8 5" xfId="11467"/>
    <cellStyle name="Percent 4 8 5 2" xfId="11468"/>
    <cellStyle name="Percent 4 8 5 2 2" xfId="11469"/>
    <cellStyle name="Percent 4 8 5 3" xfId="11470"/>
    <cellStyle name="Percent 4 8 5 3 2" xfId="11471"/>
    <cellStyle name="Percent 4 8 5 4" xfId="11472"/>
    <cellStyle name="Percent 4 8 5 4 2" xfId="11473"/>
    <cellStyle name="Percent 4 8 5 5" xfId="11474"/>
    <cellStyle name="Percent 4 8 6" xfId="11475"/>
    <cellStyle name="Percent 4 8 6 2" xfId="11476"/>
    <cellStyle name="Percent 4 8 6 2 2" xfId="11477"/>
    <cellStyle name="Percent 4 8 6 3" xfId="11478"/>
    <cellStyle name="Percent 4 8 6 3 2" xfId="11479"/>
    <cellStyle name="Percent 4 8 6 4" xfId="11480"/>
    <cellStyle name="Percent 4 8 7" xfId="11481"/>
    <cellStyle name="Percent 4 8 7 2" xfId="11482"/>
    <cellStyle name="Percent 4 8 8" xfId="11483"/>
    <cellStyle name="Percent 4 8 8 2" xfId="11484"/>
    <cellStyle name="Percent 4 8 9" xfId="11485"/>
    <cellStyle name="Percent 4 8 9 2" xfId="11486"/>
    <cellStyle name="Percent 4 9" xfId="11487"/>
    <cellStyle name="Percent 4 9 10" xfId="11488"/>
    <cellStyle name="Percent 4 9 11" xfId="11489"/>
    <cellStyle name="Percent 4 9 12" xfId="11490"/>
    <cellStyle name="Percent 4 9 2" xfId="11491"/>
    <cellStyle name="Percent 4 9 2 2" xfId="11492"/>
    <cellStyle name="Percent 4 9 2 2 2" xfId="11493"/>
    <cellStyle name="Percent 4 9 2 3" xfId="11494"/>
    <cellStyle name="Percent 4 9 2 3 2" xfId="11495"/>
    <cellStyle name="Percent 4 9 2 4" xfId="11496"/>
    <cellStyle name="Percent 4 9 2 5" xfId="11497"/>
    <cellStyle name="Percent 4 9 3" xfId="11498"/>
    <cellStyle name="Percent 4 9 3 2" xfId="11499"/>
    <cellStyle name="Percent 4 9 3 2 2" xfId="11500"/>
    <cellStyle name="Percent 4 9 3 3" xfId="11501"/>
    <cellStyle name="Percent 4 9 3 3 2" xfId="11502"/>
    <cellStyle name="Percent 4 9 3 4" xfId="11503"/>
    <cellStyle name="Percent 4 9 4" xfId="11504"/>
    <cellStyle name="Percent 4 9 4 2" xfId="11505"/>
    <cellStyle name="Percent 4 9 4 2 2" xfId="11506"/>
    <cellStyle name="Percent 4 9 4 3" xfId="11507"/>
    <cellStyle name="Percent 4 9 4 3 2" xfId="11508"/>
    <cellStyle name="Percent 4 9 4 4" xfId="11509"/>
    <cellStyle name="Percent 4 9 5" xfId="11510"/>
    <cellStyle name="Percent 4 9 5 2" xfId="11511"/>
    <cellStyle name="Percent 4 9 5 2 2" xfId="11512"/>
    <cellStyle name="Percent 4 9 5 3" xfId="11513"/>
    <cellStyle name="Percent 4 9 5 3 2" xfId="11514"/>
    <cellStyle name="Percent 4 9 5 4" xfId="11515"/>
    <cellStyle name="Percent 4 9 5 4 2" xfId="11516"/>
    <cellStyle name="Percent 4 9 5 5" xfId="11517"/>
    <cellStyle name="Percent 4 9 6" xfId="11518"/>
    <cellStyle name="Percent 4 9 6 2" xfId="11519"/>
    <cellStyle name="Percent 4 9 6 2 2" xfId="11520"/>
    <cellStyle name="Percent 4 9 6 3" xfId="11521"/>
    <cellStyle name="Percent 4 9 6 3 2" xfId="11522"/>
    <cellStyle name="Percent 4 9 6 4" xfId="11523"/>
    <cellStyle name="Percent 4 9 7" xfId="11524"/>
    <cellStyle name="Percent 4 9 7 2" xfId="11525"/>
    <cellStyle name="Percent 4 9 8" xfId="11526"/>
    <cellStyle name="Percent 4 9 8 2" xfId="11527"/>
    <cellStyle name="Percent 4 9 9" xfId="11528"/>
    <cellStyle name="Percent 4 9 9 2" xfId="11529"/>
    <cellStyle name="Percent 5" xfId="11530"/>
    <cellStyle name="Percent 5 10" xfId="11531"/>
    <cellStyle name="Percent 5 10 2" xfId="11532"/>
    <cellStyle name="Percent 5 10 2 2" xfId="11533"/>
    <cellStyle name="Percent 5 10 3" xfId="11534"/>
    <cellStyle name="Percent 5 10 3 2" xfId="11535"/>
    <cellStyle name="Percent 5 10 4" xfId="11536"/>
    <cellStyle name="Percent 5 10 5" xfId="11537"/>
    <cellStyle name="Percent 5 10 6" xfId="11538"/>
    <cellStyle name="Percent 5 11" xfId="11539"/>
    <cellStyle name="Percent 5 11 2" xfId="11540"/>
    <cellStyle name="Percent 5 11 2 2" xfId="11541"/>
    <cellStyle name="Percent 5 11 3" xfId="11542"/>
    <cellStyle name="Percent 5 11 3 2" xfId="11543"/>
    <cellStyle name="Percent 5 11 4" xfId="11544"/>
    <cellStyle name="Percent 5 11 5" xfId="11545"/>
    <cellStyle name="Percent 5 11 6" xfId="11546"/>
    <cellStyle name="Percent 5 12" xfId="11547"/>
    <cellStyle name="Percent 5 12 2" xfId="11548"/>
    <cellStyle name="Percent 5 12 2 2" xfId="11549"/>
    <cellStyle name="Percent 5 12 3" xfId="11550"/>
    <cellStyle name="Percent 5 12 3 2" xfId="11551"/>
    <cellStyle name="Percent 5 12 4" xfId="11552"/>
    <cellStyle name="Percent 5 13" xfId="11553"/>
    <cellStyle name="Percent 5 13 2" xfId="11554"/>
    <cellStyle name="Percent 5 13 2 2" xfId="11555"/>
    <cellStyle name="Percent 5 13 3" xfId="11556"/>
    <cellStyle name="Percent 5 13 3 2" xfId="11557"/>
    <cellStyle name="Percent 5 13 4" xfId="11558"/>
    <cellStyle name="Percent 5 13 4 2" xfId="11559"/>
    <cellStyle name="Percent 5 13 5" xfId="11560"/>
    <cellStyle name="Percent 5 14" xfId="11561"/>
    <cellStyle name="Percent 5 14 2" xfId="11562"/>
    <cellStyle name="Percent 5 14 2 2" xfId="11563"/>
    <cellStyle name="Percent 5 14 3" xfId="11564"/>
    <cellStyle name="Percent 5 14 3 2" xfId="11565"/>
    <cellStyle name="Percent 5 14 4" xfId="11566"/>
    <cellStyle name="Percent 5 15" xfId="11567"/>
    <cellStyle name="Percent 5 15 2" xfId="11568"/>
    <cellStyle name="Percent 5 16" xfId="11569"/>
    <cellStyle name="Percent 5 16 2" xfId="11570"/>
    <cellStyle name="Percent 5 17" xfId="11571"/>
    <cellStyle name="Percent 5 17 2" xfId="11572"/>
    <cellStyle name="Percent 5 18" xfId="11573"/>
    <cellStyle name="Percent 5 19" xfId="11574"/>
    <cellStyle name="Percent 5 2" xfId="11575"/>
    <cellStyle name="Percent 5 2 10" xfId="11576"/>
    <cellStyle name="Percent 5 2 11" xfId="11577"/>
    <cellStyle name="Percent 5 2 2" xfId="11578"/>
    <cellStyle name="Percent 5 2 2 2" xfId="11579"/>
    <cellStyle name="Percent 5 2 2 2 2" xfId="11580"/>
    <cellStyle name="Percent 5 2 2 3" xfId="11581"/>
    <cellStyle name="Percent 5 2 2 3 2" xfId="11582"/>
    <cellStyle name="Percent 5 2 2 4" xfId="11583"/>
    <cellStyle name="Percent 5 2 2 5" xfId="11584"/>
    <cellStyle name="Percent 5 2 3" xfId="11585"/>
    <cellStyle name="Percent 5 2 3 2" xfId="11586"/>
    <cellStyle name="Percent 5 2 3 2 2" xfId="11587"/>
    <cellStyle name="Percent 5 2 3 3" xfId="11588"/>
    <cellStyle name="Percent 5 2 3 3 2" xfId="11589"/>
    <cellStyle name="Percent 5 2 3 4" xfId="11590"/>
    <cellStyle name="Percent 5 2 4" xfId="11591"/>
    <cellStyle name="Percent 5 2 4 2" xfId="11592"/>
    <cellStyle name="Percent 5 2 4 2 2" xfId="11593"/>
    <cellStyle name="Percent 5 2 4 3" xfId="11594"/>
    <cellStyle name="Percent 5 2 4 3 2" xfId="11595"/>
    <cellStyle name="Percent 5 2 4 4" xfId="11596"/>
    <cellStyle name="Percent 5 2 4 4 2" xfId="11597"/>
    <cellStyle name="Percent 5 2 4 5" xfId="11598"/>
    <cellStyle name="Percent 5 2 5" xfId="11599"/>
    <cellStyle name="Percent 5 2 5 2" xfId="11600"/>
    <cellStyle name="Percent 5 2 5 2 2" xfId="11601"/>
    <cellStyle name="Percent 5 2 5 3" xfId="11602"/>
    <cellStyle name="Percent 5 2 5 3 2" xfId="11603"/>
    <cellStyle name="Percent 5 2 5 4" xfId="11604"/>
    <cellStyle name="Percent 5 2 6" xfId="11605"/>
    <cellStyle name="Percent 5 2 6 2" xfId="11606"/>
    <cellStyle name="Percent 5 2 7" xfId="11607"/>
    <cellStyle name="Percent 5 2 7 2" xfId="11608"/>
    <cellStyle name="Percent 5 2 8" xfId="11609"/>
    <cellStyle name="Percent 5 2 8 2" xfId="11610"/>
    <cellStyle name="Percent 5 2 9" xfId="11611"/>
    <cellStyle name="Percent 5 20" xfId="11612"/>
    <cellStyle name="Percent 5 3" xfId="11613"/>
    <cellStyle name="Percent 5 3 10" xfId="11614"/>
    <cellStyle name="Percent 5 3 11" xfId="11615"/>
    <cellStyle name="Percent 5 3 12" xfId="11616"/>
    <cellStyle name="Percent 5 3 2" xfId="11617"/>
    <cellStyle name="Percent 5 3 2 10" xfId="11618"/>
    <cellStyle name="Percent 5 3 2 11" xfId="11619"/>
    <cellStyle name="Percent 5 3 2 2" xfId="11620"/>
    <cellStyle name="Percent 5 3 2 2 2" xfId="11621"/>
    <cellStyle name="Percent 5 3 2 2 2 2" xfId="11622"/>
    <cellStyle name="Percent 5 3 2 2 3" xfId="11623"/>
    <cellStyle name="Percent 5 3 2 2 3 2" xfId="11624"/>
    <cellStyle name="Percent 5 3 2 2 4" xfId="11625"/>
    <cellStyle name="Percent 5 3 2 2 5" xfId="11626"/>
    <cellStyle name="Percent 5 3 2 3" xfId="11627"/>
    <cellStyle name="Percent 5 3 2 3 2" xfId="11628"/>
    <cellStyle name="Percent 5 3 2 3 2 2" xfId="11629"/>
    <cellStyle name="Percent 5 3 2 3 3" xfId="11630"/>
    <cellStyle name="Percent 5 3 2 3 3 2" xfId="11631"/>
    <cellStyle name="Percent 5 3 2 3 4" xfId="11632"/>
    <cellStyle name="Percent 5 3 2 4" xfId="11633"/>
    <cellStyle name="Percent 5 3 2 4 2" xfId="11634"/>
    <cellStyle name="Percent 5 3 2 4 2 2" xfId="11635"/>
    <cellStyle name="Percent 5 3 2 4 3" xfId="11636"/>
    <cellStyle name="Percent 5 3 2 4 3 2" xfId="11637"/>
    <cellStyle name="Percent 5 3 2 4 4" xfId="11638"/>
    <cellStyle name="Percent 5 3 2 4 4 2" xfId="11639"/>
    <cellStyle name="Percent 5 3 2 4 5" xfId="11640"/>
    <cellStyle name="Percent 5 3 2 5" xfId="11641"/>
    <cellStyle name="Percent 5 3 2 5 2" xfId="11642"/>
    <cellStyle name="Percent 5 3 2 5 2 2" xfId="11643"/>
    <cellStyle name="Percent 5 3 2 5 3" xfId="11644"/>
    <cellStyle name="Percent 5 3 2 5 3 2" xfId="11645"/>
    <cellStyle name="Percent 5 3 2 5 4" xfId="11646"/>
    <cellStyle name="Percent 5 3 2 6" xfId="11647"/>
    <cellStyle name="Percent 5 3 2 6 2" xfId="11648"/>
    <cellStyle name="Percent 5 3 2 7" xfId="11649"/>
    <cellStyle name="Percent 5 3 2 7 2" xfId="11650"/>
    <cellStyle name="Percent 5 3 2 8" xfId="11651"/>
    <cellStyle name="Percent 5 3 2 8 2" xfId="11652"/>
    <cellStyle name="Percent 5 3 2 9" xfId="11653"/>
    <cellStyle name="Percent 5 3 3" xfId="11654"/>
    <cellStyle name="Percent 5 3 3 2" xfId="11655"/>
    <cellStyle name="Percent 5 3 3 2 2" xfId="11656"/>
    <cellStyle name="Percent 5 3 3 3" xfId="11657"/>
    <cellStyle name="Percent 5 3 3 3 2" xfId="11658"/>
    <cellStyle name="Percent 5 3 3 4" xfId="11659"/>
    <cellStyle name="Percent 5 3 3 5" xfId="11660"/>
    <cellStyle name="Percent 5 3 4" xfId="11661"/>
    <cellStyle name="Percent 5 3 4 2" xfId="11662"/>
    <cellStyle name="Percent 5 3 4 2 2" xfId="11663"/>
    <cellStyle name="Percent 5 3 4 3" xfId="11664"/>
    <cellStyle name="Percent 5 3 4 3 2" xfId="11665"/>
    <cellStyle name="Percent 5 3 4 4" xfId="11666"/>
    <cellStyle name="Percent 5 3 5" xfId="11667"/>
    <cellStyle name="Percent 5 3 5 2" xfId="11668"/>
    <cellStyle name="Percent 5 3 5 2 2" xfId="11669"/>
    <cellStyle name="Percent 5 3 5 3" xfId="11670"/>
    <cellStyle name="Percent 5 3 5 3 2" xfId="11671"/>
    <cellStyle name="Percent 5 3 5 4" xfId="11672"/>
    <cellStyle name="Percent 5 3 5 4 2" xfId="11673"/>
    <cellStyle name="Percent 5 3 5 5" xfId="11674"/>
    <cellStyle name="Percent 5 3 6" xfId="11675"/>
    <cellStyle name="Percent 5 3 6 2" xfId="11676"/>
    <cellStyle name="Percent 5 3 6 2 2" xfId="11677"/>
    <cellStyle name="Percent 5 3 6 3" xfId="11678"/>
    <cellStyle name="Percent 5 3 6 3 2" xfId="11679"/>
    <cellStyle name="Percent 5 3 6 4" xfId="11680"/>
    <cellStyle name="Percent 5 3 7" xfId="11681"/>
    <cellStyle name="Percent 5 3 7 2" xfId="11682"/>
    <cellStyle name="Percent 5 3 8" xfId="11683"/>
    <cellStyle name="Percent 5 3 8 2" xfId="11684"/>
    <cellStyle name="Percent 5 3 9" xfId="11685"/>
    <cellStyle name="Percent 5 3 9 2" xfId="11686"/>
    <cellStyle name="Percent 5 4" xfId="11687"/>
    <cellStyle name="Percent 5 4 10" xfId="11688"/>
    <cellStyle name="Percent 5 4 11" xfId="11689"/>
    <cellStyle name="Percent 5 4 2" xfId="11690"/>
    <cellStyle name="Percent 5 4 2 2" xfId="11691"/>
    <cellStyle name="Percent 5 4 2 2 2" xfId="11692"/>
    <cellStyle name="Percent 5 4 2 3" xfId="11693"/>
    <cellStyle name="Percent 5 4 2 3 2" xfId="11694"/>
    <cellStyle name="Percent 5 4 2 4" xfId="11695"/>
    <cellStyle name="Percent 5 4 2 5" xfId="11696"/>
    <cellStyle name="Percent 5 4 3" xfId="11697"/>
    <cellStyle name="Percent 5 4 3 2" xfId="11698"/>
    <cellStyle name="Percent 5 4 3 2 2" xfId="11699"/>
    <cellStyle name="Percent 5 4 3 3" xfId="11700"/>
    <cellStyle name="Percent 5 4 3 3 2" xfId="11701"/>
    <cellStyle name="Percent 5 4 3 4" xfId="11702"/>
    <cellStyle name="Percent 5 4 4" xfId="11703"/>
    <cellStyle name="Percent 5 4 4 2" xfId="11704"/>
    <cellStyle name="Percent 5 4 4 2 2" xfId="11705"/>
    <cellStyle name="Percent 5 4 4 3" xfId="11706"/>
    <cellStyle name="Percent 5 4 4 3 2" xfId="11707"/>
    <cellStyle name="Percent 5 4 4 4" xfId="11708"/>
    <cellStyle name="Percent 5 4 4 4 2" xfId="11709"/>
    <cellStyle name="Percent 5 4 4 5" xfId="11710"/>
    <cellStyle name="Percent 5 4 5" xfId="11711"/>
    <cellStyle name="Percent 5 4 5 2" xfId="11712"/>
    <cellStyle name="Percent 5 4 5 2 2" xfId="11713"/>
    <cellStyle name="Percent 5 4 5 3" xfId="11714"/>
    <cellStyle name="Percent 5 4 5 3 2" xfId="11715"/>
    <cellStyle name="Percent 5 4 5 4" xfId="11716"/>
    <cellStyle name="Percent 5 4 6" xfId="11717"/>
    <cellStyle name="Percent 5 4 6 2" xfId="11718"/>
    <cellStyle name="Percent 5 4 7" xfId="11719"/>
    <cellStyle name="Percent 5 4 7 2" xfId="11720"/>
    <cellStyle name="Percent 5 4 8" xfId="11721"/>
    <cellStyle name="Percent 5 4 8 2" xfId="11722"/>
    <cellStyle name="Percent 5 4 9" xfId="11723"/>
    <cellStyle name="Percent 5 5" xfId="11724"/>
    <cellStyle name="Percent 5 5 10" xfId="11725"/>
    <cellStyle name="Percent 5 5 11" xfId="11726"/>
    <cellStyle name="Percent 5 5 2" xfId="11727"/>
    <cellStyle name="Percent 5 5 2 2" xfId="11728"/>
    <cellStyle name="Percent 5 5 2 2 2" xfId="11729"/>
    <cellStyle name="Percent 5 5 2 3" xfId="11730"/>
    <cellStyle name="Percent 5 5 2 3 2" xfId="11731"/>
    <cellStyle name="Percent 5 5 2 4" xfId="11732"/>
    <cellStyle name="Percent 5 5 2 5" xfId="11733"/>
    <cellStyle name="Percent 5 5 3" xfId="11734"/>
    <cellStyle name="Percent 5 5 3 2" xfId="11735"/>
    <cellStyle name="Percent 5 5 3 2 2" xfId="11736"/>
    <cellStyle name="Percent 5 5 3 3" xfId="11737"/>
    <cellStyle name="Percent 5 5 3 3 2" xfId="11738"/>
    <cellStyle name="Percent 5 5 3 4" xfId="11739"/>
    <cellStyle name="Percent 5 5 4" xfId="11740"/>
    <cellStyle name="Percent 5 5 4 2" xfId="11741"/>
    <cellStyle name="Percent 5 5 4 2 2" xfId="11742"/>
    <cellStyle name="Percent 5 5 4 3" xfId="11743"/>
    <cellStyle name="Percent 5 5 4 3 2" xfId="11744"/>
    <cellStyle name="Percent 5 5 4 4" xfId="11745"/>
    <cellStyle name="Percent 5 5 4 4 2" xfId="11746"/>
    <cellStyle name="Percent 5 5 4 5" xfId="11747"/>
    <cellStyle name="Percent 5 5 5" xfId="11748"/>
    <cellStyle name="Percent 5 5 5 2" xfId="11749"/>
    <cellStyle name="Percent 5 5 5 2 2" xfId="11750"/>
    <cellStyle name="Percent 5 5 5 3" xfId="11751"/>
    <cellStyle name="Percent 5 5 5 3 2" xfId="11752"/>
    <cellStyle name="Percent 5 5 5 4" xfId="11753"/>
    <cellStyle name="Percent 5 5 6" xfId="11754"/>
    <cellStyle name="Percent 5 5 6 2" xfId="11755"/>
    <cellStyle name="Percent 5 5 7" xfId="11756"/>
    <cellStyle name="Percent 5 5 7 2" xfId="11757"/>
    <cellStyle name="Percent 5 5 8" xfId="11758"/>
    <cellStyle name="Percent 5 5 8 2" xfId="11759"/>
    <cellStyle name="Percent 5 5 9" xfId="11760"/>
    <cellStyle name="Percent 5 6" xfId="11761"/>
    <cellStyle name="Percent 5 6 10" xfId="11762"/>
    <cellStyle name="Percent 5 6 11" xfId="11763"/>
    <cellStyle name="Percent 5 6 2" xfId="11764"/>
    <cellStyle name="Percent 5 6 2 2" xfId="11765"/>
    <cellStyle name="Percent 5 6 2 2 2" xfId="11766"/>
    <cellStyle name="Percent 5 6 2 3" xfId="11767"/>
    <cellStyle name="Percent 5 6 2 3 2" xfId="11768"/>
    <cellStyle name="Percent 5 6 2 4" xfId="11769"/>
    <cellStyle name="Percent 5 6 3" xfId="11770"/>
    <cellStyle name="Percent 5 6 3 2" xfId="11771"/>
    <cellStyle name="Percent 5 6 3 2 2" xfId="11772"/>
    <cellStyle name="Percent 5 6 3 3" xfId="11773"/>
    <cellStyle name="Percent 5 6 3 3 2" xfId="11774"/>
    <cellStyle name="Percent 5 6 3 4" xfId="11775"/>
    <cellStyle name="Percent 5 6 4" xfId="11776"/>
    <cellStyle name="Percent 5 6 4 2" xfId="11777"/>
    <cellStyle name="Percent 5 6 4 2 2" xfId="11778"/>
    <cellStyle name="Percent 5 6 4 3" xfId="11779"/>
    <cellStyle name="Percent 5 6 4 3 2" xfId="11780"/>
    <cellStyle name="Percent 5 6 4 4" xfId="11781"/>
    <cellStyle name="Percent 5 6 4 4 2" xfId="11782"/>
    <cellStyle name="Percent 5 6 4 5" xfId="11783"/>
    <cellStyle name="Percent 5 6 5" xfId="11784"/>
    <cellStyle name="Percent 5 6 5 2" xfId="11785"/>
    <cellStyle name="Percent 5 6 5 2 2" xfId="11786"/>
    <cellStyle name="Percent 5 6 5 3" xfId="11787"/>
    <cellStyle name="Percent 5 6 5 3 2" xfId="11788"/>
    <cellStyle name="Percent 5 6 5 4" xfId="11789"/>
    <cellStyle name="Percent 5 6 6" xfId="11790"/>
    <cellStyle name="Percent 5 6 6 2" xfId="11791"/>
    <cellStyle name="Percent 5 6 7" xfId="11792"/>
    <cellStyle name="Percent 5 6 7 2" xfId="11793"/>
    <cellStyle name="Percent 5 6 8" xfId="11794"/>
    <cellStyle name="Percent 5 6 8 2" xfId="11795"/>
    <cellStyle name="Percent 5 6 9" xfId="11796"/>
    <cellStyle name="Percent 5 7" xfId="11797"/>
    <cellStyle name="Percent 5 7 10" xfId="11798"/>
    <cellStyle name="Percent 5 7 11" xfId="11799"/>
    <cellStyle name="Percent 5 7 2" xfId="11800"/>
    <cellStyle name="Percent 5 7 2 2" xfId="11801"/>
    <cellStyle name="Percent 5 7 2 2 2" xfId="11802"/>
    <cellStyle name="Percent 5 7 2 3" xfId="11803"/>
    <cellStyle name="Percent 5 7 2 3 2" xfId="11804"/>
    <cellStyle name="Percent 5 7 2 4" xfId="11805"/>
    <cellStyle name="Percent 5 7 3" xfId="11806"/>
    <cellStyle name="Percent 5 7 3 2" xfId="11807"/>
    <cellStyle name="Percent 5 7 3 2 2" xfId="11808"/>
    <cellStyle name="Percent 5 7 3 3" xfId="11809"/>
    <cellStyle name="Percent 5 7 3 3 2" xfId="11810"/>
    <cellStyle name="Percent 5 7 3 4" xfId="11811"/>
    <cellStyle name="Percent 5 7 4" xfId="11812"/>
    <cellStyle name="Percent 5 7 4 2" xfId="11813"/>
    <cellStyle name="Percent 5 7 4 2 2" xfId="11814"/>
    <cellStyle name="Percent 5 7 4 3" xfId="11815"/>
    <cellStyle name="Percent 5 7 4 3 2" xfId="11816"/>
    <cellStyle name="Percent 5 7 4 4" xfId="11817"/>
    <cellStyle name="Percent 5 7 4 4 2" xfId="11818"/>
    <cellStyle name="Percent 5 7 4 5" xfId="11819"/>
    <cellStyle name="Percent 5 7 5" xfId="11820"/>
    <cellStyle name="Percent 5 7 5 2" xfId="11821"/>
    <cellStyle name="Percent 5 7 5 2 2" xfId="11822"/>
    <cellStyle name="Percent 5 7 5 3" xfId="11823"/>
    <cellStyle name="Percent 5 7 5 3 2" xfId="11824"/>
    <cellStyle name="Percent 5 7 5 4" xfId="11825"/>
    <cellStyle name="Percent 5 7 6" xfId="11826"/>
    <cellStyle name="Percent 5 7 6 2" xfId="11827"/>
    <cellStyle name="Percent 5 7 7" xfId="11828"/>
    <cellStyle name="Percent 5 7 7 2" xfId="11829"/>
    <cellStyle name="Percent 5 7 8" xfId="11830"/>
    <cellStyle name="Percent 5 7 8 2" xfId="11831"/>
    <cellStyle name="Percent 5 7 9" xfId="11832"/>
    <cellStyle name="Percent 5 8" xfId="11833"/>
    <cellStyle name="Percent 5 8 10" xfId="11834"/>
    <cellStyle name="Percent 5 8 11" xfId="11835"/>
    <cellStyle name="Percent 5 8 2" xfId="11836"/>
    <cellStyle name="Percent 5 8 2 2" xfId="11837"/>
    <cellStyle name="Percent 5 8 2 2 2" xfId="11838"/>
    <cellStyle name="Percent 5 8 2 3" xfId="11839"/>
    <cellStyle name="Percent 5 8 2 3 2" xfId="11840"/>
    <cellStyle name="Percent 5 8 2 4" xfId="11841"/>
    <cellStyle name="Percent 5 8 3" xfId="11842"/>
    <cellStyle name="Percent 5 8 3 2" xfId="11843"/>
    <cellStyle name="Percent 5 8 3 2 2" xfId="11844"/>
    <cellStyle name="Percent 5 8 3 3" xfId="11845"/>
    <cellStyle name="Percent 5 8 3 3 2" xfId="11846"/>
    <cellStyle name="Percent 5 8 3 4" xfId="11847"/>
    <cellStyle name="Percent 5 8 4" xfId="11848"/>
    <cellStyle name="Percent 5 8 4 2" xfId="11849"/>
    <cellStyle name="Percent 5 8 4 2 2" xfId="11850"/>
    <cellStyle name="Percent 5 8 4 3" xfId="11851"/>
    <cellStyle name="Percent 5 8 4 3 2" xfId="11852"/>
    <cellStyle name="Percent 5 8 4 4" xfId="11853"/>
    <cellStyle name="Percent 5 8 4 4 2" xfId="11854"/>
    <cellStyle name="Percent 5 8 4 5" xfId="11855"/>
    <cellStyle name="Percent 5 8 5" xfId="11856"/>
    <cellStyle name="Percent 5 8 5 2" xfId="11857"/>
    <cellStyle name="Percent 5 8 5 2 2" xfId="11858"/>
    <cellStyle name="Percent 5 8 5 3" xfId="11859"/>
    <cellStyle name="Percent 5 8 5 3 2" xfId="11860"/>
    <cellStyle name="Percent 5 8 5 4" xfId="11861"/>
    <cellStyle name="Percent 5 8 6" xfId="11862"/>
    <cellStyle name="Percent 5 8 6 2" xfId="11863"/>
    <cellStyle name="Percent 5 8 7" xfId="11864"/>
    <cellStyle name="Percent 5 8 7 2" xfId="11865"/>
    <cellStyle name="Percent 5 8 8" xfId="11866"/>
    <cellStyle name="Percent 5 8 8 2" xfId="11867"/>
    <cellStyle name="Percent 5 8 9" xfId="11868"/>
    <cellStyle name="Percent 5 9" xfId="11869"/>
    <cellStyle name="Percent 5 9 10" xfId="11870"/>
    <cellStyle name="Percent 5 9 11" xfId="11871"/>
    <cellStyle name="Percent 5 9 2" xfId="11872"/>
    <cellStyle name="Percent 5 9 2 2" xfId="11873"/>
    <cellStyle name="Percent 5 9 2 2 2" xfId="11874"/>
    <cellStyle name="Percent 5 9 2 3" xfId="11875"/>
    <cellStyle name="Percent 5 9 2 3 2" xfId="11876"/>
    <cellStyle name="Percent 5 9 2 4" xfId="11877"/>
    <cellStyle name="Percent 5 9 2 5" xfId="11878"/>
    <cellStyle name="Percent 5 9 3" xfId="11879"/>
    <cellStyle name="Percent 5 9 3 2" xfId="11880"/>
    <cellStyle name="Percent 5 9 3 2 2" xfId="11881"/>
    <cellStyle name="Percent 5 9 3 3" xfId="11882"/>
    <cellStyle name="Percent 5 9 3 3 2" xfId="11883"/>
    <cellStyle name="Percent 5 9 3 4" xfId="11884"/>
    <cellStyle name="Percent 5 9 4" xfId="11885"/>
    <cellStyle name="Percent 5 9 4 2" xfId="11886"/>
    <cellStyle name="Percent 5 9 4 2 2" xfId="11887"/>
    <cellStyle name="Percent 5 9 4 3" xfId="11888"/>
    <cellStyle name="Percent 5 9 4 3 2" xfId="11889"/>
    <cellStyle name="Percent 5 9 4 4" xfId="11890"/>
    <cellStyle name="Percent 5 9 4 4 2" xfId="11891"/>
    <cellStyle name="Percent 5 9 4 5" xfId="11892"/>
    <cellStyle name="Percent 5 9 5" xfId="11893"/>
    <cellStyle name="Percent 5 9 5 2" xfId="11894"/>
    <cellStyle name="Percent 5 9 5 2 2" xfId="11895"/>
    <cellStyle name="Percent 5 9 5 3" xfId="11896"/>
    <cellStyle name="Percent 5 9 5 3 2" xfId="11897"/>
    <cellStyle name="Percent 5 9 5 4" xfId="11898"/>
    <cellStyle name="Percent 5 9 6" xfId="11899"/>
    <cellStyle name="Percent 5 9 6 2" xfId="11900"/>
    <cellStyle name="Percent 5 9 7" xfId="11901"/>
    <cellStyle name="Percent 5 9 7 2" xfId="11902"/>
    <cellStyle name="Percent 5 9 8" xfId="11903"/>
    <cellStyle name="Percent 5 9 8 2" xfId="11904"/>
    <cellStyle name="Percent 5 9 9" xfId="11905"/>
    <cellStyle name="Percent 6" xfId="11906"/>
    <cellStyle name="Percent 6 10" xfId="11907"/>
    <cellStyle name="Percent 6 10 2" xfId="11908"/>
    <cellStyle name="Percent 6 10 2 2" xfId="11909"/>
    <cellStyle name="Percent 6 10 3" xfId="11910"/>
    <cellStyle name="Percent 6 10 3 2" xfId="11911"/>
    <cellStyle name="Percent 6 10 4" xfId="11912"/>
    <cellStyle name="Percent 6 10 5" xfId="11913"/>
    <cellStyle name="Percent 6 11" xfId="11914"/>
    <cellStyle name="Percent 6 11 2" xfId="11915"/>
    <cellStyle name="Percent 6 11 2 2" xfId="11916"/>
    <cellStyle name="Percent 6 11 3" xfId="11917"/>
    <cellStyle name="Percent 6 11 3 2" xfId="11918"/>
    <cellStyle name="Percent 6 11 4" xfId="11919"/>
    <cellStyle name="Percent 6 11 5" xfId="11920"/>
    <cellStyle name="Percent 6 12" xfId="11921"/>
    <cellStyle name="Percent 6 12 2" xfId="11922"/>
    <cellStyle name="Percent 6 12 2 2" xfId="11923"/>
    <cellStyle name="Percent 6 12 3" xfId="11924"/>
    <cellStyle name="Percent 6 12 3 2" xfId="11925"/>
    <cellStyle name="Percent 6 12 4" xfId="11926"/>
    <cellStyle name="Percent 6 13" xfId="11927"/>
    <cellStyle name="Percent 6 13 2" xfId="11928"/>
    <cellStyle name="Percent 6 13 2 2" xfId="11929"/>
    <cellStyle name="Percent 6 13 3" xfId="11930"/>
    <cellStyle name="Percent 6 13 3 2" xfId="11931"/>
    <cellStyle name="Percent 6 13 4" xfId="11932"/>
    <cellStyle name="Percent 6 13 4 2" xfId="11933"/>
    <cellStyle name="Percent 6 13 5" xfId="11934"/>
    <cellStyle name="Percent 6 14" xfId="11935"/>
    <cellStyle name="Percent 6 14 2" xfId="11936"/>
    <cellStyle name="Percent 6 14 2 2" xfId="11937"/>
    <cellStyle name="Percent 6 14 3" xfId="11938"/>
    <cellStyle name="Percent 6 14 3 2" xfId="11939"/>
    <cellStyle name="Percent 6 14 4" xfId="11940"/>
    <cellStyle name="Percent 6 15" xfId="11941"/>
    <cellStyle name="Percent 6 15 2" xfId="11942"/>
    <cellStyle name="Percent 6 16" xfId="11943"/>
    <cellStyle name="Percent 6 16 2" xfId="11944"/>
    <cellStyle name="Percent 6 17" xfId="11945"/>
    <cellStyle name="Percent 6 17 2" xfId="11946"/>
    <cellStyle name="Percent 6 18" xfId="11947"/>
    <cellStyle name="Percent 6 19" xfId="11948"/>
    <cellStyle name="Percent 6 2" xfId="11949"/>
    <cellStyle name="Percent 6 2 10" xfId="11950"/>
    <cellStyle name="Percent 6 2 11" xfId="11951"/>
    <cellStyle name="Percent 6 2 2" xfId="11952"/>
    <cellStyle name="Percent 6 2 2 2" xfId="11953"/>
    <cellStyle name="Percent 6 2 2 2 2" xfId="11954"/>
    <cellStyle name="Percent 6 2 2 3" xfId="11955"/>
    <cellStyle name="Percent 6 2 2 3 2" xfId="11956"/>
    <cellStyle name="Percent 6 2 2 4" xfId="11957"/>
    <cellStyle name="Percent 6 2 3" xfId="11958"/>
    <cellStyle name="Percent 6 2 3 2" xfId="11959"/>
    <cellStyle name="Percent 6 2 3 2 2" xfId="11960"/>
    <cellStyle name="Percent 6 2 3 3" xfId="11961"/>
    <cellStyle name="Percent 6 2 3 3 2" xfId="11962"/>
    <cellStyle name="Percent 6 2 3 4" xfId="11963"/>
    <cellStyle name="Percent 6 2 4" xfId="11964"/>
    <cellStyle name="Percent 6 2 4 2" xfId="11965"/>
    <cellStyle name="Percent 6 2 4 2 2" xfId="11966"/>
    <cellStyle name="Percent 6 2 4 3" xfId="11967"/>
    <cellStyle name="Percent 6 2 4 3 2" xfId="11968"/>
    <cellStyle name="Percent 6 2 4 4" xfId="11969"/>
    <cellStyle name="Percent 6 2 4 4 2" xfId="11970"/>
    <cellStyle name="Percent 6 2 4 5" xfId="11971"/>
    <cellStyle name="Percent 6 2 5" xfId="11972"/>
    <cellStyle name="Percent 6 2 5 2" xfId="11973"/>
    <cellStyle name="Percent 6 2 5 2 2" xfId="11974"/>
    <cellStyle name="Percent 6 2 5 3" xfId="11975"/>
    <cellStyle name="Percent 6 2 5 3 2" xfId="11976"/>
    <cellStyle name="Percent 6 2 5 4" xfId="11977"/>
    <cellStyle name="Percent 6 2 6" xfId="11978"/>
    <cellStyle name="Percent 6 2 6 2" xfId="11979"/>
    <cellStyle name="Percent 6 2 7" xfId="11980"/>
    <cellStyle name="Percent 6 2 7 2" xfId="11981"/>
    <cellStyle name="Percent 6 2 8" xfId="11982"/>
    <cellStyle name="Percent 6 2 8 2" xfId="11983"/>
    <cellStyle name="Percent 6 2 9" xfId="11984"/>
    <cellStyle name="Percent 6 20" xfId="11985"/>
    <cellStyle name="Percent 6 3" xfId="11986"/>
    <cellStyle name="Percent 6 3 10" xfId="11987"/>
    <cellStyle name="Percent 6 3 11" xfId="11988"/>
    <cellStyle name="Percent 6 3 2" xfId="11989"/>
    <cellStyle name="Percent 6 3 2 2" xfId="11990"/>
    <cellStyle name="Percent 6 3 2 2 2" xfId="11991"/>
    <cellStyle name="Percent 6 3 2 3" xfId="11992"/>
    <cellStyle name="Percent 6 3 2 3 2" xfId="11993"/>
    <cellStyle name="Percent 6 3 2 4" xfId="11994"/>
    <cellStyle name="Percent 6 3 2 5" xfId="11995"/>
    <cellStyle name="Percent 6 3 3" xfId="11996"/>
    <cellStyle name="Percent 6 3 3 2" xfId="11997"/>
    <cellStyle name="Percent 6 3 3 2 2" xfId="11998"/>
    <cellStyle name="Percent 6 3 3 3" xfId="11999"/>
    <cellStyle name="Percent 6 3 3 3 2" xfId="12000"/>
    <cellStyle name="Percent 6 3 3 4" xfId="12001"/>
    <cellStyle name="Percent 6 3 4" xfId="12002"/>
    <cellStyle name="Percent 6 3 4 2" xfId="12003"/>
    <cellStyle name="Percent 6 3 4 2 2" xfId="12004"/>
    <cellStyle name="Percent 6 3 4 3" xfId="12005"/>
    <cellStyle name="Percent 6 3 4 3 2" xfId="12006"/>
    <cellStyle name="Percent 6 3 4 4" xfId="12007"/>
    <cellStyle name="Percent 6 3 4 4 2" xfId="12008"/>
    <cellStyle name="Percent 6 3 4 5" xfId="12009"/>
    <cellStyle name="Percent 6 3 5" xfId="12010"/>
    <cellStyle name="Percent 6 3 5 2" xfId="12011"/>
    <cellStyle name="Percent 6 3 5 2 2" xfId="12012"/>
    <cellStyle name="Percent 6 3 5 3" xfId="12013"/>
    <cellStyle name="Percent 6 3 5 3 2" xfId="12014"/>
    <cellStyle name="Percent 6 3 5 4" xfId="12015"/>
    <cellStyle name="Percent 6 3 6" xfId="12016"/>
    <cellStyle name="Percent 6 3 6 2" xfId="12017"/>
    <cellStyle name="Percent 6 3 7" xfId="12018"/>
    <cellStyle name="Percent 6 3 7 2" xfId="12019"/>
    <cellStyle name="Percent 6 3 8" xfId="12020"/>
    <cellStyle name="Percent 6 3 8 2" xfId="12021"/>
    <cellStyle name="Percent 6 3 9" xfId="12022"/>
    <cellStyle name="Percent 6 4" xfId="12023"/>
    <cellStyle name="Percent 6 4 10" xfId="12024"/>
    <cellStyle name="Percent 6 4 11" xfId="12025"/>
    <cellStyle name="Percent 6 4 2" xfId="12026"/>
    <cellStyle name="Percent 6 4 2 2" xfId="12027"/>
    <cellStyle name="Percent 6 4 2 2 2" xfId="12028"/>
    <cellStyle name="Percent 6 4 2 3" xfId="12029"/>
    <cellStyle name="Percent 6 4 2 3 2" xfId="12030"/>
    <cellStyle name="Percent 6 4 2 4" xfId="12031"/>
    <cellStyle name="Percent 6 4 3" xfId="12032"/>
    <cellStyle name="Percent 6 4 3 2" xfId="12033"/>
    <cellStyle name="Percent 6 4 3 2 2" xfId="12034"/>
    <cellStyle name="Percent 6 4 3 3" xfId="12035"/>
    <cellStyle name="Percent 6 4 3 3 2" xfId="12036"/>
    <cellStyle name="Percent 6 4 3 4" xfId="12037"/>
    <cellStyle name="Percent 6 4 4" xfId="12038"/>
    <cellStyle name="Percent 6 4 4 2" xfId="12039"/>
    <cellStyle name="Percent 6 4 4 2 2" xfId="12040"/>
    <cellStyle name="Percent 6 4 4 3" xfId="12041"/>
    <cellStyle name="Percent 6 4 4 3 2" xfId="12042"/>
    <cellStyle name="Percent 6 4 4 4" xfId="12043"/>
    <cellStyle name="Percent 6 4 4 4 2" xfId="12044"/>
    <cellStyle name="Percent 6 4 4 5" xfId="12045"/>
    <cellStyle name="Percent 6 4 5" xfId="12046"/>
    <cellStyle name="Percent 6 4 5 2" xfId="12047"/>
    <cellStyle name="Percent 6 4 5 2 2" xfId="12048"/>
    <cellStyle name="Percent 6 4 5 3" xfId="12049"/>
    <cellStyle name="Percent 6 4 5 3 2" xfId="12050"/>
    <cellStyle name="Percent 6 4 5 4" xfId="12051"/>
    <cellStyle name="Percent 6 4 6" xfId="12052"/>
    <cellStyle name="Percent 6 4 6 2" xfId="12053"/>
    <cellStyle name="Percent 6 4 7" xfId="12054"/>
    <cellStyle name="Percent 6 4 7 2" xfId="12055"/>
    <cellStyle name="Percent 6 4 8" xfId="12056"/>
    <cellStyle name="Percent 6 4 8 2" xfId="12057"/>
    <cellStyle name="Percent 6 4 9" xfId="12058"/>
    <cellStyle name="Percent 6 5" xfId="12059"/>
    <cellStyle name="Percent 6 5 10" xfId="12060"/>
    <cellStyle name="Percent 6 5 11" xfId="12061"/>
    <cellStyle name="Percent 6 5 2" xfId="12062"/>
    <cellStyle name="Percent 6 5 2 2" xfId="12063"/>
    <cellStyle name="Percent 6 5 2 2 2" xfId="12064"/>
    <cellStyle name="Percent 6 5 2 3" xfId="12065"/>
    <cellStyle name="Percent 6 5 2 3 2" xfId="12066"/>
    <cellStyle name="Percent 6 5 2 4" xfId="12067"/>
    <cellStyle name="Percent 6 5 3" xfId="12068"/>
    <cellStyle name="Percent 6 5 3 2" xfId="12069"/>
    <cellStyle name="Percent 6 5 3 2 2" xfId="12070"/>
    <cellStyle name="Percent 6 5 3 3" xfId="12071"/>
    <cellStyle name="Percent 6 5 3 3 2" xfId="12072"/>
    <cellStyle name="Percent 6 5 3 4" xfId="12073"/>
    <cellStyle name="Percent 6 5 4" xfId="12074"/>
    <cellStyle name="Percent 6 5 4 2" xfId="12075"/>
    <cellStyle name="Percent 6 5 4 2 2" xfId="12076"/>
    <cellStyle name="Percent 6 5 4 3" xfId="12077"/>
    <cellStyle name="Percent 6 5 4 3 2" xfId="12078"/>
    <cellStyle name="Percent 6 5 4 4" xfId="12079"/>
    <cellStyle name="Percent 6 5 4 4 2" xfId="12080"/>
    <cellStyle name="Percent 6 5 4 5" xfId="12081"/>
    <cellStyle name="Percent 6 5 5" xfId="12082"/>
    <cellStyle name="Percent 6 5 5 2" xfId="12083"/>
    <cellStyle name="Percent 6 5 5 2 2" xfId="12084"/>
    <cellStyle name="Percent 6 5 5 3" xfId="12085"/>
    <cellStyle name="Percent 6 5 5 3 2" xfId="12086"/>
    <cellStyle name="Percent 6 5 5 4" xfId="12087"/>
    <cellStyle name="Percent 6 5 6" xfId="12088"/>
    <cellStyle name="Percent 6 5 6 2" xfId="12089"/>
    <cellStyle name="Percent 6 5 7" xfId="12090"/>
    <cellStyle name="Percent 6 5 7 2" xfId="12091"/>
    <cellStyle name="Percent 6 5 8" xfId="12092"/>
    <cellStyle name="Percent 6 5 8 2" xfId="12093"/>
    <cellStyle name="Percent 6 5 9" xfId="12094"/>
    <cellStyle name="Percent 6 6" xfId="12095"/>
    <cellStyle name="Percent 6 6 10" xfId="12096"/>
    <cellStyle name="Percent 6 6 11" xfId="12097"/>
    <cellStyle name="Percent 6 6 2" xfId="12098"/>
    <cellStyle name="Percent 6 6 2 2" xfId="12099"/>
    <cellStyle name="Percent 6 6 2 2 2" xfId="12100"/>
    <cellStyle name="Percent 6 6 2 3" xfId="12101"/>
    <cellStyle name="Percent 6 6 2 3 2" xfId="12102"/>
    <cellStyle name="Percent 6 6 2 4" xfId="12103"/>
    <cellStyle name="Percent 6 6 3" xfId="12104"/>
    <cellStyle name="Percent 6 6 3 2" xfId="12105"/>
    <cellStyle name="Percent 6 6 3 2 2" xfId="12106"/>
    <cellStyle name="Percent 6 6 3 3" xfId="12107"/>
    <cellStyle name="Percent 6 6 3 3 2" xfId="12108"/>
    <cellStyle name="Percent 6 6 3 4" xfId="12109"/>
    <cellStyle name="Percent 6 6 4" xfId="12110"/>
    <cellStyle name="Percent 6 6 4 2" xfId="12111"/>
    <cellStyle name="Percent 6 6 4 2 2" xfId="12112"/>
    <cellStyle name="Percent 6 6 4 3" xfId="12113"/>
    <cellStyle name="Percent 6 6 4 3 2" xfId="12114"/>
    <cellStyle name="Percent 6 6 4 4" xfId="12115"/>
    <cellStyle name="Percent 6 6 4 4 2" xfId="12116"/>
    <cellStyle name="Percent 6 6 4 5" xfId="12117"/>
    <cellStyle name="Percent 6 6 5" xfId="12118"/>
    <cellStyle name="Percent 6 6 5 2" xfId="12119"/>
    <cellStyle name="Percent 6 6 5 2 2" xfId="12120"/>
    <cellStyle name="Percent 6 6 5 3" xfId="12121"/>
    <cellStyle name="Percent 6 6 5 3 2" xfId="12122"/>
    <cellStyle name="Percent 6 6 5 4" xfId="12123"/>
    <cellStyle name="Percent 6 6 6" xfId="12124"/>
    <cellStyle name="Percent 6 6 6 2" xfId="12125"/>
    <cellStyle name="Percent 6 6 7" xfId="12126"/>
    <cellStyle name="Percent 6 6 7 2" xfId="12127"/>
    <cellStyle name="Percent 6 6 8" xfId="12128"/>
    <cellStyle name="Percent 6 6 8 2" xfId="12129"/>
    <cellStyle name="Percent 6 6 9" xfId="12130"/>
    <cellStyle name="Percent 6 7" xfId="12131"/>
    <cellStyle name="Percent 6 7 10" xfId="12132"/>
    <cellStyle name="Percent 6 7 11" xfId="12133"/>
    <cellStyle name="Percent 6 7 2" xfId="12134"/>
    <cellStyle name="Percent 6 7 2 2" xfId="12135"/>
    <cellStyle name="Percent 6 7 2 2 2" xfId="12136"/>
    <cellStyle name="Percent 6 7 2 3" xfId="12137"/>
    <cellStyle name="Percent 6 7 2 3 2" xfId="12138"/>
    <cellStyle name="Percent 6 7 2 4" xfId="12139"/>
    <cellStyle name="Percent 6 7 3" xfId="12140"/>
    <cellStyle name="Percent 6 7 3 2" xfId="12141"/>
    <cellStyle name="Percent 6 7 3 2 2" xfId="12142"/>
    <cellStyle name="Percent 6 7 3 3" xfId="12143"/>
    <cellStyle name="Percent 6 7 3 3 2" xfId="12144"/>
    <cellStyle name="Percent 6 7 3 4" xfId="12145"/>
    <cellStyle name="Percent 6 7 4" xfId="12146"/>
    <cellStyle name="Percent 6 7 4 2" xfId="12147"/>
    <cellStyle name="Percent 6 7 4 2 2" xfId="12148"/>
    <cellStyle name="Percent 6 7 4 3" xfId="12149"/>
    <cellStyle name="Percent 6 7 4 3 2" xfId="12150"/>
    <cellStyle name="Percent 6 7 4 4" xfId="12151"/>
    <cellStyle name="Percent 6 7 4 4 2" xfId="12152"/>
    <cellStyle name="Percent 6 7 4 5" xfId="12153"/>
    <cellStyle name="Percent 6 7 5" xfId="12154"/>
    <cellStyle name="Percent 6 7 5 2" xfId="12155"/>
    <cellStyle name="Percent 6 7 5 2 2" xfId="12156"/>
    <cellStyle name="Percent 6 7 5 3" xfId="12157"/>
    <cellStyle name="Percent 6 7 5 3 2" xfId="12158"/>
    <cellStyle name="Percent 6 7 5 4" xfId="12159"/>
    <cellStyle name="Percent 6 7 6" xfId="12160"/>
    <cellStyle name="Percent 6 7 6 2" xfId="12161"/>
    <cellStyle name="Percent 6 7 7" xfId="12162"/>
    <cellStyle name="Percent 6 7 7 2" xfId="12163"/>
    <cellStyle name="Percent 6 7 8" xfId="12164"/>
    <cellStyle name="Percent 6 7 8 2" xfId="12165"/>
    <cellStyle name="Percent 6 7 9" xfId="12166"/>
    <cellStyle name="Percent 6 8" xfId="12167"/>
    <cellStyle name="Percent 6 8 10" xfId="12168"/>
    <cellStyle name="Percent 6 8 11" xfId="12169"/>
    <cellStyle name="Percent 6 8 2" xfId="12170"/>
    <cellStyle name="Percent 6 8 2 2" xfId="12171"/>
    <cellStyle name="Percent 6 8 2 2 2" xfId="12172"/>
    <cellStyle name="Percent 6 8 2 3" xfId="12173"/>
    <cellStyle name="Percent 6 8 2 3 2" xfId="12174"/>
    <cellStyle name="Percent 6 8 2 4" xfId="12175"/>
    <cellStyle name="Percent 6 8 3" xfId="12176"/>
    <cellStyle name="Percent 6 8 3 2" xfId="12177"/>
    <cellStyle name="Percent 6 8 3 2 2" xfId="12178"/>
    <cellStyle name="Percent 6 8 3 3" xfId="12179"/>
    <cellStyle name="Percent 6 8 3 3 2" xfId="12180"/>
    <cellStyle name="Percent 6 8 3 4" xfId="12181"/>
    <cellStyle name="Percent 6 8 4" xfId="12182"/>
    <cellStyle name="Percent 6 8 4 2" xfId="12183"/>
    <cellStyle name="Percent 6 8 4 2 2" xfId="12184"/>
    <cellStyle name="Percent 6 8 4 3" xfId="12185"/>
    <cellStyle name="Percent 6 8 4 3 2" xfId="12186"/>
    <cellStyle name="Percent 6 8 4 4" xfId="12187"/>
    <cellStyle name="Percent 6 8 4 4 2" xfId="12188"/>
    <cellStyle name="Percent 6 8 4 5" xfId="12189"/>
    <cellStyle name="Percent 6 8 5" xfId="12190"/>
    <cellStyle name="Percent 6 8 5 2" xfId="12191"/>
    <cellStyle name="Percent 6 8 5 2 2" xfId="12192"/>
    <cellStyle name="Percent 6 8 5 3" xfId="12193"/>
    <cellStyle name="Percent 6 8 5 3 2" xfId="12194"/>
    <cellStyle name="Percent 6 8 5 4" xfId="12195"/>
    <cellStyle name="Percent 6 8 6" xfId="12196"/>
    <cellStyle name="Percent 6 8 6 2" xfId="12197"/>
    <cellStyle name="Percent 6 8 7" xfId="12198"/>
    <cellStyle name="Percent 6 8 7 2" xfId="12199"/>
    <cellStyle name="Percent 6 8 8" xfId="12200"/>
    <cellStyle name="Percent 6 8 8 2" xfId="12201"/>
    <cellStyle name="Percent 6 8 9" xfId="12202"/>
    <cellStyle name="Percent 6 9" xfId="12203"/>
    <cellStyle name="Percent 6 9 10" xfId="12204"/>
    <cellStyle name="Percent 6 9 2" xfId="12205"/>
    <cellStyle name="Percent 6 9 2 2" xfId="12206"/>
    <cellStyle name="Percent 6 9 2 2 2" xfId="12207"/>
    <cellStyle name="Percent 6 9 2 3" xfId="12208"/>
    <cellStyle name="Percent 6 9 2 3 2" xfId="12209"/>
    <cellStyle name="Percent 6 9 2 4" xfId="12210"/>
    <cellStyle name="Percent 6 9 3" xfId="12211"/>
    <cellStyle name="Percent 6 9 3 2" xfId="12212"/>
    <cellStyle name="Percent 6 9 3 2 2" xfId="12213"/>
    <cellStyle name="Percent 6 9 3 3" xfId="12214"/>
    <cellStyle name="Percent 6 9 3 3 2" xfId="12215"/>
    <cellStyle name="Percent 6 9 3 4" xfId="12216"/>
    <cellStyle name="Percent 6 9 4" xfId="12217"/>
    <cellStyle name="Percent 6 9 4 2" xfId="12218"/>
    <cellStyle name="Percent 6 9 4 2 2" xfId="12219"/>
    <cellStyle name="Percent 6 9 4 3" xfId="12220"/>
    <cellStyle name="Percent 6 9 4 3 2" xfId="12221"/>
    <cellStyle name="Percent 6 9 4 4" xfId="12222"/>
    <cellStyle name="Percent 6 9 4 4 2" xfId="12223"/>
    <cellStyle name="Percent 6 9 4 5" xfId="12224"/>
    <cellStyle name="Percent 6 9 5" xfId="12225"/>
    <cellStyle name="Percent 6 9 5 2" xfId="12226"/>
    <cellStyle name="Percent 6 9 5 2 2" xfId="12227"/>
    <cellStyle name="Percent 6 9 5 3" xfId="12228"/>
    <cellStyle name="Percent 6 9 5 3 2" xfId="12229"/>
    <cellStyle name="Percent 6 9 5 4" xfId="12230"/>
    <cellStyle name="Percent 6 9 6" xfId="12231"/>
    <cellStyle name="Percent 6 9 6 2" xfId="12232"/>
    <cellStyle name="Percent 6 9 7" xfId="12233"/>
    <cellStyle name="Percent 6 9 7 2" xfId="12234"/>
    <cellStyle name="Percent 6 9 8" xfId="12235"/>
    <cellStyle name="Percent 6 9 8 2" xfId="12236"/>
    <cellStyle name="Percent 6 9 9" xfId="12237"/>
    <cellStyle name="Percent 7" xfId="12238"/>
    <cellStyle name="Percent 7 10" xfId="12239"/>
    <cellStyle name="Percent 7 10 2" xfId="12240"/>
    <cellStyle name="Percent 7 10 2 2" xfId="12241"/>
    <cellStyle name="Percent 7 10 3" xfId="12242"/>
    <cellStyle name="Percent 7 10 3 2" xfId="12243"/>
    <cellStyle name="Percent 7 10 4" xfId="12244"/>
    <cellStyle name="Percent 7 10 5" xfId="12245"/>
    <cellStyle name="Percent 7 11" xfId="12246"/>
    <cellStyle name="Percent 7 11 2" xfId="12247"/>
    <cellStyle name="Percent 7 11 2 2" xfId="12248"/>
    <cellStyle name="Percent 7 11 3" xfId="12249"/>
    <cellStyle name="Percent 7 11 3 2" xfId="12250"/>
    <cellStyle name="Percent 7 11 4" xfId="12251"/>
    <cellStyle name="Percent 7 12" xfId="12252"/>
    <cellStyle name="Percent 7 12 2" xfId="12253"/>
    <cellStyle name="Percent 7 12 2 2" xfId="12254"/>
    <cellStyle name="Percent 7 12 3" xfId="12255"/>
    <cellStyle name="Percent 7 12 3 2" xfId="12256"/>
    <cellStyle name="Percent 7 12 4" xfId="12257"/>
    <cellStyle name="Percent 7 13" xfId="12258"/>
    <cellStyle name="Percent 7 13 2" xfId="12259"/>
    <cellStyle name="Percent 7 13 2 2" xfId="12260"/>
    <cellStyle name="Percent 7 13 3" xfId="12261"/>
    <cellStyle name="Percent 7 13 3 2" xfId="12262"/>
    <cellStyle name="Percent 7 13 4" xfId="12263"/>
    <cellStyle name="Percent 7 13 4 2" xfId="12264"/>
    <cellStyle name="Percent 7 13 5" xfId="12265"/>
    <cellStyle name="Percent 7 14" xfId="12266"/>
    <cellStyle name="Percent 7 14 2" xfId="12267"/>
    <cellStyle name="Percent 7 14 2 2" xfId="12268"/>
    <cellStyle name="Percent 7 14 3" xfId="12269"/>
    <cellStyle name="Percent 7 14 3 2" xfId="12270"/>
    <cellStyle name="Percent 7 14 4" xfId="12271"/>
    <cellStyle name="Percent 7 15" xfId="12272"/>
    <cellStyle name="Percent 7 15 2" xfId="12273"/>
    <cellStyle name="Percent 7 16" xfId="12274"/>
    <cellStyle name="Percent 7 16 2" xfId="12275"/>
    <cellStyle name="Percent 7 17" xfId="12276"/>
    <cellStyle name="Percent 7 17 2" xfId="12277"/>
    <cellStyle name="Percent 7 18" xfId="12278"/>
    <cellStyle name="Percent 7 19" xfId="12279"/>
    <cellStyle name="Percent 7 2" xfId="12280"/>
    <cellStyle name="Percent 7 2 10" xfId="12281"/>
    <cellStyle name="Percent 7 2 11" xfId="12282"/>
    <cellStyle name="Percent 7 2 2" xfId="12283"/>
    <cellStyle name="Percent 7 2 2 2" xfId="12284"/>
    <cellStyle name="Percent 7 2 2 2 2" xfId="12285"/>
    <cellStyle name="Percent 7 2 2 3" xfId="12286"/>
    <cellStyle name="Percent 7 2 2 3 2" xfId="12287"/>
    <cellStyle name="Percent 7 2 2 4" xfId="12288"/>
    <cellStyle name="Percent 7 2 3" xfId="12289"/>
    <cellStyle name="Percent 7 2 3 2" xfId="12290"/>
    <cellStyle name="Percent 7 2 3 2 2" xfId="12291"/>
    <cellStyle name="Percent 7 2 3 3" xfId="12292"/>
    <cellStyle name="Percent 7 2 3 3 2" xfId="12293"/>
    <cellStyle name="Percent 7 2 3 4" xfId="12294"/>
    <cellStyle name="Percent 7 2 4" xfId="12295"/>
    <cellStyle name="Percent 7 2 4 2" xfId="12296"/>
    <cellStyle name="Percent 7 2 4 2 2" xfId="12297"/>
    <cellStyle name="Percent 7 2 4 3" xfId="12298"/>
    <cellStyle name="Percent 7 2 4 3 2" xfId="12299"/>
    <cellStyle name="Percent 7 2 4 4" xfId="12300"/>
    <cellStyle name="Percent 7 2 4 4 2" xfId="12301"/>
    <cellStyle name="Percent 7 2 4 5" xfId="12302"/>
    <cellStyle name="Percent 7 2 5" xfId="12303"/>
    <cellStyle name="Percent 7 2 5 2" xfId="12304"/>
    <cellStyle name="Percent 7 2 5 2 2" xfId="12305"/>
    <cellStyle name="Percent 7 2 5 3" xfId="12306"/>
    <cellStyle name="Percent 7 2 5 3 2" xfId="12307"/>
    <cellStyle name="Percent 7 2 5 4" xfId="12308"/>
    <cellStyle name="Percent 7 2 6" xfId="12309"/>
    <cellStyle name="Percent 7 2 6 2" xfId="12310"/>
    <cellStyle name="Percent 7 2 7" xfId="12311"/>
    <cellStyle name="Percent 7 2 7 2" xfId="12312"/>
    <cellStyle name="Percent 7 2 8" xfId="12313"/>
    <cellStyle name="Percent 7 2 8 2" xfId="12314"/>
    <cellStyle name="Percent 7 2 9" xfId="12315"/>
    <cellStyle name="Percent 7 20" xfId="12316"/>
    <cellStyle name="Percent 7 3" xfId="12317"/>
    <cellStyle name="Percent 7 3 10" xfId="12318"/>
    <cellStyle name="Percent 7 3 11" xfId="12319"/>
    <cellStyle name="Percent 7 3 2" xfId="12320"/>
    <cellStyle name="Percent 7 3 2 2" xfId="12321"/>
    <cellStyle name="Percent 7 3 2 2 2" xfId="12322"/>
    <cellStyle name="Percent 7 3 2 3" xfId="12323"/>
    <cellStyle name="Percent 7 3 2 3 2" xfId="12324"/>
    <cellStyle name="Percent 7 3 2 4" xfId="12325"/>
    <cellStyle name="Percent 7 3 3" xfId="12326"/>
    <cellStyle name="Percent 7 3 3 2" xfId="12327"/>
    <cellStyle name="Percent 7 3 3 2 2" xfId="12328"/>
    <cellStyle name="Percent 7 3 3 3" xfId="12329"/>
    <cellStyle name="Percent 7 3 3 3 2" xfId="12330"/>
    <cellStyle name="Percent 7 3 3 4" xfId="12331"/>
    <cellStyle name="Percent 7 3 4" xfId="12332"/>
    <cellStyle name="Percent 7 3 4 2" xfId="12333"/>
    <cellStyle name="Percent 7 3 4 2 2" xfId="12334"/>
    <cellStyle name="Percent 7 3 4 3" xfId="12335"/>
    <cellStyle name="Percent 7 3 4 3 2" xfId="12336"/>
    <cellStyle name="Percent 7 3 4 4" xfId="12337"/>
    <cellStyle name="Percent 7 3 4 4 2" xfId="12338"/>
    <cellStyle name="Percent 7 3 4 5" xfId="12339"/>
    <cellStyle name="Percent 7 3 5" xfId="12340"/>
    <cellStyle name="Percent 7 3 5 2" xfId="12341"/>
    <cellStyle name="Percent 7 3 5 2 2" xfId="12342"/>
    <cellStyle name="Percent 7 3 5 3" xfId="12343"/>
    <cellStyle name="Percent 7 3 5 3 2" xfId="12344"/>
    <cellStyle name="Percent 7 3 5 4" xfId="12345"/>
    <cellStyle name="Percent 7 3 6" xfId="12346"/>
    <cellStyle name="Percent 7 3 6 2" xfId="12347"/>
    <cellStyle name="Percent 7 3 7" xfId="12348"/>
    <cellStyle name="Percent 7 3 7 2" xfId="12349"/>
    <cellStyle name="Percent 7 3 8" xfId="12350"/>
    <cellStyle name="Percent 7 3 8 2" xfId="12351"/>
    <cellStyle name="Percent 7 3 9" xfId="12352"/>
    <cellStyle name="Percent 7 4" xfId="12353"/>
    <cellStyle name="Percent 7 4 10" xfId="12354"/>
    <cellStyle name="Percent 7 4 11" xfId="12355"/>
    <cellStyle name="Percent 7 4 2" xfId="12356"/>
    <cellStyle name="Percent 7 4 2 2" xfId="12357"/>
    <cellStyle name="Percent 7 4 2 2 2" xfId="12358"/>
    <cellStyle name="Percent 7 4 2 3" xfId="12359"/>
    <cellStyle name="Percent 7 4 2 3 2" xfId="12360"/>
    <cellStyle name="Percent 7 4 2 4" xfId="12361"/>
    <cellStyle name="Percent 7 4 3" xfId="12362"/>
    <cellStyle name="Percent 7 4 3 2" xfId="12363"/>
    <cellStyle name="Percent 7 4 3 2 2" xfId="12364"/>
    <cellStyle name="Percent 7 4 3 3" xfId="12365"/>
    <cellStyle name="Percent 7 4 3 3 2" xfId="12366"/>
    <cellStyle name="Percent 7 4 3 4" xfId="12367"/>
    <cellStyle name="Percent 7 4 4" xfId="12368"/>
    <cellStyle name="Percent 7 4 4 2" xfId="12369"/>
    <cellStyle name="Percent 7 4 4 2 2" xfId="12370"/>
    <cellStyle name="Percent 7 4 4 3" xfId="12371"/>
    <cellStyle name="Percent 7 4 4 3 2" xfId="12372"/>
    <cellStyle name="Percent 7 4 4 4" xfId="12373"/>
    <cellStyle name="Percent 7 4 4 4 2" xfId="12374"/>
    <cellStyle name="Percent 7 4 4 5" xfId="12375"/>
    <cellStyle name="Percent 7 4 5" xfId="12376"/>
    <cellStyle name="Percent 7 4 5 2" xfId="12377"/>
    <cellStyle name="Percent 7 4 5 2 2" xfId="12378"/>
    <cellStyle name="Percent 7 4 5 3" xfId="12379"/>
    <cellStyle name="Percent 7 4 5 3 2" xfId="12380"/>
    <cellStyle name="Percent 7 4 5 4" xfId="12381"/>
    <cellStyle name="Percent 7 4 6" xfId="12382"/>
    <cellStyle name="Percent 7 4 6 2" xfId="12383"/>
    <cellStyle name="Percent 7 4 7" xfId="12384"/>
    <cellStyle name="Percent 7 4 7 2" xfId="12385"/>
    <cellStyle name="Percent 7 4 8" xfId="12386"/>
    <cellStyle name="Percent 7 4 8 2" xfId="12387"/>
    <cellStyle name="Percent 7 4 9" xfId="12388"/>
    <cellStyle name="Percent 7 5" xfId="12389"/>
    <cellStyle name="Percent 7 5 10" xfId="12390"/>
    <cellStyle name="Percent 7 5 11" xfId="12391"/>
    <cellStyle name="Percent 7 5 2" xfId="12392"/>
    <cellStyle name="Percent 7 5 2 2" xfId="12393"/>
    <cellStyle name="Percent 7 5 2 2 2" xfId="12394"/>
    <cellStyle name="Percent 7 5 2 3" xfId="12395"/>
    <cellStyle name="Percent 7 5 2 3 2" xfId="12396"/>
    <cellStyle name="Percent 7 5 2 4" xfId="12397"/>
    <cellStyle name="Percent 7 5 3" xfId="12398"/>
    <cellStyle name="Percent 7 5 3 2" xfId="12399"/>
    <cellStyle name="Percent 7 5 3 2 2" xfId="12400"/>
    <cellStyle name="Percent 7 5 3 3" xfId="12401"/>
    <cellStyle name="Percent 7 5 3 3 2" xfId="12402"/>
    <cellStyle name="Percent 7 5 3 4" xfId="12403"/>
    <cellStyle name="Percent 7 5 4" xfId="12404"/>
    <cellStyle name="Percent 7 5 4 2" xfId="12405"/>
    <cellStyle name="Percent 7 5 4 2 2" xfId="12406"/>
    <cellStyle name="Percent 7 5 4 3" xfId="12407"/>
    <cellStyle name="Percent 7 5 4 3 2" xfId="12408"/>
    <cellStyle name="Percent 7 5 4 4" xfId="12409"/>
    <cellStyle name="Percent 7 5 4 4 2" xfId="12410"/>
    <cellStyle name="Percent 7 5 4 5" xfId="12411"/>
    <cellStyle name="Percent 7 5 5" xfId="12412"/>
    <cellStyle name="Percent 7 5 5 2" xfId="12413"/>
    <cellStyle name="Percent 7 5 5 2 2" xfId="12414"/>
    <cellStyle name="Percent 7 5 5 3" xfId="12415"/>
    <cellStyle name="Percent 7 5 5 3 2" xfId="12416"/>
    <cellStyle name="Percent 7 5 5 4" xfId="12417"/>
    <cellStyle name="Percent 7 5 6" xfId="12418"/>
    <cellStyle name="Percent 7 5 6 2" xfId="12419"/>
    <cellStyle name="Percent 7 5 7" xfId="12420"/>
    <cellStyle name="Percent 7 5 7 2" xfId="12421"/>
    <cellStyle name="Percent 7 5 8" xfId="12422"/>
    <cellStyle name="Percent 7 5 8 2" xfId="12423"/>
    <cellStyle name="Percent 7 5 9" xfId="12424"/>
    <cellStyle name="Percent 7 6" xfId="12425"/>
    <cellStyle name="Percent 7 6 10" xfId="12426"/>
    <cellStyle name="Percent 7 6 11" xfId="12427"/>
    <cellStyle name="Percent 7 6 2" xfId="12428"/>
    <cellStyle name="Percent 7 6 2 2" xfId="12429"/>
    <cellStyle name="Percent 7 6 2 2 2" xfId="12430"/>
    <cellStyle name="Percent 7 6 2 3" xfId="12431"/>
    <cellStyle name="Percent 7 6 2 3 2" xfId="12432"/>
    <cellStyle name="Percent 7 6 2 4" xfId="12433"/>
    <cellStyle name="Percent 7 6 3" xfId="12434"/>
    <cellStyle name="Percent 7 6 3 2" xfId="12435"/>
    <cellStyle name="Percent 7 6 3 2 2" xfId="12436"/>
    <cellStyle name="Percent 7 6 3 3" xfId="12437"/>
    <cellStyle name="Percent 7 6 3 3 2" xfId="12438"/>
    <cellStyle name="Percent 7 6 3 4" xfId="12439"/>
    <cellStyle name="Percent 7 6 4" xfId="12440"/>
    <cellStyle name="Percent 7 6 4 2" xfId="12441"/>
    <cellStyle name="Percent 7 6 4 2 2" xfId="12442"/>
    <cellStyle name="Percent 7 6 4 3" xfId="12443"/>
    <cellStyle name="Percent 7 6 4 3 2" xfId="12444"/>
    <cellStyle name="Percent 7 6 4 4" xfId="12445"/>
    <cellStyle name="Percent 7 6 4 4 2" xfId="12446"/>
    <cellStyle name="Percent 7 6 4 5" xfId="12447"/>
    <cellStyle name="Percent 7 6 5" xfId="12448"/>
    <cellStyle name="Percent 7 6 5 2" xfId="12449"/>
    <cellStyle name="Percent 7 6 5 2 2" xfId="12450"/>
    <cellStyle name="Percent 7 6 5 3" xfId="12451"/>
    <cellStyle name="Percent 7 6 5 3 2" xfId="12452"/>
    <cellStyle name="Percent 7 6 5 4" xfId="12453"/>
    <cellStyle name="Percent 7 6 6" xfId="12454"/>
    <cellStyle name="Percent 7 6 6 2" xfId="12455"/>
    <cellStyle name="Percent 7 6 7" xfId="12456"/>
    <cellStyle name="Percent 7 6 7 2" xfId="12457"/>
    <cellStyle name="Percent 7 6 8" xfId="12458"/>
    <cellStyle name="Percent 7 6 8 2" xfId="12459"/>
    <cellStyle name="Percent 7 6 9" xfId="12460"/>
    <cellStyle name="Percent 7 7" xfId="12461"/>
    <cellStyle name="Percent 7 7 10" xfId="12462"/>
    <cellStyle name="Percent 7 7 11" xfId="12463"/>
    <cellStyle name="Percent 7 7 2" xfId="12464"/>
    <cellStyle name="Percent 7 7 2 2" xfId="12465"/>
    <cellStyle name="Percent 7 7 2 2 2" xfId="12466"/>
    <cellStyle name="Percent 7 7 2 3" xfId="12467"/>
    <cellStyle name="Percent 7 7 2 3 2" xfId="12468"/>
    <cellStyle name="Percent 7 7 2 4" xfId="12469"/>
    <cellStyle name="Percent 7 7 3" xfId="12470"/>
    <cellStyle name="Percent 7 7 3 2" xfId="12471"/>
    <cellStyle name="Percent 7 7 3 2 2" xfId="12472"/>
    <cellStyle name="Percent 7 7 3 3" xfId="12473"/>
    <cellStyle name="Percent 7 7 3 3 2" xfId="12474"/>
    <cellStyle name="Percent 7 7 3 4" xfId="12475"/>
    <cellStyle name="Percent 7 7 4" xfId="12476"/>
    <cellStyle name="Percent 7 7 4 2" xfId="12477"/>
    <cellStyle name="Percent 7 7 4 2 2" xfId="12478"/>
    <cellStyle name="Percent 7 7 4 3" xfId="12479"/>
    <cellStyle name="Percent 7 7 4 3 2" xfId="12480"/>
    <cellStyle name="Percent 7 7 4 4" xfId="12481"/>
    <cellStyle name="Percent 7 7 4 4 2" xfId="12482"/>
    <cellStyle name="Percent 7 7 4 5" xfId="12483"/>
    <cellStyle name="Percent 7 7 5" xfId="12484"/>
    <cellStyle name="Percent 7 7 5 2" xfId="12485"/>
    <cellStyle name="Percent 7 7 5 2 2" xfId="12486"/>
    <cellStyle name="Percent 7 7 5 3" xfId="12487"/>
    <cellStyle name="Percent 7 7 5 3 2" xfId="12488"/>
    <cellStyle name="Percent 7 7 5 4" xfId="12489"/>
    <cellStyle name="Percent 7 7 6" xfId="12490"/>
    <cellStyle name="Percent 7 7 6 2" xfId="12491"/>
    <cellStyle name="Percent 7 7 7" xfId="12492"/>
    <cellStyle name="Percent 7 7 7 2" xfId="12493"/>
    <cellStyle name="Percent 7 7 8" xfId="12494"/>
    <cellStyle name="Percent 7 7 8 2" xfId="12495"/>
    <cellStyle name="Percent 7 7 9" xfId="12496"/>
    <cellStyle name="Percent 7 8" xfId="12497"/>
    <cellStyle name="Percent 7 8 10" xfId="12498"/>
    <cellStyle name="Percent 7 8 11" xfId="12499"/>
    <cellStyle name="Percent 7 8 2" xfId="12500"/>
    <cellStyle name="Percent 7 8 2 2" xfId="12501"/>
    <cellStyle name="Percent 7 8 2 2 2" xfId="12502"/>
    <cellStyle name="Percent 7 8 2 3" xfId="12503"/>
    <cellStyle name="Percent 7 8 2 3 2" xfId="12504"/>
    <cellStyle name="Percent 7 8 2 4" xfId="12505"/>
    <cellStyle name="Percent 7 8 3" xfId="12506"/>
    <cellStyle name="Percent 7 8 3 2" xfId="12507"/>
    <cellStyle name="Percent 7 8 3 2 2" xfId="12508"/>
    <cellStyle name="Percent 7 8 3 3" xfId="12509"/>
    <cellStyle name="Percent 7 8 3 3 2" xfId="12510"/>
    <cellStyle name="Percent 7 8 3 4" xfId="12511"/>
    <cellStyle name="Percent 7 8 4" xfId="12512"/>
    <cellStyle name="Percent 7 8 4 2" xfId="12513"/>
    <cellStyle name="Percent 7 8 4 2 2" xfId="12514"/>
    <cellStyle name="Percent 7 8 4 3" xfId="12515"/>
    <cellStyle name="Percent 7 8 4 3 2" xfId="12516"/>
    <cellStyle name="Percent 7 8 4 4" xfId="12517"/>
    <cellStyle name="Percent 7 8 4 4 2" xfId="12518"/>
    <cellStyle name="Percent 7 8 4 5" xfId="12519"/>
    <cellStyle name="Percent 7 8 5" xfId="12520"/>
    <cellStyle name="Percent 7 8 5 2" xfId="12521"/>
    <cellStyle name="Percent 7 8 5 2 2" xfId="12522"/>
    <cellStyle name="Percent 7 8 5 3" xfId="12523"/>
    <cellStyle name="Percent 7 8 5 3 2" xfId="12524"/>
    <cellStyle name="Percent 7 8 5 4" xfId="12525"/>
    <cellStyle name="Percent 7 8 6" xfId="12526"/>
    <cellStyle name="Percent 7 8 6 2" xfId="12527"/>
    <cellStyle name="Percent 7 8 7" xfId="12528"/>
    <cellStyle name="Percent 7 8 7 2" xfId="12529"/>
    <cellStyle name="Percent 7 8 8" xfId="12530"/>
    <cellStyle name="Percent 7 8 8 2" xfId="12531"/>
    <cellStyle name="Percent 7 8 9" xfId="12532"/>
    <cellStyle name="Percent 7 9" xfId="12533"/>
    <cellStyle name="Percent 7 9 10" xfId="12534"/>
    <cellStyle name="Percent 7 9 2" xfId="12535"/>
    <cellStyle name="Percent 7 9 2 2" xfId="12536"/>
    <cellStyle name="Percent 7 9 2 2 2" xfId="12537"/>
    <cellStyle name="Percent 7 9 2 3" xfId="12538"/>
    <cellStyle name="Percent 7 9 2 3 2" xfId="12539"/>
    <cellStyle name="Percent 7 9 2 4" xfId="12540"/>
    <cellStyle name="Percent 7 9 3" xfId="12541"/>
    <cellStyle name="Percent 7 9 3 2" xfId="12542"/>
    <cellStyle name="Percent 7 9 3 2 2" xfId="12543"/>
    <cellStyle name="Percent 7 9 3 3" xfId="12544"/>
    <cellStyle name="Percent 7 9 3 3 2" xfId="12545"/>
    <cellStyle name="Percent 7 9 3 4" xfId="12546"/>
    <cellStyle name="Percent 7 9 4" xfId="12547"/>
    <cellStyle name="Percent 7 9 4 2" xfId="12548"/>
    <cellStyle name="Percent 7 9 4 2 2" xfId="12549"/>
    <cellStyle name="Percent 7 9 4 3" xfId="12550"/>
    <cellStyle name="Percent 7 9 4 3 2" xfId="12551"/>
    <cellStyle name="Percent 7 9 4 4" xfId="12552"/>
    <cellStyle name="Percent 7 9 4 4 2" xfId="12553"/>
    <cellStyle name="Percent 7 9 4 5" xfId="12554"/>
    <cellStyle name="Percent 7 9 5" xfId="12555"/>
    <cellStyle name="Percent 7 9 5 2" xfId="12556"/>
    <cellStyle name="Percent 7 9 5 2 2" xfId="12557"/>
    <cellStyle name="Percent 7 9 5 3" xfId="12558"/>
    <cellStyle name="Percent 7 9 5 3 2" xfId="12559"/>
    <cellStyle name="Percent 7 9 5 4" xfId="12560"/>
    <cellStyle name="Percent 7 9 6" xfId="12561"/>
    <cellStyle name="Percent 7 9 6 2" xfId="12562"/>
    <cellStyle name="Percent 7 9 7" xfId="12563"/>
    <cellStyle name="Percent 7 9 7 2" xfId="12564"/>
    <cellStyle name="Percent 7 9 8" xfId="12565"/>
    <cellStyle name="Percent 7 9 8 2" xfId="12566"/>
    <cellStyle name="Percent 7 9 9" xfId="12567"/>
    <cellStyle name="Percent 8" xfId="12568"/>
    <cellStyle name="Percent 8 10" xfId="12569"/>
    <cellStyle name="Percent 8 10 2" xfId="12570"/>
    <cellStyle name="Percent 8 10 2 2" xfId="12571"/>
    <cellStyle name="Percent 8 10 3" xfId="12572"/>
    <cellStyle name="Percent 8 10 3 2" xfId="12573"/>
    <cellStyle name="Percent 8 10 4" xfId="12574"/>
    <cellStyle name="Percent 8 11" xfId="12575"/>
    <cellStyle name="Percent 8 11 2" xfId="12576"/>
    <cellStyle name="Percent 8 11 2 2" xfId="12577"/>
    <cellStyle name="Percent 8 11 3" xfId="12578"/>
    <cellStyle name="Percent 8 11 3 2" xfId="12579"/>
    <cellStyle name="Percent 8 11 4" xfId="12580"/>
    <cellStyle name="Percent 8 11 4 2" xfId="12581"/>
    <cellStyle name="Percent 8 11 5" xfId="12582"/>
    <cellStyle name="Percent 8 12" xfId="12583"/>
    <cellStyle name="Percent 8 12 2" xfId="12584"/>
    <cellStyle name="Percent 8 12 2 2" xfId="12585"/>
    <cellStyle name="Percent 8 12 3" xfId="12586"/>
    <cellStyle name="Percent 8 12 3 2" xfId="12587"/>
    <cellStyle name="Percent 8 12 4" xfId="12588"/>
    <cellStyle name="Percent 8 13" xfId="12589"/>
    <cellStyle name="Percent 8 13 2" xfId="12590"/>
    <cellStyle name="Percent 8 14" xfId="12591"/>
    <cellStyle name="Percent 8 14 2" xfId="12592"/>
    <cellStyle name="Percent 8 15" xfId="12593"/>
    <cellStyle name="Percent 8 15 2" xfId="12594"/>
    <cellStyle name="Percent 8 16" xfId="12595"/>
    <cellStyle name="Percent 8 17" xfId="12596"/>
    <cellStyle name="Percent 8 18" xfId="12597"/>
    <cellStyle name="Percent 8 2" xfId="12598"/>
    <cellStyle name="Percent 8 2 10" xfId="12599"/>
    <cellStyle name="Percent 8 2 11" xfId="12600"/>
    <cellStyle name="Percent 8 2 2" xfId="12601"/>
    <cellStyle name="Percent 8 2 2 2" xfId="12602"/>
    <cellStyle name="Percent 8 2 2 2 2" xfId="12603"/>
    <cellStyle name="Percent 8 2 2 3" xfId="12604"/>
    <cellStyle name="Percent 8 2 2 3 2" xfId="12605"/>
    <cellStyle name="Percent 8 2 2 4" xfId="12606"/>
    <cellStyle name="Percent 8 2 3" xfId="12607"/>
    <cellStyle name="Percent 8 2 3 2" xfId="12608"/>
    <cellStyle name="Percent 8 2 3 2 2" xfId="12609"/>
    <cellStyle name="Percent 8 2 3 3" xfId="12610"/>
    <cellStyle name="Percent 8 2 3 3 2" xfId="12611"/>
    <cellStyle name="Percent 8 2 3 4" xfId="12612"/>
    <cellStyle name="Percent 8 2 4" xfId="12613"/>
    <cellStyle name="Percent 8 2 4 2" xfId="12614"/>
    <cellStyle name="Percent 8 2 4 2 2" xfId="12615"/>
    <cellStyle name="Percent 8 2 4 3" xfId="12616"/>
    <cellStyle name="Percent 8 2 4 3 2" xfId="12617"/>
    <cellStyle name="Percent 8 2 4 4" xfId="12618"/>
    <cellStyle name="Percent 8 2 4 4 2" xfId="12619"/>
    <cellStyle name="Percent 8 2 4 5" xfId="12620"/>
    <cellStyle name="Percent 8 2 5" xfId="12621"/>
    <cellStyle name="Percent 8 2 5 2" xfId="12622"/>
    <cellStyle name="Percent 8 2 5 2 2" xfId="12623"/>
    <cellStyle name="Percent 8 2 5 3" xfId="12624"/>
    <cellStyle name="Percent 8 2 5 3 2" xfId="12625"/>
    <cellStyle name="Percent 8 2 5 4" xfId="12626"/>
    <cellStyle name="Percent 8 2 6" xfId="12627"/>
    <cellStyle name="Percent 8 2 6 2" xfId="12628"/>
    <cellStyle name="Percent 8 2 7" xfId="12629"/>
    <cellStyle name="Percent 8 2 7 2" xfId="12630"/>
    <cellStyle name="Percent 8 2 8" xfId="12631"/>
    <cellStyle name="Percent 8 2 8 2" xfId="12632"/>
    <cellStyle name="Percent 8 2 9" xfId="12633"/>
    <cellStyle name="Percent 8 3" xfId="12634"/>
    <cellStyle name="Percent 8 3 10" xfId="12635"/>
    <cellStyle name="Percent 8 3 11" xfId="12636"/>
    <cellStyle name="Percent 8 3 2" xfId="12637"/>
    <cellStyle name="Percent 8 3 2 2" xfId="12638"/>
    <cellStyle name="Percent 8 3 2 2 2" xfId="12639"/>
    <cellStyle name="Percent 8 3 2 3" xfId="12640"/>
    <cellStyle name="Percent 8 3 2 3 2" xfId="12641"/>
    <cellStyle name="Percent 8 3 2 4" xfId="12642"/>
    <cellStyle name="Percent 8 3 3" xfId="12643"/>
    <cellStyle name="Percent 8 3 3 2" xfId="12644"/>
    <cellStyle name="Percent 8 3 3 2 2" xfId="12645"/>
    <cellStyle name="Percent 8 3 3 3" xfId="12646"/>
    <cellStyle name="Percent 8 3 3 3 2" xfId="12647"/>
    <cellStyle name="Percent 8 3 3 4" xfId="12648"/>
    <cellStyle name="Percent 8 3 4" xfId="12649"/>
    <cellStyle name="Percent 8 3 4 2" xfId="12650"/>
    <cellStyle name="Percent 8 3 4 2 2" xfId="12651"/>
    <cellStyle name="Percent 8 3 4 3" xfId="12652"/>
    <cellStyle name="Percent 8 3 4 3 2" xfId="12653"/>
    <cellStyle name="Percent 8 3 4 4" xfId="12654"/>
    <cellStyle name="Percent 8 3 4 4 2" xfId="12655"/>
    <cellStyle name="Percent 8 3 4 5" xfId="12656"/>
    <cellStyle name="Percent 8 3 5" xfId="12657"/>
    <cellStyle name="Percent 8 3 5 2" xfId="12658"/>
    <cellStyle name="Percent 8 3 5 2 2" xfId="12659"/>
    <cellStyle name="Percent 8 3 5 3" xfId="12660"/>
    <cellStyle name="Percent 8 3 5 3 2" xfId="12661"/>
    <cellStyle name="Percent 8 3 5 4" xfId="12662"/>
    <cellStyle name="Percent 8 3 6" xfId="12663"/>
    <cellStyle name="Percent 8 3 6 2" xfId="12664"/>
    <cellStyle name="Percent 8 3 7" xfId="12665"/>
    <cellStyle name="Percent 8 3 7 2" xfId="12666"/>
    <cellStyle name="Percent 8 3 8" xfId="12667"/>
    <cellStyle name="Percent 8 3 8 2" xfId="12668"/>
    <cellStyle name="Percent 8 3 9" xfId="12669"/>
    <cellStyle name="Percent 8 4" xfId="12670"/>
    <cellStyle name="Percent 8 4 10" xfId="12671"/>
    <cellStyle name="Percent 8 4 11" xfId="12672"/>
    <cellStyle name="Percent 8 4 2" xfId="12673"/>
    <cellStyle name="Percent 8 4 2 2" xfId="12674"/>
    <cellStyle name="Percent 8 4 2 2 2" xfId="12675"/>
    <cellStyle name="Percent 8 4 2 3" xfId="12676"/>
    <cellStyle name="Percent 8 4 2 3 2" xfId="12677"/>
    <cellStyle name="Percent 8 4 2 4" xfId="12678"/>
    <cellStyle name="Percent 8 4 3" xfId="12679"/>
    <cellStyle name="Percent 8 4 3 2" xfId="12680"/>
    <cellStyle name="Percent 8 4 3 2 2" xfId="12681"/>
    <cellStyle name="Percent 8 4 3 3" xfId="12682"/>
    <cellStyle name="Percent 8 4 3 3 2" xfId="12683"/>
    <cellStyle name="Percent 8 4 3 4" xfId="12684"/>
    <cellStyle name="Percent 8 4 4" xfId="12685"/>
    <cellStyle name="Percent 8 4 4 2" xfId="12686"/>
    <cellStyle name="Percent 8 4 4 2 2" xfId="12687"/>
    <cellStyle name="Percent 8 4 4 3" xfId="12688"/>
    <cellStyle name="Percent 8 4 4 3 2" xfId="12689"/>
    <cellStyle name="Percent 8 4 4 4" xfId="12690"/>
    <cellStyle name="Percent 8 4 4 4 2" xfId="12691"/>
    <cellStyle name="Percent 8 4 4 5" xfId="12692"/>
    <cellStyle name="Percent 8 4 5" xfId="12693"/>
    <cellStyle name="Percent 8 4 5 2" xfId="12694"/>
    <cellStyle name="Percent 8 4 5 2 2" xfId="12695"/>
    <cellStyle name="Percent 8 4 5 3" xfId="12696"/>
    <cellStyle name="Percent 8 4 5 3 2" xfId="12697"/>
    <cellStyle name="Percent 8 4 5 4" xfId="12698"/>
    <cellStyle name="Percent 8 4 6" xfId="12699"/>
    <cellStyle name="Percent 8 4 6 2" xfId="12700"/>
    <cellStyle name="Percent 8 4 7" xfId="12701"/>
    <cellStyle name="Percent 8 4 7 2" xfId="12702"/>
    <cellStyle name="Percent 8 4 8" xfId="12703"/>
    <cellStyle name="Percent 8 4 8 2" xfId="12704"/>
    <cellStyle name="Percent 8 4 9" xfId="12705"/>
    <cellStyle name="Percent 8 5" xfId="12706"/>
    <cellStyle name="Percent 8 5 10" xfId="12707"/>
    <cellStyle name="Percent 8 5 11" xfId="12708"/>
    <cellStyle name="Percent 8 5 2" xfId="12709"/>
    <cellStyle name="Percent 8 5 2 2" xfId="12710"/>
    <cellStyle name="Percent 8 5 2 2 2" xfId="12711"/>
    <cellStyle name="Percent 8 5 2 3" xfId="12712"/>
    <cellStyle name="Percent 8 5 2 3 2" xfId="12713"/>
    <cellStyle name="Percent 8 5 2 4" xfId="12714"/>
    <cellStyle name="Percent 8 5 3" xfId="12715"/>
    <cellStyle name="Percent 8 5 3 2" xfId="12716"/>
    <cellStyle name="Percent 8 5 3 2 2" xfId="12717"/>
    <cellStyle name="Percent 8 5 3 3" xfId="12718"/>
    <cellStyle name="Percent 8 5 3 3 2" xfId="12719"/>
    <cellStyle name="Percent 8 5 3 4" xfId="12720"/>
    <cellStyle name="Percent 8 5 4" xfId="12721"/>
    <cellStyle name="Percent 8 5 4 2" xfId="12722"/>
    <cellStyle name="Percent 8 5 4 2 2" xfId="12723"/>
    <cellStyle name="Percent 8 5 4 3" xfId="12724"/>
    <cellStyle name="Percent 8 5 4 3 2" xfId="12725"/>
    <cellStyle name="Percent 8 5 4 4" xfId="12726"/>
    <cellStyle name="Percent 8 5 4 4 2" xfId="12727"/>
    <cellStyle name="Percent 8 5 4 5" xfId="12728"/>
    <cellStyle name="Percent 8 5 5" xfId="12729"/>
    <cellStyle name="Percent 8 5 5 2" xfId="12730"/>
    <cellStyle name="Percent 8 5 5 2 2" xfId="12731"/>
    <cellStyle name="Percent 8 5 5 3" xfId="12732"/>
    <cellStyle name="Percent 8 5 5 3 2" xfId="12733"/>
    <cellStyle name="Percent 8 5 5 4" xfId="12734"/>
    <cellStyle name="Percent 8 5 6" xfId="12735"/>
    <cellStyle name="Percent 8 5 6 2" xfId="12736"/>
    <cellStyle name="Percent 8 5 7" xfId="12737"/>
    <cellStyle name="Percent 8 5 7 2" xfId="12738"/>
    <cellStyle name="Percent 8 5 8" xfId="12739"/>
    <cellStyle name="Percent 8 5 8 2" xfId="12740"/>
    <cellStyle name="Percent 8 5 9" xfId="12741"/>
    <cellStyle name="Percent 8 6" xfId="12742"/>
    <cellStyle name="Percent 8 6 10" xfId="12743"/>
    <cellStyle name="Percent 8 6 11" xfId="12744"/>
    <cellStyle name="Percent 8 6 2" xfId="12745"/>
    <cellStyle name="Percent 8 6 2 2" xfId="12746"/>
    <cellStyle name="Percent 8 6 2 2 2" xfId="12747"/>
    <cellStyle name="Percent 8 6 2 3" xfId="12748"/>
    <cellStyle name="Percent 8 6 2 3 2" xfId="12749"/>
    <cellStyle name="Percent 8 6 2 4" xfId="12750"/>
    <cellStyle name="Percent 8 6 3" xfId="12751"/>
    <cellStyle name="Percent 8 6 3 2" xfId="12752"/>
    <cellStyle name="Percent 8 6 3 2 2" xfId="12753"/>
    <cellStyle name="Percent 8 6 3 3" xfId="12754"/>
    <cellStyle name="Percent 8 6 3 3 2" xfId="12755"/>
    <cellStyle name="Percent 8 6 3 4" xfId="12756"/>
    <cellStyle name="Percent 8 6 4" xfId="12757"/>
    <cellStyle name="Percent 8 6 4 2" xfId="12758"/>
    <cellStyle name="Percent 8 6 4 2 2" xfId="12759"/>
    <cellStyle name="Percent 8 6 4 3" xfId="12760"/>
    <cellStyle name="Percent 8 6 4 3 2" xfId="12761"/>
    <cellStyle name="Percent 8 6 4 4" xfId="12762"/>
    <cellStyle name="Percent 8 6 4 4 2" xfId="12763"/>
    <cellStyle name="Percent 8 6 4 5" xfId="12764"/>
    <cellStyle name="Percent 8 6 5" xfId="12765"/>
    <cellStyle name="Percent 8 6 5 2" xfId="12766"/>
    <cellStyle name="Percent 8 6 5 2 2" xfId="12767"/>
    <cellStyle name="Percent 8 6 5 3" xfId="12768"/>
    <cellStyle name="Percent 8 6 5 3 2" xfId="12769"/>
    <cellStyle name="Percent 8 6 5 4" xfId="12770"/>
    <cellStyle name="Percent 8 6 6" xfId="12771"/>
    <cellStyle name="Percent 8 6 6 2" xfId="12772"/>
    <cellStyle name="Percent 8 6 7" xfId="12773"/>
    <cellStyle name="Percent 8 6 7 2" xfId="12774"/>
    <cellStyle name="Percent 8 6 8" xfId="12775"/>
    <cellStyle name="Percent 8 6 8 2" xfId="12776"/>
    <cellStyle name="Percent 8 6 9" xfId="12777"/>
    <cellStyle name="Percent 8 7" xfId="12778"/>
    <cellStyle name="Percent 8 7 10" xfId="12779"/>
    <cellStyle name="Percent 8 7 11" xfId="12780"/>
    <cellStyle name="Percent 8 7 2" xfId="12781"/>
    <cellStyle name="Percent 8 7 2 2" xfId="12782"/>
    <cellStyle name="Percent 8 7 2 2 2" xfId="12783"/>
    <cellStyle name="Percent 8 7 2 3" xfId="12784"/>
    <cellStyle name="Percent 8 7 2 3 2" xfId="12785"/>
    <cellStyle name="Percent 8 7 2 4" xfId="12786"/>
    <cellStyle name="Percent 8 7 3" xfId="12787"/>
    <cellStyle name="Percent 8 7 3 2" xfId="12788"/>
    <cellStyle name="Percent 8 7 3 2 2" xfId="12789"/>
    <cellStyle name="Percent 8 7 3 3" xfId="12790"/>
    <cellStyle name="Percent 8 7 3 3 2" xfId="12791"/>
    <cellStyle name="Percent 8 7 3 4" xfId="12792"/>
    <cellStyle name="Percent 8 7 4" xfId="12793"/>
    <cellStyle name="Percent 8 7 4 2" xfId="12794"/>
    <cellStyle name="Percent 8 7 4 2 2" xfId="12795"/>
    <cellStyle name="Percent 8 7 4 3" xfId="12796"/>
    <cellStyle name="Percent 8 7 4 3 2" xfId="12797"/>
    <cellStyle name="Percent 8 7 4 4" xfId="12798"/>
    <cellStyle name="Percent 8 7 4 4 2" xfId="12799"/>
    <cellStyle name="Percent 8 7 4 5" xfId="12800"/>
    <cellStyle name="Percent 8 7 5" xfId="12801"/>
    <cellStyle name="Percent 8 7 5 2" xfId="12802"/>
    <cellStyle name="Percent 8 7 5 2 2" xfId="12803"/>
    <cellStyle name="Percent 8 7 5 3" xfId="12804"/>
    <cellStyle name="Percent 8 7 5 3 2" xfId="12805"/>
    <cellStyle name="Percent 8 7 5 4" xfId="12806"/>
    <cellStyle name="Percent 8 7 6" xfId="12807"/>
    <cellStyle name="Percent 8 7 6 2" xfId="12808"/>
    <cellStyle name="Percent 8 7 7" xfId="12809"/>
    <cellStyle name="Percent 8 7 7 2" xfId="12810"/>
    <cellStyle name="Percent 8 7 8" xfId="12811"/>
    <cellStyle name="Percent 8 7 8 2" xfId="12812"/>
    <cellStyle name="Percent 8 7 9" xfId="12813"/>
    <cellStyle name="Percent 8 8" xfId="12814"/>
    <cellStyle name="Percent 8 8 10" xfId="12815"/>
    <cellStyle name="Percent 8 8 11" xfId="12816"/>
    <cellStyle name="Percent 8 8 2" xfId="12817"/>
    <cellStyle name="Percent 8 8 2 2" xfId="12818"/>
    <cellStyle name="Percent 8 8 2 2 2" xfId="12819"/>
    <cellStyle name="Percent 8 8 2 3" xfId="12820"/>
    <cellStyle name="Percent 8 8 2 3 2" xfId="12821"/>
    <cellStyle name="Percent 8 8 2 4" xfId="12822"/>
    <cellStyle name="Percent 8 8 3" xfId="12823"/>
    <cellStyle name="Percent 8 8 3 2" xfId="12824"/>
    <cellStyle name="Percent 8 8 3 2 2" xfId="12825"/>
    <cellStyle name="Percent 8 8 3 3" xfId="12826"/>
    <cellStyle name="Percent 8 8 3 3 2" xfId="12827"/>
    <cellStyle name="Percent 8 8 3 4" xfId="12828"/>
    <cellStyle name="Percent 8 8 4" xfId="12829"/>
    <cellStyle name="Percent 8 8 4 2" xfId="12830"/>
    <cellStyle name="Percent 8 8 4 2 2" xfId="12831"/>
    <cellStyle name="Percent 8 8 4 3" xfId="12832"/>
    <cellStyle name="Percent 8 8 4 3 2" xfId="12833"/>
    <cellStyle name="Percent 8 8 4 4" xfId="12834"/>
    <cellStyle name="Percent 8 8 4 4 2" xfId="12835"/>
    <cellStyle name="Percent 8 8 4 5" xfId="12836"/>
    <cellStyle name="Percent 8 8 5" xfId="12837"/>
    <cellStyle name="Percent 8 8 5 2" xfId="12838"/>
    <cellStyle name="Percent 8 8 5 2 2" xfId="12839"/>
    <cellStyle name="Percent 8 8 5 3" xfId="12840"/>
    <cellStyle name="Percent 8 8 5 3 2" xfId="12841"/>
    <cellStyle name="Percent 8 8 5 4" xfId="12842"/>
    <cellStyle name="Percent 8 8 6" xfId="12843"/>
    <cellStyle name="Percent 8 8 6 2" xfId="12844"/>
    <cellStyle name="Percent 8 8 7" xfId="12845"/>
    <cellStyle name="Percent 8 8 7 2" xfId="12846"/>
    <cellStyle name="Percent 8 8 8" xfId="12847"/>
    <cellStyle name="Percent 8 8 8 2" xfId="12848"/>
    <cellStyle name="Percent 8 8 9" xfId="12849"/>
    <cellStyle name="Percent 8 9" xfId="12850"/>
    <cellStyle name="Percent 8 9 2" xfId="12851"/>
    <cellStyle name="Percent 8 9 2 2" xfId="12852"/>
    <cellStyle name="Percent 8 9 3" xfId="12853"/>
    <cellStyle name="Percent 8 9 3 2" xfId="12854"/>
    <cellStyle name="Percent 8 9 4" xfId="12855"/>
    <cellStyle name="Percent 9" xfId="12856"/>
    <cellStyle name="Percent 9 10" xfId="12857"/>
    <cellStyle name="Percent 9 10 10" xfId="12858"/>
    <cellStyle name="Percent 9 10 11" xfId="12859"/>
    <cellStyle name="Percent 9 10 12" xfId="12860"/>
    <cellStyle name="Percent 9 10 2" xfId="12861"/>
    <cellStyle name="Percent 9 10 2 2" xfId="12862"/>
    <cellStyle name="Percent 9 10 2 2 2" xfId="12863"/>
    <cellStyle name="Percent 9 10 2 3" xfId="12864"/>
    <cellStyle name="Percent 9 10 2 3 2" xfId="12865"/>
    <cellStyle name="Percent 9 10 2 4" xfId="12866"/>
    <cellStyle name="Percent 9 10 2 5" xfId="12867"/>
    <cellStyle name="Percent 9 10 3" xfId="12868"/>
    <cellStyle name="Percent 9 10 3 2" xfId="12869"/>
    <cellStyle name="Percent 9 10 3 2 2" xfId="12870"/>
    <cellStyle name="Percent 9 10 3 3" xfId="12871"/>
    <cellStyle name="Percent 9 10 3 3 2" xfId="12872"/>
    <cellStyle name="Percent 9 10 3 4" xfId="12873"/>
    <cellStyle name="Percent 9 10 4" xfId="12874"/>
    <cellStyle name="Percent 9 10 4 2" xfId="12875"/>
    <cellStyle name="Percent 9 10 4 2 2" xfId="12876"/>
    <cellStyle name="Percent 9 10 4 3" xfId="12877"/>
    <cellStyle name="Percent 9 10 4 3 2" xfId="12878"/>
    <cellStyle name="Percent 9 10 4 4" xfId="12879"/>
    <cellStyle name="Percent 9 10 5" xfId="12880"/>
    <cellStyle name="Percent 9 10 5 2" xfId="12881"/>
    <cellStyle name="Percent 9 10 5 2 2" xfId="12882"/>
    <cellStyle name="Percent 9 10 5 3" xfId="12883"/>
    <cellStyle name="Percent 9 10 5 3 2" xfId="12884"/>
    <cellStyle name="Percent 9 10 5 4" xfId="12885"/>
    <cellStyle name="Percent 9 10 5 4 2" xfId="12886"/>
    <cellStyle name="Percent 9 10 5 5" xfId="12887"/>
    <cellStyle name="Percent 9 10 6" xfId="12888"/>
    <cellStyle name="Percent 9 10 6 2" xfId="12889"/>
    <cellStyle name="Percent 9 10 6 2 2" xfId="12890"/>
    <cellStyle name="Percent 9 10 6 3" xfId="12891"/>
    <cellStyle name="Percent 9 10 6 3 2" xfId="12892"/>
    <cellStyle name="Percent 9 10 6 4" xfId="12893"/>
    <cellStyle name="Percent 9 10 7" xfId="12894"/>
    <cellStyle name="Percent 9 10 7 2" xfId="12895"/>
    <cellStyle name="Percent 9 10 8" xfId="12896"/>
    <cellStyle name="Percent 9 10 8 2" xfId="12897"/>
    <cellStyle name="Percent 9 10 9" xfId="12898"/>
    <cellStyle name="Percent 9 10 9 2" xfId="12899"/>
    <cellStyle name="Percent 9 11" xfId="12900"/>
    <cellStyle name="Percent 9 11 10" xfId="12901"/>
    <cellStyle name="Percent 9 11 11" xfId="12902"/>
    <cellStyle name="Percent 9 11 12" xfId="12903"/>
    <cellStyle name="Percent 9 11 2" xfId="12904"/>
    <cellStyle name="Percent 9 11 2 2" xfId="12905"/>
    <cellStyle name="Percent 9 11 2 2 2" xfId="12906"/>
    <cellStyle name="Percent 9 11 2 3" xfId="12907"/>
    <cellStyle name="Percent 9 11 2 3 2" xfId="12908"/>
    <cellStyle name="Percent 9 11 2 4" xfId="12909"/>
    <cellStyle name="Percent 9 11 2 5" xfId="12910"/>
    <cellStyle name="Percent 9 11 3" xfId="12911"/>
    <cellStyle name="Percent 9 11 3 2" xfId="12912"/>
    <cellStyle name="Percent 9 11 3 2 2" xfId="12913"/>
    <cellStyle name="Percent 9 11 3 3" xfId="12914"/>
    <cellStyle name="Percent 9 11 3 3 2" xfId="12915"/>
    <cellStyle name="Percent 9 11 3 4" xfId="12916"/>
    <cellStyle name="Percent 9 11 4" xfId="12917"/>
    <cellStyle name="Percent 9 11 4 2" xfId="12918"/>
    <cellStyle name="Percent 9 11 4 2 2" xfId="12919"/>
    <cellStyle name="Percent 9 11 4 3" xfId="12920"/>
    <cellStyle name="Percent 9 11 4 3 2" xfId="12921"/>
    <cellStyle name="Percent 9 11 4 4" xfId="12922"/>
    <cellStyle name="Percent 9 11 5" xfId="12923"/>
    <cellStyle name="Percent 9 11 5 2" xfId="12924"/>
    <cellStyle name="Percent 9 11 5 2 2" xfId="12925"/>
    <cellStyle name="Percent 9 11 5 3" xfId="12926"/>
    <cellStyle name="Percent 9 11 5 3 2" xfId="12927"/>
    <cellStyle name="Percent 9 11 5 4" xfId="12928"/>
    <cellStyle name="Percent 9 11 5 4 2" xfId="12929"/>
    <cellStyle name="Percent 9 11 5 5" xfId="12930"/>
    <cellStyle name="Percent 9 11 6" xfId="12931"/>
    <cellStyle name="Percent 9 11 6 2" xfId="12932"/>
    <cellStyle name="Percent 9 11 6 2 2" xfId="12933"/>
    <cellStyle name="Percent 9 11 6 3" xfId="12934"/>
    <cellStyle name="Percent 9 11 6 3 2" xfId="12935"/>
    <cellStyle name="Percent 9 11 6 4" xfId="12936"/>
    <cellStyle name="Percent 9 11 7" xfId="12937"/>
    <cellStyle name="Percent 9 11 7 2" xfId="12938"/>
    <cellStyle name="Percent 9 11 8" xfId="12939"/>
    <cellStyle name="Percent 9 11 8 2" xfId="12940"/>
    <cellStyle name="Percent 9 11 9" xfId="12941"/>
    <cellStyle name="Percent 9 11 9 2" xfId="12942"/>
    <cellStyle name="Percent 9 12" xfId="12943"/>
    <cellStyle name="Percent 9 12 10" xfId="12944"/>
    <cellStyle name="Percent 9 12 11" xfId="12945"/>
    <cellStyle name="Percent 9 12 12" xfId="12946"/>
    <cellStyle name="Percent 9 12 2" xfId="12947"/>
    <cellStyle name="Percent 9 12 2 2" xfId="12948"/>
    <cellStyle name="Percent 9 12 2 2 2" xfId="12949"/>
    <cellStyle name="Percent 9 12 2 3" xfId="12950"/>
    <cellStyle name="Percent 9 12 2 3 2" xfId="12951"/>
    <cellStyle name="Percent 9 12 2 4" xfId="12952"/>
    <cellStyle name="Percent 9 12 2 5" xfId="12953"/>
    <cellStyle name="Percent 9 12 3" xfId="12954"/>
    <cellStyle name="Percent 9 12 3 2" xfId="12955"/>
    <cellStyle name="Percent 9 12 3 2 2" xfId="12956"/>
    <cellStyle name="Percent 9 12 3 3" xfId="12957"/>
    <cellStyle name="Percent 9 12 3 3 2" xfId="12958"/>
    <cellStyle name="Percent 9 12 3 4" xfId="12959"/>
    <cellStyle name="Percent 9 12 4" xfId="12960"/>
    <cellStyle name="Percent 9 12 4 2" xfId="12961"/>
    <cellStyle name="Percent 9 12 4 2 2" xfId="12962"/>
    <cellStyle name="Percent 9 12 4 3" xfId="12963"/>
    <cellStyle name="Percent 9 12 4 3 2" xfId="12964"/>
    <cellStyle name="Percent 9 12 4 4" xfId="12965"/>
    <cellStyle name="Percent 9 12 5" xfId="12966"/>
    <cellStyle name="Percent 9 12 5 2" xfId="12967"/>
    <cellStyle name="Percent 9 12 5 2 2" xfId="12968"/>
    <cellStyle name="Percent 9 12 5 3" xfId="12969"/>
    <cellStyle name="Percent 9 12 5 3 2" xfId="12970"/>
    <cellStyle name="Percent 9 12 5 4" xfId="12971"/>
    <cellStyle name="Percent 9 12 5 4 2" xfId="12972"/>
    <cellStyle name="Percent 9 12 5 5" xfId="12973"/>
    <cellStyle name="Percent 9 12 6" xfId="12974"/>
    <cellStyle name="Percent 9 12 6 2" xfId="12975"/>
    <cellStyle name="Percent 9 12 6 2 2" xfId="12976"/>
    <cellStyle name="Percent 9 12 6 3" xfId="12977"/>
    <cellStyle name="Percent 9 12 6 3 2" xfId="12978"/>
    <cellStyle name="Percent 9 12 6 4" xfId="12979"/>
    <cellStyle name="Percent 9 12 7" xfId="12980"/>
    <cellStyle name="Percent 9 12 7 2" xfId="12981"/>
    <cellStyle name="Percent 9 12 8" xfId="12982"/>
    <cellStyle name="Percent 9 12 8 2" xfId="12983"/>
    <cellStyle name="Percent 9 12 9" xfId="12984"/>
    <cellStyle name="Percent 9 12 9 2" xfId="12985"/>
    <cellStyle name="Percent 9 13" xfId="12986"/>
    <cellStyle name="Percent 9 13 10" xfId="12987"/>
    <cellStyle name="Percent 9 13 11" xfId="12988"/>
    <cellStyle name="Percent 9 13 12" xfId="12989"/>
    <cellStyle name="Percent 9 13 2" xfId="12990"/>
    <cellStyle name="Percent 9 13 2 2" xfId="12991"/>
    <cellStyle name="Percent 9 13 2 2 2" xfId="12992"/>
    <cellStyle name="Percent 9 13 2 3" xfId="12993"/>
    <cellStyle name="Percent 9 13 2 3 2" xfId="12994"/>
    <cellStyle name="Percent 9 13 2 4" xfId="12995"/>
    <cellStyle name="Percent 9 13 2 5" xfId="12996"/>
    <cellStyle name="Percent 9 13 3" xfId="12997"/>
    <cellStyle name="Percent 9 13 3 2" xfId="12998"/>
    <cellStyle name="Percent 9 13 3 2 2" xfId="12999"/>
    <cellStyle name="Percent 9 13 3 3" xfId="13000"/>
    <cellStyle name="Percent 9 13 3 3 2" xfId="13001"/>
    <cellStyle name="Percent 9 13 3 4" xfId="13002"/>
    <cellStyle name="Percent 9 13 4" xfId="13003"/>
    <cellStyle name="Percent 9 13 4 2" xfId="13004"/>
    <cellStyle name="Percent 9 13 4 2 2" xfId="13005"/>
    <cellStyle name="Percent 9 13 4 3" xfId="13006"/>
    <cellStyle name="Percent 9 13 4 3 2" xfId="13007"/>
    <cellStyle name="Percent 9 13 4 4" xfId="13008"/>
    <cellStyle name="Percent 9 13 5" xfId="13009"/>
    <cellStyle name="Percent 9 13 5 2" xfId="13010"/>
    <cellStyle name="Percent 9 13 5 2 2" xfId="13011"/>
    <cellStyle name="Percent 9 13 5 3" xfId="13012"/>
    <cellStyle name="Percent 9 13 5 3 2" xfId="13013"/>
    <cellStyle name="Percent 9 13 5 4" xfId="13014"/>
    <cellStyle name="Percent 9 13 5 4 2" xfId="13015"/>
    <cellStyle name="Percent 9 13 5 5" xfId="13016"/>
    <cellStyle name="Percent 9 13 6" xfId="13017"/>
    <cellStyle name="Percent 9 13 6 2" xfId="13018"/>
    <cellStyle name="Percent 9 13 6 2 2" xfId="13019"/>
    <cellStyle name="Percent 9 13 6 3" xfId="13020"/>
    <cellStyle name="Percent 9 13 6 3 2" xfId="13021"/>
    <cellStyle name="Percent 9 13 6 4" xfId="13022"/>
    <cellStyle name="Percent 9 13 7" xfId="13023"/>
    <cellStyle name="Percent 9 13 7 2" xfId="13024"/>
    <cellStyle name="Percent 9 13 8" xfId="13025"/>
    <cellStyle name="Percent 9 13 8 2" xfId="13026"/>
    <cellStyle name="Percent 9 13 9" xfId="13027"/>
    <cellStyle name="Percent 9 13 9 2" xfId="13028"/>
    <cellStyle name="Percent 9 14" xfId="13029"/>
    <cellStyle name="Percent 9 14 10" xfId="13030"/>
    <cellStyle name="Percent 9 14 11" xfId="13031"/>
    <cellStyle name="Percent 9 14 12" xfId="13032"/>
    <cellStyle name="Percent 9 14 2" xfId="13033"/>
    <cellStyle name="Percent 9 14 2 2" xfId="13034"/>
    <cellStyle name="Percent 9 14 2 2 2" xfId="13035"/>
    <cellStyle name="Percent 9 14 2 3" xfId="13036"/>
    <cellStyle name="Percent 9 14 2 3 2" xfId="13037"/>
    <cellStyle name="Percent 9 14 2 4" xfId="13038"/>
    <cellStyle name="Percent 9 14 2 5" xfId="13039"/>
    <cellStyle name="Percent 9 14 3" xfId="13040"/>
    <cellStyle name="Percent 9 14 3 2" xfId="13041"/>
    <cellStyle name="Percent 9 14 3 2 2" xfId="13042"/>
    <cellStyle name="Percent 9 14 3 3" xfId="13043"/>
    <cellStyle name="Percent 9 14 3 3 2" xfId="13044"/>
    <cellStyle name="Percent 9 14 3 4" xfId="13045"/>
    <cellStyle name="Percent 9 14 4" xfId="13046"/>
    <cellStyle name="Percent 9 14 4 2" xfId="13047"/>
    <cellStyle name="Percent 9 14 4 2 2" xfId="13048"/>
    <cellStyle name="Percent 9 14 4 3" xfId="13049"/>
    <cellStyle name="Percent 9 14 4 3 2" xfId="13050"/>
    <cellStyle name="Percent 9 14 4 4" xfId="13051"/>
    <cellStyle name="Percent 9 14 5" xfId="13052"/>
    <cellStyle name="Percent 9 14 5 2" xfId="13053"/>
    <cellStyle name="Percent 9 14 5 2 2" xfId="13054"/>
    <cellStyle name="Percent 9 14 5 3" xfId="13055"/>
    <cellStyle name="Percent 9 14 5 3 2" xfId="13056"/>
    <cellStyle name="Percent 9 14 5 4" xfId="13057"/>
    <cellStyle name="Percent 9 14 5 4 2" xfId="13058"/>
    <cellStyle name="Percent 9 14 5 5" xfId="13059"/>
    <cellStyle name="Percent 9 14 6" xfId="13060"/>
    <cellStyle name="Percent 9 14 6 2" xfId="13061"/>
    <cellStyle name="Percent 9 14 6 2 2" xfId="13062"/>
    <cellStyle name="Percent 9 14 6 3" xfId="13063"/>
    <cellStyle name="Percent 9 14 6 3 2" xfId="13064"/>
    <cellStyle name="Percent 9 14 6 4" xfId="13065"/>
    <cellStyle name="Percent 9 14 7" xfId="13066"/>
    <cellStyle name="Percent 9 14 7 2" xfId="13067"/>
    <cellStyle name="Percent 9 14 8" xfId="13068"/>
    <cellStyle name="Percent 9 14 8 2" xfId="13069"/>
    <cellStyle name="Percent 9 14 9" xfId="13070"/>
    <cellStyle name="Percent 9 14 9 2" xfId="13071"/>
    <cellStyle name="Percent 9 15" xfId="13072"/>
    <cellStyle name="Percent 9 15 10" xfId="13073"/>
    <cellStyle name="Percent 9 15 11" xfId="13074"/>
    <cellStyle name="Percent 9 15 12" xfId="13075"/>
    <cellStyle name="Percent 9 15 2" xfId="13076"/>
    <cellStyle name="Percent 9 15 2 2" xfId="13077"/>
    <cellStyle name="Percent 9 15 2 2 2" xfId="13078"/>
    <cellStyle name="Percent 9 15 2 3" xfId="13079"/>
    <cellStyle name="Percent 9 15 2 3 2" xfId="13080"/>
    <cellStyle name="Percent 9 15 2 4" xfId="13081"/>
    <cellStyle name="Percent 9 15 2 5" xfId="13082"/>
    <cellStyle name="Percent 9 15 3" xfId="13083"/>
    <cellStyle name="Percent 9 15 3 2" xfId="13084"/>
    <cellStyle name="Percent 9 15 3 2 2" xfId="13085"/>
    <cellStyle name="Percent 9 15 3 3" xfId="13086"/>
    <cellStyle name="Percent 9 15 3 3 2" xfId="13087"/>
    <cellStyle name="Percent 9 15 3 4" xfId="13088"/>
    <cellStyle name="Percent 9 15 4" xfId="13089"/>
    <cellStyle name="Percent 9 15 4 2" xfId="13090"/>
    <cellStyle name="Percent 9 15 4 2 2" xfId="13091"/>
    <cellStyle name="Percent 9 15 4 3" xfId="13092"/>
    <cellStyle name="Percent 9 15 4 3 2" xfId="13093"/>
    <cellStyle name="Percent 9 15 4 4" xfId="13094"/>
    <cellStyle name="Percent 9 15 5" xfId="13095"/>
    <cellStyle name="Percent 9 15 5 2" xfId="13096"/>
    <cellStyle name="Percent 9 15 5 2 2" xfId="13097"/>
    <cellStyle name="Percent 9 15 5 3" xfId="13098"/>
    <cellStyle name="Percent 9 15 5 3 2" xfId="13099"/>
    <cellStyle name="Percent 9 15 5 4" xfId="13100"/>
    <cellStyle name="Percent 9 15 5 4 2" xfId="13101"/>
    <cellStyle name="Percent 9 15 5 5" xfId="13102"/>
    <cellStyle name="Percent 9 15 6" xfId="13103"/>
    <cellStyle name="Percent 9 15 6 2" xfId="13104"/>
    <cellStyle name="Percent 9 15 6 2 2" xfId="13105"/>
    <cellStyle name="Percent 9 15 6 3" xfId="13106"/>
    <cellStyle name="Percent 9 15 6 3 2" xfId="13107"/>
    <cellStyle name="Percent 9 15 6 4" xfId="13108"/>
    <cellStyle name="Percent 9 15 7" xfId="13109"/>
    <cellStyle name="Percent 9 15 7 2" xfId="13110"/>
    <cellStyle name="Percent 9 15 8" xfId="13111"/>
    <cellStyle name="Percent 9 15 8 2" xfId="13112"/>
    <cellStyle name="Percent 9 15 9" xfId="13113"/>
    <cellStyle name="Percent 9 15 9 2" xfId="13114"/>
    <cellStyle name="Percent 9 16" xfId="13115"/>
    <cellStyle name="Percent 9 16 10" xfId="13116"/>
    <cellStyle name="Percent 9 16 11" xfId="13117"/>
    <cellStyle name="Percent 9 16 12" xfId="13118"/>
    <cellStyle name="Percent 9 16 2" xfId="13119"/>
    <cellStyle name="Percent 9 16 2 2" xfId="13120"/>
    <cellStyle name="Percent 9 16 2 2 2" xfId="13121"/>
    <cellStyle name="Percent 9 16 2 3" xfId="13122"/>
    <cellStyle name="Percent 9 16 2 3 2" xfId="13123"/>
    <cellStyle name="Percent 9 16 2 4" xfId="13124"/>
    <cellStyle name="Percent 9 16 2 5" xfId="13125"/>
    <cellStyle name="Percent 9 16 3" xfId="13126"/>
    <cellStyle name="Percent 9 16 3 2" xfId="13127"/>
    <cellStyle name="Percent 9 16 3 2 2" xfId="13128"/>
    <cellStyle name="Percent 9 16 3 3" xfId="13129"/>
    <cellStyle name="Percent 9 16 3 3 2" xfId="13130"/>
    <cellStyle name="Percent 9 16 3 4" xfId="13131"/>
    <cellStyle name="Percent 9 16 4" xfId="13132"/>
    <cellStyle name="Percent 9 16 4 2" xfId="13133"/>
    <cellStyle name="Percent 9 16 4 2 2" xfId="13134"/>
    <cellStyle name="Percent 9 16 4 3" xfId="13135"/>
    <cellStyle name="Percent 9 16 4 3 2" xfId="13136"/>
    <cellStyle name="Percent 9 16 4 4" xfId="13137"/>
    <cellStyle name="Percent 9 16 5" xfId="13138"/>
    <cellStyle name="Percent 9 16 5 2" xfId="13139"/>
    <cellStyle name="Percent 9 16 5 2 2" xfId="13140"/>
    <cellStyle name="Percent 9 16 5 3" xfId="13141"/>
    <cellStyle name="Percent 9 16 5 3 2" xfId="13142"/>
    <cellStyle name="Percent 9 16 5 4" xfId="13143"/>
    <cellStyle name="Percent 9 16 5 4 2" xfId="13144"/>
    <cellStyle name="Percent 9 16 5 5" xfId="13145"/>
    <cellStyle name="Percent 9 16 6" xfId="13146"/>
    <cellStyle name="Percent 9 16 6 2" xfId="13147"/>
    <cellStyle name="Percent 9 16 6 2 2" xfId="13148"/>
    <cellStyle name="Percent 9 16 6 3" xfId="13149"/>
    <cellStyle name="Percent 9 16 6 3 2" xfId="13150"/>
    <cellStyle name="Percent 9 16 6 4" xfId="13151"/>
    <cellStyle name="Percent 9 16 7" xfId="13152"/>
    <cellStyle name="Percent 9 16 7 2" xfId="13153"/>
    <cellStyle name="Percent 9 16 8" xfId="13154"/>
    <cellStyle name="Percent 9 16 8 2" xfId="13155"/>
    <cellStyle name="Percent 9 16 9" xfId="13156"/>
    <cellStyle name="Percent 9 16 9 2" xfId="13157"/>
    <cellStyle name="Percent 9 17" xfId="13158"/>
    <cellStyle name="Percent 9 17 10" xfId="13159"/>
    <cellStyle name="Percent 9 17 11" xfId="13160"/>
    <cellStyle name="Percent 9 17 12" xfId="13161"/>
    <cellStyle name="Percent 9 17 2" xfId="13162"/>
    <cellStyle name="Percent 9 17 2 2" xfId="13163"/>
    <cellStyle name="Percent 9 17 2 2 2" xfId="13164"/>
    <cellStyle name="Percent 9 17 2 3" xfId="13165"/>
    <cellStyle name="Percent 9 17 2 3 2" xfId="13166"/>
    <cellStyle name="Percent 9 17 2 4" xfId="13167"/>
    <cellStyle name="Percent 9 17 2 5" xfId="13168"/>
    <cellStyle name="Percent 9 17 3" xfId="13169"/>
    <cellStyle name="Percent 9 17 3 2" xfId="13170"/>
    <cellStyle name="Percent 9 17 3 2 2" xfId="13171"/>
    <cellStyle name="Percent 9 17 3 3" xfId="13172"/>
    <cellStyle name="Percent 9 17 3 3 2" xfId="13173"/>
    <cellStyle name="Percent 9 17 3 4" xfId="13174"/>
    <cellStyle name="Percent 9 17 4" xfId="13175"/>
    <cellStyle name="Percent 9 17 4 2" xfId="13176"/>
    <cellStyle name="Percent 9 17 4 2 2" xfId="13177"/>
    <cellStyle name="Percent 9 17 4 3" xfId="13178"/>
    <cellStyle name="Percent 9 17 4 3 2" xfId="13179"/>
    <cellStyle name="Percent 9 17 4 4" xfId="13180"/>
    <cellStyle name="Percent 9 17 5" xfId="13181"/>
    <cellStyle name="Percent 9 17 5 2" xfId="13182"/>
    <cellStyle name="Percent 9 17 5 2 2" xfId="13183"/>
    <cellStyle name="Percent 9 17 5 3" xfId="13184"/>
    <cellStyle name="Percent 9 17 5 3 2" xfId="13185"/>
    <cellStyle name="Percent 9 17 5 4" xfId="13186"/>
    <cellStyle name="Percent 9 17 5 4 2" xfId="13187"/>
    <cellStyle name="Percent 9 17 5 5" xfId="13188"/>
    <cellStyle name="Percent 9 17 6" xfId="13189"/>
    <cellStyle name="Percent 9 17 6 2" xfId="13190"/>
    <cellStyle name="Percent 9 17 6 2 2" xfId="13191"/>
    <cellStyle name="Percent 9 17 6 3" xfId="13192"/>
    <cellStyle name="Percent 9 17 6 3 2" xfId="13193"/>
    <cellStyle name="Percent 9 17 6 4" xfId="13194"/>
    <cellStyle name="Percent 9 17 7" xfId="13195"/>
    <cellStyle name="Percent 9 17 7 2" xfId="13196"/>
    <cellStyle name="Percent 9 17 8" xfId="13197"/>
    <cellStyle name="Percent 9 17 8 2" xfId="13198"/>
    <cellStyle name="Percent 9 17 9" xfId="13199"/>
    <cellStyle name="Percent 9 17 9 2" xfId="13200"/>
    <cellStyle name="Percent 9 18" xfId="13201"/>
    <cellStyle name="Percent 9 18 10" xfId="13202"/>
    <cellStyle name="Percent 9 18 11" xfId="13203"/>
    <cellStyle name="Percent 9 18 12" xfId="13204"/>
    <cellStyle name="Percent 9 18 2" xfId="13205"/>
    <cellStyle name="Percent 9 18 2 2" xfId="13206"/>
    <cellStyle name="Percent 9 18 2 2 2" xfId="13207"/>
    <cellStyle name="Percent 9 18 2 3" xfId="13208"/>
    <cellStyle name="Percent 9 18 2 3 2" xfId="13209"/>
    <cellStyle name="Percent 9 18 2 4" xfId="13210"/>
    <cellStyle name="Percent 9 18 2 5" xfId="13211"/>
    <cellStyle name="Percent 9 18 3" xfId="13212"/>
    <cellStyle name="Percent 9 18 3 2" xfId="13213"/>
    <cellStyle name="Percent 9 18 3 2 2" xfId="13214"/>
    <cellStyle name="Percent 9 18 3 3" xfId="13215"/>
    <cellStyle name="Percent 9 18 3 3 2" xfId="13216"/>
    <cellStyle name="Percent 9 18 3 4" xfId="13217"/>
    <cellStyle name="Percent 9 18 4" xfId="13218"/>
    <cellStyle name="Percent 9 18 4 2" xfId="13219"/>
    <cellStyle name="Percent 9 18 4 2 2" xfId="13220"/>
    <cellStyle name="Percent 9 18 4 3" xfId="13221"/>
    <cellStyle name="Percent 9 18 4 3 2" xfId="13222"/>
    <cellStyle name="Percent 9 18 4 4" xfId="13223"/>
    <cellStyle name="Percent 9 18 5" xfId="13224"/>
    <cellStyle name="Percent 9 18 5 2" xfId="13225"/>
    <cellStyle name="Percent 9 18 5 2 2" xfId="13226"/>
    <cellStyle name="Percent 9 18 5 3" xfId="13227"/>
    <cellStyle name="Percent 9 18 5 3 2" xfId="13228"/>
    <cellStyle name="Percent 9 18 5 4" xfId="13229"/>
    <cellStyle name="Percent 9 18 5 4 2" xfId="13230"/>
    <cellStyle name="Percent 9 18 5 5" xfId="13231"/>
    <cellStyle name="Percent 9 18 6" xfId="13232"/>
    <cellStyle name="Percent 9 18 6 2" xfId="13233"/>
    <cellStyle name="Percent 9 18 6 2 2" xfId="13234"/>
    <cellStyle name="Percent 9 18 6 3" xfId="13235"/>
    <cellStyle name="Percent 9 18 6 3 2" xfId="13236"/>
    <cellStyle name="Percent 9 18 6 4" xfId="13237"/>
    <cellStyle name="Percent 9 18 7" xfId="13238"/>
    <cellStyle name="Percent 9 18 7 2" xfId="13239"/>
    <cellStyle name="Percent 9 18 8" xfId="13240"/>
    <cellStyle name="Percent 9 18 8 2" xfId="13241"/>
    <cellStyle name="Percent 9 18 9" xfId="13242"/>
    <cellStyle name="Percent 9 18 9 2" xfId="13243"/>
    <cellStyle name="Percent 9 19" xfId="13244"/>
    <cellStyle name="Percent 9 19 10" xfId="13245"/>
    <cellStyle name="Percent 9 19 11" xfId="13246"/>
    <cellStyle name="Percent 9 19 12" xfId="13247"/>
    <cellStyle name="Percent 9 19 2" xfId="13248"/>
    <cellStyle name="Percent 9 19 2 2" xfId="13249"/>
    <cellStyle name="Percent 9 19 2 2 2" xfId="13250"/>
    <cellStyle name="Percent 9 19 2 3" xfId="13251"/>
    <cellStyle name="Percent 9 19 2 3 2" xfId="13252"/>
    <cellStyle name="Percent 9 19 2 4" xfId="13253"/>
    <cellStyle name="Percent 9 19 2 5" xfId="13254"/>
    <cellStyle name="Percent 9 19 3" xfId="13255"/>
    <cellStyle name="Percent 9 19 3 2" xfId="13256"/>
    <cellStyle name="Percent 9 19 3 2 2" xfId="13257"/>
    <cellStyle name="Percent 9 19 3 3" xfId="13258"/>
    <cellStyle name="Percent 9 19 3 3 2" xfId="13259"/>
    <cellStyle name="Percent 9 19 3 4" xfId="13260"/>
    <cellStyle name="Percent 9 19 4" xfId="13261"/>
    <cellStyle name="Percent 9 19 4 2" xfId="13262"/>
    <cellStyle name="Percent 9 19 4 2 2" xfId="13263"/>
    <cellStyle name="Percent 9 19 4 3" xfId="13264"/>
    <cellStyle name="Percent 9 19 4 3 2" xfId="13265"/>
    <cellStyle name="Percent 9 19 4 4" xfId="13266"/>
    <cellStyle name="Percent 9 19 5" xfId="13267"/>
    <cellStyle name="Percent 9 19 5 2" xfId="13268"/>
    <cellStyle name="Percent 9 19 5 2 2" xfId="13269"/>
    <cellStyle name="Percent 9 19 5 3" xfId="13270"/>
    <cellStyle name="Percent 9 19 5 3 2" xfId="13271"/>
    <cellStyle name="Percent 9 19 5 4" xfId="13272"/>
    <cellStyle name="Percent 9 19 5 4 2" xfId="13273"/>
    <cellStyle name="Percent 9 19 5 5" xfId="13274"/>
    <cellStyle name="Percent 9 19 6" xfId="13275"/>
    <cellStyle name="Percent 9 19 6 2" xfId="13276"/>
    <cellStyle name="Percent 9 19 6 2 2" xfId="13277"/>
    <cellStyle name="Percent 9 19 6 3" xfId="13278"/>
    <cellStyle name="Percent 9 19 6 3 2" xfId="13279"/>
    <cellStyle name="Percent 9 19 6 4" xfId="13280"/>
    <cellStyle name="Percent 9 19 7" xfId="13281"/>
    <cellStyle name="Percent 9 19 7 2" xfId="13282"/>
    <cellStyle name="Percent 9 19 8" xfId="13283"/>
    <cellStyle name="Percent 9 19 8 2" xfId="13284"/>
    <cellStyle name="Percent 9 19 9" xfId="13285"/>
    <cellStyle name="Percent 9 19 9 2" xfId="13286"/>
    <cellStyle name="Percent 9 2" xfId="13287"/>
    <cellStyle name="Percent 9 2 10" xfId="13288"/>
    <cellStyle name="Percent 9 2 10 2" xfId="13289"/>
    <cellStyle name="Percent 9 2 11" xfId="13290"/>
    <cellStyle name="Percent 9 2 12" xfId="13291"/>
    <cellStyle name="Percent 9 2 13" xfId="13292"/>
    <cellStyle name="Percent 9 2 2" xfId="13293"/>
    <cellStyle name="Percent 9 2 2 10" xfId="13294"/>
    <cellStyle name="Percent 9 2 2 11" xfId="13295"/>
    <cellStyle name="Percent 9 2 2 2" xfId="13296"/>
    <cellStyle name="Percent 9 2 2 2 2" xfId="13297"/>
    <cellStyle name="Percent 9 2 2 2 2 2" xfId="13298"/>
    <cellStyle name="Percent 9 2 2 2 3" xfId="13299"/>
    <cellStyle name="Percent 9 2 2 2 3 2" xfId="13300"/>
    <cellStyle name="Percent 9 2 2 2 4" xfId="13301"/>
    <cellStyle name="Percent 9 2 2 3" xfId="13302"/>
    <cellStyle name="Percent 9 2 2 3 2" xfId="13303"/>
    <cellStyle name="Percent 9 2 2 3 2 2" xfId="13304"/>
    <cellStyle name="Percent 9 2 2 3 3" xfId="13305"/>
    <cellStyle name="Percent 9 2 2 3 3 2" xfId="13306"/>
    <cellStyle name="Percent 9 2 2 3 4" xfId="13307"/>
    <cellStyle name="Percent 9 2 2 4" xfId="13308"/>
    <cellStyle name="Percent 9 2 2 4 2" xfId="13309"/>
    <cellStyle name="Percent 9 2 2 4 2 2" xfId="13310"/>
    <cellStyle name="Percent 9 2 2 4 3" xfId="13311"/>
    <cellStyle name="Percent 9 2 2 4 3 2" xfId="13312"/>
    <cellStyle name="Percent 9 2 2 4 4" xfId="13313"/>
    <cellStyle name="Percent 9 2 2 4 4 2" xfId="13314"/>
    <cellStyle name="Percent 9 2 2 4 5" xfId="13315"/>
    <cellStyle name="Percent 9 2 2 5" xfId="13316"/>
    <cellStyle name="Percent 9 2 2 5 2" xfId="13317"/>
    <cellStyle name="Percent 9 2 2 5 2 2" xfId="13318"/>
    <cellStyle name="Percent 9 2 2 5 3" xfId="13319"/>
    <cellStyle name="Percent 9 2 2 5 3 2" xfId="13320"/>
    <cellStyle name="Percent 9 2 2 5 4" xfId="13321"/>
    <cellStyle name="Percent 9 2 2 6" xfId="13322"/>
    <cellStyle name="Percent 9 2 2 6 2" xfId="13323"/>
    <cellStyle name="Percent 9 2 2 7" xfId="13324"/>
    <cellStyle name="Percent 9 2 2 7 2" xfId="13325"/>
    <cellStyle name="Percent 9 2 2 8" xfId="13326"/>
    <cellStyle name="Percent 9 2 2 8 2" xfId="13327"/>
    <cellStyle name="Percent 9 2 2 9" xfId="13328"/>
    <cellStyle name="Percent 9 2 3" xfId="13329"/>
    <cellStyle name="Percent 9 2 3 2" xfId="13330"/>
    <cellStyle name="Percent 9 2 3 2 2" xfId="13331"/>
    <cellStyle name="Percent 9 2 3 3" xfId="13332"/>
    <cellStyle name="Percent 9 2 3 3 2" xfId="13333"/>
    <cellStyle name="Percent 9 2 3 4" xfId="13334"/>
    <cellStyle name="Percent 9 2 3 5" xfId="13335"/>
    <cellStyle name="Percent 9 2 4" xfId="13336"/>
    <cellStyle name="Percent 9 2 4 2" xfId="13337"/>
    <cellStyle name="Percent 9 2 4 2 2" xfId="13338"/>
    <cellStyle name="Percent 9 2 4 3" xfId="13339"/>
    <cellStyle name="Percent 9 2 4 3 2" xfId="13340"/>
    <cellStyle name="Percent 9 2 4 4" xfId="13341"/>
    <cellStyle name="Percent 9 2 5" xfId="13342"/>
    <cellStyle name="Percent 9 2 5 2" xfId="13343"/>
    <cellStyle name="Percent 9 2 5 2 2" xfId="13344"/>
    <cellStyle name="Percent 9 2 5 3" xfId="13345"/>
    <cellStyle name="Percent 9 2 5 3 2" xfId="13346"/>
    <cellStyle name="Percent 9 2 5 4" xfId="13347"/>
    <cellStyle name="Percent 9 2 6" xfId="13348"/>
    <cellStyle name="Percent 9 2 6 2" xfId="13349"/>
    <cellStyle name="Percent 9 2 6 2 2" xfId="13350"/>
    <cellStyle name="Percent 9 2 6 3" xfId="13351"/>
    <cellStyle name="Percent 9 2 6 3 2" xfId="13352"/>
    <cellStyle name="Percent 9 2 6 4" xfId="13353"/>
    <cellStyle name="Percent 9 2 6 4 2" xfId="13354"/>
    <cellStyle name="Percent 9 2 6 5" xfId="13355"/>
    <cellStyle name="Percent 9 2 7" xfId="13356"/>
    <cellStyle name="Percent 9 2 7 2" xfId="13357"/>
    <cellStyle name="Percent 9 2 7 2 2" xfId="13358"/>
    <cellStyle name="Percent 9 2 7 3" xfId="13359"/>
    <cellStyle name="Percent 9 2 7 3 2" xfId="13360"/>
    <cellStyle name="Percent 9 2 7 4" xfId="13361"/>
    <cellStyle name="Percent 9 2 8" xfId="13362"/>
    <cellStyle name="Percent 9 2 8 2" xfId="13363"/>
    <cellStyle name="Percent 9 2 9" xfId="13364"/>
    <cellStyle name="Percent 9 2 9 2" xfId="13365"/>
    <cellStyle name="Percent 9 20" xfId="13366"/>
    <cellStyle name="Percent 9 20 10" xfId="13367"/>
    <cellStyle name="Percent 9 20 11" xfId="13368"/>
    <cellStyle name="Percent 9 20 12" xfId="13369"/>
    <cellStyle name="Percent 9 20 2" xfId="13370"/>
    <cellStyle name="Percent 9 20 2 2" xfId="13371"/>
    <cellStyle name="Percent 9 20 2 2 2" xfId="13372"/>
    <cellStyle name="Percent 9 20 2 3" xfId="13373"/>
    <cellStyle name="Percent 9 20 2 3 2" xfId="13374"/>
    <cellStyle name="Percent 9 20 2 4" xfId="13375"/>
    <cellStyle name="Percent 9 20 2 5" xfId="13376"/>
    <cellStyle name="Percent 9 20 3" xfId="13377"/>
    <cellStyle name="Percent 9 20 3 2" xfId="13378"/>
    <cellStyle name="Percent 9 20 3 2 2" xfId="13379"/>
    <cellStyle name="Percent 9 20 3 3" xfId="13380"/>
    <cellStyle name="Percent 9 20 3 3 2" xfId="13381"/>
    <cellStyle name="Percent 9 20 3 4" xfId="13382"/>
    <cellStyle name="Percent 9 20 4" xfId="13383"/>
    <cellStyle name="Percent 9 20 4 2" xfId="13384"/>
    <cellStyle name="Percent 9 20 4 2 2" xfId="13385"/>
    <cellStyle name="Percent 9 20 4 3" xfId="13386"/>
    <cellStyle name="Percent 9 20 4 3 2" xfId="13387"/>
    <cellStyle name="Percent 9 20 4 4" xfId="13388"/>
    <cellStyle name="Percent 9 20 5" xfId="13389"/>
    <cellStyle name="Percent 9 20 5 2" xfId="13390"/>
    <cellStyle name="Percent 9 20 5 2 2" xfId="13391"/>
    <cellStyle name="Percent 9 20 5 3" xfId="13392"/>
    <cellStyle name="Percent 9 20 5 3 2" xfId="13393"/>
    <cellStyle name="Percent 9 20 5 4" xfId="13394"/>
    <cellStyle name="Percent 9 20 5 4 2" xfId="13395"/>
    <cellStyle name="Percent 9 20 5 5" xfId="13396"/>
    <cellStyle name="Percent 9 20 6" xfId="13397"/>
    <cellStyle name="Percent 9 20 6 2" xfId="13398"/>
    <cellStyle name="Percent 9 20 6 2 2" xfId="13399"/>
    <cellStyle name="Percent 9 20 6 3" xfId="13400"/>
    <cellStyle name="Percent 9 20 6 3 2" xfId="13401"/>
    <cellStyle name="Percent 9 20 6 4" xfId="13402"/>
    <cellStyle name="Percent 9 20 7" xfId="13403"/>
    <cellStyle name="Percent 9 20 7 2" xfId="13404"/>
    <cellStyle name="Percent 9 20 8" xfId="13405"/>
    <cellStyle name="Percent 9 20 8 2" xfId="13406"/>
    <cellStyle name="Percent 9 20 9" xfId="13407"/>
    <cellStyle name="Percent 9 20 9 2" xfId="13408"/>
    <cellStyle name="Percent 9 21" xfId="13409"/>
    <cellStyle name="Percent 9 21 2" xfId="13410"/>
    <cellStyle name="Percent 9 21 2 2" xfId="13411"/>
    <cellStyle name="Percent 9 21 3" xfId="13412"/>
    <cellStyle name="Percent 9 21 3 2" xfId="13413"/>
    <cellStyle name="Percent 9 21 4" xfId="13414"/>
    <cellStyle name="Percent 9 21 5" xfId="13415"/>
    <cellStyle name="Percent 9 22" xfId="13416"/>
    <cellStyle name="Percent 9 22 2" xfId="13417"/>
    <cellStyle name="Percent 9 22 2 2" xfId="13418"/>
    <cellStyle name="Percent 9 22 3" xfId="13419"/>
    <cellStyle name="Percent 9 22 3 2" xfId="13420"/>
    <cellStyle name="Percent 9 22 4" xfId="13421"/>
    <cellStyle name="Percent 9 23" xfId="13422"/>
    <cellStyle name="Percent 9 23 2" xfId="13423"/>
    <cellStyle name="Percent 9 23 2 2" xfId="13424"/>
    <cellStyle name="Percent 9 23 3" xfId="13425"/>
    <cellStyle name="Percent 9 23 3 2" xfId="13426"/>
    <cellStyle name="Percent 9 23 4" xfId="13427"/>
    <cellStyle name="Percent 9 23 4 2" xfId="13428"/>
    <cellStyle name="Percent 9 23 5" xfId="13429"/>
    <cellStyle name="Percent 9 24" xfId="13430"/>
    <cellStyle name="Percent 9 24 2" xfId="13431"/>
    <cellStyle name="Percent 9 24 2 2" xfId="13432"/>
    <cellStyle name="Percent 9 24 3" xfId="13433"/>
    <cellStyle name="Percent 9 24 3 2" xfId="13434"/>
    <cellStyle name="Percent 9 24 4" xfId="13435"/>
    <cellStyle name="Percent 9 25" xfId="13436"/>
    <cellStyle name="Percent 9 25 2" xfId="13437"/>
    <cellStyle name="Percent 9 26" xfId="13438"/>
    <cellStyle name="Percent 9 26 2" xfId="13439"/>
    <cellStyle name="Percent 9 27" xfId="13440"/>
    <cellStyle name="Percent 9 27 2" xfId="13441"/>
    <cellStyle name="Percent 9 28" xfId="13442"/>
    <cellStyle name="Percent 9 29" xfId="13443"/>
    <cellStyle name="Percent 9 3" xfId="13444"/>
    <cellStyle name="Percent 9 3 10" xfId="13445"/>
    <cellStyle name="Percent 9 3 10 2" xfId="13446"/>
    <cellStyle name="Percent 9 3 11" xfId="13447"/>
    <cellStyle name="Percent 9 3 12" xfId="13448"/>
    <cellStyle name="Percent 9 3 13" xfId="13449"/>
    <cellStyle name="Percent 9 3 2" xfId="13450"/>
    <cellStyle name="Percent 9 3 2 10" xfId="13451"/>
    <cellStyle name="Percent 9 3 2 11" xfId="13452"/>
    <cellStyle name="Percent 9 3 2 2" xfId="13453"/>
    <cellStyle name="Percent 9 3 2 2 2" xfId="13454"/>
    <cellStyle name="Percent 9 3 2 2 2 2" xfId="13455"/>
    <cellStyle name="Percent 9 3 2 2 3" xfId="13456"/>
    <cellStyle name="Percent 9 3 2 2 3 2" xfId="13457"/>
    <cellStyle name="Percent 9 3 2 2 4" xfId="13458"/>
    <cellStyle name="Percent 9 3 2 3" xfId="13459"/>
    <cellStyle name="Percent 9 3 2 3 2" xfId="13460"/>
    <cellStyle name="Percent 9 3 2 3 2 2" xfId="13461"/>
    <cellStyle name="Percent 9 3 2 3 3" xfId="13462"/>
    <cellStyle name="Percent 9 3 2 3 3 2" xfId="13463"/>
    <cellStyle name="Percent 9 3 2 3 4" xfId="13464"/>
    <cellStyle name="Percent 9 3 2 4" xfId="13465"/>
    <cellStyle name="Percent 9 3 2 4 2" xfId="13466"/>
    <cellStyle name="Percent 9 3 2 4 2 2" xfId="13467"/>
    <cellStyle name="Percent 9 3 2 4 3" xfId="13468"/>
    <cellStyle name="Percent 9 3 2 4 3 2" xfId="13469"/>
    <cellStyle name="Percent 9 3 2 4 4" xfId="13470"/>
    <cellStyle name="Percent 9 3 2 4 4 2" xfId="13471"/>
    <cellStyle name="Percent 9 3 2 4 5" xfId="13472"/>
    <cellStyle name="Percent 9 3 2 5" xfId="13473"/>
    <cellStyle name="Percent 9 3 2 5 2" xfId="13474"/>
    <cellStyle name="Percent 9 3 2 5 2 2" xfId="13475"/>
    <cellStyle name="Percent 9 3 2 5 3" xfId="13476"/>
    <cellStyle name="Percent 9 3 2 5 3 2" xfId="13477"/>
    <cellStyle name="Percent 9 3 2 5 4" xfId="13478"/>
    <cellStyle name="Percent 9 3 2 6" xfId="13479"/>
    <cellStyle name="Percent 9 3 2 6 2" xfId="13480"/>
    <cellStyle name="Percent 9 3 2 7" xfId="13481"/>
    <cellStyle name="Percent 9 3 2 7 2" xfId="13482"/>
    <cellStyle name="Percent 9 3 2 8" xfId="13483"/>
    <cellStyle name="Percent 9 3 2 8 2" xfId="13484"/>
    <cellStyle name="Percent 9 3 2 9" xfId="13485"/>
    <cellStyle name="Percent 9 3 3" xfId="13486"/>
    <cellStyle name="Percent 9 3 3 2" xfId="13487"/>
    <cellStyle name="Percent 9 3 3 2 2" xfId="13488"/>
    <cellStyle name="Percent 9 3 3 3" xfId="13489"/>
    <cellStyle name="Percent 9 3 3 3 2" xfId="13490"/>
    <cellStyle name="Percent 9 3 3 4" xfId="13491"/>
    <cellStyle name="Percent 9 3 3 5" xfId="13492"/>
    <cellStyle name="Percent 9 3 4" xfId="13493"/>
    <cellStyle name="Percent 9 3 4 2" xfId="13494"/>
    <cellStyle name="Percent 9 3 4 2 2" xfId="13495"/>
    <cellStyle name="Percent 9 3 4 3" xfId="13496"/>
    <cellStyle name="Percent 9 3 4 3 2" xfId="13497"/>
    <cellStyle name="Percent 9 3 4 4" xfId="13498"/>
    <cellStyle name="Percent 9 3 5" xfId="13499"/>
    <cellStyle name="Percent 9 3 5 2" xfId="13500"/>
    <cellStyle name="Percent 9 3 5 2 2" xfId="13501"/>
    <cellStyle name="Percent 9 3 5 3" xfId="13502"/>
    <cellStyle name="Percent 9 3 5 3 2" xfId="13503"/>
    <cellStyle name="Percent 9 3 5 4" xfId="13504"/>
    <cellStyle name="Percent 9 3 6" xfId="13505"/>
    <cellStyle name="Percent 9 3 6 2" xfId="13506"/>
    <cellStyle name="Percent 9 3 6 2 2" xfId="13507"/>
    <cellStyle name="Percent 9 3 6 3" xfId="13508"/>
    <cellStyle name="Percent 9 3 6 3 2" xfId="13509"/>
    <cellStyle name="Percent 9 3 6 4" xfId="13510"/>
    <cellStyle name="Percent 9 3 6 4 2" xfId="13511"/>
    <cellStyle name="Percent 9 3 6 5" xfId="13512"/>
    <cellStyle name="Percent 9 3 7" xfId="13513"/>
    <cellStyle name="Percent 9 3 7 2" xfId="13514"/>
    <cellStyle name="Percent 9 3 7 2 2" xfId="13515"/>
    <cellStyle name="Percent 9 3 7 3" xfId="13516"/>
    <cellStyle name="Percent 9 3 7 3 2" xfId="13517"/>
    <cellStyle name="Percent 9 3 7 4" xfId="13518"/>
    <cellStyle name="Percent 9 3 8" xfId="13519"/>
    <cellStyle name="Percent 9 3 8 2" xfId="13520"/>
    <cellStyle name="Percent 9 3 9" xfId="13521"/>
    <cellStyle name="Percent 9 3 9 2" xfId="13522"/>
    <cellStyle name="Percent 9 30" xfId="13523"/>
    <cellStyle name="Percent 9 4" xfId="13524"/>
    <cellStyle name="Percent 9 4 10" xfId="13525"/>
    <cellStyle name="Percent 9 4 10 2" xfId="13526"/>
    <cellStyle name="Percent 9 4 11" xfId="13527"/>
    <cellStyle name="Percent 9 4 12" xfId="13528"/>
    <cellStyle name="Percent 9 4 13" xfId="13529"/>
    <cellStyle name="Percent 9 4 2" xfId="13530"/>
    <cellStyle name="Percent 9 4 2 10" xfId="13531"/>
    <cellStyle name="Percent 9 4 2 11" xfId="13532"/>
    <cellStyle name="Percent 9 4 2 2" xfId="13533"/>
    <cellStyle name="Percent 9 4 2 2 2" xfId="13534"/>
    <cellStyle name="Percent 9 4 2 2 2 2" xfId="13535"/>
    <cellStyle name="Percent 9 4 2 2 3" xfId="13536"/>
    <cellStyle name="Percent 9 4 2 2 3 2" xfId="13537"/>
    <cellStyle name="Percent 9 4 2 2 4" xfId="13538"/>
    <cellStyle name="Percent 9 4 2 3" xfId="13539"/>
    <cellStyle name="Percent 9 4 2 3 2" xfId="13540"/>
    <cellStyle name="Percent 9 4 2 3 2 2" xfId="13541"/>
    <cellStyle name="Percent 9 4 2 3 3" xfId="13542"/>
    <cellStyle name="Percent 9 4 2 3 3 2" xfId="13543"/>
    <cellStyle name="Percent 9 4 2 3 4" xfId="13544"/>
    <cellStyle name="Percent 9 4 2 4" xfId="13545"/>
    <cellStyle name="Percent 9 4 2 4 2" xfId="13546"/>
    <cellStyle name="Percent 9 4 2 4 2 2" xfId="13547"/>
    <cellStyle name="Percent 9 4 2 4 3" xfId="13548"/>
    <cellStyle name="Percent 9 4 2 4 3 2" xfId="13549"/>
    <cellStyle name="Percent 9 4 2 4 4" xfId="13550"/>
    <cellStyle name="Percent 9 4 2 4 4 2" xfId="13551"/>
    <cellStyle name="Percent 9 4 2 4 5" xfId="13552"/>
    <cellStyle name="Percent 9 4 2 5" xfId="13553"/>
    <cellStyle name="Percent 9 4 2 5 2" xfId="13554"/>
    <cellStyle name="Percent 9 4 2 5 2 2" xfId="13555"/>
    <cellStyle name="Percent 9 4 2 5 3" xfId="13556"/>
    <cellStyle name="Percent 9 4 2 5 3 2" xfId="13557"/>
    <cellStyle name="Percent 9 4 2 5 4" xfId="13558"/>
    <cellStyle name="Percent 9 4 2 6" xfId="13559"/>
    <cellStyle name="Percent 9 4 2 6 2" xfId="13560"/>
    <cellStyle name="Percent 9 4 2 7" xfId="13561"/>
    <cellStyle name="Percent 9 4 2 7 2" xfId="13562"/>
    <cellStyle name="Percent 9 4 2 8" xfId="13563"/>
    <cellStyle name="Percent 9 4 2 8 2" xfId="13564"/>
    <cellStyle name="Percent 9 4 2 9" xfId="13565"/>
    <cellStyle name="Percent 9 4 3" xfId="13566"/>
    <cellStyle name="Percent 9 4 3 2" xfId="13567"/>
    <cellStyle name="Percent 9 4 3 2 2" xfId="13568"/>
    <cellStyle name="Percent 9 4 3 3" xfId="13569"/>
    <cellStyle name="Percent 9 4 3 3 2" xfId="13570"/>
    <cellStyle name="Percent 9 4 3 4" xfId="13571"/>
    <cellStyle name="Percent 9 4 3 5" xfId="13572"/>
    <cellStyle name="Percent 9 4 4" xfId="13573"/>
    <cellStyle name="Percent 9 4 4 2" xfId="13574"/>
    <cellStyle name="Percent 9 4 4 2 2" xfId="13575"/>
    <cellStyle name="Percent 9 4 4 3" xfId="13576"/>
    <cellStyle name="Percent 9 4 4 3 2" xfId="13577"/>
    <cellStyle name="Percent 9 4 4 4" xfId="13578"/>
    <cellStyle name="Percent 9 4 5" xfId="13579"/>
    <cellStyle name="Percent 9 4 5 2" xfId="13580"/>
    <cellStyle name="Percent 9 4 5 2 2" xfId="13581"/>
    <cellStyle name="Percent 9 4 5 3" xfId="13582"/>
    <cellStyle name="Percent 9 4 5 3 2" xfId="13583"/>
    <cellStyle name="Percent 9 4 5 4" xfId="13584"/>
    <cellStyle name="Percent 9 4 6" xfId="13585"/>
    <cellStyle name="Percent 9 4 6 2" xfId="13586"/>
    <cellStyle name="Percent 9 4 6 2 2" xfId="13587"/>
    <cellStyle name="Percent 9 4 6 3" xfId="13588"/>
    <cellStyle name="Percent 9 4 6 3 2" xfId="13589"/>
    <cellStyle name="Percent 9 4 6 4" xfId="13590"/>
    <cellStyle name="Percent 9 4 6 4 2" xfId="13591"/>
    <cellStyle name="Percent 9 4 6 5" xfId="13592"/>
    <cellStyle name="Percent 9 4 7" xfId="13593"/>
    <cellStyle name="Percent 9 4 7 2" xfId="13594"/>
    <cellStyle name="Percent 9 4 7 2 2" xfId="13595"/>
    <cellStyle name="Percent 9 4 7 3" xfId="13596"/>
    <cellStyle name="Percent 9 4 7 3 2" xfId="13597"/>
    <cellStyle name="Percent 9 4 7 4" xfId="13598"/>
    <cellStyle name="Percent 9 4 8" xfId="13599"/>
    <cellStyle name="Percent 9 4 8 2" xfId="13600"/>
    <cellStyle name="Percent 9 4 9" xfId="13601"/>
    <cellStyle name="Percent 9 4 9 2" xfId="13602"/>
    <cellStyle name="Percent 9 5" xfId="13603"/>
    <cellStyle name="Percent 9 5 10" xfId="13604"/>
    <cellStyle name="Percent 9 5 10 2" xfId="13605"/>
    <cellStyle name="Percent 9 5 11" xfId="13606"/>
    <cellStyle name="Percent 9 5 12" xfId="13607"/>
    <cellStyle name="Percent 9 5 13" xfId="13608"/>
    <cellStyle name="Percent 9 5 2" xfId="13609"/>
    <cellStyle name="Percent 9 5 2 10" xfId="13610"/>
    <cellStyle name="Percent 9 5 2 11" xfId="13611"/>
    <cellStyle name="Percent 9 5 2 2" xfId="13612"/>
    <cellStyle name="Percent 9 5 2 2 2" xfId="13613"/>
    <cellStyle name="Percent 9 5 2 2 2 2" xfId="13614"/>
    <cellStyle name="Percent 9 5 2 2 3" xfId="13615"/>
    <cellStyle name="Percent 9 5 2 2 3 2" xfId="13616"/>
    <cellStyle name="Percent 9 5 2 2 4" xfId="13617"/>
    <cellStyle name="Percent 9 5 2 3" xfId="13618"/>
    <cellStyle name="Percent 9 5 2 3 2" xfId="13619"/>
    <cellStyle name="Percent 9 5 2 3 2 2" xfId="13620"/>
    <cellStyle name="Percent 9 5 2 3 3" xfId="13621"/>
    <cellStyle name="Percent 9 5 2 3 3 2" xfId="13622"/>
    <cellStyle name="Percent 9 5 2 3 4" xfId="13623"/>
    <cellStyle name="Percent 9 5 2 4" xfId="13624"/>
    <cellStyle name="Percent 9 5 2 4 2" xfId="13625"/>
    <cellStyle name="Percent 9 5 2 4 2 2" xfId="13626"/>
    <cellStyle name="Percent 9 5 2 4 3" xfId="13627"/>
    <cellStyle name="Percent 9 5 2 4 3 2" xfId="13628"/>
    <cellStyle name="Percent 9 5 2 4 4" xfId="13629"/>
    <cellStyle name="Percent 9 5 2 4 4 2" xfId="13630"/>
    <cellStyle name="Percent 9 5 2 4 5" xfId="13631"/>
    <cellStyle name="Percent 9 5 2 5" xfId="13632"/>
    <cellStyle name="Percent 9 5 2 5 2" xfId="13633"/>
    <cellStyle name="Percent 9 5 2 5 2 2" xfId="13634"/>
    <cellStyle name="Percent 9 5 2 5 3" xfId="13635"/>
    <cellStyle name="Percent 9 5 2 5 3 2" xfId="13636"/>
    <cellStyle name="Percent 9 5 2 5 4" xfId="13637"/>
    <cellStyle name="Percent 9 5 2 6" xfId="13638"/>
    <cellStyle name="Percent 9 5 2 6 2" xfId="13639"/>
    <cellStyle name="Percent 9 5 2 7" xfId="13640"/>
    <cellStyle name="Percent 9 5 2 7 2" xfId="13641"/>
    <cellStyle name="Percent 9 5 2 8" xfId="13642"/>
    <cellStyle name="Percent 9 5 2 8 2" xfId="13643"/>
    <cellStyle name="Percent 9 5 2 9" xfId="13644"/>
    <cellStyle name="Percent 9 5 3" xfId="13645"/>
    <cellStyle name="Percent 9 5 3 2" xfId="13646"/>
    <cellStyle name="Percent 9 5 3 2 2" xfId="13647"/>
    <cellStyle name="Percent 9 5 3 3" xfId="13648"/>
    <cellStyle name="Percent 9 5 3 3 2" xfId="13649"/>
    <cellStyle name="Percent 9 5 3 4" xfId="13650"/>
    <cellStyle name="Percent 9 5 3 5" xfId="13651"/>
    <cellStyle name="Percent 9 5 4" xfId="13652"/>
    <cellStyle name="Percent 9 5 4 2" xfId="13653"/>
    <cellStyle name="Percent 9 5 4 2 2" xfId="13654"/>
    <cellStyle name="Percent 9 5 4 3" xfId="13655"/>
    <cellStyle name="Percent 9 5 4 3 2" xfId="13656"/>
    <cellStyle name="Percent 9 5 4 4" xfId="13657"/>
    <cellStyle name="Percent 9 5 5" xfId="13658"/>
    <cellStyle name="Percent 9 5 5 2" xfId="13659"/>
    <cellStyle name="Percent 9 5 5 2 2" xfId="13660"/>
    <cellStyle name="Percent 9 5 5 3" xfId="13661"/>
    <cellStyle name="Percent 9 5 5 3 2" xfId="13662"/>
    <cellStyle name="Percent 9 5 5 4" xfId="13663"/>
    <cellStyle name="Percent 9 5 6" xfId="13664"/>
    <cellStyle name="Percent 9 5 6 2" xfId="13665"/>
    <cellStyle name="Percent 9 5 6 2 2" xfId="13666"/>
    <cellStyle name="Percent 9 5 6 3" xfId="13667"/>
    <cellStyle name="Percent 9 5 6 3 2" xfId="13668"/>
    <cellStyle name="Percent 9 5 6 4" xfId="13669"/>
    <cellStyle name="Percent 9 5 6 4 2" xfId="13670"/>
    <cellStyle name="Percent 9 5 6 5" xfId="13671"/>
    <cellStyle name="Percent 9 5 7" xfId="13672"/>
    <cellStyle name="Percent 9 5 7 2" xfId="13673"/>
    <cellStyle name="Percent 9 5 7 2 2" xfId="13674"/>
    <cellStyle name="Percent 9 5 7 3" xfId="13675"/>
    <cellStyle name="Percent 9 5 7 3 2" xfId="13676"/>
    <cellStyle name="Percent 9 5 7 4" xfId="13677"/>
    <cellStyle name="Percent 9 5 8" xfId="13678"/>
    <cellStyle name="Percent 9 5 8 2" xfId="13679"/>
    <cellStyle name="Percent 9 5 9" xfId="13680"/>
    <cellStyle name="Percent 9 5 9 2" xfId="13681"/>
    <cellStyle name="Percent 9 6" xfId="13682"/>
    <cellStyle name="Percent 9 6 10" xfId="13683"/>
    <cellStyle name="Percent 9 6 10 2" xfId="13684"/>
    <cellStyle name="Percent 9 6 11" xfId="13685"/>
    <cellStyle name="Percent 9 6 12" xfId="13686"/>
    <cellStyle name="Percent 9 6 13" xfId="13687"/>
    <cellStyle name="Percent 9 6 2" xfId="13688"/>
    <cellStyle name="Percent 9 6 2 10" xfId="13689"/>
    <cellStyle name="Percent 9 6 2 11" xfId="13690"/>
    <cellStyle name="Percent 9 6 2 2" xfId="13691"/>
    <cellStyle name="Percent 9 6 2 2 2" xfId="13692"/>
    <cellStyle name="Percent 9 6 2 2 2 2" xfId="13693"/>
    <cellStyle name="Percent 9 6 2 2 3" xfId="13694"/>
    <cellStyle name="Percent 9 6 2 2 3 2" xfId="13695"/>
    <cellStyle name="Percent 9 6 2 2 4" xfId="13696"/>
    <cellStyle name="Percent 9 6 2 3" xfId="13697"/>
    <cellStyle name="Percent 9 6 2 3 2" xfId="13698"/>
    <cellStyle name="Percent 9 6 2 3 2 2" xfId="13699"/>
    <cellStyle name="Percent 9 6 2 3 3" xfId="13700"/>
    <cellStyle name="Percent 9 6 2 3 3 2" xfId="13701"/>
    <cellStyle name="Percent 9 6 2 3 4" xfId="13702"/>
    <cellStyle name="Percent 9 6 2 4" xfId="13703"/>
    <cellStyle name="Percent 9 6 2 4 2" xfId="13704"/>
    <cellStyle name="Percent 9 6 2 4 2 2" xfId="13705"/>
    <cellStyle name="Percent 9 6 2 4 3" xfId="13706"/>
    <cellStyle name="Percent 9 6 2 4 3 2" xfId="13707"/>
    <cellStyle name="Percent 9 6 2 4 4" xfId="13708"/>
    <cellStyle name="Percent 9 6 2 4 4 2" xfId="13709"/>
    <cellStyle name="Percent 9 6 2 4 5" xfId="13710"/>
    <cellStyle name="Percent 9 6 2 5" xfId="13711"/>
    <cellStyle name="Percent 9 6 2 5 2" xfId="13712"/>
    <cellStyle name="Percent 9 6 2 5 2 2" xfId="13713"/>
    <cellStyle name="Percent 9 6 2 5 3" xfId="13714"/>
    <cellStyle name="Percent 9 6 2 5 3 2" xfId="13715"/>
    <cellStyle name="Percent 9 6 2 5 4" xfId="13716"/>
    <cellStyle name="Percent 9 6 2 6" xfId="13717"/>
    <cellStyle name="Percent 9 6 2 6 2" xfId="13718"/>
    <cellStyle name="Percent 9 6 2 7" xfId="13719"/>
    <cellStyle name="Percent 9 6 2 7 2" xfId="13720"/>
    <cellStyle name="Percent 9 6 2 8" xfId="13721"/>
    <cellStyle name="Percent 9 6 2 8 2" xfId="13722"/>
    <cellStyle name="Percent 9 6 2 9" xfId="13723"/>
    <cellStyle name="Percent 9 6 3" xfId="13724"/>
    <cellStyle name="Percent 9 6 3 2" xfId="13725"/>
    <cellStyle name="Percent 9 6 3 2 2" xfId="13726"/>
    <cellStyle name="Percent 9 6 3 3" xfId="13727"/>
    <cellStyle name="Percent 9 6 3 3 2" xfId="13728"/>
    <cellStyle name="Percent 9 6 3 4" xfId="13729"/>
    <cellStyle name="Percent 9 6 3 5" xfId="13730"/>
    <cellStyle name="Percent 9 6 4" xfId="13731"/>
    <cellStyle name="Percent 9 6 4 2" xfId="13732"/>
    <cellStyle name="Percent 9 6 4 2 2" xfId="13733"/>
    <cellStyle name="Percent 9 6 4 3" xfId="13734"/>
    <cellStyle name="Percent 9 6 4 3 2" xfId="13735"/>
    <cellStyle name="Percent 9 6 4 4" xfId="13736"/>
    <cellStyle name="Percent 9 6 5" xfId="13737"/>
    <cellStyle name="Percent 9 6 5 2" xfId="13738"/>
    <cellStyle name="Percent 9 6 5 2 2" xfId="13739"/>
    <cellStyle name="Percent 9 6 5 3" xfId="13740"/>
    <cellStyle name="Percent 9 6 5 3 2" xfId="13741"/>
    <cellStyle name="Percent 9 6 5 4" xfId="13742"/>
    <cellStyle name="Percent 9 6 6" xfId="13743"/>
    <cellStyle name="Percent 9 6 6 2" xfId="13744"/>
    <cellStyle name="Percent 9 6 6 2 2" xfId="13745"/>
    <cellStyle name="Percent 9 6 6 3" xfId="13746"/>
    <cellStyle name="Percent 9 6 6 3 2" xfId="13747"/>
    <cellStyle name="Percent 9 6 6 4" xfId="13748"/>
    <cellStyle name="Percent 9 6 6 4 2" xfId="13749"/>
    <cellStyle name="Percent 9 6 6 5" xfId="13750"/>
    <cellStyle name="Percent 9 6 7" xfId="13751"/>
    <cellStyle name="Percent 9 6 7 2" xfId="13752"/>
    <cellStyle name="Percent 9 6 7 2 2" xfId="13753"/>
    <cellStyle name="Percent 9 6 7 3" xfId="13754"/>
    <cellStyle name="Percent 9 6 7 3 2" xfId="13755"/>
    <cellStyle name="Percent 9 6 7 4" xfId="13756"/>
    <cellStyle name="Percent 9 6 8" xfId="13757"/>
    <cellStyle name="Percent 9 6 8 2" xfId="13758"/>
    <cellStyle name="Percent 9 6 9" xfId="13759"/>
    <cellStyle name="Percent 9 6 9 2" xfId="13760"/>
    <cellStyle name="Percent 9 7" xfId="13761"/>
    <cellStyle name="Percent 9 7 10" xfId="13762"/>
    <cellStyle name="Percent 9 7 10 2" xfId="13763"/>
    <cellStyle name="Percent 9 7 11" xfId="13764"/>
    <cellStyle name="Percent 9 7 11 2" xfId="13765"/>
    <cellStyle name="Percent 9 7 12" xfId="13766"/>
    <cellStyle name="Percent 9 7 12 2" xfId="13767"/>
    <cellStyle name="Percent 9 7 13" xfId="13768"/>
    <cellStyle name="Percent 9 7 14" xfId="13769"/>
    <cellStyle name="Percent 9 7 15" xfId="13770"/>
    <cellStyle name="Percent 9 7 2" xfId="13771"/>
    <cellStyle name="Percent 9 7 2 10" xfId="13772"/>
    <cellStyle name="Percent 9 7 2 11" xfId="13773"/>
    <cellStyle name="Percent 9 7 2 12" xfId="13774"/>
    <cellStyle name="Percent 9 7 2 2" xfId="13775"/>
    <cellStyle name="Percent 9 7 2 2 2" xfId="13776"/>
    <cellStyle name="Percent 9 7 2 2 2 2" xfId="13777"/>
    <cellStyle name="Percent 9 7 2 2 3" xfId="13778"/>
    <cellStyle name="Percent 9 7 2 2 3 2" xfId="13779"/>
    <cellStyle name="Percent 9 7 2 2 4" xfId="13780"/>
    <cellStyle name="Percent 9 7 2 2 5" xfId="13781"/>
    <cellStyle name="Percent 9 7 2 3" xfId="13782"/>
    <cellStyle name="Percent 9 7 2 3 2" xfId="13783"/>
    <cellStyle name="Percent 9 7 2 3 2 2" xfId="13784"/>
    <cellStyle name="Percent 9 7 2 3 3" xfId="13785"/>
    <cellStyle name="Percent 9 7 2 3 3 2" xfId="13786"/>
    <cellStyle name="Percent 9 7 2 3 4" xfId="13787"/>
    <cellStyle name="Percent 9 7 2 4" xfId="13788"/>
    <cellStyle name="Percent 9 7 2 4 2" xfId="13789"/>
    <cellStyle name="Percent 9 7 2 4 2 2" xfId="13790"/>
    <cellStyle name="Percent 9 7 2 4 3" xfId="13791"/>
    <cellStyle name="Percent 9 7 2 4 3 2" xfId="13792"/>
    <cellStyle name="Percent 9 7 2 4 4" xfId="13793"/>
    <cellStyle name="Percent 9 7 2 5" xfId="13794"/>
    <cellStyle name="Percent 9 7 2 5 2" xfId="13795"/>
    <cellStyle name="Percent 9 7 2 5 2 2" xfId="13796"/>
    <cellStyle name="Percent 9 7 2 5 3" xfId="13797"/>
    <cellStyle name="Percent 9 7 2 5 3 2" xfId="13798"/>
    <cellStyle name="Percent 9 7 2 5 4" xfId="13799"/>
    <cellStyle name="Percent 9 7 2 5 4 2" xfId="13800"/>
    <cellStyle name="Percent 9 7 2 5 5" xfId="13801"/>
    <cellStyle name="Percent 9 7 2 6" xfId="13802"/>
    <cellStyle name="Percent 9 7 2 6 2" xfId="13803"/>
    <cellStyle name="Percent 9 7 2 6 2 2" xfId="13804"/>
    <cellStyle name="Percent 9 7 2 6 3" xfId="13805"/>
    <cellStyle name="Percent 9 7 2 6 3 2" xfId="13806"/>
    <cellStyle name="Percent 9 7 2 6 4" xfId="13807"/>
    <cellStyle name="Percent 9 7 2 7" xfId="13808"/>
    <cellStyle name="Percent 9 7 2 7 2" xfId="13809"/>
    <cellStyle name="Percent 9 7 2 8" xfId="13810"/>
    <cellStyle name="Percent 9 7 2 8 2" xfId="13811"/>
    <cellStyle name="Percent 9 7 2 9" xfId="13812"/>
    <cellStyle name="Percent 9 7 2 9 2" xfId="13813"/>
    <cellStyle name="Percent 9 7 3" xfId="13814"/>
    <cellStyle name="Percent 9 7 3 10" xfId="13815"/>
    <cellStyle name="Percent 9 7 3 11" xfId="13816"/>
    <cellStyle name="Percent 9 7 3 12" xfId="13817"/>
    <cellStyle name="Percent 9 7 3 2" xfId="13818"/>
    <cellStyle name="Percent 9 7 3 2 2" xfId="13819"/>
    <cellStyle name="Percent 9 7 3 2 2 2" xfId="13820"/>
    <cellStyle name="Percent 9 7 3 2 3" xfId="13821"/>
    <cellStyle name="Percent 9 7 3 2 3 2" xfId="13822"/>
    <cellStyle name="Percent 9 7 3 2 4" xfId="13823"/>
    <cellStyle name="Percent 9 7 3 2 5" xfId="13824"/>
    <cellStyle name="Percent 9 7 3 3" xfId="13825"/>
    <cellStyle name="Percent 9 7 3 3 2" xfId="13826"/>
    <cellStyle name="Percent 9 7 3 3 2 2" xfId="13827"/>
    <cellStyle name="Percent 9 7 3 3 3" xfId="13828"/>
    <cellStyle name="Percent 9 7 3 3 3 2" xfId="13829"/>
    <cellStyle name="Percent 9 7 3 3 4" xfId="13830"/>
    <cellStyle name="Percent 9 7 3 4" xfId="13831"/>
    <cellStyle name="Percent 9 7 3 4 2" xfId="13832"/>
    <cellStyle name="Percent 9 7 3 4 2 2" xfId="13833"/>
    <cellStyle name="Percent 9 7 3 4 3" xfId="13834"/>
    <cellStyle name="Percent 9 7 3 4 3 2" xfId="13835"/>
    <cellStyle name="Percent 9 7 3 4 4" xfId="13836"/>
    <cellStyle name="Percent 9 7 3 5" xfId="13837"/>
    <cellStyle name="Percent 9 7 3 5 2" xfId="13838"/>
    <cellStyle name="Percent 9 7 3 5 2 2" xfId="13839"/>
    <cellStyle name="Percent 9 7 3 5 3" xfId="13840"/>
    <cellStyle name="Percent 9 7 3 5 3 2" xfId="13841"/>
    <cellStyle name="Percent 9 7 3 5 4" xfId="13842"/>
    <cellStyle name="Percent 9 7 3 5 4 2" xfId="13843"/>
    <cellStyle name="Percent 9 7 3 5 5" xfId="13844"/>
    <cellStyle name="Percent 9 7 3 6" xfId="13845"/>
    <cellStyle name="Percent 9 7 3 6 2" xfId="13846"/>
    <cellStyle name="Percent 9 7 3 6 2 2" xfId="13847"/>
    <cellStyle name="Percent 9 7 3 6 3" xfId="13848"/>
    <cellStyle name="Percent 9 7 3 6 3 2" xfId="13849"/>
    <cellStyle name="Percent 9 7 3 6 4" xfId="13850"/>
    <cellStyle name="Percent 9 7 3 7" xfId="13851"/>
    <cellStyle name="Percent 9 7 3 7 2" xfId="13852"/>
    <cellStyle name="Percent 9 7 3 8" xfId="13853"/>
    <cellStyle name="Percent 9 7 3 8 2" xfId="13854"/>
    <cellStyle name="Percent 9 7 3 9" xfId="13855"/>
    <cellStyle name="Percent 9 7 3 9 2" xfId="13856"/>
    <cellStyle name="Percent 9 7 4" xfId="13857"/>
    <cellStyle name="Percent 9 7 4 10" xfId="13858"/>
    <cellStyle name="Percent 9 7 4 11" xfId="13859"/>
    <cellStyle name="Percent 9 7 4 2" xfId="13860"/>
    <cellStyle name="Percent 9 7 4 2 2" xfId="13861"/>
    <cellStyle name="Percent 9 7 4 2 2 2" xfId="13862"/>
    <cellStyle name="Percent 9 7 4 2 3" xfId="13863"/>
    <cellStyle name="Percent 9 7 4 2 3 2" xfId="13864"/>
    <cellStyle name="Percent 9 7 4 2 4" xfId="13865"/>
    <cellStyle name="Percent 9 7 4 3" xfId="13866"/>
    <cellStyle name="Percent 9 7 4 3 2" xfId="13867"/>
    <cellStyle name="Percent 9 7 4 3 2 2" xfId="13868"/>
    <cellStyle name="Percent 9 7 4 3 3" xfId="13869"/>
    <cellStyle name="Percent 9 7 4 3 3 2" xfId="13870"/>
    <cellStyle name="Percent 9 7 4 3 4" xfId="13871"/>
    <cellStyle name="Percent 9 7 4 4" xfId="13872"/>
    <cellStyle name="Percent 9 7 4 4 2" xfId="13873"/>
    <cellStyle name="Percent 9 7 4 4 2 2" xfId="13874"/>
    <cellStyle name="Percent 9 7 4 4 3" xfId="13875"/>
    <cellStyle name="Percent 9 7 4 4 3 2" xfId="13876"/>
    <cellStyle name="Percent 9 7 4 4 4" xfId="13877"/>
    <cellStyle name="Percent 9 7 4 4 4 2" xfId="13878"/>
    <cellStyle name="Percent 9 7 4 4 5" xfId="13879"/>
    <cellStyle name="Percent 9 7 4 5" xfId="13880"/>
    <cellStyle name="Percent 9 7 4 5 2" xfId="13881"/>
    <cellStyle name="Percent 9 7 4 5 2 2" xfId="13882"/>
    <cellStyle name="Percent 9 7 4 5 3" xfId="13883"/>
    <cellStyle name="Percent 9 7 4 5 3 2" xfId="13884"/>
    <cellStyle name="Percent 9 7 4 5 4" xfId="13885"/>
    <cellStyle name="Percent 9 7 4 6" xfId="13886"/>
    <cellStyle name="Percent 9 7 4 6 2" xfId="13887"/>
    <cellStyle name="Percent 9 7 4 7" xfId="13888"/>
    <cellStyle name="Percent 9 7 4 7 2" xfId="13889"/>
    <cellStyle name="Percent 9 7 4 8" xfId="13890"/>
    <cellStyle name="Percent 9 7 4 8 2" xfId="13891"/>
    <cellStyle name="Percent 9 7 4 9" xfId="13892"/>
    <cellStyle name="Percent 9 7 5" xfId="13893"/>
    <cellStyle name="Percent 9 7 5 2" xfId="13894"/>
    <cellStyle name="Percent 9 7 5 2 2" xfId="13895"/>
    <cellStyle name="Percent 9 7 5 3" xfId="13896"/>
    <cellStyle name="Percent 9 7 5 3 2" xfId="13897"/>
    <cellStyle name="Percent 9 7 5 4" xfId="13898"/>
    <cellStyle name="Percent 9 7 5 5" xfId="13899"/>
    <cellStyle name="Percent 9 7 6" xfId="13900"/>
    <cellStyle name="Percent 9 7 6 2" xfId="13901"/>
    <cellStyle name="Percent 9 7 6 2 2" xfId="13902"/>
    <cellStyle name="Percent 9 7 6 3" xfId="13903"/>
    <cellStyle name="Percent 9 7 6 3 2" xfId="13904"/>
    <cellStyle name="Percent 9 7 6 4" xfId="13905"/>
    <cellStyle name="Percent 9 7 7" xfId="13906"/>
    <cellStyle name="Percent 9 7 7 2" xfId="13907"/>
    <cellStyle name="Percent 9 7 7 2 2" xfId="13908"/>
    <cellStyle name="Percent 9 7 7 3" xfId="13909"/>
    <cellStyle name="Percent 9 7 7 3 2" xfId="13910"/>
    <cellStyle name="Percent 9 7 7 4" xfId="13911"/>
    <cellStyle name="Percent 9 7 8" xfId="13912"/>
    <cellStyle name="Percent 9 7 8 2" xfId="13913"/>
    <cellStyle name="Percent 9 7 8 2 2" xfId="13914"/>
    <cellStyle name="Percent 9 7 8 3" xfId="13915"/>
    <cellStyle name="Percent 9 7 8 3 2" xfId="13916"/>
    <cellStyle name="Percent 9 7 8 4" xfId="13917"/>
    <cellStyle name="Percent 9 7 8 4 2" xfId="13918"/>
    <cellStyle name="Percent 9 7 8 5" xfId="13919"/>
    <cellStyle name="Percent 9 7 9" xfId="13920"/>
    <cellStyle name="Percent 9 7 9 2" xfId="13921"/>
    <cellStyle name="Percent 9 7 9 2 2" xfId="13922"/>
    <cellStyle name="Percent 9 7 9 3" xfId="13923"/>
    <cellStyle name="Percent 9 7 9 3 2" xfId="13924"/>
    <cellStyle name="Percent 9 7 9 4" xfId="13925"/>
    <cellStyle name="Percent 9 8" xfId="13926"/>
    <cellStyle name="Percent 9 8 10" xfId="13927"/>
    <cellStyle name="Percent 9 8 10 2" xfId="13928"/>
    <cellStyle name="Percent 9 8 11" xfId="13929"/>
    <cellStyle name="Percent 9 8 12" xfId="13930"/>
    <cellStyle name="Percent 9 8 13" xfId="13931"/>
    <cellStyle name="Percent 9 8 2" xfId="13932"/>
    <cellStyle name="Percent 9 8 2 10" xfId="13933"/>
    <cellStyle name="Percent 9 8 2 11" xfId="13934"/>
    <cellStyle name="Percent 9 8 2 2" xfId="13935"/>
    <cellStyle name="Percent 9 8 2 2 2" xfId="13936"/>
    <cellStyle name="Percent 9 8 2 2 2 2" xfId="13937"/>
    <cellStyle name="Percent 9 8 2 2 3" xfId="13938"/>
    <cellStyle name="Percent 9 8 2 2 3 2" xfId="13939"/>
    <cellStyle name="Percent 9 8 2 2 4" xfId="13940"/>
    <cellStyle name="Percent 9 8 2 3" xfId="13941"/>
    <cellStyle name="Percent 9 8 2 3 2" xfId="13942"/>
    <cellStyle name="Percent 9 8 2 3 2 2" xfId="13943"/>
    <cellStyle name="Percent 9 8 2 3 3" xfId="13944"/>
    <cellStyle name="Percent 9 8 2 3 3 2" xfId="13945"/>
    <cellStyle name="Percent 9 8 2 3 4" xfId="13946"/>
    <cellStyle name="Percent 9 8 2 4" xfId="13947"/>
    <cellStyle name="Percent 9 8 2 4 2" xfId="13948"/>
    <cellStyle name="Percent 9 8 2 4 2 2" xfId="13949"/>
    <cellStyle name="Percent 9 8 2 4 3" xfId="13950"/>
    <cellStyle name="Percent 9 8 2 4 3 2" xfId="13951"/>
    <cellStyle name="Percent 9 8 2 4 4" xfId="13952"/>
    <cellStyle name="Percent 9 8 2 4 4 2" xfId="13953"/>
    <cellStyle name="Percent 9 8 2 4 5" xfId="13954"/>
    <cellStyle name="Percent 9 8 2 5" xfId="13955"/>
    <cellStyle name="Percent 9 8 2 5 2" xfId="13956"/>
    <cellStyle name="Percent 9 8 2 5 2 2" xfId="13957"/>
    <cellStyle name="Percent 9 8 2 5 3" xfId="13958"/>
    <cellStyle name="Percent 9 8 2 5 3 2" xfId="13959"/>
    <cellStyle name="Percent 9 8 2 5 4" xfId="13960"/>
    <cellStyle name="Percent 9 8 2 6" xfId="13961"/>
    <cellStyle name="Percent 9 8 2 6 2" xfId="13962"/>
    <cellStyle name="Percent 9 8 2 7" xfId="13963"/>
    <cellStyle name="Percent 9 8 2 7 2" xfId="13964"/>
    <cellStyle name="Percent 9 8 2 8" xfId="13965"/>
    <cellStyle name="Percent 9 8 2 8 2" xfId="13966"/>
    <cellStyle name="Percent 9 8 2 9" xfId="13967"/>
    <cellStyle name="Percent 9 8 3" xfId="13968"/>
    <cellStyle name="Percent 9 8 3 2" xfId="13969"/>
    <cellStyle name="Percent 9 8 3 2 2" xfId="13970"/>
    <cellStyle name="Percent 9 8 3 3" xfId="13971"/>
    <cellStyle name="Percent 9 8 3 3 2" xfId="13972"/>
    <cellStyle name="Percent 9 8 3 4" xfId="13973"/>
    <cellStyle name="Percent 9 8 3 5" xfId="13974"/>
    <cellStyle name="Percent 9 8 4" xfId="13975"/>
    <cellStyle name="Percent 9 8 4 2" xfId="13976"/>
    <cellStyle name="Percent 9 8 4 2 2" xfId="13977"/>
    <cellStyle name="Percent 9 8 4 3" xfId="13978"/>
    <cellStyle name="Percent 9 8 4 3 2" xfId="13979"/>
    <cellStyle name="Percent 9 8 4 4" xfId="13980"/>
    <cellStyle name="Percent 9 8 5" xfId="13981"/>
    <cellStyle name="Percent 9 8 5 2" xfId="13982"/>
    <cellStyle name="Percent 9 8 5 2 2" xfId="13983"/>
    <cellStyle name="Percent 9 8 5 3" xfId="13984"/>
    <cellStyle name="Percent 9 8 5 3 2" xfId="13985"/>
    <cellStyle name="Percent 9 8 5 4" xfId="13986"/>
    <cellStyle name="Percent 9 8 6" xfId="13987"/>
    <cellStyle name="Percent 9 8 6 2" xfId="13988"/>
    <cellStyle name="Percent 9 8 6 2 2" xfId="13989"/>
    <cellStyle name="Percent 9 8 6 3" xfId="13990"/>
    <cellStyle name="Percent 9 8 6 3 2" xfId="13991"/>
    <cellStyle name="Percent 9 8 6 4" xfId="13992"/>
    <cellStyle name="Percent 9 8 6 4 2" xfId="13993"/>
    <cellStyle name="Percent 9 8 6 5" xfId="13994"/>
    <cellStyle name="Percent 9 8 7" xfId="13995"/>
    <cellStyle name="Percent 9 8 7 2" xfId="13996"/>
    <cellStyle name="Percent 9 8 7 2 2" xfId="13997"/>
    <cellStyle name="Percent 9 8 7 3" xfId="13998"/>
    <cellStyle name="Percent 9 8 7 3 2" xfId="13999"/>
    <cellStyle name="Percent 9 8 7 4" xfId="14000"/>
    <cellStyle name="Percent 9 8 8" xfId="14001"/>
    <cellStyle name="Percent 9 8 8 2" xfId="14002"/>
    <cellStyle name="Percent 9 8 9" xfId="14003"/>
    <cellStyle name="Percent 9 8 9 2" xfId="14004"/>
    <cellStyle name="Percent 9 9" xfId="14005"/>
    <cellStyle name="Percent 9 9 10" xfId="14006"/>
    <cellStyle name="Percent 9 9 11" xfId="14007"/>
    <cellStyle name="Percent 9 9 12" xfId="14008"/>
    <cellStyle name="Percent 9 9 2" xfId="14009"/>
    <cellStyle name="Percent 9 9 2 2" xfId="14010"/>
    <cellStyle name="Percent 9 9 2 2 2" xfId="14011"/>
    <cellStyle name="Percent 9 9 2 3" xfId="14012"/>
    <cellStyle name="Percent 9 9 2 3 2" xfId="14013"/>
    <cellStyle name="Percent 9 9 2 4" xfId="14014"/>
    <cellStyle name="Percent 9 9 2 5" xfId="14015"/>
    <cellStyle name="Percent 9 9 3" xfId="14016"/>
    <cellStyle name="Percent 9 9 3 2" xfId="14017"/>
    <cellStyle name="Percent 9 9 3 2 2" xfId="14018"/>
    <cellStyle name="Percent 9 9 3 3" xfId="14019"/>
    <cellStyle name="Percent 9 9 3 3 2" xfId="14020"/>
    <cellStyle name="Percent 9 9 3 4" xfId="14021"/>
    <cellStyle name="Percent 9 9 4" xfId="14022"/>
    <cellStyle name="Percent 9 9 4 2" xfId="14023"/>
    <cellStyle name="Percent 9 9 4 2 2" xfId="14024"/>
    <cellStyle name="Percent 9 9 4 3" xfId="14025"/>
    <cellStyle name="Percent 9 9 4 3 2" xfId="14026"/>
    <cellStyle name="Percent 9 9 4 4" xfId="14027"/>
    <cellStyle name="Percent 9 9 5" xfId="14028"/>
    <cellStyle name="Percent 9 9 5 2" xfId="14029"/>
    <cellStyle name="Percent 9 9 5 2 2" xfId="14030"/>
    <cellStyle name="Percent 9 9 5 3" xfId="14031"/>
    <cellStyle name="Percent 9 9 5 3 2" xfId="14032"/>
    <cellStyle name="Percent 9 9 5 4" xfId="14033"/>
    <cellStyle name="Percent 9 9 5 4 2" xfId="14034"/>
    <cellStyle name="Percent 9 9 5 5" xfId="14035"/>
    <cellStyle name="Percent 9 9 6" xfId="14036"/>
    <cellStyle name="Percent 9 9 6 2" xfId="14037"/>
    <cellStyle name="Percent 9 9 6 2 2" xfId="14038"/>
    <cellStyle name="Percent 9 9 6 3" xfId="14039"/>
    <cellStyle name="Percent 9 9 6 3 2" xfId="14040"/>
    <cellStyle name="Percent 9 9 6 4" xfId="14041"/>
    <cellStyle name="Percent 9 9 7" xfId="14042"/>
    <cellStyle name="Percent 9 9 7 2" xfId="14043"/>
    <cellStyle name="Percent 9 9 8" xfId="14044"/>
    <cellStyle name="Percent 9 9 8 2" xfId="14045"/>
    <cellStyle name="Percent 9 9 9" xfId="14046"/>
    <cellStyle name="Percent 9 9 9 2" xfId="14047"/>
    <cellStyle name="Percentagem 2 2" xfId="14048"/>
    <cellStyle name="Percentagem 2 2 10" xfId="14049"/>
    <cellStyle name="Percentagem 2 2 11" xfId="14050"/>
    <cellStyle name="Percentagem 2 2 12" xfId="14051"/>
    <cellStyle name="Percentagem 2 2 2" xfId="14052"/>
    <cellStyle name="Percentagem 2 2 2 2" xfId="14053"/>
    <cellStyle name="Percentagem 2 2 2 2 2" xfId="14054"/>
    <cellStyle name="Percentagem 2 2 2 3" xfId="14055"/>
    <cellStyle name="Percentagem 2 2 2 3 2" xfId="14056"/>
    <cellStyle name="Percentagem 2 2 2 4" xfId="14057"/>
    <cellStyle name="Percentagem 2 2 2 5" xfId="14058"/>
    <cellStyle name="Percentagem 2 2 3" xfId="14059"/>
    <cellStyle name="Percentagem 2 2 3 2" xfId="14060"/>
    <cellStyle name="Percentagem 2 2 3 2 2" xfId="14061"/>
    <cellStyle name="Percentagem 2 2 3 3" xfId="14062"/>
    <cellStyle name="Percentagem 2 2 3 3 2" xfId="14063"/>
    <cellStyle name="Percentagem 2 2 3 4" xfId="14064"/>
    <cellStyle name="Percentagem 2 2 4" xfId="14065"/>
    <cellStyle name="Percentagem 2 2 4 2" xfId="14066"/>
    <cellStyle name="Percentagem 2 2 4 2 2" xfId="14067"/>
    <cellStyle name="Percentagem 2 2 4 3" xfId="14068"/>
    <cellStyle name="Percentagem 2 2 4 3 2" xfId="14069"/>
    <cellStyle name="Percentagem 2 2 4 4" xfId="14070"/>
    <cellStyle name="Percentagem 2 2 5" xfId="14071"/>
    <cellStyle name="Percentagem 2 2 5 2" xfId="14072"/>
    <cellStyle name="Percentagem 2 2 5 2 2" xfId="14073"/>
    <cellStyle name="Percentagem 2 2 5 3" xfId="14074"/>
    <cellStyle name="Percentagem 2 2 5 3 2" xfId="14075"/>
    <cellStyle name="Percentagem 2 2 5 4" xfId="14076"/>
    <cellStyle name="Percentagem 2 2 5 4 2" xfId="14077"/>
    <cellStyle name="Percentagem 2 2 5 5" xfId="14078"/>
    <cellStyle name="Percentagem 2 2 6" xfId="14079"/>
    <cellStyle name="Percentagem 2 2 6 2" xfId="14080"/>
    <cellStyle name="Percentagem 2 2 6 2 2" xfId="14081"/>
    <cellStyle name="Percentagem 2 2 6 3" xfId="14082"/>
    <cellStyle name="Percentagem 2 2 6 3 2" xfId="14083"/>
    <cellStyle name="Percentagem 2 2 6 4" xfId="14084"/>
    <cellStyle name="Percentagem 2 2 7" xfId="14085"/>
    <cellStyle name="Percentagem 2 2 7 2" xfId="14086"/>
    <cellStyle name="Percentagem 2 2 8" xfId="14087"/>
    <cellStyle name="Percentagem 2 2 8 2" xfId="14088"/>
    <cellStyle name="Percentagem 2 2 9" xfId="14089"/>
    <cellStyle name="Percentagem 2 2 9 2" xfId="14090"/>
    <cellStyle name="Percentagem 2 3" xfId="14091"/>
    <cellStyle name="Percentagem 2 3 10" xfId="14092"/>
    <cellStyle name="Percentagem 2 3 11" xfId="14093"/>
    <cellStyle name="Percentagem 2 3 12" xfId="14094"/>
    <cellStyle name="Percentagem 2 3 2" xfId="14095"/>
    <cellStyle name="Percentagem 2 3 2 2" xfId="14096"/>
    <cellStyle name="Percentagem 2 3 2 2 2" xfId="14097"/>
    <cellStyle name="Percentagem 2 3 2 3" xfId="14098"/>
    <cellStyle name="Percentagem 2 3 2 3 2" xfId="14099"/>
    <cellStyle name="Percentagem 2 3 2 4" xfId="14100"/>
    <cellStyle name="Percentagem 2 3 2 5" xfId="14101"/>
    <cellStyle name="Percentagem 2 3 3" xfId="14102"/>
    <cellStyle name="Percentagem 2 3 3 2" xfId="14103"/>
    <cellStyle name="Percentagem 2 3 3 2 2" xfId="14104"/>
    <cellStyle name="Percentagem 2 3 3 3" xfId="14105"/>
    <cellStyle name="Percentagem 2 3 3 3 2" xfId="14106"/>
    <cellStyle name="Percentagem 2 3 3 4" xfId="14107"/>
    <cellStyle name="Percentagem 2 3 4" xfId="14108"/>
    <cellStyle name="Percentagem 2 3 4 2" xfId="14109"/>
    <cellStyle name="Percentagem 2 3 4 2 2" xfId="14110"/>
    <cellStyle name="Percentagem 2 3 4 3" xfId="14111"/>
    <cellStyle name="Percentagem 2 3 4 3 2" xfId="14112"/>
    <cellStyle name="Percentagem 2 3 4 4" xfId="14113"/>
    <cellStyle name="Percentagem 2 3 5" xfId="14114"/>
    <cellStyle name="Percentagem 2 3 5 2" xfId="14115"/>
    <cellStyle name="Percentagem 2 3 5 2 2" xfId="14116"/>
    <cellStyle name="Percentagem 2 3 5 3" xfId="14117"/>
    <cellStyle name="Percentagem 2 3 5 3 2" xfId="14118"/>
    <cellStyle name="Percentagem 2 3 5 4" xfId="14119"/>
    <cellStyle name="Percentagem 2 3 5 4 2" xfId="14120"/>
    <cellStyle name="Percentagem 2 3 5 5" xfId="14121"/>
    <cellStyle name="Percentagem 2 3 6" xfId="14122"/>
    <cellStyle name="Percentagem 2 3 6 2" xfId="14123"/>
    <cellStyle name="Percentagem 2 3 6 2 2" xfId="14124"/>
    <cellStyle name="Percentagem 2 3 6 3" xfId="14125"/>
    <cellStyle name="Percentagem 2 3 6 3 2" xfId="14126"/>
    <cellStyle name="Percentagem 2 3 6 4" xfId="14127"/>
    <cellStyle name="Percentagem 2 3 7" xfId="14128"/>
    <cellStyle name="Percentagem 2 3 7 2" xfId="14129"/>
    <cellStyle name="Percentagem 2 3 8" xfId="14130"/>
    <cellStyle name="Percentagem 2 3 8 2" xfId="14131"/>
    <cellStyle name="Percentagem 2 3 9" xfId="14132"/>
    <cellStyle name="Percentagem 2 3 9 2" xfId="14133"/>
    <cellStyle name="Pilkku_Layo9704" xfId="14134"/>
    <cellStyle name="Pyör. luku_Layo9704" xfId="14135"/>
    <cellStyle name="Pyör. valuutta_Layo9704" xfId="14136"/>
    <cellStyle name="Schlecht" xfId="14137"/>
    <cellStyle name="Schlecht 10" xfId="14138"/>
    <cellStyle name="Schlecht 11" xfId="14139"/>
    <cellStyle name="Schlecht 12" xfId="14140"/>
    <cellStyle name="Schlecht 2" xfId="14141"/>
    <cellStyle name="Schlecht 2 2" xfId="14142"/>
    <cellStyle name="Schlecht 2 2 2" xfId="14143"/>
    <cellStyle name="Schlecht 2 3" xfId="14144"/>
    <cellStyle name="Schlecht 2 3 2" xfId="14145"/>
    <cellStyle name="Schlecht 2 4" xfId="14146"/>
    <cellStyle name="Schlecht 2 5" xfId="14147"/>
    <cellStyle name="Schlecht 3" xfId="14148"/>
    <cellStyle name="Schlecht 3 2" xfId="14149"/>
    <cellStyle name="Schlecht 3 2 2" xfId="14150"/>
    <cellStyle name="Schlecht 3 3" xfId="14151"/>
    <cellStyle name="Schlecht 3 3 2" xfId="14152"/>
    <cellStyle name="Schlecht 3 4" xfId="14153"/>
    <cellStyle name="Schlecht 4" xfId="14154"/>
    <cellStyle name="Schlecht 4 2" xfId="14155"/>
    <cellStyle name="Schlecht 4 2 2" xfId="14156"/>
    <cellStyle name="Schlecht 4 3" xfId="14157"/>
    <cellStyle name="Schlecht 4 3 2" xfId="14158"/>
    <cellStyle name="Schlecht 4 4" xfId="14159"/>
    <cellStyle name="Schlecht 5" xfId="14160"/>
    <cellStyle name="Schlecht 5 2" xfId="14161"/>
    <cellStyle name="Schlecht 5 2 2" xfId="14162"/>
    <cellStyle name="Schlecht 5 3" xfId="14163"/>
    <cellStyle name="Schlecht 5 3 2" xfId="14164"/>
    <cellStyle name="Schlecht 5 4" xfId="14165"/>
    <cellStyle name="Schlecht 5 4 2" xfId="14166"/>
    <cellStyle name="Schlecht 5 5" xfId="14167"/>
    <cellStyle name="Schlecht 6" xfId="14168"/>
    <cellStyle name="Schlecht 6 2" xfId="14169"/>
    <cellStyle name="Schlecht 6 2 2" xfId="14170"/>
    <cellStyle name="Schlecht 6 3" xfId="14171"/>
    <cellStyle name="Schlecht 6 3 2" xfId="14172"/>
    <cellStyle name="Schlecht 6 4" xfId="14173"/>
    <cellStyle name="Schlecht 7" xfId="14174"/>
    <cellStyle name="Schlecht 7 2" xfId="14175"/>
    <cellStyle name="Schlecht 8" xfId="14176"/>
    <cellStyle name="Schlecht 8 2" xfId="14177"/>
    <cellStyle name="Schlecht 9" xfId="14178"/>
    <cellStyle name="Schlecht 9 2" xfId="14179"/>
    <cellStyle name="Shade" xfId="14180"/>
    <cellStyle name="Shade 10" xfId="14181"/>
    <cellStyle name="Shade 11" xfId="14182"/>
    <cellStyle name="Shade 12" xfId="14183"/>
    <cellStyle name="Shade 2" xfId="14184"/>
    <cellStyle name="Shade 2 2" xfId="14185"/>
    <cellStyle name="Shade 2 2 2" xfId="14186"/>
    <cellStyle name="Shade 2 3" xfId="14187"/>
    <cellStyle name="Shade 2 3 2" xfId="14188"/>
    <cellStyle name="Shade 2 4" xfId="14189"/>
    <cellStyle name="Shade 2 5" xfId="14190"/>
    <cellStyle name="Shade 3" xfId="14191"/>
    <cellStyle name="Shade 3 2" xfId="14192"/>
    <cellStyle name="Shade 3 2 2" xfId="14193"/>
    <cellStyle name="Shade 3 3" xfId="14194"/>
    <cellStyle name="Shade 3 3 2" xfId="14195"/>
    <cellStyle name="Shade 3 4" xfId="14196"/>
    <cellStyle name="Shade 4" xfId="14197"/>
    <cellStyle name="Shade 4 2" xfId="14198"/>
    <cellStyle name="Shade 4 2 2" xfId="14199"/>
    <cellStyle name="Shade 4 3" xfId="14200"/>
    <cellStyle name="Shade 4 3 2" xfId="14201"/>
    <cellStyle name="Shade 4 4" xfId="14202"/>
    <cellStyle name="Shade 5" xfId="14203"/>
    <cellStyle name="Shade 5 2" xfId="14204"/>
    <cellStyle name="Shade 5 2 2" xfId="14205"/>
    <cellStyle name="Shade 5 3" xfId="14206"/>
    <cellStyle name="Shade 5 3 2" xfId="14207"/>
    <cellStyle name="Shade 5 4" xfId="14208"/>
    <cellStyle name="Shade 5 4 2" xfId="14209"/>
    <cellStyle name="Shade 5 5" xfId="14210"/>
    <cellStyle name="Shade 6" xfId="14211"/>
    <cellStyle name="Shade 6 2" xfId="14212"/>
    <cellStyle name="Shade 6 2 2" xfId="14213"/>
    <cellStyle name="Shade 6 3" xfId="14214"/>
    <cellStyle name="Shade 6 3 2" xfId="14215"/>
    <cellStyle name="Shade 6 4" xfId="14216"/>
    <cellStyle name="Shade 7" xfId="14217"/>
    <cellStyle name="Shade 7 2" xfId="14218"/>
    <cellStyle name="Shade 8" xfId="14219"/>
    <cellStyle name="Shade 8 2" xfId="14220"/>
    <cellStyle name="Shade 9" xfId="14221"/>
    <cellStyle name="Shade 9 2" xfId="14222"/>
    <cellStyle name="source" xfId="14223"/>
    <cellStyle name="source 10" xfId="14224"/>
    <cellStyle name="source 11" xfId="14225"/>
    <cellStyle name="source 12" xfId="14226"/>
    <cellStyle name="source 2" xfId="14227"/>
    <cellStyle name="source 2 2" xfId="14228"/>
    <cellStyle name="source 2 2 2" xfId="14229"/>
    <cellStyle name="source 2 3" xfId="14230"/>
    <cellStyle name="source 2 3 2" xfId="14231"/>
    <cellStyle name="source 2 4" xfId="14232"/>
    <cellStyle name="source 2 5" xfId="14233"/>
    <cellStyle name="source 2 6" xfId="14234"/>
    <cellStyle name="source 3" xfId="14235"/>
    <cellStyle name="source 3 2" xfId="14236"/>
    <cellStyle name="source 3 2 2" xfId="14237"/>
    <cellStyle name="source 3 3" xfId="14238"/>
    <cellStyle name="source 3 3 2" xfId="14239"/>
    <cellStyle name="source 3 4" xfId="14240"/>
    <cellStyle name="source 4" xfId="14241"/>
    <cellStyle name="source 4 2" xfId="14242"/>
    <cellStyle name="source 4 2 2" xfId="14243"/>
    <cellStyle name="source 4 3" xfId="14244"/>
    <cellStyle name="source 4 3 2" xfId="14245"/>
    <cellStyle name="source 4 4" xfId="14246"/>
    <cellStyle name="source 5" xfId="14247"/>
    <cellStyle name="source 5 2" xfId="14248"/>
    <cellStyle name="source 5 2 2" xfId="14249"/>
    <cellStyle name="source 5 3" xfId="14250"/>
    <cellStyle name="source 5 3 2" xfId="14251"/>
    <cellStyle name="source 5 4" xfId="14252"/>
    <cellStyle name="source 5 4 2" xfId="14253"/>
    <cellStyle name="source 5 5" xfId="14254"/>
    <cellStyle name="source 6" xfId="14255"/>
    <cellStyle name="source 6 2" xfId="14256"/>
    <cellStyle name="source 6 2 2" xfId="14257"/>
    <cellStyle name="source 6 3" xfId="14258"/>
    <cellStyle name="source 6 3 2" xfId="14259"/>
    <cellStyle name="source 6 4" xfId="14260"/>
    <cellStyle name="source 7" xfId="14261"/>
    <cellStyle name="source 7 2" xfId="14262"/>
    <cellStyle name="source 8" xfId="14263"/>
    <cellStyle name="source 8 2" xfId="14264"/>
    <cellStyle name="source 9" xfId="14265"/>
    <cellStyle name="source 9 2" xfId="14266"/>
    <cellStyle name="Standaard_Blad1" xfId="14267"/>
    <cellStyle name="Standard 2" xfId="14268"/>
    <cellStyle name="Standard 2 10" xfId="14269"/>
    <cellStyle name="Standard 2 11" xfId="14270"/>
    <cellStyle name="Standard 2 2" xfId="14271"/>
    <cellStyle name="Standard 2 2 2" xfId="14272"/>
    <cellStyle name="Standard 2 2 2 2" xfId="14273"/>
    <cellStyle name="Standard 2 2 3" xfId="14274"/>
    <cellStyle name="Standard 2 2 3 2" xfId="14275"/>
    <cellStyle name="Standard 2 2 4" xfId="14276"/>
    <cellStyle name="Standard 2 2 5" xfId="14277"/>
    <cellStyle name="Standard 2 3" xfId="14278"/>
    <cellStyle name="Standard 2 3 2" xfId="14279"/>
    <cellStyle name="Standard 2 3 2 2" xfId="14280"/>
    <cellStyle name="Standard 2 3 3" xfId="14281"/>
    <cellStyle name="Standard 2 3 3 2" xfId="14282"/>
    <cellStyle name="Standard 2 3 4" xfId="14283"/>
    <cellStyle name="Standard 2 4" xfId="14284"/>
    <cellStyle name="Standard 2 4 2" xfId="14285"/>
    <cellStyle name="Standard 2 4 2 2" xfId="14286"/>
    <cellStyle name="Standard 2 4 3" xfId="14287"/>
    <cellStyle name="Standard 2 4 3 2" xfId="14288"/>
    <cellStyle name="Standard 2 4 4" xfId="14289"/>
    <cellStyle name="Standard 2 4 4 2" xfId="14290"/>
    <cellStyle name="Standard 2 4 5" xfId="14291"/>
    <cellStyle name="Standard 2 5" xfId="14292"/>
    <cellStyle name="Standard 2 5 2" xfId="14293"/>
    <cellStyle name="Standard 2 5 2 2" xfId="14294"/>
    <cellStyle name="Standard 2 5 3" xfId="14295"/>
    <cellStyle name="Standard 2 5 3 2" xfId="14296"/>
    <cellStyle name="Standard 2 5 4" xfId="14297"/>
    <cellStyle name="Standard 2 6" xfId="14298"/>
    <cellStyle name="Standard 2 6 2" xfId="14299"/>
    <cellStyle name="Standard 2 7" xfId="14300"/>
    <cellStyle name="Standard 2 7 2" xfId="14301"/>
    <cellStyle name="Standard 2 8" xfId="14302"/>
    <cellStyle name="Standard 2 8 2" xfId="14303"/>
    <cellStyle name="Standard 2 9" xfId="14304"/>
    <cellStyle name="Standard 3" xfId="14305"/>
    <cellStyle name="Standard 3 10" xfId="14306"/>
    <cellStyle name="Standard 3 11" xfId="14307"/>
    <cellStyle name="Standard 3 2" xfId="14308"/>
    <cellStyle name="Standard 3 2 2" xfId="14309"/>
    <cellStyle name="Standard 3 2 2 2" xfId="14310"/>
    <cellStyle name="Standard 3 2 3" xfId="14311"/>
    <cellStyle name="Standard 3 2 3 2" xfId="14312"/>
    <cellStyle name="Standard 3 2 4" xfId="14313"/>
    <cellStyle name="Standard 3 2 5" xfId="14314"/>
    <cellStyle name="Standard 3 3" xfId="14315"/>
    <cellStyle name="Standard 3 3 2" xfId="14316"/>
    <cellStyle name="Standard 3 3 2 2" xfId="14317"/>
    <cellStyle name="Standard 3 3 3" xfId="14318"/>
    <cellStyle name="Standard 3 3 3 2" xfId="14319"/>
    <cellStyle name="Standard 3 3 4" xfId="14320"/>
    <cellStyle name="Standard 3 4" xfId="14321"/>
    <cellStyle name="Standard 3 4 2" xfId="14322"/>
    <cellStyle name="Standard 3 4 2 2" xfId="14323"/>
    <cellStyle name="Standard 3 4 3" xfId="14324"/>
    <cellStyle name="Standard 3 4 3 2" xfId="14325"/>
    <cellStyle name="Standard 3 4 4" xfId="14326"/>
    <cellStyle name="Standard 3 4 4 2" xfId="14327"/>
    <cellStyle name="Standard 3 4 5" xfId="14328"/>
    <cellStyle name="Standard 3 5" xfId="14329"/>
    <cellStyle name="Standard 3 5 2" xfId="14330"/>
    <cellStyle name="Standard 3 5 2 2" xfId="14331"/>
    <cellStyle name="Standard 3 5 3" xfId="14332"/>
    <cellStyle name="Standard 3 5 3 2" xfId="14333"/>
    <cellStyle name="Standard 3 5 4" xfId="14334"/>
    <cellStyle name="Standard 3 6" xfId="14335"/>
    <cellStyle name="Standard 3 6 2" xfId="14336"/>
    <cellStyle name="Standard 3 7" xfId="14337"/>
    <cellStyle name="Standard 3 7 2" xfId="14338"/>
    <cellStyle name="Standard 3 8" xfId="14339"/>
    <cellStyle name="Standard 3 8 2" xfId="14340"/>
    <cellStyle name="Standard 3 9" xfId="14341"/>
    <cellStyle name="Standard_Sce_D_Extraction" xfId="14342"/>
    <cellStyle name="Style 1" xfId="14343"/>
    <cellStyle name="Style 1 10" xfId="14344"/>
    <cellStyle name="Style 1 11" xfId="14345"/>
    <cellStyle name="Style 1 12" xfId="14346"/>
    <cellStyle name="Style 1 2" xfId="14347"/>
    <cellStyle name="Style 1 2 2" xfId="14348"/>
    <cellStyle name="Style 1 2 2 2" xfId="14349"/>
    <cellStyle name="Style 1 2 3" xfId="14350"/>
    <cellStyle name="Style 1 2 3 2" xfId="14351"/>
    <cellStyle name="Style 1 2 4" xfId="14352"/>
    <cellStyle name="Style 1 2 5" xfId="14353"/>
    <cellStyle name="Style 1 3" xfId="14354"/>
    <cellStyle name="Style 1 3 2" xfId="14355"/>
    <cellStyle name="Style 1 3 2 2" xfId="14356"/>
    <cellStyle name="Style 1 3 3" xfId="14357"/>
    <cellStyle name="Style 1 3 3 2" xfId="14358"/>
    <cellStyle name="Style 1 3 4" xfId="14359"/>
    <cellStyle name="Style 1 4" xfId="14360"/>
    <cellStyle name="Style 1 4 2" xfId="14361"/>
    <cellStyle name="Style 1 4 2 2" xfId="14362"/>
    <cellStyle name="Style 1 4 3" xfId="14363"/>
    <cellStyle name="Style 1 4 3 2" xfId="14364"/>
    <cellStyle name="Style 1 4 4" xfId="14365"/>
    <cellStyle name="Style 1 5" xfId="14366"/>
    <cellStyle name="Style 1 5 2" xfId="14367"/>
    <cellStyle name="Style 1 5 2 2" xfId="14368"/>
    <cellStyle name="Style 1 5 3" xfId="14369"/>
    <cellStyle name="Style 1 5 3 2" xfId="14370"/>
    <cellStyle name="Style 1 5 4" xfId="14371"/>
    <cellStyle name="Style 1 5 4 2" xfId="14372"/>
    <cellStyle name="Style 1 5 5" xfId="14373"/>
    <cellStyle name="Style 1 6" xfId="14374"/>
    <cellStyle name="Style 1 6 2" xfId="14375"/>
    <cellStyle name="Style 1 6 2 2" xfId="14376"/>
    <cellStyle name="Style 1 6 3" xfId="14377"/>
    <cellStyle name="Style 1 6 3 2" xfId="14378"/>
    <cellStyle name="Style 1 6 4" xfId="14379"/>
    <cellStyle name="Style 1 7" xfId="14380"/>
    <cellStyle name="Style 1 7 2" xfId="14381"/>
    <cellStyle name="Style 1 8" xfId="14382"/>
    <cellStyle name="Style 1 8 2" xfId="14383"/>
    <cellStyle name="Style 1 9" xfId="14384"/>
    <cellStyle name="Style 1 9 2" xfId="14385"/>
    <cellStyle name="Style 103" xfId="14386"/>
    <cellStyle name="Style 103 2" xfId="14387"/>
    <cellStyle name="Style 103 3" xfId="14388"/>
    <cellStyle name="Style 104" xfId="14389"/>
    <cellStyle name="Style 104 2" xfId="14390"/>
    <cellStyle name="Style 104 3" xfId="14391"/>
    <cellStyle name="Style 105" xfId="14392"/>
    <cellStyle name="Style 105 2" xfId="14393"/>
    <cellStyle name="Style 106" xfId="14394"/>
    <cellStyle name="Style 106 2" xfId="14395"/>
    <cellStyle name="Style 107" xfId="14396"/>
    <cellStyle name="Style 107 2" xfId="14397"/>
    <cellStyle name="Style 108" xfId="14398"/>
    <cellStyle name="Style 108 2" xfId="14399"/>
    <cellStyle name="Style 108 3" xfId="14400"/>
    <cellStyle name="Style 109" xfId="14401"/>
    <cellStyle name="Style 109 2" xfId="14402"/>
    <cellStyle name="Style 110" xfId="14403"/>
    <cellStyle name="Style 110 2" xfId="14404"/>
    <cellStyle name="Style 114" xfId="14405"/>
    <cellStyle name="Style 114 2" xfId="14406"/>
    <cellStyle name="Style 114 3" xfId="14407"/>
    <cellStyle name="Style 115" xfId="14408"/>
    <cellStyle name="Style 115 2" xfId="14409"/>
    <cellStyle name="Style 115 3" xfId="14410"/>
    <cellStyle name="Style 116" xfId="14411"/>
    <cellStyle name="Style 116 2" xfId="14412"/>
    <cellStyle name="Style 117" xfId="14413"/>
    <cellStyle name="Style 117 2" xfId="14414"/>
    <cellStyle name="Style 118" xfId="14415"/>
    <cellStyle name="Style 118 2" xfId="14416"/>
    <cellStyle name="Style 119" xfId="14417"/>
    <cellStyle name="Style 119 2" xfId="14418"/>
    <cellStyle name="Style 119 3" xfId="14419"/>
    <cellStyle name="Style 120" xfId="14420"/>
    <cellStyle name="Style 120 2" xfId="14421"/>
    <cellStyle name="Style 121" xfId="14422"/>
    <cellStyle name="Style 121 2" xfId="14423"/>
    <cellStyle name="Style 126" xfId="14424"/>
    <cellStyle name="Style 126 2" xfId="14425"/>
    <cellStyle name="Style 126 3" xfId="14426"/>
    <cellStyle name="Style 127" xfId="14427"/>
    <cellStyle name="Style 127 2" xfId="14428"/>
    <cellStyle name="Style 128" xfId="14429"/>
    <cellStyle name="Style 128 2" xfId="14430"/>
    <cellStyle name="Style 129" xfId="14431"/>
    <cellStyle name="Style 129 2" xfId="14432"/>
    <cellStyle name="Style 130" xfId="14433"/>
    <cellStyle name="Style 130 2" xfId="14434"/>
    <cellStyle name="Style 130 3" xfId="14435"/>
    <cellStyle name="Style 131" xfId="14436"/>
    <cellStyle name="Style 131 2" xfId="14437"/>
    <cellStyle name="Style 132" xfId="14438"/>
    <cellStyle name="Style 132 2" xfId="14439"/>
    <cellStyle name="Style 137" xfId="14440"/>
    <cellStyle name="Style 137 2" xfId="14441"/>
    <cellStyle name="Style 137 3" xfId="14442"/>
    <cellStyle name="Style 138" xfId="14443"/>
    <cellStyle name="Style 138 2" xfId="14444"/>
    <cellStyle name="Style 139" xfId="14445"/>
    <cellStyle name="Style 139 2" xfId="14446"/>
    <cellStyle name="Style 140" xfId="14447"/>
    <cellStyle name="Style 140 2" xfId="14448"/>
    <cellStyle name="Style 141" xfId="14449"/>
    <cellStyle name="Style 141 2" xfId="14450"/>
    <cellStyle name="Style 141 3" xfId="14451"/>
    <cellStyle name="Style 142" xfId="14452"/>
    <cellStyle name="Style 142 2" xfId="14453"/>
    <cellStyle name="Style 143" xfId="14454"/>
    <cellStyle name="Style 143 2" xfId="14455"/>
    <cellStyle name="Style 148" xfId="14456"/>
    <cellStyle name="Style 148 2" xfId="14457"/>
    <cellStyle name="Style 148 3" xfId="14458"/>
    <cellStyle name="Style 149" xfId="14459"/>
    <cellStyle name="Style 149 2" xfId="14460"/>
    <cellStyle name="Style 150" xfId="14461"/>
    <cellStyle name="Style 150 2" xfId="14462"/>
    <cellStyle name="Style 151" xfId="14463"/>
    <cellStyle name="Style 151 2" xfId="14464"/>
    <cellStyle name="Style 152" xfId="14465"/>
    <cellStyle name="Style 152 2" xfId="14466"/>
    <cellStyle name="Style 152 3" xfId="14467"/>
    <cellStyle name="Style 153" xfId="14468"/>
    <cellStyle name="Style 153 2" xfId="14469"/>
    <cellStyle name="Style 154" xfId="14470"/>
    <cellStyle name="Style 154 2" xfId="14471"/>
    <cellStyle name="Style 159" xfId="14472"/>
    <cellStyle name="Style 159 2" xfId="14473"/>
    <cellStyle name="Style 159 3" xfId="14474"/>
    <cellStyle name="Style 160" xfId="14475"/>
    <cellStyle name="Style 160 2" xfId="14476"/>
    <cellStyle name="Style 161" xfId="14477"/>
    <cellStyle name="Style 161 2" xfId="14478"/>
    <cellStyle name="Style 162" xfId="14479"/>
    <cellStyle name="Style 162 2" xfId="14480"/>
    <cellStyle name="Style 163" xfId="14481"/>
    <cellStyle name="Style 163 2" xfId="14482"/>
    <cellStyle name="Style 163 3" xfId="14483"/>
    <cellStyle name="Style 164" xfId="14484"/>
    <cellStyle name="Style 164 2" xfId="14485"/>
    <cellStyle name="Style 165" xfId="14486"/>
    <cellStyle name="Style 165 2" xfId="14487"/>
    <cellStyle name="Style 21" xfId="14488"/>
    <cellStyle name="Style 21 10" xfId="14489"/>
    <cellStyle name="Style 21 10 2" xfId="14490"/>
    <cellStyle name="Style 21 11" xfId="14491"/>
    <cellStyle name="Style 21 12" xfId="14492"/>
    <cellStyle name="Style 21 13" xfId="14493"/>
    <cellStyle name="Style 21 2" xfId="14494"/>
    <cellStyle name="Style 21 2 10" xfId="14495"/>
    <cellStyle name="Style 21 2 11" xfId="14496"/>
    <cellStyle name="Style 21 2 12" xfId="14497"/>
    <cellStyle name="Style 21 2 2" xfId="14498"/>
    <cellStyle name="Style 21 2 2 2" xfId="14499"/>
    <cellStyle name="Style 21 2 2 2 2" xfId="14500"/>
    <cellStyle name="Style 21 2 2 3" xfId="14501"/>
    <cellStyle name="Style 21 2 2 3 2" xfId="14502"/>
    <cellStyle name="Style 21 2 2 4" xfId="14503"/>
    <cellStyle name="Style 21 2 2 5" xfId="14504"/>
    <cellStyle name="Style 21 2 2 6" xfId="14505"/>
    <cellStyle name="Style 21 2 3" xfId="14506"/>
    <cellStyle name="Style 21 2 3 2" xfId="14507"/>
    <cellStyle name="Style 21 2 3 2 2" xfId="14508"/>
    <cellStyle name="Style 21 2 3 3" xfId="14509"/>
    <cellStyle name="Style 21 2 3 3 2" xfId="14510"/>
    <cellStyle name="Style 21 2 3 4" xfId="14511"/>
    <cellStyle name="Style 21 2 3 5" xfId="14512"/>
    <cellStyle name="Style 21 2 4" xfId="14513"/>
    <cellStyle name="Style 21 2 4 2" xfId="14514"/>
    <cellStyle name="Style 21 2 4 2 2" xfId="14515"/>
    <cellStyle name="Style 21 2 4 3" xfId="14516"/>
    <cellStyle name="Style 21 2 4 3 2" xfId="14517"/>
    <cellStyle name="Style 21 2 4 4" xfId="14518"/>
    <cellStyle name="Style 21 2 5" xfId="14519"/>
    <cellStyle name="Style 21 2 5 2" xfId="14520"/>
    <cellStyle name="Style 21 2 5 2 2" xfId="14521"/>
    <cellStyle name="Style 21 2 5 3" xfId="14522"/>
    <cellStyle name="Style 21 2 5 3 2" xfId="14523"/>
    <cellStyle name="Style 21 2 5 4" xfId="14524"/>
    <cellStyle name="Style 21 2 5 4 2" xfId="14525"/>
    <cellStyle name="Style 21 2 5 5" xfId="14526"/>
    <cellStyle name="Style 21 2 6" xfId="14527"/>
    <cellStyle name="Style 21 2 6 2" xfId="14528"/>
    <cellStyle name="Style 21 2 6 2 2" xfId="14529"/>
    <cellStyle name="Style 21 2 6 3" xfId="14530"/>
    <cellStyle name="Style 21 2 6 3 2" xfId="14531"/>
    <cellStyle name="Style 21 2 6 4" xfId="14532"/>
    <cellStyle name="Style 21 2 7" xfId="14533"/>
    <cellStyle name="Style 21 2 7 2" xfId="14534"/>
    <cellStyle name="Style 21 2 8" xfId="14535"/>
    <cellStyle name="Style 21 2 8 2" xfId="14536"/>
    <cellStyle name="Style 21 2 9" xfId="14537"/>
    <cellStyle name="Style 21 2 9 2" xfId="14538"/>
    <cellStyle name="Style 21 3" xfId="14539"/>
    <cellStyle name="Style 21 3 2" xfId="14540"/>
    <cellStyle name="Style 21 3 2 2" xfId="14541"/>
    <cellStyle name="Style 21 3 2 3" xfId="14542"/>
    <cellStyle name="Style 21 3 3" xfId="14543"/>
    <cellStyle name="Style 21 3 3 2" xfId="14544"/>
    <cellStyle name="Style 21 3 4" xfId="14545"/>
    <cellStyle name="Style 21 3 5" xfId="14546"/>
    <cellStyle name="Style 21 3 6" xfId="14547"/>
    <cellStyle name="Style 21 4" xfId="14548"/>
    <cellStyle name="Style 21 4 2" xfId="14549"/>
    <cellStyle name="Style 21 4 2 2" xfId="14550"/>
    <cellStyle name="Style 21 4 3" xfId="14551"/>
    <cellStyle name="Style 21 4 3 2" xfId="14552"/>
    <cellStyle name="Style 21 4 4" xfId="14553"/>
    <cellStyle name="Style 21 4 5" xfId="14554"/>
    <cellStyle name="Style 21 5" xfId="14555"/>
    <cellStyle name="Style 21 5 2" xfId="14556"/>
    <cellStyle name="Style 21 5 2 2" xfId="14557"/>
    <cellStyle name="Style 21 5 3" xfId="14558"/>
    <cellStyle name="Style 21 5 3 2" xfId="14559"/>
    <cellStyle name="Style 21 5 4" xfId="14560"/>
    <cellStyle name="Style 21 5 5" xfId="14561"/>
    <cellStyle name="Style 21 6" xfId="14562"/>
    <cellStyle name="Style 21 6 2" xfId="14563"/>
    <cellStyle name="Style 21 6 2 2" xfId="14564"/>
    <cellStyle name="Style 21 6 3" xfId="14565"/>
    <cellStyle name="Style 21 6 3 2" xfId="14566"/>
    <cellStyle name="Style 21 6 4" xfId="14567"/>
    <cellStyle name="Style 21 6 4 2" xfId="14568"/>
    <cellStyle name="Style 21 6 5" xfId="14569"/>
    <cellStyle name="Style 21 7" xfId="14570"/>
    <cellStyle name="Style 21 7 2" xfId="14571"/>
    <cellStyle name="Style 21 7 2 2" xfId="14572"/>
    <cellStyle name="Style 21 7 3" xfId="14573"/>
    <cellStyle name="Style 21 7 3 2" xfId="14574"/>
    <cellStyle name="Style 21 7 4" xfId="14575"/>
    <cellStyle name="Style 21 8" xfId="14576"/>
    <cellStyle name="Style 21 8 2" xfId="14577"/>
    <cellStyle name="Style 21 9" xfId="14578"/>
    <cellStyle name="Style 21 9 2" xfId="14579"/>
    <cellStyle name="Style 22" xfId="14580"/>
    <cellStyle name="Style 22 10" xfId="14581"/>
    <cellStyle name="Style 22 11" xfId="14582"/>
    <cellStyle name="Style 22 12" xfId="14583"/>
    <cellStyle name="Style 22 2" xfId="14584"/>
    <cellStyle name="Style 22 2 2" xfId="14585"/>
    <cellStyle name="Style 22 2 2 2" xfId="14586"/>
    <cellStyle name="Style 22 2 3" xfId="14587"/>
    <cellStyle name="Style 22 2 3 2" xfId="14588"/>
    <cellStyle name="Style 22 2 4" xfId="14589"/>
    <cellStyle name="Style 22 2 5" xfId="14590"/>
    <cellStyle name="Style 22 2 6" xfId="14591"/>
    <cellStyle name="Style 22 3" xfId="14592"/>
    <cellStyle name="Style 22 3 2" xfId="14593"/>
    <cellStyle name="Style 22 3 2 2" xfId="14594"/>
    <cellStyle name="Style 22 3 3" xfId="14595"/>
    <cellStyle name="Style 22 3 3 2" xfId="14596"/>
    <cellStyle name="Style 22 3 4" xfId="14597"/>
    <cellStyle name="Style 22 3 5" xfId="14598"/>
    <cellStyle name="Style 22 4" xfId="14599"/>
    <cellStyle name="Style 22 4 2" xfId="14600"/>
    <cellStyle name="Style 22 4 2 2" xfId="14601"/>
    <cellStyle name="Style 22 4 3" xfId="14602"/>
    <cellStyle name="Style 22 4 3 2" xfId="14603"/>
    <cellStyle name="Style 22 4 4" xfId="14604"/>
    <cellStyle name="Style 22 5" xfId="14605"/>
    <cellStyle name="Style 22 5 2" xfId="14606"/>
    <cellStyle name="Style 22 5 2 2" xfId="14607"/>
    <cellStyle name="Style 22 5 3" xfId="14608"/>
    <cellStyle name="Style 22 5 3 2" xfId="14609"/>
    <cellStyle name="Style 22 5 4" xfId="14610"/>
    <cellStyle name="Style 22 5 4 2" xfId="14611"/>
    <cellStyle name="Style 22 5 5" xfId="14612"/>
    <cellStyle name="Style 22 6" xfId="14613"/>
    <cellStyle name="Style 22 6 2" xfId="14614"/>
    <cellStyle name="Style 22 6 2 2" xfId="14615"/>
    <cellStyle name="Style 22 6 3" xfId="14616"/>
    <cellStyle name="Style 22 6 3 2" xfId="14617"/>
    <cellStyle name="Style 22 6 4" xfId="14618"/>
    <cellStyle name="Style 22 7" xfId="14619"/>
    <cellStyle name="Style 22 7 2" xfId="14620"/>
    <cellStyle name="Style 22 8" xfId="14621"/>
    <cellStyle name="Style 22 8 2" xfId="14622"/>
    <cellStyle name="Style 22 9" xfId="14623"/>
    <cellStyle name="Style 22 9 2" xfId="14624"/>
    <cellStyle name="Style 23" xfId="14625"/>
    <cellStyle name="Style 23 10" xfId="14626"/>
    <cellStyle name="Style 23 11" xfId="14627"/>
    <cellStyle name="Style 23 12" xfId="14628"/>
    <cellStyle name="Style 23 2" xfId="14629"/>
    <cellStyle name="Style 23 2 2" xfId="14630"/>
    <cellStyle name="Style 23 2 2 2" xfId="14631"/>
    <cellStyle name="Style 23 2 3" xfId="14632"/>
    <cellStyle name="Style 23 2 3 2" xfId="14633"/>
    <cellStyle name="Style 23 2 4" xfId="14634"/>
    <cellStyle name="Style 23 2 5" xfId="14635"/>
    <cellStyle name="Style 23 2 6" xfId="14636"/>
    <cellStyle name="Style 23 3" xfId="14637"/>
    <cellStyle name="Style 23 3 2" xfId="14638"/>
    <cellStyle name="Style 23 3 2 2" xfId="14639"/>
    <cellStyle name="Style 23 3 3" xfId="14640"/>
    <cellStyle name="Style 23 3 3 2" xfId="14641"/>
    <cellStyle name="Style 23 3 4" xfId="14642"/>
    <cellStyle name="Style 23 3 5" xfId="14643"/>
    <cellStyle name="Style 23 4" xfId="14644"/>
    <cellStyle name="Style 23 4 2" xfId="14645"/>
    <cellStyle name="Style 23 4 2 2" xfId="14646"/>
    <cellStyle name="Style 23 4 3" xfId="14647"/>
    <cellStyle name="Style 23 4 3 2" xfId="14648"/>
    <cellStyle name="Style 23 4 4" xfId="14649"/>
    <cellStyle name="Style 23 5" xfId="14650"/>
    <cellStyle name="Style 23 5 2" xfId="14651"/>
    <cellStyle name="Style 23 5 2 2" xfId="14652"/>
    <cellStyle name="Style 23 5 3" xfId="14653"/>
    <cellStyle name="Style 23 5 3 2" xfId="14654"/>
    <cellStyle name="Style 23 5 4" xfId="14655"/>
    <cellStyle name="Style 23 5 4 2" xfId="14656"/>
    <cellStyle name="Style 23 5 5" xfId="14657"/>
    <cellStyle name="Style 23 6" xfId="14658"/>
    <cellStyle name="Style 23 6 2" xfId="14659"/>
    <cellStyle name="Style 23 6 2 2" xfId="14660"/>
    <cellStyle name="Style 23 6 3" xfId="14661"/>
    <cellStyle name="Style 23 6 3 2" xfId="14662"/>
    <cellStyle name="Style 23 6 4" xfId="14663"/>
    <cellStyle name="Style 23 7" xfId="14664"/>
    <cellStyle name="Style 23 7 2" xfId="14665"/>
    <cellStyle name="Style 23 8" xfId="14666"/>
    <cellStyle name="Style 23 8 2" xfId="14667"/>
    <cellStyle name="Style 23 9" xfId="14668"/>
    <cellStyle name="Style 23 9 2" xfId="14669"/>
    <cellStyle name="Style 24" xfId="14670"/>
    <cellStyle name="Style 24 10" xfId="14671"/>
    <cellStyle name="Style 24 11" xfId="14672"/>
    <cellStyle name="Style 24 12" xfId="14673"/>
    <cellStyle name="Style 24 2" xfId="14674"/>
    <cellStyle name="Style 24 2 2" xfId="14675"/>
    <cellStyle name="Style 24 2 2 2" xfId="14676"/>
    <cellStyle name="Style 24 2 3" xfId="14677"/>
    <cellStyle name="Style 24 2 3 2" xfId="14678"/>
    <cellStyle name="Style 24 2 4" xfId="14679"/>
    <cellStyle name="Style 24 2 5" xfId="14680"/>
    <cellStyle name="Style 24 2 6" xfId="14681"/>
    <cellStyle name="Style 24 3" xfId="14682"/>
    <cellStyle name="Style 24 3 2" xfId="14683"/>
    <cellStyle name="Style 24 3 2 2" xfId="14684"/>
    <cellStyle name="Style 24 3 3" xfId="14685"/>
    <cellStyle name="Style 24 3 3 2" xfId="14686"/>
    <cellStyle name="Style 24 3 4" xfId="14687"/>
    <cellStyle name="Style 24 3 5" xfId="14688"/>
    <cellStyle name="Style 24 4" xfId="14689"/>
    <cellStyle name="Style 24 4 2" xfId="14690"/>
    <cellStyle name="Style 24 4 2 2" xfId="14691"/>
    <cellStyle name="Style 24 4 3" xfId="14692"/>
    <cellStyle name="Style 24 4 3 2" xfId="14693"/>
    <cellStyle name="Style 24 4 4" xfId="14694"/>
    <cellStyle name="Style 24 5" xfId="14695"/>
    <cellStyle name="Style 24 5 2" xfId="14696"/>
    <cellStyle name="Style 24 5 2 2" xfId="14697"/>
    <cellStyle name="Style 24 5 3" xfId="14698"/>
    <cellStyle name="Style 24 5 3 2" xfId="14699"/>
    <cellStyle name="Style 24 5 4" xfId="14700"/>
    <cellStyle name="Style 24 5 4 2" xfId="14701"/>
    <cellStyle name="Style 24 5 5" xfId="14702"/>
    <cellStyle name="Style 24 6" xfId="14703"/>
    <cellStyle name="Style 24 6 2" xfId="14704"/>
    <cellStyle name="Style 24 6 2 2" xfId="14705"/>
    <cellStyle name="Style 24 6 3" xfId="14706"/>
    <cellStyle name="Style 24 6 3 2" xfId="14707"/>
    <cellStyle name="Style 24 6 4" xfId="14708"/>
    <cellStyle name="Style 24 7" xfId="14709"/>
    <cellStyle name="Style 24 7 2" xfId="14710"/>
    <cellStyle name="Style 24 8" xfId="14711"/>
    <cellStyle name="Style 24 8 2" xfId="14712"/>
    <cellStyle name="Style 24 9" xfId="14713"/>
    <cellStyle name="Style 24 9 2" xfId="14714"/>
    <cellStyle name="Style 25" xfId="14715"/>
    <cellStyle name="Style 25 10" xfId="14716"/>
    <cellStyle name="Style 25 10 2" xfId="14717"/>
    <cellStyle name="Style 25 11" xfId="14718"/>
    <cellStyle name="Style 25 12" xfId="14719"/>
    <cellStyle name="Style 25 13" xfId="14720"/>
    <cellStyle name="Style 25 2" xfId="14721"/>
    <cellStyle name="Style 25 2 10" xfId="14722"/>
    <cellStyle name="Style 25 2 11" xfId="14723"/>
    <cellStyle name="Style 25 2 12" xfId="14724"/>
    <cellStyle name="Style 25 2 2" xfId="14725"/>
    <cellStyle name="Style 25 2 2 2" xfId="14726"/>
    <cellStyle name="Style 25 2 2 2 2" xfId="14727"/>
    <cellStyle name="Style 25 2 2 3" xfId="14728"/>
    <cellStyle name="Style 25 2 2 3 2" xfId="14729"/>
    <cellStyle name="Style 25 2 2 4" xfId="14730"/>
    <cellStyle name="Style 25 2 2 5" xfId="14731"/>
    <cellStyle name="Style 25 2 2 6" xfId="14732"/>
    <cellStyle name="Style 25 2 3" xfId="14733"/>
    <cellStyle name="Style 25 2 3 2" xfId="14734"/>
    <cellStyle name="Style 25 2 3 2 2" xfId="14735"/>
    <cellStyle name="Style 25 2 3 3" xfId="14736"/>
    <cellStyle name="Style 25 2 3 3 2" xfId="14737"/>
    <cellStyle name="Style 25 2 3 4" xfId="14738"/>
    <cellStyle name="Style 25 2 4" xfId="14739"/>
    <cellStyle name="Style 25 2 4 2" xfId="14740"/>
    <cellStyle name="Style 25 2 4 2 2" xfId="14741"/>
    <cellStyle name="Style 25 2 4 3" xfId="14742"/>
    <cellStyle name="Style 25 2 4 3 2" xfId="14743"/>
    <cellStyle name="Style 25 2 4 4" xfId="14744"/>
    <cellStyle name="Style 25 2 5" xfId="14745"/>
    <cellStyle name="Style 25 2 5 2" xfId="14746"/>
    <cellStyle name="Style 25 2 5 2 2" xfId="14747"/>
    <cellStyle name="Style 25 2 5 3" xfId="14748"/>
    <cellStyle name="Style 25 2 5 3 2" xfId="14749"/>
    <cellStyle name="Style 25 2 5 4" xfId="14750"/>
    <cellStyle name="Style 25 2 5 4 2" xfId="14751"/>
    <cellStyle name="Style 25 2 5 5" xfId="14752"/>
    <cellStyle name="Style 25 2 6" xfId="14753"/>
    <cellStyle name="Style 25 2 6 2" xfId="14754"/>
    <cellStyle name="Style 25 2 6 2 2" xfId="14755"/>
    <cellStyle name="Style 25 2 6 3" xfId="14756"/>
    <cellStyle name="Style 25 2 6 3 2" xfId="14757"/>
    <cellStyle name="Style 25 2 6 4" xfId="14758"/>
    <cellStyle name="Style 25 2 7" xfId="14759"/>
    <cellStyle name="Style 25 2 7 2" xfId="14760"/>
    <cellStyle name="Style 25 2 8" xfId="14761"/>
    <cellStyle name="Style 25 2 8 2" xfId="14762"/>
    <cellStyle name="Style 25 2 9" xfId="14763"/>
    <cellStyle name="Style 25 2 9 2" xfId="14764"/>
    <cellStyle name="Style 25 3" xfId="14765"/>
    <cellStyle name="Style 25 3 2" xfId="14766"/>
    <cellStyle name="Style 25 3 2 2" xfId="14767"/>
    <cellStyle name="Style 25 3 2 3" xfId="14768"/>
    <cellStyle name="Style 25 3 3" xfId="14769"/>
    <cellStyle name="Style 25 3 3 2" xfId="14770"/>
    <cellStyle name="Style 25 3 4" xfId="14771"/>
    <cellStyle name="Style 25 3 5" xfId="14772"/>
    <cellStyle name="Style 25 3 6" xfId="14773"/>
    <cellStyle name="Style 25 4" xfId="14774"/>
    <cellStyle name="Style 25 4 2" xfId="14775"/>
    <cellStyle name="Style 25 4 2 2" xfId="14776"/>
    <cellStyle name="Style 25 4 3" xfId="14777"/>
    <cellStyle name="Style 25 4 3 2" xfId="14778"/>
    <cellStyle name="Style 25 4 4" xfId="14779"/>
    <cellStyle name="Style 25 4 5" xfId="14780"/>
    <cellStyle name="Style 25 5" xfId="14781"/>
    <cellStyle name="Style 25 5 2" xfId="14782"/>
    <cellStyle name="Style 25 5 2 2" xfId="14783"/>
    <cellStyle name="Style 25 5 3" xfId="14784"/>
    <cellStyle name="Style 25 5 3 2" xfId="14785"/>
    <cellStyle name="Style 25 5 4" xfId="14786"/>
    <cellStyle name="Style 25 6" xfId="14787"/>
    <cellStyle name="Style 25 6 2" xfId="14788"/>
    <cellStyle name="Style 25 6 2 2" xfId="14789"/>
    <cellStyle name="Style 25 6 3" xfId="14790"/>
    <cellStyle name="Style 25 6 3 2" xfId="14791"/>
    <cellStyle name="Style 25 6 4" xfId="14792"/>
    <cellStyle name="Style 25 6 4 2" xfId="14793"/>
    <cellStyle name="Style 25 6 5" xfId="14794"/>
    <cellStyle name="Style 25 7" xfId="14795"/>
    <cellStyle name="Style 25 7 2" xfId="14796"/>
    <cellStyle name="Style 25 7 2 2" xfId="14797"/>
    <cellStyle name="Style 25 7 3" xfId="14798"/>
    <cellStyle name="Style 25 7 3 2" xfId="14799"/>
    <cellStyle name="Style 25 7 4" xfId="14800"/>
    <cellStyle name="Style 25 8" xfId="14801"/>
    <cellStyle name="Style 25 8 2" xfId="14802"/>
    <cellStyle name="Style 25 9" xfId="14803"/>
    <cellStyle name="Style 25 9 2" xfId="14804"/>
    <cellStyle name="Style 26" xfId="14805"/>
    <cellStyle name="Style 26 10" xfId="14806"/>
    <cellStyle name="Style 26 11" xfId="14807"/>
    <cellStyle name="Style 26 12" xfId="14808"/>
    <cellStyle name="Style 26 2" xfId="14809"/>
    <cellStyle name="Style 26 2 2" xfId="14810"/>
    <cellStyle name="Style 26 2 2 2" xfId="14811"/>
    <cellStyle name="Style 26 2 3" xfId="14812"/>
    <cellStyle name="Style 26 2 3 2" xfId="14813"/>
    <cellStyle name="Style 26 2 4" xfId="14814"/>
    <cellStyle name="Style 26 2 5" xfId="14815"/>
    <cellStyle name="Style 26 2 6" xfId="14816"/>
    <cellStyle name="Style 26 3" xfId="14817"/>
    <cellStyle name="Style 26 3 2" xfId="14818"/>
    <cellStyle name="Style 26 3 2 2" xfId="14819"/>
    <cellStyle name="Style 26 3 3" xfId="14820"/>
    <cellStyle name="Style 26 3 3 2" xfId="14821"/>
    <cellStyle name="Style 26 3 4" xfId="14822"/>
    <cellStyle name="Style 26 3 5" xfId="14823"/>
    <cellStyle name="Style 26 4" xfId="14824"/>
    <cellStyle name="Style 26 4 2" xfId="14825"/>
    <cellStyle name="Style 26 4 2 2" xfId="14826"/>
    <cellStyle name="Style 26 4 3" xfId="14827"/>
    <cellStyle name="Style 26 4 3 2" xfId="14828"/>
    <cellStyle name="Style 26 4 4" xfId="14829"/>
    <cellStyle name="Style 26 5" xfId="14830"/>
    <cellStyle name="Style 26 5 2" xfId="14831"/>
    <cellStyle name="Style 26 5 2 2" xfId="14832"/>
    <cellStyle name="Style 26 5 3" xfId="14833"/>
    <cellStyle name="Style 26 5 3 2" xfId="14834"/>
    <cellStyle name="Style 26 5 4" xfId="14835"/>
    <cellStyle name="Style 26 5 4 2" xfId="14836"/>
    <cellStyle name="Style 26 5 5" xfId="14837"/>
    <cellStyle name="Style 26 6" xfId="14838"/>
    <cellStyle name="Style 26 6 2" xfId="14839"/>
    <cellStyle name="Style 26 6 2 2" xfId="14840"/>
    <cellStyle name="Style 26 6 3" xfId="14841"/>
    <cellStyle name="Style 26 6 3 2" xfId="14842"/>
    <cellStyle name="Style 26 6 4" xfId="14843"/>
    <cellStyle name="Style 26 7" xfId="14844"/>
    <cellStyle name="Style 26 7 2" xfId="14845"/>
    <cellStyle name="Style 26 8" xfId="14846"/>
    <cellStyle name="Style 26 8 2" xfId="14847"/>
    <cellStyle name="Style 26 9" xfId="14848"/>
    <cellStyle name="Style 26 9 2" xfId="14849"/>
    <cellStyle name="Style 27" xfId="14850"/>
    <cellStyle name="Style 27 2" xfId="14851"/>
    <cellStyle name="Style 35" xfId="14852"/>
    <cellStyle name="Style 35 2" xfId="14853"/>
    <cellStyle name="Style 35 3" xfId="14854"/>
    <cellStyle name="Style 36" xfId="14855"/>
    <cellStyle name="Style 36 2" xfId="14856"/>
    <cellStyle name="Style 37" xfId="14857"/>
    <cellStyle name="Style 37 2" xfId="14858"/>
    <cellStyle name="Style 38" xfId="14859"/>
    <cellStyle name="Style 38 2" xfId="14860"/>
    <cellStyle name="Style 39" xfId="14861"/>
    <cellStyle name="Style 39 2" xfId="14862"/>
    <cellStyle name="Style 39 3" xfId="14863"/>
    <cellStyle name="Style 40" xfId="14864"/>
    <cellStyle name="Style 40 2" xfId="14865"/>
    <cellStyle name="Style 41" xfId="14866"/>
    <cellStyle name="Style 41 2" xfId="14867"/>
    <cellStyle name="Style 46" xfId="14868"/>
    <cellStyle name="Style 46 2" xfId="14869"/>
    <cellStyle name="Style 46 3" xfId="14870"/>
    <cellStyle name="Style 47" xfId="14871"/>
    <cellStyle name="Style 47 2" xfId="14872"/>
    <cellStyle name="Style 48" xfId="14873"/>
    <cellStyle name="Style 48 2" xfId="14874"/>
    <cellStyle name="Style 49" xfId="14875"/>
    <cellStyle name="Style 49 2" xfId="14876"/>
    <cellStyle name="Style 50" xfId="14877"/>
    <cellStyle name="Style 50 2" xfId="14878"/>
    <cellStyle name="Style 50 3" xfId="14879"/>
    <cellStyle name="Style 51" xfId="14880"/>
    <cellStyle name="Style 51 2" xfId="14881"/>
    <cellStyle name="Style 52" xfId="14882"/>
    <cellStyle name="Style 52 2" xfId="14883"/>
    <cellStyle name="Style 58" xfId="14884"/>
    <cellStyle name="Style 58 2" xfId="14885"/>
    <cellStyle name="Style 58 3" xfId="14886"/>
    <cellStyle name="Style 59" xfId="14887"/>
    <cellStyle name="Style 59 2" xfId="14888"/>
    <cellStyle name="Style 60" xfId="14889"/>
    <cellStyle name="Style 60 2" xfId="14890"/>
    <cellStyle name="Style 61" xfId="14891"/>
    <cellStyle name="Style 61 2" xfId="14892"/>
    <cellStyle name="Style 62" xfId="14893"/>
    <cellStyle name="Style 62 2" xfId="14894"/>
    <cellStyle name="Style 62 3" xfId="14895"/>
    <cellStyle name="Style 63" xfId="14896"/>
    <cellStyle name="Style 63 2" xfId="14897"/>
    <cellStyle name="Style 64" xfId="14898"/>
    <cellStyle name="Style 64 2" xfId="14899"/>
    <cellStyle name="Style 69" xfId="14900"/>
    <cellStyle name="Style 69 2" xfId="14901"/>
    <cellStyle name="Style 69 3" xfId="14902"/>
    <cellStyle name="Style 70" xfId="14903"/>
    <cellStyle name="Style 70 2" xfId="14904"/>
    <cellStyle name="Style 71" xfId="14905"/>
    <cellStyle name="Style 71 2" xfId="14906"/>
    <cellStyle name="Style 72" xfId="14907"/>
    <cellStyle name="Style 72 2" xfId="14908"/>
    <cellStyle name="Style 73" xfId="14909"/>
    <cellStyle name="Style 73 2" xfId="14910"/>
    <cellStyle name="Style 73 3" xfId="14911"/>
    <cellStyle name="Style 74" xfId="14912"/>
    <cellStyle name="Style 74 2" xfId="14913"/>
    <cellStyle name="Style 75" xfId="14914"/>
    <cellStyle name="Style 75 2" xfId="14915"/>
    <cellStyle name="Style 80" xfId="14916"/>
    <cellStyle name="Style 80 2" xfId="14917"/>
    <cellStyle name="Style 80 3" xfId="14918"/>
    <cellStyle name="Style 81" xfId="14919"/>
    <cellStyle name="Style 81 2" xfId="14920"/>
    <cellStyle name="Style 81 3" xfId="14921"/>
    <cellStyle name="Style 82" xfId="14922"/>
    <cellStyle name="Style 82 2" xfId="14923"/>
    <cellStyle name="Style 83" xfId="14924"/>
    <cellStyle name="Style 83 2" xfId="14925"/>
    <cellStyle name="Style 84" xfId="14926"/>
    <cellStyle name="Style 84 2" xfId="14927"/>
    <cellStyle name="Style 85" xfId="14928"/>
    <cellStyle name="Style 85 2" xfId="14929"/>
    <cellStyle name="Style 85 3" xfId="14930"/>
    <cellStyle name="Style 86" xfId="14931"/>
    <cellStyle name="Style 86 2" xfId="14932"/>
    <cellStyle name="Style 87" xfId="14933"/>
    <cellStyle name="Style 87 2" xfId="14934"/>
    <cellStyle name="Style 93" xfId="14935"/>
    <cellStyle name="Style 93 2" xfId="14936"/>
    <cellStyle name="Style 93 3" xfId="14937"/>
    <cellStyle name="Style 94" xfId="14938"/>
    <cellStyle name="Style 94 2" xfId="14939"/>
    <cellStyle name="Style 95" xfId="14940"/>
    <cellStyle name="Style 95 2" xfId="14941"/>
    <cellStyle name="Style 96" xfId="14942"/>
    <cellStyle name="Style 96 2" xfId="14943"/>
    <cellStyle name="Style 97" xfId="14944"/>
    <cellStyle name="Style 97 2" xfId="14945"/>
    <cellStyle name="Style 97 3" xfId="14946"/>
    <cellStyle name="Style 98" xfId="14947"/>
    <cellStyle name="Style 98 2" xfId="14948"/>
    <cellStyle name="Style 99" xfId="14949"/>
    <cellStyle name="Style 99 2" xfId="14950"/>
    <cellStyle name="tableau | cellule | normal | decimal 1" xfId="14951"/>
    <cellStyle name="tableau | cellule | normal | decimal 1 10" xfId="14952"/>
    <cellStyle name="tableau | cellule | normal | decimal 1 11" xfId="14953"/>
    <cellStyle name="tableau | cellule | normal | decimal 1 12" xfId="14954"/>
    <cellStyle name="tableau | cellule | normal | decimal 1 2" xfId="14955"/>
    <cellStyle name="tableau | cellule | normal | decimal 1 2 2" xfId="14956"/>
    <cellStyle name="tableau | cellule | normal | decimal 1 2 2 2" xfId="14957"/>
    <cellStyle name="tableau | cellule | normal | decimal 1 2 3" xfId="14958"/>
    <cellStyle name="tableau | cellule | normal | decimal 1 2 3 2" xfId="14959"/>
    <cellStyle name="tableau | cellule | normal | decimal 1 2 4" xfId="14960"/>
    <cellStyle name="tableau | cellule | normal | decimal 1 2 5" xfId="14961"/>
    <cellStyle name="tableau | cellule | normal | decimal 1 3" xfId="14962"/>
    <cellStyle name="tableau | cellule | normal | decimal 1 3 2" xfId="14963"/>
    <cellStyle name="tableau | cellule | normal | decimal 1 3 2 2" xfId="14964"/>
    <cellStyle name="tableau | cellule | normal | decimal 1 3 3" xfId="14965"/>
    <cellStyle name="tableau | cellule | normal | decimal 1 3 3 2" xfId="14966"/>
    <cellStyle name="tableau | cellule | normal | decimal 1 3 4" xfId="14967"/>
    <cellStyle name="tableau | cellule | normal | decimal 1 4" xfId="14968"/>
    <cellStyle name="tableau | cellule | normal | decimal 1 4 2" xfId="14969"/>
    <cellStyle name="tableau | cellule | normal | decimal 1 4 2 2" xfId="14970"/>
    <cellStyle name="tableau | cellule | normal | decimal 1 4 3" xfId="14971"/>
    <cellStyle name="tableau | cellule | normal | decimal 1 4 3 2" xfId="14972"/>
    <cellStyle name="tableau | cellule | normal | decimal 1 4 4" xfId="14973"/>
    <cellStyle name="tableau | cellule | normal | decimal 1 5" xfId="14974"/>
    <cellStyle name="tableau | cellule | normal | decimal 1 5 2" xfId="14975"/>
    <cellStyle name="tableau | cellule | normal | decimal 1 5 2 2" xfId="14976"/>
    <cellStyle name="tableau | cellule | normal | decimal 1 5 3" xfId="14977"/>
    <cellStyle name="tableau | cellule | normal | decimal 1 5 3 2" xfId="14978"/>
    <cellStyle name="tableau | cellule | normal | decimal 1 5 4" xfId="14979"/>
    <cellStyle name="tableau | cellule | normal | decimal 1 5 4 2" xfId="14980"/>
    <cellStyle name="tableau | cellule | normal | decimal 1 5 5" xfId="14981"/>
    <cellStyle name="tableau | cellule | normal | decimal 1 6" xfId="14982"/>
    <cellStyle name="tableau | cellule | normal | decimal 1 6 2" xfId="14983"/>
    <cellStyle name="tableau | cellule | normal | decimal 1 6 2 2" xfId="14984"/>
    <cellStyle name="tableau | cellule | normal | decimal 1 6 3" xfId="14985"/>
    <cellStyle name="tableau | cellule | normal | decimal 1 6 3 2" xfId="14986"/>
    <cellStyle name="tableau | cellule | normal | decimal 1 6 4" xfId="14987"/>
    <cellStyle name="tableau | cellule | normal | decimal 1 7" xfId="14988"/>
    <cellStyle name="tableau | cellule | normal | decimal 1 7 2" xfId="14989"/>
    <cellStyle name="tableau | cellule | normal | decimal 1 8" xfId="14990"/>
    <cellStyle name="tableau | cellule | normal | decimal 1 8 2" xfId="14991"/>
    <cellStyle name="tableau | cellule | normal | decimal 1 9" xfId="14992"/>
    <cellStyle name="tableau | cellule | normal | decimal 1 9 2" xfId="14993"/>
    <cellStyle name="tableau | cellule | normal | pourcentage | decimal 1" xfId="14994"/>
    <cellStyle name="tableau | cellule | normal | pourcentage | decimal 1 10" xfId="14995"/>
    <cellStyle name="tableau | cellule | normal | pourcentage | decimal 1 11" xfId="14996"/>
    <cellStyle name="tableau | cellule | normal | pourcentage | decimal 1 12" xfId="14997"/>
    <cellStyle name="tableau | cellule | normal | pourcentage | decimal 1 2" xfId="14998"/>
    <cellStyle name="tableau | cellule | normal | pourcentage | decimal 1 2 2" xfId="14999"/>
    <cellStyle name="tableau | cellule | normal | pourcentage | decimal 1 2 2 2" xfId="15000"/>
    <cellStyle name="tableau | cellule | normal | pourcentage | decimal 1 2 3" xfId="15001"/>
    <cellStyle name="tableau | cellule | normal | pourcentage | decimal 1 2 3 2" xfId="15002"/>
    <cellStyle name="tableau | cellule | normal | pourcentage | decimal 1 2 4" xfId="15003"/>
    <cellStyle name="tableau | cellule | normal | pourcentage | decimal 1 2 5" xfId="15004"/>
    <cellStyle name="tableau | cellule | normal | pourcentage | decimal 1 3" xfId="15005"/>
    <cellStyle name="tableau | cellule | normal | pourcentage | decimal 1 3 2" xfId="15006"/>
    <cellStyle name="tableau | cellule | normal | pourcentage | decimal 1 3 2 2" xfId="15007"/>
    <cellStyle name="tableau | cellule | normal | pourcentage | decimal 1 3 3" xfId="15008"/>
    <cellStyle name="tableau | cellule | normal | pourcentage | decimal 1 3 3 2" xfId="15009"/>
    <cellStyle name="tableau | cellule | normal | pourcentage | decimal 1 3 4" xfId="15010"/>
    <cellStyle name="tableau | cellule | normal | pourcentage | decimal 1 4" xfId="15011"/>
    <cellStyle name="tableau | cellule | normal | pourcentage | decimal 1 4 2" xfId="15012"/>
    <cellStyle name="tableau | cellule | normal | pourcentage | decimal 1 4 2 2" xfId="15013"/>
    <cellStyle name="tableau | cellule | normal | pourcentage | decimal 1 4 3" xfId="15014"/>
    <cellStyle name="tableau | cellule | normal | pourcentage | decimal 1 4 3 2" xfId="15015"/>
    <cellStyle name="tableau | cellule | normal | pourcentage | decimal 1 4 4" xfId="15016"/>
    <cellStyle name="tableau | cellule | normal | pourcentage | decimal 1 5" xfId="15017"/>
    <cellStyle name="tableau | cellule | normal | pourcentage | decimal 1 5 2" xfId="15018"/>
    <cellStyle name="tableau | cellule | normal | pourcentage | decimal 1 5 2 2" xfId="15019"/>
    <cellStyle name="tableau | cellule | normal | pourcentage | decimal 1 5 3" xfId="15020"/>
    <cellStyle name="tableau | cellule | normal | pourcentage | decimal 1 5 3 2" xfId="15021"/>
    <cellStyle name="tableau | cellule | normal | pourcentage | decimal 1 5 4" xfId="15022"/>
    <cellStyle name="tableau | cellule | normal | pourcentage | decimal 1 5 4 2" xfId="15023"/>
    <cellStyle name="tableau | cellule | normal | pourcentage | decimal 1 5 5" xfId="15024"/>
    <cellStyle name="tableau | cellule | normal | pourcentage | decimal 1 6" xfId="15025"/>
    <cellStyle name="tableau | cellule | normal | pourcentage | decimal 1 6 2" xfId="15026"/>
    <cellStyle name="tableau | cellule | normal | pourcentage | decimal 1 6 2 2" xfId="15027"/>
    <cellStyle name="tableau | cellule | normal | pourcentage | decimal 1 6 3" xfId="15028"/>
    <cellStyle name="tableau | cellule | normal | pourcentage | decimal 1 6 3 2" xfId="15029"/>
    <cellStyle name="tableau | cellule | normal | pourcentage | decimal 1 6 4" xfId="15030"/>
    <cellStyle name="tableau | cellule | normal | pourcentage | decimal 1 7" xfId="15031"/>
    <cellStyle name="tableau | cellule | normal | pourcentage | decimal 1 7 2" xfId="15032"/>
    <cellStyle name="tableau | cellule | normal | pourcentage | decimal 1 8" xfId="15033"/>
    <cellStyle name="tableau | cellule | normal | pourcentage | decimal 1 8 2" xfId="15034"/>
    <cellStyle name="tableau | cellule | normal | pourcentage | decimal 1 9" xfId="15035"/>
    <cellStyle name="tableau | cellule | normal | pourcentage | decimal 1 9 2" xfId="15036"/>
    <cellStyle name="tableau | cellule | total | decimal 1" xfId="15037"/>
    <cellStyle name="tableau | cellule | total | decimal 1 10" xfId="15038"/>
    <cellStyle name="tableau | cellule | total | decimal 1 11" xfId="15039"/>
    <cellStyle name="tableau | cellule | total | decimal 1 12" xfId="15040"/>
    <cellStyle name="tableau | cellule | total | decimal 1 2" xfId="15041"/>
    <cellStyle name="tableau | cellule | total | decimal 1 2 2" xfId="15042"/>
    <cellStyle name="tableau | cellule | total | decimal 1 2 2 2" xfId="15043"/>
    <cellStyle name="tableau | cellule | total | decimal 1 2 3" xfId="15044"/>
    <cellStyle name="tableau | cellule | total | decimal 1 2 3 2" xfId="15045"/>
    <cellStyle name="tableau | cellule | total | decimal 1 2 4" xfId="15046"/>
    <cellStyle name="tableau | cellule | total | decimal 1 2 5" xfId="15047"/>
    <cellStyle name="tableau | cellule | total | decimal 1 3" xfId="15048"/>
    <cellStyle name="tableau | cellule | total | decimal 1 3 2" xfId="15049"/>
    <cellStyle name="tableau | cellule | total | decimal 1 3 2 2" xfId="15050"/>
    <cellStyle name="tableau | cellule | total | decimal 1 3 3" xfId="15051"/>
    <cellStyle name="tableau | cellule | total | decimal 1 3 3 2" xfId="15052"/>
    <cellStyle name="tableau | cellule | total | decimal 1 3 4" xfId="15053"/>
    <cellStyle name="tableau | cellule | total | decimal 1 4" xfId="15054"/>
    <cellStyle name="tableau | cellule | total | decimal 1 4 2" xfId="15055"/>
    <cellStyle name="tableau | cellule | total | decimal 1 4 2 2" xfId="15056"/>
    <cellStyle name="tableau | cellule | total | decimal 1 4 3" xfId="15057"/>
    <cellStyle name="tableau | cellule | total | decimal 1 4 3 2" xfId="15058"/>
    <cellStyle name="tableau | cellule | total | decimal 1 4 4" xfId="15059"/>
    <cellStyle name="tableau | cellule | total | decimal 1 5" xfId="15060"/>
    <cellStyle name="tableau | cellule | total | decimal 1 5 2" xfId="15061"/>
    <cellStyle name="tableau | cellule | total | decimal 1 5 2 2" xfId="15062"/>
    <cellStyle name="tableau | cellule | total | decimal 1 5 3" xfId="15063"/>
    <cellStyle name="tableau | cellule | total | decimal 1 5 3 2" xfId="15064"/>
    <cellStyle name="tableau | cellule | total | decimal 1 5 4" xfId="15065"/>
    <cellStyle name="tableau | cellule | total | decimal 1 5 4 2" xfId="15066"/>
    <cellStyle name="tableau | cellule | total | decimal 1 5 5" xfId="15067"/>
    <cellStyle name="tableau | cellule | total | decimal 1 6" xfId="15068"/>
    <cellStyle name="tableau | cellule | total | decimal 1 6 2" xfId="15069"/>
    <cellStyle name="tableau | cellule | total | decimal 1 6 2 2" xfId="15070"/>
    <cellStyle name="tableau | cellule | total | decimal 1 6 3" xfId="15071"/>
    <cellStyle name="tableau | cellule | total | decimal 1 6 3 2" xfId="15072"/>
    <cellStyle name="tableau | cellule | total | decimal 1 6 4" xfId="15073"/>
    <cellStyle name="tableau | cellule | total | decimal 1 7" xfId="15074"/>
    <cellStyle name="tableau | cellule | total | decimal 1 7 2" xfId="15075"/>
    <cellStyle name="tableau | cellule | total | decimal 1 8" xfId="15076"/>
    <cellStyle name="tableau | cellule | total | decimal 1 8 2" xfId="15077"/>
    <cellStyle name="tableau | cellule | total | decimal 1 9" xfId="15078"/>
    <cellStyle name="tableau | cellule | total | decimal 1 9 2" xfId="15079"/>
    <cellStyle name="tableau | coin superieur gauche" xfId="15080"/>
    <cellStyle name="tableau | coin superieur gauche 10" xfId="15081"/>
    <cellStyle name="tableau | coin superieur gauche 11" xfId="15082"/>
    <cellStyle name="tableau | coin superieur gauche 12" xfId="15083"/>
    <cellStyle name="tableau | coin superieur gauche 2" xfId="15084"/>
    <cellStyle name="tableau | coin superieur gauche 2 2" xfId="15085"/>
    <cellStyle name="tableau | coin superieur gauche 2 2 2" xfId="15086"/>
    <cellStyle name="tableau | coin superieur gauche 2 3" xfId="15087"/>
    <cellStyle name="tableau | coin superieur gauche 2 3 2" xfId="15088"/>
    <cellStyle name="tableau | coin superieur gauche 2 4" xfId="15089"/>
    <cellStyle name="tableau | coin superieur gauche 2 5" xfId="15090"/>
    <cellStyle name="tableau | coin superieur gauche 3" xfId="15091"/>
    <cellStyle name="tableau | coin superieur gauche 3 2" xfId="15092"/>
    <cellStyle name="tableau | coin superieur gauche 3 2 2" xfId="15093"/>
    <cellStyle name="tableau | coin superieur gauche 3 3" xfId="15094"/>
    <cellStyle name="tableau | coin superieur gauche 3 3 2" xfId="15095"/>
    <cellStyle name="tableau | coin superieur gauche 3 4" xfId="15096"/>
    <cellStyle name="tableau | coin superieur gauche 4" xfId="15097"/>
    <cellStyle name="tableau | coin superieur gauche 4 2" xfId="15098"/>
    <cellStyle name="tableau | coin superieur gauche 4 2 2" xfId="15099"/>
    <cellStyle name="tableau | coin superieur gauche 4 3" xfId="15100"/>
    <cellStyle name="tableau | coin superieur gauche 4 3 2" xfId="15101"/>
    <cellStyle name="tableau | coin superieur gauche 4 4" xfId="15102"/>
    <cellStyle name="tableau | coin superieur gauche 5" xfId="15103"/>
    <cellStyle name="tableau | coin superieur gauche 5 2" xfId="15104"/>
    <cellStyle name="tableau | coin superieur gauche 5 2 2" xfId="15105"/>
    <cellStyle name="tableau | coin superieur gauche 5 3" xfId="15106"/>
    <cellStyle name="tableau | coin superieur gauche 5 3 2" xfId="15107"/>
    <cellStyle name="tableau | coin superieur gauche 5 4" xfId="15108"/>
    <cellStyle name="tableau | coin superieur gauche 5 4 2" xfId="15109"/>
    <cellStyle name="tableau | coin superieur gauche 5 5" xfId="15110"/>
    <cellStyle name="tableau | coin superieur gauche 6" xfId="15111"/>
    <cellStyle name="tableau | coin superieur gauche 6 2" xfId="15112"/>
    <cellStyle name="tableau | coin superieur gauche 6 2 2" xfId="15113"/>
    <cellStyle name="tableau | coin superieur gauche 6 3" xfId="15114"/>
    <cellStyle name="tableau | coin superieur gauche 6 3 2" xfId="15115"/>
    <cellStyle name="tableau | coin superieur gauche 6 4" xfId="15116"/>
    <cellStyle name="tableau | coin superieur gauche 7" xfId="15117"/>
    <cellStyle name="tableau | coin superieur gauche 7 2" xfId="15118"/>
    <cellStyle name="tableau | coin superieur gauche 8" xfId="15119"/>
    <cellStyle name="tableau | coin superieur gauche 8 2" xfId="15120"/>
    <cellStyle name="tableau | coin superieur gauche 9" xfId="15121"/>
    <cellStyle name="tableau | coin superieur gauche 9 2" xfId="15122"/>
    <cellStyle name="tableau | entete-colonne | series" xfId="15123"/>
    <cellStyle name="tableau | entete-colonne | series 10" xfId="15124"/>
    <cellStyle name="tableau | entete-colonne | series 11" xfId="15125"/>
    <cellStyle name="tableau | entete-colonne | series 12" xfId="15126"/>
    <cellStyle name="tableau | entete-colonne | series 2" xfId="15127"/>
    <cellStyle name="tableau | entete-colonne | series 2 2" xfId="15128"/>
    <cellStyle name="tableau | entete-colonne | series 2 2 2" xfId="15129"/>
    <cellStyle name="tableau | entete-colonne | series 2 3" xfId="15130"/>
    <cellStyle name="tableau | entete-colonne | series 2 3 2" xfId="15131"/>
    <cellStyle name="tableau | entete-colonne | series 2 4" xfId="15132"/>
    <cellStyle name="tableau | entete-colonne | series 2 5" xfId="15133"/>
    <cellStyle name="tableau | entete-colonne | series 3" xfId="15134"/>
    <cellStyle name="tableau | entete-colonne | series 3 2" xfId="15135"/>
    <cellStyle name="tableau | entete-colonne | series 3 2 2" xfId="15136"/>
    <cellStyle name="tableau | entete-colonne | series 3 3" xfId="15137"/>
    <cellStyle name="tableau | entete-colonne | series 3 3 2" xfId="15138"/>
    <cellStyle name="tableau | entete-colonne | series 3 4" xfId="15139"/>
    <cellStyle name="tableau | entete-colonne | series 4" xfId="15140"/>
    <cellStyle name="tableau | entete-colonne | series 4 2" xfId="15141"/>
    <cellStyle name="tableau | entete-colonne | series 4 2 2" xfId="15142"/>
    <cellStyle name="tableau | entete-colonne | series 4 3" xfId="15143"/>
    <cellStyle name="tableau | entete-colonne | series 4 3 2" xfId="15144"/>
    <cellStyle name="tableau | entete-colonne | series 4 4" xfId="15145"/>
    <cellStyle name="tableau | entete-colonne | series 5" xfId="15146"/>
    <cellStyle name="tableau | entete-colonne | series 5 2" xfId="15147"/>
    <cellStyle name="tableau | entete-colonne | series 5 2 2" xfId="15148"/>
    <cellStyle name="tableau | entete-colonne | series 5 3" xfId="15149"/>
    <cellStyle name="tableau | entete-colonne | series 5 3 2" xfId="15150"/>
    <cellStyle name="tableau | entete-colonne | series 5 4" xfId="15151"/>
    <cellStyle name="tableau | entete-colonne | series 5 4 2" xfId="15152"/>
    <cellStyle name="tableau | entete-colonne | series 5 5" xfId="15153"/>
    <cellStyle name="tableau | entete-colonne | series 6" xfId="15154"/>
    <cellStyle name="tableau | entete-colonne | series 6 2" xfId="15155"/>
    <cellStyle name="tableau | entete-colonne | series 6 2 2" xfId="15156"/>
    <cellStyle name="tableau | entete-colonne | series 6 3" xfId="15157"/>
    <cellStyle name="tableau | entete-colonne | series 6 3 2" xfId="15158"/>
    <cellStyle name="tableau | entete-colonne | series 6 4" xfId="15159"/>
    <cellStyle name="tableau | entete-colonne | series 7" xfId="15160"/>
    <cellStyle name="tableau | entete-colonne | series 7 2" xfId="15161"/>
    <cellStyle name="tableau | entete-colonne | series 8" xfId="15162"/>
    <cellStyle name="tableau | entete-colonne | series 8 2" xfId="15163"/>
    <cellStyle name="tableau | entete-colonne | series 9" xfId="15164"/>
    <cellStyle name="tableau | entete-colonne | series 9 2" xfId="15165"/>
    <cellStyle name="tableau | entete-ligne | normal" xfId="15166"/>
    <cellStyle name="tableau | entete-ligne | normal 10" xfId="15167"/>
    <cellStyle name="tableau | entete-ligne | normal 11" xfId="15168"/>
    <cellStyle name="tableau | entete-ligne | normal 12" xfId="15169"/>
    <cellStyle name="tableau | entete-ligne | normal 2" xfId="15170"/>
    <cellStyle name="tableau | entete-ligne | normal 2 2" xfId="15171"/>
    <cellStyle name="tableau | entete-ligne | normal 2 2 2" xfId="15172"/>
    <cellStyle name="tableau | entete-ligne | normal 2 3" xfId="15173"/>
    <cellStyle name="tableau | entete-ligne | normal 2 3 2" xfId="15174"/>
    <cellStyle name="tableau | entete-ligne | normal 2 4" xfId="15175"/>
    <cellStyle name="tableau | entete-ligne | normal 2 5" xfId="15176"/>
    <cellStyle name="tableau | entete-ligne | normal 3" xfId="15177"/>
    <cellStyle name="tableau | entete-ligne | normal 3 2" xfId="15178"/>
    <cellStyle name="tableau | entete-ligne | normal 3 2 2" xfId="15179"/>
    <cellStyle name="tableau | entete-ligne | normal 3 3" xfId="15180"/>
    <cellStyle name="tableau | entete-ligne | normal 3 3 2" xfId="15181"/>
    <cellStyle name="tableau | entete-ligne | normal 3 4" xfId="15182"/>
    <cellStyle name="tableau | entete-ligne | normal 4" xfId="15183"/>
    <cellStyle name="tableau | entete-ligne | normal 4 2" xfId="15184"/>
    <cellStyle name="tableau | entete-ligne | normal 4 2 2" xfId="15185"/>
    <cellStyle name="tableau | entete-ligne | normal 4 3" xfId="15186"/>
    <cellStyle name="tableau | entete-ligne | normal 4 3 2" xfId="15187"/>
    <cellStyle name="tableau | entete-ligne | normal 4 4" xfId="15188"/>
    <cellStyle name="tableau | entete-ligne | normal 5" xfId="15189"/>
    <cellStyle name="tableau | entete-ligne | normal 5 2" xfId="15190"/>
    <cellStyle name="tableau | entete-ligne | normal 5 2 2" xfId="15191"/>
    <cellStyle name="tableau | entete-ligne | normal 5 3" xfId="15192"/>
    <cellStyle name="tableau | entete-ligne | normal 5 3 2" xfId="15193"/>
    <cellStyle name="tableau | entete-ligne | normal 5 4" xfId="15194"/>
    <cellStyle name="tableau | entete-ligne | normal 5 4 2" xfId="15195"/>
    <cellStyle name="tableau | entete-ligne | normal 5 5" xfId="15196"/>
    <cellStyle name="tableau | entete-ligne | normal 6" xfId="15197"/>
    <cellStyle name="tableau | entete-ligne | normal 6 2" xfId="15198"/>
    <cellStyle name="tableau | entete-ligne | normal 6 2 2" xfId="15199"/>
    <cellStyle name="tableau | entete-ligne | normal 6 3" xfId="15200"/>
    <cellStyle name="tableau | entete-ligne | normal 6 3 2" xfId="15201"/>
    <cellStyle name="tableau | entete-ligne | normal 6 4" xfId="15202"/>
    <cellStyle name="tableau | entete-ligne | normal 7" xfId="15203"/>
    <cellStyle name="tableau | entete-ligne | normal 7 2" xfId="15204"/>
    <cellStyle name="tableau | entete-ligne | normal 8" xfId="15205"/>
    <cellStyle name="tableau | entete-ligne | normal 8 2" xfId="15206"/>
    <cellStyle name="tableau | entete-ligne | normal 9" xfId="15207"/>
    <cellStyle name="tableau | entete-ligne | normal 9 2" xfId="15208"/>
    <cellStyle name="tableau | entete-ligne | total" xfId="15209"/>
    <cellStyle name="tableau | entete-ligne | total 10" xfId="15210"/>
    <cellStyle name="tableau | entete-ligne | total 11" xfId="15211"/>
    <cellStyle name="tableau | entete-ligne | total 12" xfId="15212"/>
    <cellStyle name="tableau | entete-ligne | total 2" xfId="15213"/>
    <cellStyle name="tableau | entete-ligne | total 2 2" xfId="15214"/>
    <cellStyle name="tableau | entete-ligne | total 2 2 2" xfId="15215"/>
    <cellStyle name="tableau | entete-ligne | total 2 3" xfId="15216"/>
    <cellStyle name="tableau | entete-ligne | total 2 3 2" xfId="15217"/>
    <cellStyle name="tableau | entete-ligne | total 2 4" xfId="15218"/>
    <cellStyle name="tableau | entete-ligne | total 2 5" xfId="15219"/>
    <cellStyle name="tableau | entete-ligne | total 3" xfId="15220"/>
    <cellStyle name="tableau | entete-ligne | total 3 2" xfId="15221"/>
    <cellStyle name="tableau | entete-ligne | total 3 2 2" xfId="15222"/>
    <cellStyle name="tableau | entete-ligne | total 3 3" xfId="15223"/>
    <cellStyle name="tableau | entete-ligne | total 3 3 2" xfId="15224"/>
    <cellStyle name="tableau | entete-ligne | total 3 4" xfId="15225"/>
    <cellStyle name="tableau | entete-ligne | total 4" xfId="15226"/>
    <cellStyle name="tableau | entete-ligne | total 4 2" xfId="15227"/>
    <cellStyle name="tableau | entete-ligne | total 4 2 2" xfId="15228"/>
    <cellStyle name="tableau | entete-ligne | total 4 3" xfId="15229"/>
    <cellStyle name="tableau | entete-ligne | total 4 3 2" xfId="15230"/>
    <cellStyle name="tableau | entete-ligne | total 4 4" xfId="15231"/>
    <cellStyle name="tableau | entete-ligne | total 5" xfId="15232"/>
    <cellStyle name="tableau | entete-ligne | total 5 2" xfId="15233"/>
    <cellStyle name="tableau | entete-ligne | total 5 2 2" xfId="15234"/>
    <cellStyle name="tableau | entete-ligne | total 5 3" xfId="15235"/>
    <cellStyle name="tableau | entete-ligne | total 5 3 2" xfId="15236"/>
    <cellStyle name="tableau | entete-ligne | total 5 4" xfId="15237"/>
    <cellStyle name="tableau | entete-ligne | total 5 4 2" xfId="15238"/>
    <cellStyle name="tableau | entete-ligne | total 5 5" xfId="15239"/>
    <cellStyle name="tableau | entete-ligne | total 6" xfId="15240"/>
    <cellStyle name="tableau | entete-ligne | total 6 2" xfId="15241"/>
    <cellStyle name="tableau | entete-ligne | total 6 2 2" xfId="15242"/>
    <cellStyle name="tableau | entete-ligne | total 6 3" xfId="15243"/>
    <cellStyle name="tableau | entete-ligne | total 6 3 2" xfId="15244"/>
    <cellStyle name="tableau | entete-ligne | total 6 4" xfId="15245"/>
    <cellStyle name="tableau | entete-ligne | total 7" xfId="15246"/>
    <cellStyle name="tableau | entete-ligne | total 7 2" xfId="15247"/>
    <cellStyle name="tableau | entete-ligne | total 8" xfId="15248"/>
    <cellStyle name="tableau | entete-ligne | total 8 2" xfId="15249"/>
    <cellStyle name="tableau | entete-ligne | total 9" xfId="15250"/>
    <cellStyle name="tableau | entete-ligne | total 9 2" xfId="15251"/>
    <cellStyle name="tableau | ligne-titre | niveau1" xfId="15252"/>
    <cellStyle name="tableau | ligne-titre | niveau1 10" xfId="15253"/>
    <cellStyle name="tableau | ligne-titre | niveau1 11" xfId="15254"/>
    <cellStyle name="tableau | ligne-titre | niveau1 12" xfId="15255"/>
    <cellStyle name="tableau | ligne-titre | niveau1 2" xfId="15256"/>
    <cellStyle name="tableau | ligne-titre | niveau1 2 2" xfId="15257"/>
    <cellStyle name="tableau | ligne-titre | niveau1 2 2 2" xfId="15258"/>
    <cellStyle name="tableau | ligne-titre | niveau1 2 3" xfId="15259"/>
    <cellStyle name="tableau | ligne-titre | niveau1 2 3 2" xfId="15260"/>
    <cellStyle name="tableau | ligne-titre | niveau1 2 4" xfId="15261"/>
    <cellStyle name="tableau | ligne-titre | niveau1 2 5" xfId="15262"/>
    <cellStyle name="tableau | ligne-titre | niveau1 3" xfId="15263"/>
    <cellStyle name="tableau | ligne-titre | niveau1 3 2" xfId="15264"/>
    <cellStyle name="tableau | ligne-titre | niveau1 3 2 2" xfId="15265"/>
    <cellStyle name="tableau | ligne-titre | niveau1 3 3" xfId="15266"/>
    <cellStyle name="tableau | ligne-titre | niveau1 3 3 2" xfId="15267"/>
    <cellStyle name="tableau | ligne-titre | niveau1 3 4" xfId="15268"/>
    <cellStyle name="tableau | ligne-titre | niveau1 4" xfId="15269"/>
    <cellStyle name="tableau | ligne-titre | niveau1 4 2" xfId="15270"/>
    <cellStyle name="tableau | ligne-titre | niveau1 4 2 2" xfId="15271"/>
    <cellStyle name="tableau | ligne-titre | niveau1 4 3" xfId="15272"/>
    <cellStyle name="tableau | ligne-titre | niveau1 4 3 2" xfId="15273"/>
    <cellStyle name="tableau | ligne-titre | niveau1 4 4" xfId="15274"/>
    <cellStyle name="tableau | ligne-titre | niveau1 5" xfId="15275"/>
    <cellStyle name="tableau | ligne-titre | niveau1 5 2" xfId="15276"/>
    <cellStyle name="tableau | ligne-titre | niveau1 5 2 2" xfId="15277"/>
    <cellStyle name="tableau | ligne-titre | niveau1 5 3" xfId="15278"/>
    <cellStyle name="tableau | ligne-titre | niveau1 5 3 2" xfId="15279"/>
    <cellStyle name="tableau | ligne-titre | niveau1 5 4" xfId="15280"/>
    <cellStyle name="tableau | ligne-titre | niveau1 5 4 2" xfId="15281"/>
    <cellStyle name="tableau | ligne-titre | niveau1 5 5" xfId="15282"/>
    <cellStyle name="tableau | ligne-titre | niveau1 6" xfId="15283"/>
    <cellStyle name="tableau | ligne-titre | niveau1 6 2" xfId="15284"/>
    <cellStyle name="tableau | ligne-titre | niveau1 6 2 2" xfId="15285"/>
    <cellStyle name="tableau | ligne-titre | niveau1 6 3" xfId="15286"/>
    <cellStyle name="tableau | ligne-titre | niveau1 6 3 2" xfId="15287"/>
    <cellStyle name="tableau | ligne-titre | niveau1 6 4" xfId="15288"/>
    <cellStyle name="tableau | ligne-titre | niveau1 7" xfId="15289"/>
    <cellStyle name="tableau | ligne-titre | niveau1 7 2" xfId="15290"/>
    <cellStyle name="tableau | ligne-titre | niveau1 8" xfId="15291"/>
    <cellStyle name="tableau | ligne-titre | niveau1 8 2" xfId="15292"/>
    <cellStyle name="tableau | ligne-titre | niveau1 9" xfId="15293"/>
    <cellStyle name="tableau | ligne-titre | niveau1 9 2" xfId="15294"/>
    <cellStyle name="tableau | ligne-titre | niveau2" xfId="15295"/>
    <cellStyle name="tableau | ligne-titre | niveau2 10" xfId="15296"/>
    <cellStyle name="tableau | ligne-titre | niveau2 11" xfId="15297"/>
    <cellStyle name="tableau | ligne-titre | niveau2 12" xfId="15298"/>
    <cellStyle name="tableau | ligne-titre | niveau2 2" xfId="15299"/>
    <cellStyle name="tableau | ligne-titre | niveau2 2 2" xfId="15300"/>
    <cellStyle name="tableau | ligne-titre | niveau2 2 2 2" xfId="15301"/>
    <cellStyle name="tableau | ligne-titre | niveau2 2 3" xfId="15302"/>
    <cellStyle name="tableau | ligne-titre | niveau2 2 3 2" xfId="15303"/>
    <cellStyle name="tableau | ligne-titre | niveau2 2 4" xfId="15304"/>
    <cellStyle name="tableau | ligne-titre | niveau2 2 5" xfId="15305"/>
    <cellStyle name="tableau | ligne-titre | niveau2 3" xfId="15306"/>
    <cellStyle name="tableau | ligne-titre | niveau2 3 2" xfId="15307"/>
    <cellStyle name="tableau | ligne-titre | niveau2 3 2 2" xfId="15308"/>
    <cellStyle name="tableau | ligne-titre | niveau2 3 3" xfId="15309"/>
    <cellStyle name="tableau | ligne-titre | niveau2 3 3 2" xfId="15310"/>
    <cellStyle name="tableau | ligne-titre | niveau2 3 4" xfId="15311"/>
    <cellStyle name="tableau | ligne-titre | niveau2 4" xfId="15312"/>
    <cellStyle name="tableau | ligne-titre | niveau2 4 2" xfId="15313"/>
    <cellStyle name="tableau | ligne-titre | niveau2 4 2 2" xfId="15314"/>
    <cellStyle name="tableau | ligne-titre | niveau2 4 3" xfId="15315"/>
    <cellStyle name="tableau | ligne-titre | niveau2 4 3 2" xfId="15316"/>
    <cellStyle name="tableau | ligne-titre | niveau2 4 4" xfId="15317"/>
    <cellStyle name="tableau | ligne-titre | niveau2 5" xfId="15318"/>
    <cellStyle name="tableau | ligne-titre | niveau2 5 2" xfId="15319"/>
    <cellStyle name="tableau | ligne-titre | niveau2 5 2 2" xfId="15320"/>
    <cellStyle name="tableau | ligne-titre | niveau2 5 3" xfId="15321"/>
    <cellStyle name="tableau | ligne-titre | niveau2 5 3 2" xfId="15322"/>
    <cellStyle name="tableau | ligne-titre | niveau2 5 4" xfId="15323"/>
    <cellStyle name="tableau | ligne-titre | niveau2 5 4 2" xfId="15324"/>
    <cellStyle name="tableau | ligne-titre | niveau2 5 5" xfId="15325"/>
    <cellStyle name="tableau | ligne-titre | niveau2 6" xfId="15326"/>
    <cellStyle name="tableau | ligne-titre | niveau2 6 2" xfId="15327"/>
    <cellStyle name="tableau | ligne-titre | niveau2 6 2 2" xfId="15328"/>
    <cellStyle name="tableau | ligne-titre | niveau2 6 3" xfId="15329"/>
    <cellStyle name="tableau | ligne-titre | niveau2 6 3 2" xfId="15330"/>
    <cellStyle name="tableau | ligne-titre | niveau2 6 4" xfId="15331"/>
    <cellStyle name="tableau | ligne-titre | niveau2 7" xfId="15332"/>
    <cellStyle name="tableau | ligne-titre | niveau2 7 2" xfId="15333"/>
    <cellStyle name="tableau | ligne-titre | niveau2 8" xfId="15334"/>
    <cellStyle name="tableau | ligne-titre | niveau2 8 2" xfId="15335"/>
    <cellStyle name="tableau | ligne-titre | niveau2 9" xfId="15336"/>
    <cellStyle name="tableau | ligne-titre | niveau2 9 2" xfId="15337"/>
    <cellStyle name="Title 10" xfId="15338"/>
    <cellStyle name="Title 10 10" xfId="15339"/>
    <cellStyle name="Title 10 11" xfId="15340"/>
    <cellStyle name="Title 10 12" xfId="15341"/>
    <cellStyle name="Title 10 2" xfId="15342"/>
    <cellStyle name="Title 10 2 2" xfId="15343"/>
    <cellStyle name="Title 10 2 2 2" xfId="15344"/>
    <cellStyle name="Title 10 2 3" xfId="15345"/>
    <cellStyle name="Title 10 2 3 2" xfId="15346"/>
    <cellStyle name="Title 10 2 4" xfId="15347"/>
    <cellStyle name="Title 10 2 5" xfId="15348"/>
    <cellStyle name="Title 10 3" xfId="15349"/>
    <cellStyle name="Title 10 3 2" xfId="15350"/>
    <cellStyle name="Title 10 3 2 2" xfId="15351"/>
    <cellStyle name="Title 10 3 3" xfId="15352"/>
    <cellStyle name="Title 10 3 3 2" xfId="15353"/>
    <cellStyle name="Title 10 3 4" xfId="15354"/>
    <cellStyle name="Title 10 4" xfId="15355"/>
    <cellStyle name="Title 10 4 2" xfId="15356"/>
    <cellStyle name="Title 10 4 2 2" xfId="15357"/>
    <cellStyle name="Title 10 4 3" xfId="15358"/>
    <cellStyle name="Title 10 4 3 2" xfId="15359"/>
    <cellStyle name="Title 10 4 4" xfId="15360"/>
    <cellStyle name="Title 10 5" xfId="15361"/>
    <cellStyle name="Title 10 5 2" xfId="15362"/>
    <cellStyle name="Title 10 5 2 2" xfId="15363"/>
    <cellStyle name="Title 10 5 3" xfId="15364"/>
    <cellStyle name="Title 10 5 3 2" xfId="15365"/>
    <cellStyle name="Title 10 5 4" xfId="15366"/>
    <cellStyle name="Title 10 5 4 2" xfId="15367"/>
    <cellStyle name="Title 10 5 5" xfId="15368"/>
    <cellStyle name="Title 10 6" xfId="15369"/>
    <cellStyle name="Title 10 6 2" xfId="15370"/>
    <cellStyle name="Title 10 6 2 2" xfId="15371"/>
    <cellStyle name="Title 10 6 3" xfId="15372"/>
    <cellStyle name="Title 10 6 3 2" xfId="15373"/>
    <cellStyle name="Title 10 6 4" xfId="15374"/>
    <cellStyle name="Title 10 7" xfId="15375"/>
    <cellStyle name="Title 10 7 2" xfId="15376"/>
    <cellStyle name="Title 10 8" xfId="15377"/>
    <cellStyle name="Title 10 8 2" xfId="15378"/>
    <cellStyle name="Title 10 9" xfId="15379"/>
    <cellStyle name="Title 10 9 2" xfId="15380"/>
    <cellStyle name="Title 11" xfId="15381"/>
    <cellStyle name="Title 11 10" xfId="15382"/>
    <cellStyle name="Title 11 11" xfId="15383"/>
    <cellStyle name="Title 11 12" xfId="15384"/>
    <cellStyle name="Title 11 2" xfId="15385"/>
    <cellStyle name="Title 11 2 2" xfId="15386"/>
    <cellStyle name="Title 11 2 2 2" xfId="15387"/>
    <cellStyle name="Title 11 2 3" xfId="15388"/>
    <cellStyle name="Title 11 2 3 2" xfId="15389"/>
    <cellStyle name="Title 11 2 4" xfId="15390"/>
    <cellStyle name="Title 11 2 5" xfId="15391"/>
    <cellStyle name="Title 11 3" xfId="15392"/>
    <cellStyle name="Title 11 3 2" xfId="15393"/>
    <cellStyle name="Title 11 3 2 2" xfId="15394"/>
    <cellStyle name="Title 11 3 3" xfId="15395"/>
    <cellStyle name="Title 11 3 3 2" xfId="15396"/>
    <cellStyle name="Title 11 3 4" xfId="15397"/>
    <cellStyle name="Title 11 4" xfId="15398"/>
    <cellStyle name="Title 11 4 2" xfId="15399"/>
    <cellStyle name="Title 11 4 2 2" xfId="15400"/>
    <cellStyle name="Title 11 4 3" xfId="15401"/>
    <cellStyle name="Title 11 4 3 2" xfId="15402"/>
    <cellStyle name="Title 11 4 4" xfId="15403"/>
    <cellStyle name="Title 11 5" xfId="15404"/>
    <cellStyle name="Title 11 5 2" xfId="15405"/>
    <cellStyle name="Title 11 5 2 2" xfId="15406"/>
    <cellStyle name="Title 11 5 3" xfId="15407"/>
    <cellStyle name="Title 11 5 3 2" xfId="15408"/>
    <cellStyle name="Title 11 5 4" xfId="15409"/>
    <cellStyle name="Title 11 5 4 2" xfId="15410"/>
    <cellStyle name="Title 11 5 5" xfId="15411"/>
    <cellStyle name="Title 11 6" xfId="15412"/>
    <cellStyle name="Title 11 6 2" xfId="15413"/>
    <cellStyle name="Title 11 6 2 2" xfId="15414"/>
    <cellStyle name="Title 11 6 3" xfId="15415"/>
    <cellStyle name="Title 11 6 3 2" xfId="15416"/>
    <cellStyle name="Title 11 6 4" xfId="15417"/>
    <cellStyle name="Title 11 7" xfId="15418"/>
    <cellStyle name="Title 11 7 2" xfId="15419"/>
    <cellStyle name="Title 11 8" xfId="15420"/>
    <cellStyle name="Title 11 8 2" xfId="15421"/>
    <cellStyle name="Title 11 9" xfId="15422"/>
    <cellStyle name="Title 11 9 2" xfId="15423"/>
    <cellStyle name="Title 12" xfId="15424"/>
    <cellStyle name="Title 12 10" xfId="15425"/>
    <cellStyle name="Title 12 11" xfId="15426"/>
    <cellStyle name="Title 12 12" xfId="15427"/>
    <cellStyle name="Title 12 2" xfId="15428"/>
    <cellStyle name="Title 12 2 2" xfId="15429"/>
    <cellStyle name="Title 12 2 2 2" xfId="15430"/>
    <cellStyle name="Title 12 2 3" xfId="15431"/>
    <cellStyle name="Title 12 2 3 2" xfId="15432"/>
    <cellStyle name="Title 12 2 4" xfId="15433"/>
    <cellStyle name="Title 12 2 5" xfId="15434"/>
    <cellStyle name="Title 12 3" xfId="15435"/>
    <cellStyle name="Title 12 3 2" xfId="15436"/>
    <cellStyle name="Title 12 3 2 2" xfId="15437"/>
    <cellStyle name="Title 12 3 3" xfId="15438"/>
    <cellStyle name="Title 12 3 3 2" xfId="15439"/>
    <cellStyle name="Title 12 3 4" xfId="15440"/>
    <cellStyle name="Title 12 4" xfId="15441"/>
    <cellStyle name="Title 12 4 2" xfId="15442"/>
    <cellStyle name="Title 12 4 2 2" xfId="15443"/>
    <cellStyle name="Title 12 4 3" xfId="15444"/>
    <cellStyle name="Title 12 4 3 2" xfId="15445"/>
    <cellStyle name="Title 12 4 4" xfId="15446"/>
    <cellStyle name="Title 12 5" xfId="15447"/>
    <cellStyle name="Title 12 5 2" xfId="15448"/>
    <cellStyle name="Title 12 5 2 2" xfId="15449"/>
    <cellStyle name="Title 12 5 3" xfId="15450"/>
    <cellStyle name="Title 12 5 3 2" xfId="15451"/>
    <cellStyle name="Title 12 5 4" xfId="15452"/>
    <cellStyle name="Title 12 5 4 2" xfId="15453"/>
    <cellStyle name="Title 12 5 5" xfId="15454"/>
    <cellStyle name="Title 12 6" xfId="15455"/>
    <cellStyle name="Title 12 6 2" xfId="15456"/>
    <cellStyle name="Title 12 6 2 2" xfId="15457"/>
    <cellStyle name="Title 12 6 3" xfId="15458"/>
    <cellStyle name="Title 12 6 3 2" xfId="15459"/>
    <cellStyle name="Title 12 6 4" xfId="15460"/>
    <cellStyle name="Title 12 7" xfId="15461"/>
    <cellStyle name="Title 12 7 2" xfId="15462"/>
    <cellStyle name="Title 12 8" xfId="15463"/>
    <cellStyle name="Title 12 8 2" xfId="15464"/>
    <cellStyle name="Title 12 9" xfId="15465"/>
    <cellStyle name="Title 12 9 2" xfId="15466"/>
    <cellStyle name="Title 13" xfId="15467"/>
    <cellStyle name="Title 13 10" xfId="15468"/>
    <cellStyle name="Title 13 11" xfId="15469"/>
    <cellStyle name="Title 13 12" xfId="15470"/>
    <cellStyle name="Title 13 2" xfId="15471"/>
    <cellStyle name="Title 13 2 2" xfId="15472"/>
    <cellStyle name="Title 13 2 2 2" xfId="15473"/>
    <cellStyle name="Title 13 2 3" xfId="15474"/>
    <cellStyle name="Title 13 2 3 2" xfId="15475"/>
    <cellStyle name="Title 13 2 4" xfId="15476"/>
    <cellStyle name="Title 13 2 5" xfId="15477"/>
    <cellStyle name="Title 13 3" xfId="15478"/>
    <cellStyle name="Title 13 3 2" xfId="15479"/>
    <cellStyle name="Title 13 3 2 2" xfId="15480"/>
    <cellStyle name="Title 13 3 3" xfId="15481"/>
    <cellStyle name="Title 13 3 3 2" xfId="15482"/>
    <cellStyle name="Title 13 3 4" xfId="15483"/>
    <cellStyle name="Title 13 4" xfId="15484"/>
    <cellStyle name="Title 13 4 2" xfId="15485"/>
    <cellStyle name="Title 13 4 2 2" xfId="15486"/>
    <cellStyle name="Title 13 4 3" xfId="15487"/>
    <cellStyle name="Title 13 4 3 2" xfId="15488"/>
    <cellStyle name="Title 13 4 4" xfId="15489"/>
    <cellStyle name="Title 13 5" xfId="15490"/>
    <cellStyle name="Title 13 5 2" xfId="15491"/>
    <cellStyle name="Title 13 5 2 2" xfId="15492"/>
    <cellStyle name="Title 13 5 3" xfId="15493"/>
    <cellStyle name="Title 13 5 3 2" xfId="15494"/>
    <cellStyle name="Title 13 5 4" xfId="15495"/>
    <cellStyle name="Title 13 5 4 2" xfId="15496"/>
    <cellStyle name="Title 13 5 5" xfId="15497"/>
    <cellStyle name="Title 13 6" xfId="15498"/>
    <cellStyle name="Title 13 6 2" xfId="15499"/>
    <cellStyle name="Title 13 6 2 2" xfId="15500"/>
    <cellStyle name="Title 13 6 3" xfId="15501"/>
    <cellStyle name="Title 13 6 3 2" xfId="15502"/>
    <cellStyle name="Title 13 6 4" xfId="15503"/>
    <cellStyle name="Title 13 7" xfId="15504"/>
    <cellStyle name="Title 13 7 2" xfId="15505"/>
    <cellStyle name="Title 13 8" xfId="15506"/>
    <cellStyle name="Title 13 8 2" xfId="15507"/>
    <cellStyle name="Title 13 9" xfId="15508"/>
    <cellStyle name="Title 13 9 2" xfId="15509"/>
    <cellStyle name="Title 14" xfId="15510"/>
    <cellStyle name="Title 14 10" xfId="15511"/>
    <cellStyle name="Title 14 11" xfId="15512"/>
    <cellStyle name="Title 14 12" xfId="15513"/>
    <cellStyle name="Title 14 2" xfId="15514"/>
    <cellStyle name="Title 14 2 2" xfId="15515"/>
    <cellStyle name="Title 14 2 2 2" xfId="15516"/>
    <cellStyle name="Title 14 2 3" xfId="15517"/>
    <cellStyle name="Title 14 2 3 2" xfId="15518"/>
    <cellStyle name="Title 14 2 4" xfId="15519"/>
    <cellStyle name="Title 14 2 5" xfId="15520"/>
    <cellStyle name="Title 14 3" xfId="15521"/>
    <cellStyle name="Title 14 3 2" xfId="15522"/>
    <cellStyle name="Title 14 3 2 2" xfId="15523"/>
    <cellStyle name="Title 14 3 3" xfId="15524"/>
    <cellStyle name="Title 14 3 3 2" xfId="15525"/>
    <cellStyle name="Title 14 3 4" xfId="15526"/>
    <cellStyle name="Title 14 4" xfId="15527"/>
    <cellStyle name="Title 14 4 2" xfId="15528"/>
    <cellStyle name="Title 14 4 2 2" xfId="15529"/>
    <cellStyle name="Title 14 4 3" xfId="15530"/>
    <cellStyle name="Title 14 4 3 2" xfId="15531"/>
    <cellStyle name="Title 14 4 4" xfId="15532"/>
    <cellStyle name="Title 14 5" xfId="15533"/>
    <cellStyle name="Title 14 5 2" xfId="15534"/>
    <cellStyle name="Title 14 5 2 2" xfId="15535"/>
    <cellStyle name="Title 14 5 3" xfId="15536"/>
    <cellStyle name="Title 14 5 3 2" xfId="15537"/>
    <cellStyle name="Title 14 5 4" xfId="15538"/>
    <cellStyle name="Title 14 5 4 2" xfId="15539"/>
    <cellStyle name="Title 14 5 5" xfId="15540"/>
    <cellStyle name="Title 14 6" xfId="15541"/>
    <cellStyle name="Title 14 6 2" xfId="15542"/>
    <cellStyle name="Title 14 6 2 2" xfId="15543"/>
    <cellStyle name="Title 14 6 3" xfId="15544"/>
    <cellStyle name="Title 14 6 3 2" xfId="15545"/>
    <cellStyle name="Title 14 6 4" xfId="15546"/>
    <cellStyle name="Title 14 7" xfId="15547"/>
    <cellStyle name="Title 14 7 2" xfId="15548"/>
    <cellStyle name="Title 14 8" xfId="15549"/>
    <cellStyle name="Title 14 8 2" xfId="15550"/>
    <cellStyle name="Title 14 9" xfId="15551"/>
    <cellStyle name="Title 14 9 2" xfId="15552"/>
    <cellStyle name="Title 15" xfId="15553"/>
    <cellStyle name="Title 15 10" xfId="15554"/>
    <cellStyle name="Title 15 11" xfId="15555"/>
    <cellStyle name="Title 15 12" xfId="15556"/>
    <cellStyle name="Title 15 2" xfId="15557"/>
    <cellStyle name="Title 15 2 2" xfId="15558"/>
    <cellStyle name="Title 15 2 2 2" xfId="15559"/>
    <cellStyle name="Title 15 2 3" xfId="15560"/>
    <cellStyle name="Title 15 2 3 2" xfId="15561"/>
    <cellStyle name="Title 15 2 4" xfId="15562"/>
    <cellStyle name="Title 15 2 5" xfId="15563"/>
    <cellStyle name="Title 15 3" xfId="15564"/>
    <cellStyle name="Title 15 3 2" xfId="15565"/>
    <cellStyle name="Title 15 3 2 2" xfId="15566"/>
    <cellStyle name="Title 15 3 3" xfId="15567"/>
    <cellStyle name="Title 15 3 3 2" xfId="15568"/>
    <cellStyle name="Title 15 3 4" xfId="15569"/>
    <cellStyle name="Title 15 4" xfId="15570"/>
    <cellStyle name="Title 15 4 2" xfId="15571"/>
    <cellStyle name="Title 15 4 2 2" xfId="15572"/>
    <cellStyle name="Title 15 4 3" xfId="15573"/>
    <cellStyle name="Title 15 4 3 2" xfId="15574"/>
    <cellStyle name="Title 15 4 4" xfId="15575"/>
    <cellStyle name="Title 15 5" xfId="15576"/>
    <cellStyle name="Title 15 5 2" xfId="15577"/>
    <cellStyle name="Title 15 5 2 2" xfId="15578"/>
    <cellStyle name="Title 15 5 3" xfId="15579"/>
    <cellStyle name="Title 15 5 3 2" xfId="15580"/>
    <cellStyle name="Title 15 5 4" xfId="15581"/>
    <cellStyle name="Title 15 5 4 2" xfId="15582"/>
    <cellStyle name="Title 15 5 5" xfId="15583"/>
    <cellStyle name="Title 15 6" xfId="15584"/>
    <cellStyle name="Title 15 6 2" xfId="15585"/>
    <cellStyle name="Title 15 6 2 2" xfId="15586"/>
    <cellStyle name="Title 15 6 3" xfId="15587"/>
    <cellStyle name="Title 15 6 3 2" xfId="15588"/>
    <cellStyle name="Title 15 6 4" xfId="15589"/>
    <cellStyle name="Title 15 7" xfId="15590"/>
    <cellStyle name="Title 15 7 2" xfId="15591"/>
    <cellStyle name="Title 15 8" xfId="15592"/>
    <cellStyle name="Title 15 8 2" xfId="15593"/>
    <cellStyle name="Title 15 9" xfId="15594"/>
    <cellStyle name="Title 15 9 2" xfId="15595"/>
    <cellStyle name="Title 16" xfId="15596"/>
    <cellStyle name="Title 16 10" xfId="15597"/>
    <cellStyle name="Title 16 11" xfId="15598"/>
    <cellStyle name="Title 16 12" xfId="15599"/>
    <cellStyle name="Title 16 2" xfId="15600"/>
    <cellStyle name="Title 16 2 2" xfId="15601"/>
    <cellStyle name="Title 16 2 2 2" xfId="15602"/>
    <cellStyle name="Title 16 2 3" xfId="15603"/>
    <cellStyle name="Title 16 2 3 2" xfId="15604"/>
    <cellStyle name="Title 16 2 4" xfId="15605"/>
    <cellStyle name="Title 16 2 5" xfId="15606"/>
    <cellStyle name="Title 16 3" xfId="15607"/>
    <cellStyle name="Title 16 3 2" xfId="15608"/>
    <cellStyle name="Title 16 3 2 2" xfId="15609"/>
    <cellStyle name="Title 16 3 3" xfId="15610"/>
    <cellStyle name="Title 16 3 3 2" xfId="15611"/>
    <cellStyle name="Title 16 3 4" xfId="15612"/>
    <cellStyle name="Title 16 4" xfId="15613"/>
    <cellStyle name="Title 16 4 2" xfId="15614"/>
    <cellStyle name="Title 16 4 2 2" xfId="15615"/>
    <cellStyle name="Title 16 4 3" xfId="15616"/>
    <cellStyle name="Title 16 4 3 2" xfId="15617"/>
    <cellStyle name="Title 16 4 4" xfId="15618"/>
    <cellStyle name="Title 16 5" xfId="15619"/>
    <cellStyle name="Title 16 5 2" xfId="15620"/>
    <cellStyle name="Title 16 5 2 2" xfId="15621"/>
    <cellStyle name="Title 16 5 3" xfId="15622"/>
    <cellStyle name="Title 16 5 3 2" xfId="15623"/>
    <cellStyle name="Title 16 5 4" xfId="15624"/>
    <cellStyle name="Title 16 5 4 2" xfId="15625"/>
    <cellStyle name="Title 16 5 5" xfId="15626"/>
    <cellStyle name="Title 16 6" xfId="15627"/>
    <cellStyle name="Title 16 6 2" xfId="15628"/>
    <cellStyle name="Title 16 6 2 2" xfId="15629"/>
    <cellStyle name="Title 16 6 3" xfId="15630"/>
    <cellStyle name="Title 16 6 3 2" xfId="15631"/>
    <cellStyle name="Title 16 6 4" xfId="15632"/>
    <cellStyle name="Title 16 7" xfId="15633"/>
    <cellStyle name="Title 16 7 2" xfId="15634"/>
    <cellStyle name="Title 16 8" xfId="15635"/>
    <cellStyle name="Title 16 8 2" xfId="15636"/>
    <cellStyle name="Title 16 9" xfId="15637"/>
    <cellStyle name="Title 16 9 2" xfId="15638"/>
    <cellStyle name="Title 17" xfId="15639"/>
    <cellStyle name="Title 17 10" xfId="15640"/>
    <cellStyle name="Title 17 11" xfId="15641"/>
    <cellStyle name="Title 17 12" xfId="15642"/>
    <cellStyle name="Title 17 2" xfId="15643"/>
    <cellStyle name="Title 17 2 2" xfId="15644"/>
    <cellStyle name="Title 17 2 2 2" xfId="15645"/>
    <cellStyle name="Title 17 2 3" xfId="15646"/>
    <cellStyle name="Title 17 2 3 2" xfId="15647"/>
    <cellStyle name="Title 17 2 4" xfId="15648"/>
    <cellStyle name="Title 17 2 5" xfId="15649"/>
    <cellStyle name="Title 17 3" xfId="15650"/>
    <cellStyle name="Title 17 3 2" xfId="15651"/>
    <cellStyle name="Title 17 3 2 2" xfId="15652"/>
    <cellStyle name="Title 17 3 3" xfId="15653"/>
    <cellStyle name="Title 17 3 3 2" xfId="15654"/>
    <cellStyle name="Title 17 3 4" xfId="15655"/>
    <cellStyle name="Title 17 4" xfId="15656"/>
    <cellStyle name="Title 17 4 2" xfId="15657"/>
    <cellStyle name="Title 17 4 2 2" xfId="15658"/>
    <cellStyle name="Title 17 4 3" xfId="15659"/>
    <cellStyle name="Title 17 4 3 2" xfId="15660"/>
    <cellStyle name="Title 17 4 4" xfId="15661"/>
    <cellStyle name="Title 17 5" xfId="15662"/>
    <cellStyle name="Title 17 5 2" xfId="15663"/>
    <cellStyle name="Title 17 5 2 2" xfId="15664"/>
    <cellStyle name="Title 17 5 3" xfId="15665"/>
    <cellStyle name="Title 17 5 3 2" xfId="15666"/>
    <cellStyle name="Title 17 5 4" xfId="15667"/>
    <cellStyle name="Title 17 5 4 2" xfId="15668"/>
    <cellStyle name="Title 17 5 5" xfId="15669"/>
    <cellStyle name="Title 17 6" xfId="15670"/>
    <cellStyle name="Title 17 6 2" xfId="15671"/>
    <cellStyle name="Title 17 6 2 2" xfId="15672"/>
    <cellStyle name="Title 17 6 3" xfId="15673"/>
    <cellStyle name="Title 17 6 3 2" xfId="15674"/>
    <cellStyle name="Title 17 6 4" xfId="15675"/>
    <cellStyle name="Title 17 7" xfId="15676"/>
    <cellStyle name="Title 17 7 2" xfId="15677"/>
    <cellStyle name="Title 17 8" xfId="15678"/>
    <cellStyle name="Title 17 8 2" xfId="15679"/>
    <cellStyle name="Title 17 9" xfId="15680"/>
    <cellStyle name="Title 17 9 2" xfId="15681"/>
    <cellStyle name="Title 18" xfId="15682"/>
    <cellStyle name="Title 18 10" xfId="15683"/>
    <cellStyle name="Title 18 11" xfId="15684"/>
    <cellStyle name="Title 18 12" xfId="15685"/>
    <cellStyle name="Title 18 2" xfId="15686"/>
    <cellStyle name="Title 18 2 2" xfId="15687"/>
    <cellStyle name="Title 18 2 2 2" xfId="15688"/>
    <cellStyle name="Title 18 2 3" xfId="15689"/>
    <cellStyle name="Title 18 2 3 2" xfId="15690"/>
    <cellStyle name="Title 18 2 4" xfId="15691"/>
    <cellStyle name="Title 18 2 5" xfId="15692"/>
    <cellStyle name="Title 18 3" xfId="15693"/>
    <cellStyle name="Title 18 3 2" xfId="15694"/>
    <cellStyle name="Title 18 3 2 2" xfId="15695"/>
    <cellStyle name="Title 18 3 3" xfId="15696"/>
    <cellStyle name="Title 18 3 3 2" xfId="15697"/>
    <cellStyle name="Title 18 3 4" xfId="15698"/>
    <cellStyle name="Title 18 4" xfId="15699"/>
    <cellStyle name="Title 18 4 2" xfId="15700"/>
    <cellStyle name="Title 18 4 2 2" xfId="15701"/>
    <cellStyle name="Title 18 4 3" xfId="15702"/>
    <cellStyle name="Title 18 4 3 2" xfId="15703"/>
    <cellStyle name="Title 18 4 4" xfId="15704"/>
    <cellStyle name="Title 18 5" xfId="15705"/>
    <cellStyle name="Title 18 5 2" xfId="15706"/>
    <cellStyle name="Title 18 5 2 2" xfId="15707"/>
    <cellStyle name="Title 18 5 3" xfId="15708"/>
    <cellStyle name="Title 18 5 3 2" xfId="15709"/>
    <cellStyle name="Title 18 5 4" xfId="15710"/>
    <cellStyle name="Title 18 5 4 2" xfId="15711"/>
    <cellStyle name="Title 18 5 5" xfId="15712"/>
    <cellStyle name="Title 18 6" xfId="15713"/>
    <cellStyle name="Title 18 6 2" xfId="15714"/>
    <cellStyle name="Title 18 6 2 2" xfId="15715"/>
    <cellStyle name="Title 18 6 3" xfId="15716"/>
    <cellStyle name="Title 18 6 3 2" xfId="15717"/>
    <cellStyle name="Title 18 6 4" xfId="15718"/>
    <cellStyle name="Title 18 7" xfId="15719"/>
    <cellStyle name="Title 18 7 2" xfId="15720"/>
    <cellStyle name="Title 18 8" xfId="15721"/>
    <cellStyle name="Title 18 8 2" xfId="15722"/>
    <cellStyle name="Title 18 9" xfId="15723"/>
    <cellStyle name="Title 18 9 2" xfId="15724"/>
    <cellStyle name="Title 19" xfId="15725"/>
    <cellStyle name="Title 19 10" xfId="15726"/>
    <cellStyle name="Title 19 11" xfId="15727"/>
    <cellStyle name="Title 19 12" xfId="15728"/>
    <cellStyle name="Title 19 2" xfId="15729"/>
    <cellStyle name="Title 19 2 2" xfId="15730"/>
    <cellStyle name="Title 19 2 2 2" xfId="15731"/>
    <cellStyle name="Title 19 2 3" xfId="15732"/>
    <cellStyle name="Title 19 2 3 2" xfId="15733"/>
    <cellStyle name="Title 19 2 4" xfId="15734"/>
    <cellStyle name="Title 19 2 5" xfId="15735"/>
    <cellStyle name="Title 19 3" xfId="15736"/>
    <cellStyle name="Title 19 3 2" xfId="15737"/>
    <cellStyle name="Title 19 3 2 2" xfId="15738"/>
    <cellStyle name="Title 19 3 3" xfId="15739"/>
    <cellStyle name="Title 19 3 3 2" xfId="15740"/>
    <cellStyle name="Title 19 3 4" xfId="15741"/>
    <cellStyle name="Title 19 4" xfId="15742"/>
    <cellStyle name="Title 19 4 2" xfId="15743"/>
    <cellStyle name="Title 19 4 2 2" xfId="15744"/>
    <cellStyle name="Title 19 4 3" xfId="15745"/>
    <cellStyle name="Title 19 4 3 2" xfId="15746"/>
    <cellStyle name="Title 19 4 4" xfId="15747"/>
    <cellStyle name="Title 19 5" xfId="15748"/>
    <cellStyle name="Title 19 5 2" xfId="15749"/>
    <cellStyle name="Title 19 5 2 2" xfId="15750"/>
    <cellStyle name="Title 19 5 3" xfId="15751"/>
    <cellStyle name="Title 19 5 3 2" xfId="15752"/>
    <cellStyle name="Title 19 5 4" xfId="15753"/>
    <cellStyle name="Title 19 5 4 2" xfId="15754"/>
    <cellStyle name="Title 19 5 5" xfId="15755"/>
    <cellStyle name="Title 19 6" xfId="15756"/>
    <cellStyle name="Title 19 6 2" xfId="15757"/>
    <cellStyle name="Title 19 6 2 2" xfId="15758"/>
    <cellStyle name="Title 19 6 3" xfId="15759"/>
    <cellStyle name="Title 19 6 3 2" xfId="15760"/>
    <cellStyle name="Title 19 6 4" xfId="15761"/>
    <cellStyle name="Title 19 7" xfId="15762"/>
    <cellStyle name="Title 19 7 2" xfId="15763"/>
    <cellStyle name="Title 19 8" xfId="15764"/>
    <cellStyle name="Title 19 8 2" xfId="15765"/>
    <cellStyle name="Title 19 9" xfId="15766"/>
    <cellStyle name="Title 19 9 2" xfId="15767"/>
    <cellStyle name="Title 2" xfId="15768"/>
    <cellStyle name="Title 2 10" xfId="15769"/>
    <cellStyle name="Title 2 10 10" xfId="15770"/>
    <cellStyle name="Title 2 10 11" xfId="15771"/>
    <cellStyle name="Title 2 10 2" xfId="15772"/>
    <cellStyle name="Title 2 10 2 2" xfId="15773"/>
    <cellStyle name="Title 2 10 2 2 2" xfId="15774"/>
    <cellStyle name="Title 2 10 2 3" xfId="15775"/>
    <cellStyle name="Title 2 10 2 3 2" xfId="15776"/>
    <cellStyle name="Title 2 10 2 4" xfId="15777"/>
    <cellStyle name="Title 2 10 3" xfId="15778"/>
    <cellStyle name="Title 2 10 3 2" xfId="15779"/>
    <cellStyle name="Title 2 10 3 2 2" xfId="15780"/>
    <cellStyle name="Title 2 10 3 3" xfId="15781"/>
    <cellStyle name="Title 2 10 3 3 2" xfId="15782"/>
    <cellStyle name="Title 2 10 3 4" xfId="15783"/>
    <cellStyle name="Title 2 10 4" xfId="15784"/>
    <cellStyle name="Title 2 10 4 2" xfId="15785"/>
    <cellStyle name="Title 2 10 4 2 2" xfId="15786"/>
    <cellStyle name="Title 2 10 4 3" xfId="15787"/>
    <cellStyle name="Title 2 10 4 3 2" xfId="15788"/>
    <cellStyle name="Title 2 10 4 4" xfId="15789"/>
    <cellStyle name="Title 2 10 4 4 2" xfId="15790"/>
    <cellStyle name="Title 2 10 4 5" xfId="15791"/>
    <cellStyle name="Title 2 10 5" xfId="15792"/>
    <cellStyle name="Title 2 10 5 2" xfId="15793"/>
    <cellStyle name="Title 2 10 5 2 2" xfId="15794"/>
    <cellStyle name="Title 2 10 5 3" xfId="15795"/>
    <cellStyle name="Title 2 10 5 3 2" xfId="15796"/>
    <cellStyle name="Title 2 10 5 4" xfId="15797"/>
    <cellStyle name="Title 2 10 6" xfId="15798"/>
    <cellStyle name="Title 2 10 6 2" xfId="15799"/>
    <cellStyle name="Title 2 10 7" xfId="15800"/>
    <cellStyle name="Title 2 10 7 2" xfId="15801"/>
    <cellStyle name="Title 2 10 8" xfId="15802"/>
    <cellStyle name="Title 2 10 8 2" xfId="15803"/>
    <cellStyle name="Title 2 10 9" xfId="15804"/>
    <cellStyle name="Title 2 11" xfId="15805"/>
    <cellStyle name="Title 2 11 10" xfId="15806"/>
    <cellStyle name="Title 2 11 2" xfId="15807"/>
    <cellStyle name="Title 2 11 2 2" xfId="15808"/>
    <cellStyle name="Title 2 11 2 2 2" xfId="15809"/>
    <cellStyle name="Title 2 11 2 3" xfId="15810"/>
    <cellStyle name="Title 2 11 2 3 2" xfId="15811"/>
    <cellStyle name="Title 2 11 2 4" xfId="15812"/>
    <cellStyle name="Title 2 11 3" xfId="15813"/>
    <cellStyle name="Title 2 11 3 2" xfId="15814"/>
    <cellStyle name="Title 2 11 3 2 2" xfId="15815"/>
    <cellStyle name="Title 2 11 3 3" xfId="15816"/>
    <cellStyle name="Title 2 11 3 3 2" xfId="15817"/>
    <cellStyle name="Title 2 11 3 4" xfId="15818"/>
    <cellStyle name="Title 2 11 4" xfId="15819"/>
    <cellStyle name="Title 2 11 4 2" xfId="15820"/>
    <cellStyle name="Title 2 11 4 2 2" xfId="15821"/>
    <cellStyle name="Title 2 11 4 3" xfId="15822"/>
    <cellStyle name="Title 2 11 4 3 2" xfId="15823"/>
    <cellStyle name="Title 2 11 4 4" xfId="15824"/>
    <cellStyle name="Title 2 11 4 4 2" xfId="15825"/>
    <cellStyle name="Title 2 11 4 5" xfId="15826"/>
    <cellStyle name="Title 2 11 5" xfId="15827"/>
    <cellStyle name="Title 2 11 5 2" xfId="15828"/>
    <cellStyle name="Title 2 11 5 2 2" xfId="15829"/>
    <cellStyle name="Title 2 11 5 3" xfId="15830"/>
    <cellStyle name="Title 2 11 5 3 2" xfId="15831"/>
    <cellStyle name="Title 2 11 5 4" xfId="15832"/>
    <cellStyle name="Title 2 11 6" xfId="15833"/>
    <cellStyle name="Title 2 11 6 2" xfId="15834"/>
    <cellStyle name="Title 2 11 7" xfId="15835"/>
    <cellStyle name="Title 2 11 7 2" xfId="15836"/>
    <cellStyle name="Title 2 11 8" xfId="15837"/>
    <cellStyle name="Title 2 11 8 2" xfId="15838"/>
    <cellStyle name="Title 2 11 9" xfId="15839"/>
    <cellStyle name="Title 2 12" xfId="15840"/>
    <cellStyle name="Title 2 12 2" xfId="15841"/>
    <cellStyle name="Title 2 12 2 2" xfId="15842"/>
    <cellStyle name="Title 2 12 3" xfId="15843"/>
    <cellStyle name="Title 2 12 3 2" xfId="15844"/>
    <cellStyle name="Title 2 12 4" xfId="15845"/>
    <cellStyle name="Title 2 12 5" xfId="15846"/>
    <cellStyle name="Title 2 13" xfId="15847"/>
    <cellStyle name="Title 2 13 2" xfId="15848"/>
    <cellStyle name="Title 2 13 2 2" xfId="15849"/>
    <cellStyle name="Title 2 13 3" xfId="15850"/>
    <cellStyle name="Title 2 13 3 2" xfId="15851"/>
    <cellStyle name="Title 2 13 4" xfId="15852"/>
    <cellStyle name="Title 2 14" xfId="15853"/>
    <cellStyle name="Title 2 14 2" xfId="15854"/>
    <cellStyle name="Title 2 14 2 2" xfId="15855"/>
    <cellStyle name="Title 2 14 3" xfId="15856"/>
    <cellStyle name="Title 2 14 3 2" xfId="15857"/>
    <cellStyle name="Title 2 14 4" xfId="15858"/>
    <cellStyle name="Title 2 15" xfId="15859"/>
    <cellStyle name="Title 2 15 2" xfId="15860"/>
    <cellStyle name="Title 2 15 2 2" xfId="15861"/>
    <cellStyle name="Title 2 15 3" xfId="15862"/>
    <cellStyle name="Title 2 15 3 2" xfId="15863"/>
    <cellStyle name="Title 2 15 4" xfId="15864"/>
    <cellStyle name="Title 2 15 4 2" xfId="15865"/>
    <cellStyle name="Title 2 15 5" xfId="15866"/>
    <cellStyle name="Title 2 16" xfId="15867"/>
    <cellStyle name="Title 2 16 2" xfId="15868"/>
    <cellStyle name="Title 2 16 2 2" xfId="15869"/>
    <cellStyle name="Title 2 16 3" xfId="15870"/>
    <cellStyle name="Title 2 16 3 2" xfId="15871"/>
    <cellStyle name="Title 2 16 4" xfId="15872"/>
    <cellStyle name="Title 2 17" xfId="15873"/>
    <cellStyle name="Title 2 17 2" xfId="15874"/>
    <cellStyle name="Title 2 18" xfId="15875"/>
    <cellStyle name="Title 2 18 2" xfId="15876"/>
    <cellStyle name="Title 2 19" xfId="15877"/>
    <cellStyle name="Title 2 19 2" xfId="15878"/>
    <cellStyle name="Title 2 2" xfId="15879"/>
    <cellStyle name="Title 2 2 10" xfId="15880"/>
    <cellStyle name="Title 2 2 11" xfId="15881"/>
    <cellStyle name="Title 2 2 2" xfId="15882"/>
    <cellStyle name="Title 2 2 2 2" xfId="15883"/>
    <cellStyle name="Title 2 2 2 2 2" xfId="15884"/>
    <cellStyle name="Title 2 2 2 3" xfId="15885"/>
    <cellStyle name="Title 2 2 2 3 2" xfId="15886"/>
    <cellStyle name="Title 2 2 2 4" xfId="15887"/>
    <cellStyle name="Title 2 2 3" xfId="15888"/>
    <cellStyle name="Title 2 2 3 2" xfId="15889"/>
    <cellStyle name="Title 2 2 3 2 2" xfId="15890"/>
    <cellStyle name="Title 2 2 3 3" xfId="15891"/>
    <cellStyle name="Title 2 2 3 3 2" xfId="15892"/>
    <cellStyle name="Title 2 2 3 4" xfId="15893"/>
    <cellStyle name="Title 2 2 4" xfId="15894"/>
    <cellStyle name="Title 2 2 4 2" xfId="15895"/>
    <cellStyle name="Title 2 2 4 2 2" xfId="15896"/>
    <cellStyle name="Title 2 2 4 3" xfId="15897"/>
    <cellStyle name="Title 2 2 4 3 2" xfId="15898"/>
    <cellStyle name="Title 2 2 4 4" xfId="15899"/>
    <cellStyle name="Title 2 2 4 4 2" xfId="15900"/>
    <cellStyle name="Title 2 2 4 5" xfId="15901"/>
    <cellStyle name="Title 2 2 5" xfId="15902"/>
    <cellStyle name="Title 2 2 5 2" xfId="15903"/>
    <cellStyle name="Title 2 2 5 2 2" xfId="15904"/>
    <cellStyle name="Title 2 2 5 3" xfId="15905"/>
    <cellStyle name="Title 2 2 5 3 2" xfId="15906"/>
    <cellStyle name="Title 2 2 5 4" xfId="15907"/>
    <cellStyle name="Title 2 2 6" xfId="15908"/>
    <cellStyle name="Title 2 2 6 2" xfId="15909"/>
    <cellStyle name="Title 2 2 7" xfId="15910"/>
    <cellStyle name="Title 2 2 7 2" xfId="15911"/>
    <cellStyle name="Title 2 2 8" xfId="15912"/>
    <cellStyle name="Title 2 2 8 2" xfId="15913"/>
    <cellStyle name="Title 2 2 9" xfId="15914"/>
    <cellStyle name="Title 2 20" xfId="15915"/>
    <cellStyle name="Title 2 21" xfId="15916"/>
    <cellStyle name="Title 2 22" xfId="15917"/>
    <cellStyle name="Title 2 3" xfId="15918"/>
    <cellStyle name="Title 2 3 10" xfId="15919"/>
    <cellStyle name="Title 2 3 11" xfId="15920"/>
    <cellStyle name="Title 2 3 2" xfId="15921"/>
    <cellStyle name="Title 2 3 2 2" xfId="15922"/>
    <cellStyle name="Title 2 3 2 2 2" xfId="15923"/>
    <cellStyle name="Title 2 3 2 3" xfId="15924"/>
    <cellStyle name="Title 2 3 2 3 2" xfId="15925"/>
    <cellStyle name="Title 2 3 2 4" xfId="15926"/>
    <cellStyle name="Title 2 3 3" xfId="15927"/>
    <cellStyle name="Title 2 3 3 2" xfId="15928"/>
    <cellStyle name="Title 2 3 3 2 2" xfId="15929"/>
    <cellStyle name="Title 2 3 3 3" xfId="15930"/>
    <cellStyle name="Title 2 3 3 3 2" xfId="15931"/>
    <cellStyle name="Title 2 3 3 4" xfId="15932"/>
    <cellStyle name="Title 2 3 4" xfId="15933"/>
    <cellStyle name="Title 2 3 4 2" xfId="15934"/>
    <cellStyle name="Title 2 3 4 2 2" xfId="15935"/>
    <cellStyle name="Title 2 3 4 3" xfId="15936"/>
    <cellStyle name="Title 2 3 4 3 2" xfId="15937"/>
    <cellStyle name="Title 2 3 4 4" xfId="15938"/>
    <cellStyle name="Title 2 3 4 4 2" xfId="15939"/>
    <cellStyle name="Title 2 3 4 5" xfId="15940"/>
    <cellStyle name="Title 2 3 5" xfId="15941"/>
    <cellStyle name="Title 2 3 5 2" xfId="15942"/>
    <cellStyle name="Title 2 3 5 2 2" xfId="15943"/>
    <cellStyle name="Title 2 3 5 3" xfId="15944"/>
    <cellStyle name="Title 2 3 5 3 2" xfId="15945"/>
    <cellStyle name="Title 2 3 5 4" xfId="15946"/>
    <cellStyle name="Title 2 3 6" xfId="15947"/>
    <cellStyle name="Title 2 3 6 2" xfId="15948"/>
    <cellStyle name="Title 2 3 7" xfId="15949"/>
    <cellStyle name="Title 2 3 7 2" xfId="15950"/>
    <cellStyle name="Title 2 3 8" xfId="15951"/>
    <cellStyle name="Title 2 3 8 2" xfId="15952"/>
    <cellStyle name="Title 2 3 9" xfId="15953"/>
    <cellStyle name="Title 2 4" xfId="15954"/>
    <cellStyle name="Title 2 4 10" xfId="15955"/>
    <cellStyle name="Title 2 4 11" xfId="15956"/>
    <cellStyle name="Title 2 4 2" xfId="15957"/>
    <cellStyle name="Title 2 4 2 2" xfId="15958"/>
    <cellStyle name="Title 2 4 2 2 2" xfId="15959"/>
    <cellStyle name="Title 2 4 2 3" xfId="15960"/>
    <cellStyle name="Title 2 4 2 3 2" xfId="15961"/>
    <cellStyle name="Title 2 4 2 4" xfId="15962"/>
    <cellStyle name="Title 2 4 3" xfId="15963"/>
    <cellStyle name="Title 2 4 3 2" xfId="15964"/>
    <cellStyle name="Title 2 4 3 2 2" xfId="15965"/>
    <cellStyle name="Title 2 4 3 3" xfId="15966"/>
    <cellStyle name="Title 2 4 3 3 2" xfId="15967"/>
    <cellStyle name="Title 2 4 3 4" xfId="15968"/>
    <cellStyle name="Title 2 4 4" xfId="15969"/>
    <cellStyle name="Title 2 4 4 2" xfId="15970"/>
    <cellStyle name="Title 2 4 4 2 2" xfId="15971"/>
    <cellStyle name="Title 2 4 4 3" xfId="15972"/>
    <cellStyle name="Title 2 4 4 3 2" xfId="15973"/>
    <cellStyle name="Title 2 4 4 4" xfId="15974"/>
    <cellStyle name="Title 2 4 4 4 2" xfId="15975"/>
    <cellStyle name="Title 2 4 4 5" xfId="15976"/>
    <cellStyle name="Title 2 4 5" xfId="15977"/>
    <cellStyle name="Title 2 4 5 2" xfId="15978"/>
    <cellStyle name="Title 2 4 5 2 2" xfId="15979"/>
    <cellStyle name="Title 2 4 5 3" xfId="15980"/>
    <cellStyle name="Title 2 4 5 3 2" xfId="15981"/>
    <cellStyle name="Title 2 4 5 4" xfId="15982"/>
    <cellStyle name="Title 2 4 6" xfId="15983"/>
    <cellStyle name="Title 2 4 6 2" xfId="15984"/>
    <cellStyle name="Title 2 4 7" xfId="15985"/>
    <cellStyle name="Title 2 4 7 2" xfId="15986"/>
    <cellStyle name="Title 2 4 8" xfId="15987"/>
    <cellStyle name="Title 2 4 8 2" xfId="15988"/>
    <cellStyle name="Title 2 4 9" xfId="15989"/>
    <cellStyle name="Title 2 5" xfId="15990"/>
    <cellStyle name="Title 2 5 10" xfId="15991"/>
    <cellStyle name="Title 2 5 11" xfId="15992"/>
    <cellStyle name="Title 2 5 2" xfId="15993"/>
    <cellStyle name="Title 2 5 2 2" xfId="15994"/>
    <cellStyle name="Title 2 5 2 2 2" xfId="15995"/>
    <cellStyle name="Title 2 5 2 3" xfId="15996"/>
    <cellStyle name="Title 2 5 2 3 2" xfId="15997"/>
    <cellStyle name="Title 2 5 2 4" xfId="15998"/>
    <cellStyle name="Title 2 5 3" xfId="15999"/>
    <cellStyle name="Title 2 5 3 2" xfId="16000"/>
    <cellStyle name="Title 2 5 3 2 2" xfId="16001"/>
    <cellStyle name="Title 2 5 3 3" xfId="16002"/>
    <cellStyle name="Title 2 5 3 3 2" xfId="16003"/>
    <cellStyle name="Title 2 5 3 4" xfId="16004"/>
    <cellStyle name="Title 2 5 4" xfId="16005"/>
    <cellStyle name="Title 2 5 4 2" xfId="16006"/>
    <cellStyle name="Title 2 5 4 2 2" xfId="16007"/>
    <cellStyle name="Title 2 5 4 3" xfId="16008"/>
    <cellStyle name="Title 2 5 4 3 2" xfId="16009"/>
    <cellStyle name="Title 2 5 4 4" xfId="16010"/>
    <cellStyle name="Title 2 5 4 4 2" xfId="16011"/>
    <cellStyle name="Title 2 5 4 5" xfId="16012"/>
    <cellStyle name="Title 2 5 5" xfId="16013"/>
    <cellStyle name="Title 2 5 5 2" xfId="16014"/>
    <cellStyle name="Title 2 5 5 2 2" xfId="16015"/>
    <cellStyle name="Title 2 5 5 3" xfId="16016"/>
    <cellStyle name="Title 2 5 5 3 2" xfId="16017"/>
    <cellStyle name="Title 2 5 5 4" xfId="16018"/>
    <cellStyle name="Title 2 5 6" xfId="16019"/>
    <cellStyle name="Title 2 5 6 2" xfId="16020"/>
    <cellStyle name="Title 2 5 7" xfId="16021"/>
    <cellStyle name="Title 2 5 7 2" xfId="16022"/>
    <cellStyle name="Title 2 5 8" xfId="16023"/>
    <cellStyle name="Title 2 5 8 2" xfId="16024"/>
    <cellStyle name="Title 2 5 9" xfId="16025"/>
    <cellStyle name="Title 2 6" xfId="16026"/>
    <cellStyle name="Title 2 6 10" xfId="16027"/>
    <cellStyle name="Title 2 6 11" xfId="16028"/>
    <cellStyle name="Title 2 6 2" xfId="16029"/>
    <cellStyle name="Title 2 6 2 2" xfId="16030"/>
    <cellStyle name="Title 2 6 2 2 2" xfId="16031"/>
    <cellStyle name="Title 2 6 2 3" xfId="16032"/>
    <cellStyle name="Title 2 6 2 3 2" xfId="16033"/>
    <cellStyle name="Title 2 6 2 4" xfId="16034"/>
    <cellStyle name="Title 2 6 3" xfId="16035"/>
    <cellStyle name="Title 2 6 3 2" xfId="16036"/>
    <cellStyle name="Title 2 6 3 2 2" xfId="16037"/>
    <cellStyle name="Title 2 6 3 3" xfId="16038"/>
    <cellStyle name="Title 2 6 3 3 2" xfId="16039"/>
    <cellStyle name="Title 2 6 3 4" xfId="16040"/>
    <cellStyle name="Title 2 6 4" xfId="16041"/>
    <cellStyle name="Title 2 6 4 2" xfId="16042"/>
    <cellStyle name="Title 2 6 4 2 2" xfId="16043"/>
    <cellStyle name="Title 2 6 4 3" xfId="16044"/>
    <cellStyle name="Title 2 6 4 3 2" xfId="16045"/>
    <cellStyle name="Title 2 6 4 4" xfId="16046"/>
    <cellStyle name="Title 2 6 4 4 2" xfId="16047"/>
    <cellStyle name="Title 2 6 4 5" xfId="16048"/>
    <cellStyle name="Title 2 6 5" xfId="16049"/>
    <cellStyle name="Title 2 6 5 2" xfId="16050"/>
    <cellStyle name="Title 2 6 5 2 2" xfId="16051"/>
    <cellStyle name="Title 2 6 5 3" xfId="16052"/>
    <cellStyle name="Title 2 6 5 3 2" xfId="16053"/>
    <cellStyle name="Title 2 6 5 4" xfId="16054"/>
    <cellStyle name="Title 2 6 6" xfId="16055"/>
    <cellStyle name="Title 2 6 6 2" xfId="16056"/>
    <cellStyle name="Title 2 6 7" xfId="16057"/>
    <cellStyle name="Title 2 6 7 2" xfId="16058"/>
    <cellStyle name="Title 2 6 8" xfId="16059"/>
    <cellStyle name="Title 2 6 8 2" xfId="16060"/>
    <cellStyle name="Title 2 6 9" xfId="16061"/>
    <cellStyle name="Title 2 7" xfId="16062"/>
    <cellStyle name="Title 2 7 10" xfId="16063"/>
    <cellStyle name="Title 2 7 11" xfId="16064"/>
    <cellStyle name="Title 2 7 2" xfId="16065"/>
    <cellStyle name="Title 2 7 2 2" xfId="16066"/>
    <cellStyle name="Title 2 7 2 2 2" xfId="16067"/>
    <cellStyle name="Title 2 7 2 3" xfId="16068"/>
    <cellStyle name="Title 2 7 2 3 2" xfId="16069"/>
    <cellStyle name="Title 2 7 2 4" xfId="16070"/>
    <cellStyle name="Title 2 7 3" xfId="16071"/>
    <cellStyle name="Title 2 7 3 2" xfId="16072"/>
    <cellStyle name="Title 2 7 3 2 2" xfId="16073"/>
    <cellStyle name="Title 2 7 3 3" xfId="16074"/>
    <cellStyle name="Title 2 7 3 3 2" xfId="16075"/>
    <cellStyle name="Title 2 7 3 4" xfId="16076"/>
    <cellStyle name="Title 2 7 4" xfId="16077"/>
    <cellStyle name="Title 2 7 4 2" xfId="16078"/>
    <cellStyle name="Title 2 7 4 2 2" xfId="16079"/>
    <cellStyle name="Title 2 7 4 3" xfId="16080"/>
    <cellStyle name="Title 2 7 4 3 2" xfId="16081"/>
    <cellStyle name="Title 2 7 4 4" xfId="16082"/>
    <cellStyle name="Title 2 7 4 4 2" xfId="16083"/>
    <cellStyle name="Title 2 7 4 5" xfId="16084"/>
    <cellStyle name="Title 2 7 5" xfId="16085"/>
    <cellStyle name="Title 2 7 5 2" xfId="16086"/>
    <cellStyle name="Title 2 7 5 2 2" xfId="16087"/>
    <cellStyle name="Title 2 7 5 3" xfId="16088"/>
    <cellStyle name="Title 2 7 5 3 2" xfId="16089"/>
    <cellStyle name="Title 2 7 5 4" xfId="16090"/>
    <cellStyle name="Title 2 7 6" xfId="16091"/>
    <cellStyle name="Title 2 7 6 2" xfId="16092"/>
    <cellStyle name="Title 2 7 7" xfId="16093"/>
    <cellStyle name="Title 2 7 7 2" xfId="16094"/>
    <cellStyle name="Title 2 7 8" xfId="16095"/>
    <cellStyle name="Title 2 7 8 2" xfId="16096"/>
    <cellStyle name="Title 2 7 9" xfId="16097"/>
    <cellStyle name="Title 2 8" xfId="16098"/>
    <cellStyle name="Title 2 8 10" xfId="16099"/>
    <cellStyle name="Title 2 8 11" xfId="16100"/>
    <cellStyle name="Title 2 8 2" xfId="16101"/>
    <cellStyle name="Title 2 8 2 2" xfId="16102"/>
    <cellStyle name="Title 2 8 2 2 2" xfId="16103"/>
    <cellStyle name="Title 2 8 2 3" xfId="16104"/>
    <cellStyle name="Title 2 8 2 3 2" xfId="16105"/>
    <cellStyle name="Title 2 8 2 4" xfId="16106"/>
    <cellStyle name="Title 2 8 3" xfId="16107"/>
    <cellStyle name="Title 2 8 3 2" xfId="16108"/>
    <cellStyle name="Title 2 8 3 2 2" xfId="16109"/>
    <cellStyle name="Title 2 8 3 3" xfId="16110"/>
    <cellStyle name="Title 2 8 3 3 2" xfId="16111"/>
    <cellStyle name="Title 2 8 3 4" xfId="16112"/>
    <cellStyle name="Title 2 8 4" xfId="16113"/>
    <cellStyle name="Title 2 8 4 2" xfId="16114"/>
    <cellStyle name="Title 2 8 4 2 2" xfId="16115"/>
    <cellStyle name="Title 2 8 4 3" xfId="16116"/>
    <cellStyle name="Title 2 8 4 3 2" xfId="16117"/>
    <cellStyle name="Title 2 8 4 4" xfId="16118"/>
    <cellStyle name="Title 2 8 4 4 2" xfId="16119"/>
    <cellStyle name="Title 2 8 4 5" xfId="16120"/>
    <cellStyle name="Title 2 8 5" xfId="16121"/>
    <cellStyle name="Title 2 8 5 2" xfId="16122"/>
    <cellStyle name="Title 2 8 5 2 2" xfId="16123"/>
    <cellStyle name="Title 2 8 5 3" xfId="16124"/>
    <cellStyle name="Title 2 8 5 3 2" xfId="16125"/>
    <cellStyle name="Title 2 8 5 4" xfId="16126"/>
    <cellStyle name="Title 2 8 6" xfId="16127"/>
    <cellStyle name="Title 2 8 6 2" xfId="16128"/>
    <cellStyle name="Title 2 8 7" xfId="16129"/>
    <cellStyle name="Title 2 8 7 2" xfId="16130"/>
    <cellStyle name="Title 2 8 8" xfId="16131"/>
    <cellStyle name="Title 2 8 8 2" xfId="16132"/>
    <cellStyle name="Title 2 8 9" xfId="16133"/>
    <cellStyle name="Title 2 9" xfId="16134"/>
    <cellStyle name="Title 2 9 10" xfId="16135"/>
    <cellStyle name="Title 2 9 11" xfId="16136"/>
    <cellStyle name="Title 2 9 2" xfId="16137"/>
    <cellStyle name="Title 2 9 2 2" xfId="16138"/>
    <cellStyle name="Title 2 9 2 2 2" xfId="16139"/>
    <cellStyle name="Title 2 9 2 3" xfId="16140"/>
    <cellStyle name="Title 2 9 2 3 2" xfId="16141"/>
    <cellStyle name="Title 2 9 2 4" xfId="16142"/>
    <cellStyle name="Title 2 9 3" xfId="16143"/>
    <cellStyle name="Title 2 9 3 2" xfId="16144"/>
    <cellStyle name="Title 2 9 3 2 2" xfId="16145"/>
    <cellStyle name="Title 2 9 3 3" xfId="16146"/>
    <cellStyle name="Title 2 9 3 3 2" xfId="16147"/>
    <cellStyle name="Title 2 9 3 4" xfId="16148"/>
    <cellStyle name="Title 2 9 4" xfId="16149"/>
    <cellStyle name="Title 2 9 4 2" xfId="16150"/>
    <cellStyle name="Title 2 9 4 2 2" xfId="16151"/>
    <cellStyle name="Title 2 9 4 3" xfId="16152"/>
    <cellStyle name="Title 2 9 4 3 2" xfId="16153"/>
    <cellStyle name="Title 2 9 4 4" xfId="16154"/>
    <cellStyle name="Title 2 9 4 4 2" xfId="16155"/>
    <cellStyle name="Title 2 9 4 5" xfId="16156"/>
    <cellStyle name="Title 2 9 5" xfId="16157"/>
    <cellStyle name="Title 2 9 5 2" xfId="16158"/>
    <cellStyle name="Title 2 9 5 2 2" xfId="16159"/>
    <cellStyle name="Title 2 9 5 3" xfId="16160"/>
    <cellStyle name="Title 2 9 5 3 2" xfId="16161"/>
    <cellStyle name="Title 2 9 5 4" xfId="16162"/>
    <cellStyle name="Title 2 9 6" xfId="16163"/>
    <cellStyle name="Title 2 9 6 2" xfId="16164"/>
    <cellStyle name="Title 2 9 7" xfId="16165"/>
    <cellStyle name="Title 2 9 7 2" xfId="16166"/>
    <cellStyle name="Title 2 9 8" xfId="16167"/>
    <cellStyle name="Title 2 9 8 2" xfId="16168"/>
    <cellStyle name="Title 2 9 9" xfId="16169"/>
    <cellStyle name="Title 20" xfId="16170"/>
    <cellStyle name="Title 20 10" xfId="16171"/>
    <cellStyle name="Title 20 11" xfId="16172"/>
    <cellStyle name="Title 20 12" xfId="16173"/>
    <cellStyle name="Title 20 2" xfId="16174"/>
    <cellStyle name="Title 20 2 2" xfId="16175"/>
    <cellStyle name="Title 20 2 2 2" xfId="16176"/>
    <cellStyle name="Title 20 2 3" xfId="16177"/>
    <cellStyle name="Title 20 2 3 2" xfId="16178"/>
    <cellStyle name="Title 20 2 4" xfId="16179"/>
    <cellStyle name="Title 20 2 5" xfId="16180"/>
    <cellStyle name="Title 20 3" xfId="16181"/>
    <cellStyle name="Title 20 3 2" xfId="16182"/>
    <cellStyle name="Title 20 3 2 2" xfId="16183"/>
    <cellStyle name="Title 20 3 3" xfId="16184"/>
    <cellStyle name="Title 20 3 3 2" xfId="16185"/>
    <cellStyle name="Title 20 3 4" xfId="16186"/>
    <cellStyle name="Title 20 4" xfId="16187"/>
    <cellStyle name="Title 20 4 2" xfId="16188"/>
    <cellStyle name="Title 20 4 2 2" xfId="16189"/>
    <cellStyle name="Title 20 4 3" xfId="16190"/>
    <cellStyle name="Title 20 4 3 2" xfId="16191"/>
    <cellStyle name="Title 20 4 4" xfId="16192"/>
    <cellStyle name="Title 20 5" xfId="16193"/>
    <cellStyle name="Title 20 5 2" xfId="16194"/>
    <cellStyle name="Title 20 5 2 2" xfId="16195"/>
    <cellStyle name="Title 20 5 3" xfId="16196"/>
    <cellStyle name="Title 20 5 3 2" xfId="16197"/>
    <cellStyle name="Title 20 5 4" xfId="16198"/>
    <cellStyle name="Title 20 5 4 2" xfId="16199"/>
    <cellStyle name="Title 20 5 5" xfId="16200"/>
    <cellStyle name="Title 20 6" xfId="16201"/>
    <cellStyle name="Title 20 6 2" xfId="16202"/>
    <cellStyle name="Title 20 6 2 2" xfId="16203"/>
    <cellStyle name="Title 20 6 3" xfId="16204"/>
    <cellStyle name="Title 20 6 3 2" xfId="16205"/>
    <cellStyle name="Title 20 6 4" xfId="16206"/>
    <cellStyle name="Title 20 7" xfId="16207"/>
    <cellStyle name="Title 20 7 2" xfId="16208"/>
    <cellStyle name="Title 20 8" xfId="16209"/>
    <cellStyle name="Title 20 8 2" xfId="16210"/>
    <cellStyle name="Title 20 9" xfId="16211"/>
    <cellStyle name="Title 20 9 2" xfId="16212"/>
    <cellStyle name="Title 21" xfId="16213"/>
    <cellStyle name="Title 21 10" xfId="16214"/>
    <cellStyle name="Title 21 11" xfId="16215"/>
    <cellStyle name="Title 21 12" xfId="16216"/>
    <cellStyle name="Title 21 2" xfId="16217"/>
    <cellStyle name="Title 21 2 2" xfId="16218"/>
    <cellStyle name="Title 21 2 2 2" xfId="16219"/>
    <cellStyle name="Title 21 2 3" xfId="16220"/>
    <cellStyle name="Title 21 2 3 2" xfId="16221"/>
    <cellStyle name="Title 21 2 4" xfId="16222"/>
    <cellStyle name="Title 21 2 5" xfId="16223"/>
    <cellStyle name="Title 21 3" xfId="16224"/>
    <cellStyle name="Title 21 3 2" xfId="16225"/>
    <cellStyle name="Title 21 3 2 2" xfId="16226"/>
    <cellStyle name="Title 21 3 3" xfId="16227"/>
    <cellStyle name="Title 21 3 3 2" xfId="16228"/>
    <cellStyle name="Title 21 3 4" xfId="16229"/>
    <cellStyle name="Title 21 4" xfId="16230"/>
    <cellStyle name="Title 21 4 2" xfId="16231"/>
    <cellStyle name="Title 21 4 2 2" xfId="16232"/>
    <cellStyle name="Title 21 4 3" xfId="16233"/>
    <cellStyle name="Title 21 4 3 2" xfId="16234"/>
    <cellStyle name="Title 21 4 4" xfId="16235"/>
    <cellStyle name="Title 21 5" xfId="16236"/>
    <cellStyle name="Title 21 5 2" xfId="16237"/>
    <cellStyle name="Title 21 5 2 2" xfId="16238"/>
    <cellStyle name="Title 21 5 3" xfId="16239"/>
    <cellStyle name="Title 21 5 3 2" xfId="16240"/>
    <cellStyle name="Title 21 5 4" xfId="16241"/>
    <cellStyle name="Title 21 5 4 2" xfId="16242"/>
    <cellStyle name="Title 21 5 5" xfId="16243"/>
    <cellStyle name="Title 21 6" xfId="16244"/>
    <cellStyle name="Title 21 6 2" xfId="16245"/>
    <cellStyle name="Title 21 6 2 2" xfId="16246"/>
    <cellStyle name="Title 21 6 3" xfId="16247"/>
    <cellStyle name="Title 21 6 3 2" xfId="16248"/>
    <cellStyle name="Title 21 6 4" xfId="16249"/>
    <cellStyle name="Title 21 7" xfId="16250"/>
    <cellStyle name="Title 21 7 2" xfId="16251"/>
    <cellStyle name="Title 21 8" xfId="16252"/>
    <cellStyle name="Title 21 8 2" xfId="16253"/>
    <cellStyle name="Title 21 9" xfId="16254"/>
    <cellStyle name="Title 21 9 2" xfId="16255"/>
    <cellStyle name="Title 22" xfId="16256"/>
    <cellStyle name="Title 22 10" xfId="16257"/>
    <cellStyle name="Title 22 11" xfId="16258"/>
    <cellStyle name="Title 22 12" xfId="16259"/>
    <cellStyle name="Title 22 2" xfId="16260"/>
    <cellStyle name="Title 22 2 2" xfId="16261"/>
    <cellStyle name="Title 22 2 2 2" xfId="16262"/>
    <cellStyle name="Title 22 2 3" xfId="16263"/>
    <cellStyle name="Title 22 2 3 2" xfId="16264"/>
    <cellStyle name="Title 22 2 4" xfId="16265"/>
    <cellStyle name="Title 22 2 5" xfId="16266"/>
    <cellStyle name="Title 22 3" xfId="16267"/>
    <cellStyle name="Title 22 3 2" xfId="16268"/>
    <cellStyle name="Title 22 3 2 2" xfId="16269"/>
    <cellStyle name="Title 22 3 3" xfId="16270"/>
    <cellStyle name="Title 22 3 3 2" xfId="16271"/>
    <cellStyle name="Title 22 3 4" xfId="16272"/>
    <cellStyle name="Title 22 4" xfId="16273"/>
    <cellStyle name="Title 22 4 2" xfId="16274"/>
    <cellStyle name="Title 22 4 2 2" xfId="16275"/>
    <cellStyle name="Title 22 4 3" xfId="16276"/>
    <cellStyle name="Title 22 4 3 2" xfId="16277"/>
    <cellStyle name="Title 22 4 4" xfId="16278"/>
    <cellStyle name="Title 22 5" xfId="16279"/>
    <cellStyle name="Title 22 5 2" xfId="16280"/>
    <cellStyle name="Title 22 5 2 2" xfId="16281"/>
    <cellStyle name="Title 22 5 3" xfId="16282"/>
    <cellStyle name="Title 22 5 3 2" xfId="16283"/>
    <cellStyle name="Title 22 5 4" xfId="16284"/>
    <cellStyle name="Title 22 5 4 2" xfId="16285"/>
    <cellStyle name="Title 22 5 5" xfId="16286"/>
    <cellStyle name="Title 22 6" xfId="16287"/>
    <cellStyle name="Title 22 6 2" xfId="16288"/>
    <cellStyle name="Title 22 6 2 2" xfId="16289"/>
    <cellStyle name="Title 22 6 3" xfId="16290"/>
    <cellStyle name="Title 22 6 3 2" xfId="16291"/>
    <cellStyle name="Title 22 6 4" xfId="16292"/>
    <cellStyle name="Title 22 7" xfId="16293"/>
    <cellStyle name="Title 22 7 2" xfId="16294"/>
    <cellStyle name="Title 22 8" xfId="16295"/>
    <cellStyle name="Title 22 8 2" xfId="16296"/>
    <cellStyle name="Title 22 9" xfId="16297"/>
    <cellStyle name="Title 22 9 2" xfId="16298"/>
    <cellStyle name="Title 23" xfId="16299"/>
    <cellStyle name="Title 23 10" xfId="16300"/>
    <cellStyle name="Title 23 11" xfId="16301"/>
    <cellStyle name="Title 23 12" xfId="16302"/>
    <cellStyle name="Title 23 2" xfId="16303"/>
    <cellStyle name="Title 23 2 2" xfId="16304"/>
    <cellStyle name="Title 23 2 2 2" xfId="16305"/>
    <cellStyle name="Title 23 2 3" xfId="16306"/>
    <cellStyle name="Title 23 2 3 2" xfId="16307"/>
    <cellStyle name="Title 23 2 4" xfId="16308"/>
    <cellStyle name="Title 23 2 5" xfId="16309"/>
    <cellStyle name="Title 23 3" xfId="16310"/>
    <cellStyle name="Title 23 3 2" xfId="16311"/>
    <cellStyle name="Title 23 3 2 2" xfId="16312"/>
    <cellStyle name="Title 23 3 3" xfId="16313"/>
    <cellStyle name="Title 23 3 3 2" xfId="16314"/>
    <cellStyle name="Title 23 3 4" xfId="16315"/>
    <cellStyle name="Title 23 4" xfId="16316"/>
    <cellStyle name="Title 23 4 2" xfId="16317"/>
    <cellStyle name="Title 23 4 2 2" xfId="16318"/>
    <cellStyle name="Title 23 4 3" xfId="16319"/>
    <cellStyle name="Title 23 4 3 2" xfId="16320"/>
    <cellStyle name="Title 23 4 4" xfId="16321"/>
    <cellStyle name="Title 23 5" xfId="16322"/>
    <cellStyle name="Title 23 5 2" xfId="16323"/>
    <cellStyle name="Title 23 5 2 2" xfId="16324"/>
    <cellStyle name="Title 23 5 3" xfId="16325"/>
    <cellStyle name="Title 23 5 3 2" xfId="16326"/>
    <cellStyle name="Title 23 5 4" xfId="16327"/>
    <cellStyle name="Title 23 5 4 2" xfId="16328"/>
    <cellStyle name="Title 23 5 5" xfId="16329"/>
    <cellStyle name="Title 23 6" xfId="16330"/>
    <cellStyle name="Title 23 6 2" xfId="16331"/>
    <cellStyle name="Title 23 6 2 2" xfId="16332"/>
    <cellStyle name="Title 23 6 3" xfId="16333"/>
    <cellStyle name="Title 23 6 3 2" xfId="16334"/>
    <cellStyle name="Title 23 6 4" xfId="16335"/>
    <cellStyle name="Title 23 7" xfId="16336"/>
    <cellStyle name="Title 23 7 2" xfId="16337"/>
    <cellStyle name="Title 23 8" xfId="16338"/>
    <cellStyle name="Title 23 8 2" xfId="16339"/>
    <cellStyle name="Title 23 9" xfId="16340"/>
    <cellStyle name="Title 23 9 2" xfId="16341"/>
    <cellStyle name="Title 24" xfId="16342"/>
    <cellStyle name="Title 24 10" xfId="16343"/>
    <cellStyle name="Title 24 11" xfId="16344"/>
    <cellStyle name="Title 24 12" xfId="16345"/>
    <cellStyle name="Title 24 2" xfId="16346"/>
    <cellStyle name="Title 24 2 2" xfId="16347"/>
    <cellStyle name="Title 24 2 2 2" xfId="16348"/>
    <cellStyle name="Title 24 2 3" xfId="16349"/>
    <cellStyle name="Title 24 2 3 2" xfId="16350"/>
    <cellStyle name="Title 24 2 4" xfId="16351"/>
    <cellStyle name="Title 24 2 5" xfId="16352"/>
    <cellStyle name="Title 24 3" xfId="16353"/>
    <cellStyle name="Title 24 3 2" xfId="16354"/>
    <cellStyle name="Title 24 3 2 2" xfId="16355"/>
    <cellStyle name="Title 24 3 3" xfId="16356"/>
    <cellStyle name="Title 24 3 3 2" xfId="16357"/>
    <cellStyle name="Title 24 3 4" xfId="16358"/>
    <cellStyle name="Title 24 4" xfId="16359"/>
    <cellStyle name="Title 24 4 2" xfId="16360"/>
    <cellStyle name="Title 24 4 2 2" xfId="16361"/>
    <cellStyle name="Title 24 4 3" xfId="16362"/>
    <cellStyle name="Title 24 4 3 2" xfId="16363"/>
    <cellStyle name="Title 24 4 4" xfId="16364"/>
    <cellStyle name="Title 24 5" xfId="16365"/>
    <cellStyle name="Title 24 5 2" xfId="16366"/>
    <cellStyle name="Title 24 5 2 2" xfId="16367"/>
    <cellStyle name="Title 24 5 3" xfId="16368"/>
    <cellStyle name="Title 24 5 3 2" xfId="16369"/>
    <cellStyle name="Title 24 5 4" xfId="16370"/>
    <cellStyle name="Title 24 5 4 2" xfId="16371"/>
    <cellStyle name="Title 24 5 5" xfId="16372"/>
    <cellStyle name="Title 24 6" xfId="16373"/>
    <cellStyle name="Title 24 6 2" xfId="16374"/>
    <cellStyle name="Title 24 6 2 2" xfId="16375"/>
    <cellStyle name="Title 24 6 3" xfId="16376"/>
    <cellStyle name="Title 24 6 3 2" xfId="16377"/>
    <cellStyle name="Title 24 6 4" xfId="16378"/>
    <cellStyle name="Title 24 7" xfId="16379"/>
    <cellStyle name="Title 24 7 2" xfId="16380"/>
    <cellStyle name="Title 24 8" xfId="16381"/>
    <cellStyle name="Title 24 8 2" xfId="16382"/>
    <cellStyle name="Title 24 9" xfId="16383"/>
    <cellStyle name="Title 24 9 2" xfId="16384"/>
    <cellStyle name="Title 25" xfId="16385"/>
    <cellStyle name="Title 25 10" xfId="16386"/>
    <cellStyle name="Title 25 11" xfId="16387"/>
    <cellStyle name="Title 25 12" xfId="16388"/>
    <cellStyle name="Title 25 2" xfId="16389"/>
    <cellStyle name="Title 25 2 2" xfId="16390"/>
    <cellStyle name="Title 25 2 2 2" xfId="16391"/>
    <cellStyle name="Title 25 2 3" xfId="16392"/>
    <cellStyle name="Title 25 2 3 2" xfId="16393"/>
    <cellStyle name="Title 25 2 4" xfId="16394"/>
    <cellStyle name="Title 25 2 5" xfId="16395"/>
    <cellStyle name="Title 25 3" xfId="16396"/>
    <cellStyle name="Title 25 3 2" xfId="16397"/>
    <cellStyle name="Title 25 3 2 2" xfId="16398"/>
    <cellStyle name="Title 25 3 3" xfId="16399"/>
    <cellStyle name="Title 25 3 3 2" xfId="16400"/>
    <cellStyle name="Title 25 3 4" xfId="16401"/>
    <cellStyle name="Title 25 4" xfId="16402"/>
    <cellStyle name="Title 25 4 2" xfId="16403"/>
    <cellStyle name="Title 25 4 2 2" xfId="16404"/>
    <cellStyle name="Title 25 4 3" xfId="16405"/>
    <cellStyle name="Title 25 4 3 2" xfId="16406"/>
    <cellStyle name="Title 25 4 4" xfId="16407"/>
    <cellStyle name="Title 25 5" xfId="16408"/>
    <cellStyle name="Title 25 5 2" xfId="16409"/>
    <cellStyle name="Title 25 5 2 2" xfId="16410"/>
    <cellStyle name="Title 25 5 3" xfId="16411"/>
    <cellStyle name="Title 25 5 3 2" xfId="16412"/>
    <cellStyle name="Title 25 5 4" xfId="16413"/>
    <cellStyle name="Title 25 5 4 2" xfId="16414"/>
    <cellStyle name="Title 25 5 5" xfId="16415"/>
    <cellStyle name="Title 25 6" xfId="16416"/>
    <cellStyle name="Title 25 6 2" xfId="16417"/>
    <cellStyle name="Title 25 6 2 2" xfId="16418"/>
    <cellStyle name="Title 25 6 3" xfId="16419"/>
    <cellStyle name="Title 25 6 3 2" xfId="16420"/>
    <cellStyle name="Title 25 6 4" xfId="16421"/>
    <cellStyle name="Title 25 7" xfId="16422"/>
    <cellStyle name="Title 25 7 2" xfId="16423"/>
    <cellStyle name="Title 25 8" xfId="16424"/>
    <cellStyle name="Title 25 8 2" xfId="16425"/>
    <cellStyle name="Title 25 9" xfId="16426"/>
    <cellStyle name="Title 25 9 2" xfId="16427"/>
    <cellStyle name="Title 26" xfId="16428"/>
    <cellStyle name="Title 26 10" xfId="16429"/>
    <cellStyle name="Title 26 11" xfId="16430"/>
    <cellStyle name="Title 26 12" xfId="16431"/>
    <cellStyle name="Title 26 2" xfId="16432"/>
    <cellStyle name="Title 26 2 2" xfId="16433"/>
    <cellStyle name="Title 26 2 2 2" xfId="16434"/>
    <cellStyle name="Title 26 2 3" xfId="16435"/>
    <cellStyle name="Title 26 2 3 2" xfId="16436"/>
    <cellStyle name="Title 26 2 4" xfId="16437"/>
    <cellStyle name="Title 26 2 5" xfId="16438"/>
    <cellStyle name="Title 26 3" xfId="16439"/>
    <cellStyle name="Title 26 3 2" xfId="16440"/>
    <cellStyle name="Title 26 3 2 2" xfId="16441"/>
    <cellStyle name="Title 26 3 3" xfId="16442"/>
    <cellStyle name="Title 26 3 3 2" xfId="16443"/>
    <cellStyle name="Title 26 3 4" xfId="16444"/>
    <cellStyle name="Title 26 4" xfId="16445"/>
    <cellStyle name="Title 26 4 2" xfId="16446"/>
    <cellStyle name="Title 26 4 2 2" xfId="16447"/>
    <cellStyle name="Title 26 4 3" xfId="16448"/>
    <cellStyle name="Title 26 4 3 2" xfId="16449"/>
    <cellStyle name="Title 26 4 4" xfId="16450"/>
    <cellStyle name="Title 26 5" xfId="16451"/>
    <cellStyle name="Title 26 5 2" xfId="16452"/>
    <cellStyle name="Title 26 5 2 2" xfId="16453"/>
    <cellStyle name="Title 26 5 3" xfId="16454"/>
    <cellStyle name="Title 26 5 3 2" xfId="16455"/>
    <cellStyle name="Title 26 5 4" xfId="16456"/>
    <cellStyle name="Title 26 5 4 2" xfId="16457"/>
    <cellStyle name="Title 26 5 5" xfId="16458"/>
    <cellStyle name="Title 26 6" xfId="16459"/>
    <cellStyle name="Title 26 6 2" xfId="16460"/>
    <cellStyle name="Title 26 6 2 2" xfId="16461"/>
    <cellStyle name="Title 26 6 3" xfId="16462"/>
    <cellStyle name="Title 26 6 3 2" xfId="16463"/>
    <cellStyle name="Title 26 6 4" xfId="16464"/>
    <cellStyle name="Title 26 7" xfId="16465"/>
    <cellStyle name="Title 26 7 2" xfId="16466"/>
    <cellStyle name="Title 26 8" xfId="16467"/>
    <cellStyle name="Title 26 8 2" xfId="16468"/>
    <cellStyle name="Title 26 9" xfId="16469"/>
    <cellStyle name="Title 26 9 2" xfId="16470"/>
    <cellStyle name="Title 27" xfId="16471"/>
    <cellStyle name="Title 27 10" xfId="16472"/>
    <cellStyle name="Title 27 11" xfId="16473"/>
    <cellStyle name="Title 27 12" xfId="16474"/>
    <cellStyle name="Title 27 2" xfId="16475"/>
    <cellStyle name="Title 27 2 2" xfId="16476"/>
    <cellStyle name="Title 27 2 2 2" xfId="16477"/>
    <cellStyle name="Title 27 2 3" xfId="16478"/>
    <cellStyle name="Title 27 2 3 2" xfId="16479"/>
    <cellStyle name="Title 27 2 4" xfId="16480"/>
    <cellStyle name="Title 27 2 5" xfId="16481"/>
    <cellStyle name="Title 27 3" xfId="16482"/>
    <cellStyle name="Title 27 3 2" xfId="16483"/>
    <cellStyle name="Title 27 3 2 2" xfId="16484"/>
    <cellStyle name="Title 27 3 3" xfId="16485"/>
    <cellStyle name="Title 27 3 3 2" xfId="16486"/>
    <cellStyle name="Title 27 3 4" xfId="16487"/>
    <cellStyle name="Title 27 4" xfId="16488"/>
    <cellStyle name="Title 27 4 2" xfId="16489"/>
    <cellStyle name="Title 27 4 2 2" xfId="16490"/>
    <cellStyle name="Title 27 4 3" xfId="16491"/>
    <cellStyle name="Title 27 4 3 2" xfId="16492"/>
    <cellStyle name="Title 27 4 4" xfId="16493"/>
    <cellStyle name="Title 27 5" xfId="16494"/>
    <cellStyle name="Title 27 5 2" xfId="16495"/>
    <cellStyle name="Title 27 5 2 2" xfId="16496"/>
    <cellStyle name="Title 27 5 3" xfId="16497"/>
    <cellStyle name="Title 27 5 3 2" xfId="16498"/>
    <cellStyle name="Title 27 5 4" xfId="16499"/>
    <cellStyle name="Title 27 5 4 2" xfId="16500"/>
    <cellStyle name="Title 27 5 5" xfId="16501"/>
    <cellStyle name="Title 27 6" xfId="16502"/>
    <cellStyle name="Title 27 6 2" xfId="16503"/>
    <cellStyle name="Title 27 6 2 2" xfId="16504"/>
    <cellStyle name="Title 27 6 3" xfId="16505"/>
    <cellStyle name="Title 27 6 3 2" xfId="16506"/>
    <cellStyle name="Title 27 6 4" xfId="16507"/>
    <cellStyle name="Title 27 7" xfId="16508"/>
    <cellStyle name="Title 27 7 2" xfId="16509"/>
    <cellStyle name="Title 27 8" xfId="16510"/>
    <cellStyle name="Title 27 8 2" xfId="16511"/>
    <cellStyle name="Title 27 9" xfId="16512"/>
    <cellStyle name="Title 27 9 2" xfId="16513"/>
    <cellStyle name="Title 28" xfId="16514"/>
    <cellStyle name="Title 28 10" xfId="16515"/>
    <cellStyle name="Title 28 11" xfId="16516"/>
    <cellStyle name="Title 28 12" xfId="16517"/>
    <cellStyle name="Title 28 2" xfId="16518"/>
    <cellStyle name="Title 28 2 2" xfId="16519"/>
    <cellStyle name="Title 28 2 2 2" xfId="16520"/>
    <cellStyle name="Title 28 2 3" xfId="16521"/>
    <cellStyle name="Title 28 2 3 2" xfId="16522"/>
    <cellStyle name="Title 28 2 4" xfId="16523"/>
    <cellStyle name="Title 28 2 5" xfId="16524"/>
    <cellStyle name="Title 28 3" xfId="16525"/>
    <cellStyle name="Title 28 3 2" xfId="16526"/>
    <cellStyle name="Title 28 3 2 2" xfId="16527"/>
    <cellStyle name="Title 28 3 3" xfId="16528"/>
    <cellStyle name="Title 28 3 3 2" xfId="16529"/>
    <cellStyle name="Title 28 3 4" xfId="16530"/>
    <cellStyle name="Title 28 4" xfId="16531"/>
    <cellStyle name="Title 28 4 2" xfId="16532"/>
    <cellStyle name="Title 28 4 2 2" xfId="16533"/>
    <cellStyle name="Title 28 4 3" xfId="16534"/>
    <cellStyle name="Title 28 4 3 2" xfId="16535"/>
    <cellStyle name="Title 28 4 4" xfId="16536"/>
    <cellStyle name="Title 28 5" xfId="16537"/>
    <cellStyle name="Title 28 5 2" xfId="16538"/>
    <cellStyle name="Title 28 5 2 2" xfId="16539"/>
    <cellStyle name="Title 28 5 3" xfId="16540"/>
    <cellStyle name="Title 28 5 3 2" xfId="16541"/>
    <cellStyle name="Title 28 5 4" xfId="16542"/>
    <cellStyle name="Title 28 5 4 2" xfId="16543"/>
    <cellStyle name="Title 28 5 5" xfId="16544"/>
    <cellStyle name="Title 28 6" xfId="16545"/>
    <cellStyle name="Title 28 6 2" xfId="16546"/>
    <cellStyle name="Title 28 6 2 2" xfId="16547"/>
    <cellStyle name="Title 28 6 3" xfId="16548"/>
    <cellStyle name="Title 28 6 3 2" xfId="16549"/>
    <cellStyle name="Title 28 6 4" xfId="16550"/>
    <cellStyle name="Title 28 7" xfId="16551"/>
    <cellStyle name="Title 28 7 2" xfId="16552"/>
    <cellStyle name="Title 28 8" xfId="16553"/>
    <cellStyle name="Title 28 8 2" xfId="16554"/>
    <cellStyle name="Title 28 9" xfId="16555"/>
    <cellStyle name="Title 28 9 2" xfId="16556"/>
    <cellStyle name="Title 29" xfId="16557"/>
    <cellStyle name="Title 29 10" xfId="16558"/>
    <cellStyle name="Title 29 11" xfId="16559"/>
    <cellStyle name="Title 29 12" xfId="16560"/>
    <cellStyle name="Title 29 2" xfId="16561"/>
    <cellStyle name="Title 29 2 2" xfId="16562"/>
    <cellStyle name="Title 29 2 2 2" xfId="16563"/>
    <cellStyle name="Title 29 2 3" xfId="16564"/>
    <cellStyle name="Title 29 2 3 2" xfId="16565"/>
    <cellStyle name="Title 29 2 4" xfId="16566"/>
    <cellStyle name="Title 29 2 5" xfId="16567"/>
    <cellStyle name="Title 29 3" xfId="16568"/>
    <cellStyle name="Title 29 3 2" xfId="16569"/>
    <cellStyle name="Title 29 3 2 2" xfId="16570"/>
    <cellStyle name="Title 29 3 3" xfId="16571"/>
    <cellStyle name="Title 29 3 3 2" xfId="16572"/>
    <cellStyle name="Title 29 3 4" xfId="16573"/>
    <cellStyle name="Title 29 4" xfId="16574"/>
    <cellStyle name="Title 29 4 2" xfId="16575"/>
    <cellStyle name="Title 29 4 2 2" xfId="16576"/>
    <cellStyle name="Title 29 4 3" xfId="16577"/>
    <cellStyle name="Title 29 4 3 2" xfId="16578"/>
    <cellStyle name="Title 29 4 4" xfId="16579"/>
    <cellStyle name="Title 29 5" xfId="16580"/>
    <cellStyle name="Title 29 5 2" xfId="16581"/>
    <cellStyle name="Title 29 5 2 2" xfId="16582"/>
    <cellStyle name="Title 29 5 3" xfId="16583"/>
    <cellStyle name="Title 29 5 3 2" xfId="16584"/>
    <cellStyle name="Title 29 5 4" xfId="16585"/>
    <cellStyle name="Title 29 5 4 2" xfId="16586"/>
    <cellStyle name="Title 29 5 5" xfId="16587"/>
    <cellStyle name="Title 29 6" xfId="16588"/>
    <cellStyle name="Title 29 6 2" xfId="16589"/>
    <cellStyle name="Title 29 6 2 2" xfId="16590"/>
    <cellStyle name="Title 29 6 3" xfId="16591"/>
    <cellStyle name="Title 29 6 3 2" xfId="16592"/>
    <cellStyle name="Title 29 6 4" xfId="16593"/>
    <cellStyle name="Title 29 7" xfId="16594"/>
    <cellStyle name="Title 29 7 2" xfId="16595"/>
    <cellStyle name="Title 29 8" xfId="16596"/>
    <cellStyle name="Title 29 8 2" xfId="16597"/>
    <cellStyle name="Title 29 9" xfId="16598"/>
    <cellStyle name="Title 29 9 2" xfId="16599"/>
    <cellStyle name="Title 3" xfId="16600"/>
    <cellStyle name="Title 3 10" xfId="16601"/>
    <cellStyle name="Title 3 10 2" xfId="16602"/>
    <cellStyle name="Title 3 11" xfId="16603"/>
    <cellStyle name="Title 3 12" xfId="16604"/>
    <cellStyle name="Title 3 13" xfId="16605"/>
    <cellStyle name="Title 3 2" xfId="16606"/>
    <cellStyle name="Title 3 2 10" xfId="16607"/>
    <cellStyle name="Title 3 2 11" xfId="16608"/>
    <cellStyle name="Title 3 2 2" xfId="16609"/>
    <cellStyle name="Title 3 2 2 2" xfId="16610"/>
    <cellStyle name="Title 3 2 2 2 2" xfId="16611"/>
    <cellStyle name="Title 3 2 2 3" xfId="16612"/>
    <cellStyle name="Title 3 2 2 3 2" xfId="16613"/>
    <cellStyle name="Title 3 2 2 4" xfId="16614"/>
    <cellStyle name="Title 3 2 3" xfId="16615"/>
    <cellStyle name="Title 3 2 3 2" xfId="16616"/>
    <cellStyle name="Title 3 2 3 2 2" xfId="16617"/>
    <cellStyle name="Title 3 2 3 3" xfId="16618"/>
    <cellStyle name="Title 3 2 3 3 2" xfId="16619"/>
    <cellStyle name="Title 3 2 3 4" xfId="16620"/>
    <cellStyle name="Title 3 2 4" xfId="16621"/>
    <cellStyle name="Title 3 2 4 2" xfId="16622"/>
    <cellStyle name="Title 3 2 4 2 2" xfId="16623"/>
    <cellStyle name="Title 3 2 4 3" xfId="16624"/>
    <cellStyle name="Title 3 2 4 3 2" xfId="16625"/>
    <cellStyle name="Title 3 2 4 4" xfId="16626"/>
    <cellStyle name="Title 3 2 4 4 2" xfId="16627"/>
    <cellStyle name="Title 3 2 4 5" xfId="16628"/>
    <cellStyle name="Title 3 2 5" xfId="16629"/>
    <cellStyle name="Title 3 2 5 2" xfId="16630"/>
    <cellStyle name="Title 3 2 5 2 2" xfId="16631"/>
    <cellStyle name="Title 3 2 5 3" xfId="16632"/>
    <cellStyle name="Title 3 2 5 3 2" xfId="16633"/>
    <cellStyle name="Title 3 2 5 4" xfId="16634"/>
    <cellStyle name="Title 3 2 6" xfId="16635"/>
    <cellStyle name="Title 3 2 6 2" xfId="16636"/>
    <cellStyle name="Title 3 2 7" xfId="16637"/>
    <cellStyle name="Title 3 2 7 2" xfId="16638"/>
    <cellStyle name="Title 3 2 8" xfId="16639"/>
    <cellStyle name="Title 3 2 8 2" xfId="16640"/>
    <cellStyle name="Title 3 2 9" xfId="16641"/>
    <cellStyle name="Title 3 3" xfId="16642"/>
    <cellStyle name="Title 3 3 2" xfId="16643"/>
    <cellStyle name="Title 3 3 2 2" xfId="16644"/>
    <cellStyle name="Title 3 3 3" xfId="16645"/>
    <cellStyle name="Title 3 3 3 2" xfId="16646"/>
    <cellStyle name="Title 3 3 4" xfId="16647"/>
    <cellStyle name="Title 3 3 5" xfId="16648"/>
    <cellStyle name="Title 3 3 6" xfId="16649"/>
    <cellStyle name="Title 3 4" xfId="16650"/>
    <cellStyle name="Title 3 4 2" xfId="16651"/>
    <cellStyle name="Title 3 4 2 2" xfId="16652"/>
    <cellStyle name="Title 3 4 3" xfId="16653"/>
    <cellStyle name="Title 3 4 3 2" xfId="16654"/>
    <cellStyle name="Title 3 4 4" xfId="16655"/>
    <cellStyle name="Title 3 5" xfId="16656"/>
    <cellStyle name="Title 3 5 2" xfId="16657"/>
    <cellStyle name="Title 3 5 2 2" xfId="16658"/>
    <cellStyle name="Title 3 5 3" xfId="16659"/>
    <cellStyle name="Title 3 5 3 2" xfId="16660"/>
    <cellStyle name="Title 3 5 4" xfId="16661"/>
    <cellStyle name="Title 3 6" xfId="16662"/>
    <cellStyle name="Title 3 6 2" xfId="16663"/>
    <cellStyle name="Title 3 6 2 2" xfId="16664"/>
    <cellStyle name="Title 3 6 3" xfId="16665"/>
    <cellStyle name="Title 3 6 3 2" xfId="16666"/>
    <cellStyle name="Title 3 6 4" xfId="16667"/>
    <cellStyle name="Title 3 6 4 2" xfId="16668"/>
    <cellStyle name="Title 3 6 5" xfId="16669"/>
    <cellStyle name="Title 3 7" xfId="16670"/>
    <cellStyle name="Title 3 7 2" xfId="16671"/>
    <cellStyle name="Title 3 7 2 2" xfId="16672"/>
    <cellStyle name="Title 3 7 3" xfId="16673"/>
    <cellStyle name="Title 3 7 3 2" xfId="16674"/>
    <cellStyle name="Title 3 7 4" xfId="16675"/>
    <cellStyle name="Title 3 8" xfId="16676"/>
    <cellStyle name="Title 3 8 2" xfId="16677"/>
    <cellStyle name="Title 3 9" xfId="16678"/>
    <cellStyle name="Title 3 9 2" xfId="16679"/>
    <cellStyle name="Title 30" xfId="16680"/>
    <cellStyle name="Title 30 10" xfId="16681"/>
    <cellStyle name="Title 30 11" xfId="16682"/>
    <cellStyle name="Title 30 12" xfId="16683"/>
    <cellStyle name="Title 30 2" xfId="16684"/>
    <cellStyle name="Title 30 2 2" xfId="16685"/>
    <cellStyle name="Title 30 2 2 2" xfId="16686"/>
    <cellStyle name="Title 30 2 3" xfId="16687"/>
    <cellStyle name="Title 30 2 3 2" xfId="16688"/>
    <cellStyle name="Title 30 2 4" xfId="16689"/>
    <cellStyle name="Title 30 2 5" xfId="16690"/>
    <cellStyle name="Title 30 3" xfId="16691"/>
    <cellStyle name="Title 30 3 2" xfId="16692"/>
    <cellStyle name="Title 30 3 2 2" xfId="16693"/>
    <cellStyle name="Title 30 3 3" xfId="16694"/>
    <cellStyle name="Title 30 3 3 2" xfId="16695"/>
    <cellStyle name="Title 30 3 4" xfId="16696"/>
    <cellStyle name="Title 30 4" xfId="16697"/>
    <cellStyle name="Title 30 4 2" xfId="16698"/>
    <cellStyle name="Title 30 4 2 2" xfId="16699"/>
    <cellStyle name="Title 30 4 3" xfId="16700"/>
    <cellStyle name="Title 30 4 3 2" xfId="16701"/>
    <cellStyle name="Title 30 4 4" xfId="16702"/>
    <cellStyle name="Title 30 5" xfId="16703"/>
    <cellStyle name="Title 30 5 2" xfId="16704"/>
    <cellStyle name="Title 30 5 2 2" xfId="16705"/>
    <cellStyle name="Title 30 5 3" xfId="16706"/>
    <cellStyle name="Title 30 5 3 2" xfId="16707"/>
    <cellStyle name="Title 30 5 4" xfId="16708"/>
    <cellStyle name="Title 30 5 4 2" xfId="16709"/>
    <cellStyle name="Title 30 5 5" xfId="16710"/>
    <cellStyle name="Title 30 6" xfId="16711"/>
    <cellStyle name="Title 30 6 2" xfId="16712"/>
    <cellStyle name="Title 30 6 2 2" xfId="16713"/>
    <cellStyle name="Title 30 6 3" xfId="16714"/>
    <cellStyle name="Title 30 6 3 2" xfId="16715"/>
    <cellStyle name="Title 30 6 4" xfId="16716"/>
    <cellStyle name="Title 30 7" xfId="16717"/>
    <cellStyle name="Title 30 7 2" xfId="16718"/>
    <cellStyle name="Title 30 8" xfId="16719"/>
    <cellStyle name="Title 30 8 2" xfId="16720"/>
    <cellStyle name="Title 30 9" xfId="16721"/>
    <cellStyle name="Title 30 9 2" xfId="16722"/>
    <cellStyle name="Title 31" xfId="16723"/>
    <cellStyle name="Title 31 10" xfId="16724"/>
    <cellStyle name="Title 31 11" xfId="16725"/>
    <cellStyle name="Title 31 12" xfId="16726"/>
    <cellStyle name="Title 31 2" xfId="16727"/>
    <cellStyle name="Title 31 2 2" xfId="16728"/>
    <cellStyle name="Title 31 2 2 2" xfId="16729"/>
    <cellStyle name="Title 31 2 3" xfId="16730"/>
    <cellStyle name="Title 31 2 3 2" xfId="16731"/>
    <cellStyle name="Title 31 2 4" xfId="16732"/>
    <cellStyle name="Title 31 2 5" xfId="16733"/>
    <cellStyle name="Title 31 3" xfId="16734"/>
    <cellStyle name="Title 31 3 2" xfId="16735"/>
    <cellStyle name="Title 31 3 2 2" xfId="16736"/>
    <cellStyle name="Title 31 3 3" xfId="16737"/>
    <cellStyle name="Title 31 3 3 2" xfId="16738"/>
    <cellStyle name="Title 31 3 4" xfId="16739"/>
    <cellStyle name="Title 31 4" xfId="16740"/>
    <cellStyle name="Title 31 4 2" xfId="16741"/>
    <cellStyle name="Title 31 4 2 2" xfId="16742"/>
    <cellStyle name="Title 31 4 3" xfId="16743"/>
    <cellStyle name="Title 31 4 3 2" xfId="16744"/>
    <cellStyle name="Title 31 4 4" xfId="16745"/>
    <cellStyle name="Title 31 5" xfId="16746"/>
    <cellStyle name="Title 31 5 2" xfId="16747"/>
    <cellStyle name="Title 31 5 2 2" xfId="16748"/>
    <cellStyle name="Title 31 5 3" xfId="16749"/>
    <cellStyle name="Title 31 5 3 2" xfId="16750"/>
    <cellStyle name="Title 31 5 4" xfId="16751"/>
    <cellStyle name="Title 31 5 4 2" xfId="16752"/>
    <cellStyle name="Title 31 5 5" xfId="16753"/>
    <cellStyle name="Title 31 6" xfId="16754"/>
    <cellStyle name="Title 31 6 2" xfId="16755"/>
    <cellStyle name="Title 31 6 2 2" xfId="16756"/>
    <cellStyle name="Title 31 6 3" xfId="16757"/>
    <cellStyle name="Title 31 6 3 2" xfId="16758"/>
    <cellStyle name="Title 31 6 4" xfId="16759"/>
    <cellStyle name="Title 31 7" xfId="16760"/>
    <cellStyle name="Title 31 7 2" xfId="16761"/>
    <cellStyle name="Title 31 8" xfId="16762"/>
    <cellStyle name="Title 31 8 2" xfId="16763"/>
    <cellStyle name="Title 31 9" xfId="16764"/>
    <cellStyle name="Title 31 9 2" xfId="16765"/>
    <cellStyle name="Title 32" xfId="16766"/>
    <cellStyle name="Title 32 10" xfId="16767"/>
    <cellStyle name="Title 32 11" xfId="16768"/>
    <cellStyle name="Title 32 12" xfId="16769"/>
    <cellStyle name="Title 32 2" xfId="16770"/>
    <cellStyle name="Title 32 2 2" xfId="16771"/>
    <cellStyle name="Title 32 2 2 2" xfId="16772"/>
    <cellStyle name="Title 32 2 3" xfId="16773"/>
    <cellStyle name="Title 32 2 3 2" xfId="16774"/>
    <cellStyle name="Title 32 2 4" xfId="16775"/>
    <cellStyle name="Title 32 2 5" xfId="16776"/>
    <cellStyle name="Title 32 3" xfId="16777"/>
    <cellStyle name="Title 32 3 2" xfId="16778"/>
    <cellStyle name="Title 32 3 2 2" xfId="16779"/>
    <cellStyle name="Title 32 3 3" xfId="16780"/>
    <cellStyle name="Title 32 3 3 2" xfId="16781"/>
    <cellStyle name="Title 32 3 4" xfId="16782"/>
    <cellStyle name="Title 32 4" xfId="16783"/>
    <cellStyle name="Title 32 4 2" xfId="16784"/>
    <cellStyle name="Title 32 4 2 2" xfId="16785"/>
    <cellStyle name="Title 32 4 3" xfId="16786"/>
    <cellStyle name="Title 32 4 3 2" xfId="16787"/>
    <cellStyle name="Title 32 4 4" xfId="16788"/>
    <cellStyle name="Title 32 5" xfId="16789"/>
    <cellStyle name="Title 32 5 2" xfId="16790"/>
    <cellStyle name="Title 32 5 2 2" xfId="16791"/>
    <cellStyle name="Title 32 5 3" xfId="16792"/>
    <cellStyle name="Title 32 5 3 2" xfId="16793"/>
    <cellStyle name="Title 32 5 4" xfId="16794"/>
    <cellStyle name="Title 32 5 4 2" xfId="16795"/>
    <cellStyle name="Title 32 5 5" xfId="16796"/>
    <cellStyle name="Title 32 6" xfId="16797"/>
    <cellStyle name="Title 32 6 2" xfId="16798"/>
    <cellStyle name="Title 32 6 2 2" xfId="16799"/>
    <cellStyle name="Title 32 6 3" xfId="16800"/>
    <cellStyle name="Title 32 6 3 2" xfId="16801"/>
    <cellStyle name="Title 32 6 4" xfId="16802"/>
    <cellStyle name="Title 32 7" xfId="16803"/>
    <cellStyle name="Title 32 7 2" xfId="16804"/>
    <cellStyle name="Title 32 8" xfId="16805"/>
    <cellStyle name="Title 32 8 2" xfId="16806"/>
    <cellStyle name="Title 32 9" xfId="16807"/>
    <cellStyle name="Title 32 9 2" xfId="16808"/>
    <cellStyle name="Title 33" xfId="16809"/>
    <cellStyle name="Title 33 10" xfId="16810"/>
    <cellStyle name="Title 33 11" xfId="16811"/>
    <cellStyle name="Title 33 12" xfId="16812"/>
    <cellStyle name="Title 33 2" xfId="16813"/>
    <cellStyle name="Title 33 2 2" xfId="16814"/>
    <cellStyle name="Title 33 2 2 2" xfId="16815"/>
    <cellStyle name="Title 33 2 3" xfId="16816"/>
    <cellStyle name="Title 33 2 3 2" xfId="16817"/>
    <cellStyle name="Title 33 2 4" xfId="16818"/>
    <cellStyle name="Title 33 2 5" xfId="16819"/>
    <cellStyle name="Title 33 3" xfId="16820"/>
    <cellStyle name="Title 33 3 2" xfId="16821"/>
    <cellStyle name="Title 33 3 2 2" xfId="16822"/>
    <cellStyle name="Title 33 3 3" xfId="16823"/>
    <cellStyle name="Title 33 3 3 2" xfId="16824"/>
    <cellStyle name="Title 33 3 4" xfId="16825"/>
    <cellStyle name="Title 33 4" xfId="16826"/>
    <cellStyle name="Title 33 4 2" xfId="16827"/>
    <cellStyle name="Title 33 4 2 2" xfId="16828"/>
    <cellStyle name="Title 33 4 3" xfId="16829"/>
    <cellStyle name="Title 33 4 3 2" xfId="16830"/>
    <cellStyle name="Title 33 4 4" xfId="16831"/>
    <cellStyle name="Title 33 5" xfId="16832"/>
    <cellStyle name="Title 33 5 2" xfId="16833"/>
    <cellStyle name="Title 33 5 2 2" xfId="16834"/>
    <cellStyle name="Title 33 5 3" xfId="16835"/>
    <cellStyle name="Title 33 5 3 2" xfId="16836"/>
    <cellStyle name="Title 33 5 4" xfId="16837"/>
    <cellStyle name="Title 33 5 4 2" xfId="16838"/>
    <cellStyle name="Title 33 5 5" xfId="16839"/>
    <cellStyle name="Title 33 6" xfId="16840"/>
    <cellStyle name="Title 33 6 2" xfId="16841"/>
    <cellStyle name="Title 33 6 2 2" xfId="16842"/>
    <cellStyle name="Title 33 6 3" xfId="16843"/>
    <cellStyle name="Title 33 6 3 2" xfId="16844"/>
    <cellStyle name="Title 33 6 4" xfId="16845"/>
    <cellStyle name="Title 33 7" xfId="16846"/>
    <cellStyle name="Title 33 7 2" xfId="16847"/>
    <cellStyle name="Title 33 8" xfId="16848"/>
    <cellStyle name="Title 33 8 2" xfId="16849"/>
    <cellStyle name="Title 33 9" xfId="16850"/>
    <cellStyle name="Title 33 9 2" xfId="16851"/>
    <cellStyle name="Title 34" xfId="16852"/>
    <cellStyle name="Title 34 10" xfId="16853"/>
    <cellStyle name="Title 34 11" xfId="16854"/>
    <cellStyle name="Title 34 12" xfId="16855"/>
    <cellStyle name="Title 34 2" xfId="16856"/>
    <cellStyle name="Title 34 2 2" xfId="16857"/>
    <cellStyle name="Title 34 2 2 2" xfId="16858"/>
    <cellStyle name="Title 34 2 3" xfId="16859"/>
    <cellStyle name="Title 34 2 3 2" xfId="16860"/>
    <cellStyle name="Title 34 2 4" xfId="16861"/>
    <cellStyle name="Title 34 2 5" xfId="16862"/>
    <cellStyle name="Title 34 3" xfId="16863"/>
    <cellStyle name="Title 34 3 2" xfId="16864"/>
    <cellStyle name="Title 34 3 2 2" xfId="16865"/>
    <cellStyle name="Title 34 3 3" xfId="16866"/>
    <cellStyle name="Title 34 3 3 2" xfId="16867"/>
    <cellStyle name="Title 34 3 4" xfId="16868"/>
    <cellStyle name="Title 34 4" xfId="16869"/>
    <cellStyle name="Title 34 4 2" xfId="16870"/>
    <cellStyle name="Title 34 4 2 2" xfId="16871"/>
    <cellStyle name="Title 34 4 3" xfId="16872"/>
    <cellStyle name="Title 34 4 3 2" xfId="16873"/>
    <cellStyle name="Title 34 4 4" xfId="16874"/>
    <cellStyle name="Title 34 5" xfId="16875"/>
    <cellStyle name="Title 34 5 2" xfId="16876"/>
    <cellStyle name="Title 34 5 2 2" xfId="16877"/>
    <cellStyle name="Title 34 5 3" xfId="16878"/>
    <cellStyle name="Title 34 5 3 2" xfId="16879"/>
    <cellStyle name="Title 34 5 4" xfId="16880"/>
    <cellStyle name="Title 34 5 4 2" xfId="16881"/>
    <cellStyle name="Title 34 5 5" xfId="16882"/>
    <cellStyle name="Title 34 6" xfId="16883"/>
    <cellStyle name="Title 34 6 2" xfId="16884"/>
    <cellStyle name="Title 34 6 2 2" xfId="16885"/>
    <cellStyle name="Title 34 6 3" xfId="16886"/>
    <cellStyle name="Title 34 6 3 2" xfId="16887"/>
    <cellStyle name="Title 34 6 4" xfId="16888"/>
    <cellStyle name="Title 34 7" xfId="16889"/>
    <cellStyle name="Title 34 7 2" xfId="16890"/>
    <cellStyle name="Title 34 8" xfId="16891"/>
    <cellStyle name="Title 34 8 2" xfId="16892"/>
    <cellStyle name="Title 34 9" xfId="16893"/>
    <cellStyle name="Title 34 9 2" xfId="16894"/>
    <cellStyle name="Title 35" xfId="16895"/>
    <cellStyle name="Title 35 10" xfId="16896"/>
    <cellStyle name="Title 35 11" xfId="16897"/>
    <cellStyle name="Title 35 12" xfId="16898"/>
    <cellStyle name="Title 35 2" xfId="16899"/>
    <cellStyle name="Title 35 2 2" xfId="16900"/>
    <cellStyle name="Title 35 2 2 2" xfId="16901"/>
    <cellStyle name="Title 35 2 3" xfId="16902"/>
    <cellStyle name="Title 35 2 3 2" xfId="16903"/>
    <cellStyle name="Title 35 2 4" xfId="16904"/>
    <cellStyle name="Title 35 2 5" xfId="16905"/>
    <cellStyle name="Title 35 3" xfId="16906"/>
    <cellStyle name="Title 35 3 2" xfId="16907"/>
    <cellStyle name="Title 35 3 2 2" xfId="16908"/>
    <cellStyle name="Title 35 3 3" xfId="16909"/>
    <cellStyle name="Title 35 3 3 2" xfId="16910"/>
    <cellStyle name="Title 35 3 4" xfId="16911"/>
    <cellStyle name="Title 35 4" xfId="16912"/>
    <cellStyle name="Title 35 4 2" xfId="16913"/>
    <cellStyle name="Title 35 4 2 2" xfId="16914"/>
    <cellStyle name="Title 35 4 3" xfId="16915"/>
    <cellStyle name="Title 35 4 3 2" xfId="16916"/>
    <cellStyle name="Title 35 4 4" xfId="16917"/>
    <cellStyle name="Title 35 5" xfId="16918"/>
    <cellStyle name="Title 35 5 2" xfId="16919"/>
    <cellStyle name="Title 35 5 2 2" xfId="16920"/>
    <cellStyle name="Title 35 5 3" xfId="16921"/>
    <cellStyle name="Title 35 5 3 2" xfId="16922"/>
    <cellStyle name="Title 35 5 4" xfId="16923"/>
    <cellStyle name="Title 35 5 4 2" xfId="16924"/>
    <cellStyle name="Title 35 5 5" xfId="16925"/>
    <cellStyle name="Title 35 6" xfId="16926"/>
    <cellStyle name="Title 35 6 2" xfId="16927"/>
    <cellStyle name="Title 35 6 2 2" xfId="16928"/>
    <cellStyle name="Title 35 6 3" xfId="16929"/>
    <cellStyle name="Title 35 6 3 2" xfId="16930"/>
    <cellStyle name="Title 35 6 4" xfId="16931"/>
    <cellStyle name="Title 35 7" xfId="16932"/>
    <cellStyle name="Title 35 7 2" xfId="16933"/>
    <cellStyle name="Title 35 8" xfId="16934"/>
    <cellStyle name="Title 35 8 2" xfId="16935"/>
    <cellStyle name="Title 35 9" xfId="16936"/>
    <cellStyle name="Title 35 9 2" xfId="16937"/>
    <cellStyle name="Title 36" xfId="16938"/>
    <cellStyle name="Title 36 10" xfId="16939"/>
    <cellStyle name="Title 36 11" xfId="16940"/>
    <cellStyle name="Title 36 12" xfId="16941"/>
    <cellStyle name="Title 36 2" xfId="16942"/>
    <cellStyle name="Title 36 2 2" xfId="16943"/>
    <cellStyle name="Title 36 2 2 2" xfId="16944"/>
    <cellStyle name="Title 36 2 3" xfId="16945"/>
    <cellStyle name="Title 36 2 3 2" xfId="16946"/>
    <cellStyle name="Title 36 2 4" xfId="16947"/>
    <cellStyle name="Title 36 2 5" xfId="16948"/>
    <cellStyle name="Title 36 3" xfId="16949"/>
    <cellStyle name="Title 36 3 2" xfId="16950"/>
    <cellStyle name="Title 36 3 2 2" xfId="16951"/>
    <cellStyle name="Title 36 3 3" xfId="16952"/>
    <cellStyle name="Title 36 3 3 2" xfId="16953"/>
    <cellStyle name="Title 36 3 4" xfId="16954"/>
    <cellStyle name="Title 36 4" xfId="16955"/>
    <cellStyle name="Title 36 4 2" xfId="16956"/>
    <cellStyle name="Title 36 4 2 2" xfId="16957"/>
    <cellStyle name="Title 36 4 3" xfId="16958"/>
    <cellStyle name="Title 36 4 3 2" xfId="16959"/>
    <cellStyle name="Title 36 4 4" xfId="16960"/>
    <cellStyle name="Title 36 5" xfId="16961"/>
    <cellStyle name="Title 36 5 2" xfId="16962"/>
    <cellStyle name="Title 36 5 2 2" xfId="16963"/>
    <cellStyle name="Title 36 5 3" xfId="16964"/>
    <cellStyle name="Title 36 5 3 2" xfId="16965"/>
    <cellStyle name="Title 36 5 4" xfId="16966"/>
    <cellStyle name="Title 36 5 4 2" xfId="16967"/>
    <cellStyle name="Title 36 5 5" xfId="16968"/>
    <cellStyle name="Title 36 6" xfId="16969"/>
    <cellStyle name="Title 36 6 2" xfId="16970"/>
    <cellStyle name="Title 36 6 2 2" xfId="16971"/>
    <cellStyle name="Title 36 6 3" xfId="16972"/>
    <cellStyle name="Title 36 6 3 2" xfId="16973"/>
    <cellStyle name="Title 36 6 4" xfId="16974"/>
    <cellStyle name="Title 36 7" xfId="16975"/>
    <cellStyle name="Title 36 7 2" xfId="16976"/>
    <cellStyle name="Title 36 8" xfId="16977"/>
    <cellStyle name="Title 36 8 2" xfId="16978"/>
    <cellStyle name="Title 36 9" xfId="16979"/>
    <cellStyle name="Title 36 9 2" xfId="16980"/>
    <cellStyle name="Title 37" xfId="16981"/>
    <cellStyle name="Title 37 10" xfId="16982"/>
    <cellStyle name="Title 37 11" xfId="16983"/>
    <cellStyle name="Title 37 12" xfId="16984"/>
    <cellStyle name="Title 37 2" xfId="16985"/>
    <cellStyle name="Title 37 2 2" xfId="16986"/>
    <cellStyle name="Title 37 2 2 2" xfId="16987"/>
    <cellStyle name="Title 37 2 3" xfId="16988"/>
    <cellStyle name="Title 37 2 3 2" xfId="16989"/>
    <cellStyle name="Title 37 2 4" xfId="16990"/>
    <cellStyle name="Title 37 2 5" xfId="16991"/>
    <cellStyle name="Title 37 3" xfId="16992"/>
    <cellStyle name="Title 37 3 2" xfId="16993"/>
    <cellStyle name="Title 37 3 2 2" xfId="16994"/>
    <cellStyle name="Title 37 3 3" xfId="16995"/>
    <cellStyle name="Title 37 3 3 2" xfId="16996"/>
    <cellStyle name="Title 37 3 4" xfId="16997"/>
    <cellStyle name="Title 37 4" xfId="16998"/>
    <cellStyle name="Title 37 4 2" xfId="16999"/>
    <cellStyle name="Title 37 4 2 2" xfId="17000"/>
    <cellStyle name="Title 37 4 3" xfId="17001"/>
    <cellStyle name="Title 37 4 3 2" xfId="17002"/>
    <cellStyle name="Title 37 4 4" xfId="17003"/>
    <cellStyle name="Title 37 5" xfId="17004"/>
    <cellStyle name="Title 37 5 2" xfId="17005"/>
    <cellStyle name="Title 37 5 2 2" xfId="17006"/>
    <cellStyle name="Title 37 5 3" xfId="17007"/>
    <cellStyle name="Title 37 5 3 2" xfId="17008"/>
    <cellStyle name="Title 37 5 4" xfId="17009"/>
    <cellStyle name="Title 37 5 4 2" xfId="17010"/>
    <cellStyle name="Title 37 5 5" xfId="17011"/>
    <cellStyle name="Title 37 6" xfId="17012"/>
    <cellStyle name="Title 37 6 2" xfId="17013"/>
    <cellStyle name="Title 37 6 2 2" xfId="17014"/>
    <cellStyle name="Title 37 6 3" xfId="17015"/>
    <cellStyle name="Title 37 6 3 2" xfId="17016"/>
    <cellStyle name="Title 37 6 4" xfId="17017"/>
    <cellStyle name="Title 37 7" xfId="17018"/>
    <cellStyle name="Title 37 7 2" xfId="17019"/>
    <cellStyle name="Title 37 8" xfId="17020"/>
    <cellStyle name="Title 37 8 2" xfId="17021"/>
    <cellStyle name="Title 37 9" xfId="17022"/>
    <cellStyle name="Title 37 9 2" xfId="17023"/>
    <cellStyle name="Title 38" xfId="17024"/>
    <cellStyle name="Title 38 10" xfId="17025"/>
    <cellStyle name="Title 38 11" xfId="17026"/>
    <cellStyle name="Title 38 12" xfId="17027"/>
    <cellStyle name="Title 38 2" xfId="17028"/>
    <cellStyle name="Title 38 2 2" xfId="17029"/>
    <cellStyle name="Title 38 2 2 2" xfId="17030"/>
    <cellStyle name="Title 38 2 3" xfId="17031"/>
    <cellStyle name="Title 38 2 3 2" xfId="17032"/>
    <cellStyle name="Title 38 2 4" xfId="17033"/>
    <cellStyle name="Title 38 2 5" xfId="17034"/>
    <cellStyle name="Title 38 3" xfId="17035"/>
    <cellStyle name="Title 38 3 2" xfId="17036"/>
    <cellStyle name="Title 38 3 2 2" xfId="17037"/>
    <cellStyle name="Title 38 3 3" xfId="17038"/>
    <cellStyle name="Title 38 3 3 2" xfId="17039"/>
    <cellStyle name="Title 38 3 4" xfId="17040"/>
    <cellStyle name="Title 38 4" xfId="17041"/>
    <cellStyle name="Title 38 4 2" xfId="17042"/>
    <cellStyle name="Title 38 4 2 2" xfId="17043"/>
    <cellStyle name="Title 38 4 3" xfId="17044"/>
    <cellStyle name="Title 38 4 3 2" xfId="17045"/>
    <cellStyle name="Title 38 4 4" xfId="17046"/>
    <cellStyle name="Title 38 5" xfId="17047"/>
    <cellStyle name="Title 38 5 2" xfId="17048"/>
    <cellStyle name="Title 38 5 2 2" xfId="17049"/>
    <cellStyle name="Title 38 5 3" xfId="17050"/>
    <cellStyle name="Title 38 5 3 2" xfId="17051"/>
    <cellStyle name="Title 38 5 4" xfId="17052"/>
    <cellStyle name="Title 38 5 4 2" xfId="17053"/>
    <cellStyle name="Title 38 5 5" xfId="17054"/>
    <cellStyle name="Title 38 6" xfId="17055"/>
    <cellStyle name="Title 38 6 2" xfId="17056"/>
    <cellStyle name="Title 38 6 2 2" xfId="17057"/>
    <cellStyle name="Title 38 6 3" xfId="17058"/>
    <cellStyle name="Title 38 6 3 2" xfId="17059"/>
    <cellStyle name="Title 38 6 4" xfId="17060"/>
    <cellStyle name="Title 38 7" xfId="17061"/>
    <cellStyle name="Title 38 7 2" xfId="17062"/>
    <cellStyle name="Title 38 8" xfId="17063"/>
    <cellStyle name="Title 38 8 2" xfId="17064"/>
    <cellStyle name="Title 38 9" xfId="17065"/>
    <cellStyle name="Title 38 9 2" xfId="17066"/>
    <cellStyle name="Title 39" xfId="17067"/>
    <cellStyle name="Title 39 10" xfId="17068"/>
    <cellStyle name="Title 39 11" xfId="17069"/>
    <cellStyle name="Title 39 12" xfId="17070"/>
    <cellStyle name="Title 39 2" xfId="17071"/>
    <cellStyle name="Title 39 2 2" xfId="17072"/>
    <cellStyle name="Title 39 2 2 2" xfId="17073"/>
    <cellStyle name="Title 39 2 3" xfId="17074"/>
    <cellStyle name="Title 39 2 3 2" xfId="17075"/>
    <cellStyle name="Title 39 2 4" xfId="17076"/>
    <cellStyle name="Title 39 2 5" xfId="17077"/>
    <cellStyle name="Title 39 3" xfId="17078"/>
    <cellStyle name="Title 39 3 2" xfId="17079"/>
    <cellStyle name="Title 39 3 2 2" xfId="17080"/>
    <cellStyle name="Title 39 3 3" xfId="17081"/>
    <cellStyle name="Title 39 3 3 2" xfId="17082"/>
    <cellStyle name="Title 39 3 4" xfId="17083"/>
    <cellStyle name="Title 39 4" xfId="17084"/>
    <cellStyle name="Title 39 4 2" xfId="17085"/>
    <cellStyle name="Title 39 4 2 2" xfId="17086"/>
    <cellStyle name="Title 39 4 3" xfId="17087"/>
    <cellStyle name="Title 39 4 3 2" xfId="17088"/>
    <cellStyle name="Title 39 4 4" xfId="17089"/>
    <cellStyle name="Title 39 5" xfId="17090"/>
    <cellStyle name="Title 39 5 2" xfId="17091"/>
    <cellStyle name="Title 39 5 2 2" xfId="17092"/>
    <cellStyle name="Title 39 5 3" xfId="17093"/>
    <cellStyle name="Title 39 5 3 2" xfId="17094"/>
    <cellStyle name="Title 39 5 4" xfId="17095"/>
    <cellStyle name="Title 39 5 4 2" xfId="17096"/>
    <cellStyle name="Title 39 5 5" xfId="17097"/>
    <cellStyle name="Title 39 6" xfId="17098"/>
    <cellStyle name="Title 39 6 2" xfId="17099"/>
    <cellStyle name="Title 39 6 2 2" xfId="17100"/>
    <cellStyle name="Title 39 6 3" xfId="17101"/>
    <cellStyle name="Title 39 6 3 2" xfId="17102"/>
    <cellStyle name="Title 39 6 4" xfId="17103"/>
    <cellStyle name="Title 39 7" xfId="17104"/>
    <cellStyle name="Title 39 7 2" xfId="17105"/>
    <cellStyle name="Title 39 8" xfId="17106"/>
    <cellStyle name="Title 39 8 2" xfId="17107"/>
    <cellStyle name="Title 39 9" xfId="17108"/>
    <cellStyle name="Title 39 9 2" xfId="17109"/>
    <cellStyle name="Title 4" xfId="17110"/>
    <cellStyle name="Title 4 10" xfId="17111"/>
    <cellStyle name="Title 4 10 2" xfId="17112"/>
    <cellStyle name="Title 4 11" xfId="17113"/>
    <cellStyle name="Title 4 12" xfId="17114"/>
    <cellStyle name="Title 4 13" xfId="17115"/>
    <cellStyle name="Title 4 2" xfId="17116"/>
    <cellStyle name="Title 4 2 10" xfId="17117"/>
    <cellStyle name="Title 4 2 2" xfId="17118"/>
    <cellStyle name="Title 4 2 2 2" xfId="17119"/>
    <cellStyle name="Title 4 2 2 2 2" xfId="17120"/>
    <cellStyle name="Title 4 2 2 3" xfId="17121"/>
    <cellStyle name="Title 4 2 2 3 2" xfId="17122"/>
    <cellStyle name="Title 4 2 2 4" xfId="17123"/>
    <cellStyle name="Title 4 2 3" xfId="17124"/>
    <cellStyle name="Title 4 2 3 2" xfId="17125"/>
    <cellStyle name="Title 4 2 3 2 2" xfId="17126"/>
    <cellStyle name="Title 4 2 3 3" xfId="17127"/>
    <cellStyle name="Title 4 2 3 3 2" xfId="17128"/>
    <cellStyle name="Title 4 2 3 4" xfId="17129"/>
    <cellStyle name="Title 4 2 4" xfId="17130"/>
    <cellStyle name="Title 4 2 4 2" xfId="17131"/>
    <cellStyle name="Title 4 2 4 2 2" xfId="17132"/>
    <cellStyle name="Title 4 2 4 3" xfId="17133"/>
    <cellStyle name="Title 4 2 4 3 2" xfId="17134"/>
    <cellStyle name="Title 4 2 4 4" xfId="17135"/>
    <cellStyle name="Title 4 2 4 4 2" xfId="17136"/>
    <cellStyle name="Title 4 2 4 5" xfId="17137"/>
    <cellStyle name="Title 4 2 5" xfId="17138"/>
    <cellStyle name="Title 4 2 5 2" xfId="17139"/>
    <cellStyle name="Title 4 2 5 2 2" xfId="17140"/>
    <cellStyle name="Title 4 2 5 3" xfId="17141"/>
    <cellStyle name="Title 4 2 5 3 2" xfId="17142"/>
    <cellStyle name="Title 4 2 5 4" xfId="17143"/>
    <cellStyle name="Title 4 2 6" xfId="17144"/>
    <cellStyle name="Title 4 2 6 2" xfId="17145"/>
    <cellStyle name="Title 4 2 7" xfId="17146"/>
    <cellStyle name="Title 4 2 7 2" xfId="17147"/>
    <cellStyle name="Title 4 2 8" xfId="17148"/>
    <cellStyle name="Title 4 2 8 2" xfId="17149"/>
    <cellStyle name="Title 4 2 9" xfId="17150"/>
    <cellStyle name="Title 4 3" xfId="17151"/>
    <cellStyle name="Title 4 3 2" xfId="17152"/>
    <cellStyle name="Title 4 3 2 2" xfId="17153"/>
    <cellStyle name="Title 4 3 3" xfId="17154"/>
    <cellStyle name="Title 4 3 3 2" xfId="17155"/>
    <cellStyle name="Title 4 3 4" xfId="17156"/>
    <cellStyle name="Title 4 3 5" xfId="17157"/>
    <cellStyle name="Title 4 4" xfId="17158"/>
    <cellStyle name="Title 4 4 2" xfId="17159"/>
    <cellStyle name="Title 4 4 2 2" xfId="17160"/>
    <cellStyle name="Title 4 4 3" xfId="17161"/>
    <cellStyle name="Title 4 4 3 2" xfId="17162"/>
    <cellStyle name="Title 4 4 4" xfId="17163"/>
    <cellStyle name="Title 4 5" xfId="17164"/>
    <cellStyle name="Title 4 5 2" xfId="17165"/>
    <cellStyle name="Title 4 5 2 2" xfId="17166"/>
    <cellStyle name="Title 4 5 3" xfId="17167"/>
    <cellStyle name="Title 4 5 3 2" xfId="17168"/>
    <cellStyle name="Title 4 5 4" xfId="17169"/>
    <cellStyle name="Title 4 6" xfId="17170"/>
    <cellStyle name="Title 4 6 2" xfId="17171"/>
    <cellStyle name="Title 4 6 2 2" xfId="17172"/>
    <cellStyle name="Title 4 6 3" xfId="17173"/>
    <cellStyle name="Title 4 6 3 2" xfId="17174"/>
    <cellStyle name="Title 4 6 4" xfId="17175"/>
    <cellStyle name="Title 4 6 4 2" xfId="17176"/>
    <cellStyle name="Title 4 6 5" xfId="17177"/>
    <cellStyle name="Title 4 7" xfId="17178"/>
    <cellStyle name="Title 4 7 2" xfId="17179"/>
    <cellStyle name="Title 4 7 2 2" xfId="17180"/>
    <cellStyle name="Title 4 7 3" xfId="17181"/>
    <cellStyle name="Title 4 7 3 2" xfId="17182"/>
    <cellStyle name="Title 4 7 4" xfId="17183"/>
    <cellStyle name="Title 4 8" xfId="17184"/>
    <cellStyle name="Title 4 8 2" xfId="17185"/>
    <cellStyle name="Title 4 9" xfId="17186"/>
    <cellStyle name="Title 4 9 2" xfId="17187"/>
    <cellStyle name="Title 40" xfId="17188"/>
    <cellStyle name="Title 40 10" xfId="17189"/>
    <cellStyle name="Title 40 11" xfId="17190"/>
    <cellStyle name="Title 40 12" xfId="17191"/>
    <cellStyle name="Title 40 2" xfId="17192"/>
    <cellStyle name="Title 40 2 2" xfId="17193"/>
    <cellStyle name="Title 40 2 2 2" xfId="17194"/>
    <cellStyle name="Title 40 2 3" xfId="17195"/>
    <cellStyle name="Title 40 2 3 2" xfId="17196"/>
    <cellStyle name="Title 40 2 4" xfId="17197"/>
    <cellStyle name="Title 40 2 5" xfId="17198"/>
    <cellStyle name="Title 40 3" xfId="17199"/>
    <cellStyle name="Title 40 3 2" xfId="17200"/>
    <cellStyle name="Title 40 3 2 2" xfId="17201"/>
    <cellStyle name="Title 40 3 3" xfId="17202"/>
    <cellStyle name="Title 40 3 3 2" xfId="17203"/>
    <cellStyle name="Title 40 3 4" xfId="17204"/>
    <cellStyle name="Title 40 4" xfId="17205"/>
    <cellStyle name="Title 40 4 2" xfId="17206"/>
    <cellStyle name="Title 40 4 2 2" xfId="17207"/>
    <cellStyle name="Title 40 4 3" xfId="17208"/>
    <cellStyle name="Title 40 4 3 2" xfId="17209"/>
    <cellStyle name="Title 40 4 4" xfId="17210"/>
    <cellStyle name="Title 40 5" xfId="17211"/>
    <cellStyle name="Title 40 5 2" xfId="17212"/>
    <cellStyle name="Title 40 5 2 2" xfId="17213"/>
    <cellStyle name="Title 40 5 3" xfId="17214"/>
    <cellStyle name="Title 40 5 3 2" xfId="17215"/>
    <cellStyle name="Title 40 5 4" xfId="17216"/>
    <cellStyle name="Title 40 5 4 2" xfId="17217"/>
    <cellStyle name="Title 40 5 5" xfId="17218"/>
    <cellStyle name="Title 40 6" xfId="17219"/>
    <cellStyle name="Title 40 6 2" xfId="17220"/>
    <cellStyle name="Title 40 6 2 2" xfId="17221"/>
    <cellStyle name="Title 40 6 3" xfId="17222"/>
    <cellStyle name="Title 40 6 3 2" xfId="17223"/>
    <cellStyle name="Title 40 6 4" xfId="17224"/>
    <cellStyle name="Title 40 7" xfId="17225"/>
    <cellStyle name="Title 40 7 2" xfId="17226"/>
    <cellStyle name="Title 40 8" xfId="17227"/>
    <cellStyle name="Title 40 8 2" xfId="17228"/>
    <cellStyle name="Title 40 9" xfId="17229"/>
    <cellStyle name="Title 40 9 2" xfId="17230"/>
    <cellStyle name="Title 41" xfId="17231"/>
    <cellStyle name="Title 41 10" xfId="17232"/>
    <cellStyle name="Title 41 11" xfId="17233"/>
    <cellStyle name="Title 41 12" xfId="17234"/>
    <cellStyle name="Title 41 2" xfId="17235"/>
    <cellStyle name="Title 41 2 2" xfId="17236"/>
    <cellStyle name="Title 41 2 2 2" xfId="17237"/>
    <cellStyle name="Title 41 2 3" xfId="17238"/>
    <cellStyle name="Title 41 2 3 2" xfId="17239"/>
    <cellStyle name="Title 41 2 4" xfId="17240"/>
    <cellStyle name="Title 41 2 5" xfId="17241"/>
    <cellStyle name="Title 41 3" xfId="17242"/>
    <cellStyle name="Title 41 3 2" xfId="17243"/>
    <cellStyle name="Title 41 3 2 2" xfId="17244"/>
    <cellStyle name="Title 41 3 3" xfId="17245"/>
    <cellStyle name="Title 41 3 3 2" xfId="17246"/>
    <cellStyle name="Title 41 3 4" xfId="17247"/>
    <cellStyle name="Title 41 4" xfId="17248"/>
    <cellStyle name="Title 41 4 2" xfId="17249"/>
    <cellStyle name="Title 41 4 2 2" xfId="17250"/>
    <cellStyle name="Title 41 4 3" xfId="17251"/>
    <cellStyle name="Title 41 4 3 2" xfId="17252"/>
    <cellStyle name="Title 41 4 4" xfId="17253"/>
    <cellStyle name="Title 41 5" xfId="17254"/>
    <cellStyle name="Title 41 5 2" xfId="17255"/>
    <cellStyle name="Title 41 5 2 2" xfId="17256"/>
    <cellStyle name="Title 41 5 3" xfId="17257"/>
    <cellStyle name="Title 41 5 3 2" xfId="17258"/>
    <cellStyle name="Title 41 5 4" xfId="17259"/>
    <cellStyle name="Title 41 5 4 2" xfId="17260"/>
    <cellStyle name="Title 41 5 5" xfId="17261"/>
    <cellStyle name="Title 41 6" xfId="17262"/>
    <cellStyle name="Title 41 6 2" xfId="17263"/>
    <cellStyle name="Title 41 6 2 2" xfId="17264"/>
    <cellStyle name="Title 41 6 3" xfId="17265"/>
    <cellStyle name="Title 41 6 3 2" xfId="17266"/>
    <cellStyle name="Title 41 6 4" xfId="17267"/>
    <cellStyle name="Title 41 7" xfId="17268"/>
    <cellStyle name="Title 41 7 2" xfId="17269"/>
    <cellStyle name="Title 41 8" xfId="17270"/>
    <cellStyle name="Title 41 8 2" xfId="17271"/>
    <cellStyle name="Title 41 9" xfId="17272"/>
    <cellStyle name="Title 41 9 2" xfId="17273"/>
    <cellStyle name="Title 42" xfId="17274"/>
    <cellStyle name="Title 42 10" xfId="17275"/>
    <cellStyle name="Title 42 11" xfId="17276"/>
    <cellStyle name="Title 42 12" xfId="17277"/>
    <cellStyle name="Title 42 2" xfId="17278"/>
    <cellStyle name="Title 42 2 2" xfId="17279"/>
    <cellStyle name="Title 42 2 2 2" xfId="17280"/>
    <cellStyle name="Title 42 2 3" xfId="17281"/>
    <cellStyle name="Title 42 2 3 2" xfId="17282"/>
    <cellStyle name="Title 42 2 4" xfId="17283"/>
    <cellStyle name="Title 42 2 5" xfId="17284"/>
    <cellStyle name="Title 42 3" xfId="17285"/>
    <cellStyle name="Title 42 3 2" xfId="17286"/>
    <cellStyle name="Title 42 3 2 2" xfId="17287"/>
    <cellStyle name="Title 42 3 3" xfId="17288"/>
    <cellStyle name="Title 42 3 3 2" xfId="17289"/>
    <cellStyle name="Title 42 3 4" xfId="17290"/>
    <cellStyle name="Title 42 4" xfId="17291"/>
    <cellStyle name="Title 42 4 2" xfId="17292"/>
    <cellStyle name="Title 42 4 2 2" xfId="17293"/>
    <cellStyle name="Title 42 4 3" xfId="17294"/>
    <cellStyle name="Title 42 4 3 2" xfId="17295"/>
    <cellStyle name="Title 42 4 4" xfId="17296"/>
    <cellStyle name="Title 42 5" xfId="17297"/>
    <cellStyle name="Title 42 5 2" xfId="17298"/>
    <cellStyle name="Title 42 5 2 2" xfId="17299"/>
    <cellStyle name="Title 42 5 3" xfId="17300"/>
    <cellStyle name="Title 42 5 3 2" xfId="17301"/>
    <cellStyle name="Title 42 5 4" xfId="17302"/>
    <cellStyle name="Title 42 5 4 2" xfId="17303"/>
    <cellStyle name="Title 42 5 5" xfId="17304"/>
    <cellStyle name="Title 42 6" xfId="17305"/>
    <cellStyle name="Title 42 6 2" xfId="17306"/>
    <cellStyle name="Title 42 6 2 2" xfId="17307"/>
    <cellStyle name="Title 42 6 3" xfId="17308"/>
    <cellStyle name="Title 42 6 3 2" xfId="17309"/>
    <cellStyle name="Title 42 6 4" xfId="17310"/>
    <cellStyle name="Title 42 7" xfId="17311"/>
    <cellStyle name="Title 42 7 2" xfId="17312"/>
    <cellStyle name="Title 42 8" xfId="17313"/>
    <cellStyle name="Title 42 8 2" xfId="17314"/>
    <cellStyle name="Title 42 9" xfId="17315"/>
    <cellStyle name="Title 42 9 2" xfId="17316"/>
    <cellStyle name="Title 43" xfId="17317"/>
    <cellStyle name="Title 43 10" xfId="17318"/>
    <cellStyle name="Title 43 11" xfId="17319"/>
    <cellStyle name="Title 43 12" xfId="17320"/>
    <cellStyle name="Title 43 2" xfId="17321"/>
    <cellStyle name="Title 43 2 2" xfId="17322"/>
    <cellStyle name="Title 43 2 2 2" xfId="17323"/>
    <cellStyle name="Title 43 2 3" xfId="17324"/>
    <cellStyle name="Title 43 2 3 2" xfId="17325"/>
    <cellStyle name="Title 43 2 4" xfId="17326"/>
    <cellStyle name="Title 43 2 5" xfId="17327"/>
    <cellStyle name="Title 43 3" xfId="17328"/>
    <cellStyle name="Title 43 3 2" xfId="17329"/>
    <cellStyle name="Title 43 3 2 2" xfId="17330"/>
    <cellStyle name="Title 43 3 3" xfId="17331"/>
    <cellStyle name="Title 43 3 3 2" xfId="17332"/>
    <cellStyle name="Title 43 3 4" xfId="17333"/>
    <cellStyle name="Title 43 4" xfId="17334"/>
    <cellStyle name="Title 43 4 2" xfId="17335"/>
    <cellStyle name="Title 43 4 2 2" xfId="17336"/>
    <cellStyle name="Title 43 4 3" xfId="17337"/>
    <cellStyle name="Title 43 4 3 2" xfId="17338"/>
    <cellStyle name="Title 43 4 4" xfId="17339"/>
    <cellStyle name="Title 43 5" xfId="17340"/>
    <cellStyle name="Title 43 5 2" xfId="17341"/>
    <cellStyle name="Title 43 5 2 2" xfId="17342"/>
    <cellStyle name="Title 43 5 3" xfId="17343"/>
    <cellStyle name="Title 43 5 3 2" xfId="17344"/>
    <cellStyle name="Title 43 5 4" xfId="17345"/>
    <cellStyle name="Title 43 5 4 2" xfId="17346"/>
    <cellStyle name="Title 43 5 5" xfId="17347"/>
    <cellStyle name="Title 43 6" xfId="17348"/>
    <cellStyle name="Title 43 6 2" xfId="17349"/>
    <cellStyle name="Title 43 6 2 2" xfId="17350"/>
    <cellStyle name="Title 43 6 3" xfId="17351"/>
    <cellStyle name="Title 43 6 3 2" xfId="17352"/>
    <cellStyle name="Title 43 6 4" xfId="17353"/>
    <cellStyle name="Title 43 7" xfId="17354"/>
    <cellStyle name="Title 43 7 2" xfId="17355"/>
    <cellStyle name="Title 43 8" xfId="17356"/>
    <cellStyle name="Title 43 8 2" xfId="17357"/>
    <cellStyle name="Title 43 9" xfId="17358"/>
    <cellStyle name="Title 43 9 2" xfId="17359"/>
    <cellStyle name="Title 5" xfId="17360"/>
    <cellStyle name="Title 5 10" xfId="17361"/>
    <cellStyle name="Title 5 10 2" xfId="17362"/>
    <cellStyle name="Title 5 11" xfId="17363"/>
    <cellStyle name="Title 5 12" xfId="17364"/>
    <cellStyle name="Title 5 13" xfId="17365"/>
    <cellStyle name="Title 5 2" xfId="17366"/>
    <cellStyle name="Title 5 2 10" xfId="17367"/>
    <cellStyle name="Title 5 2 2" xfId="17368"/>
    <cellStyle name="Title 5 2 2 2" xfId="17369"/>
    <cellStyle name="Title 5 2 2 2 2" xfId="17370"/>
    <cellStyle name="Title 5 2 2 3" xfId="17371"/>
    <cellStyle name="Title 5 2 2 3 2" xfId="17372"/>
    <cellStyle name="Title 5 2 2 4" xfId="17373"/>
    <cellStyle name="Title 5 2 3" xfId="17374"/>
    <cellStyle name="Title 5 2 3 2" xfId="17375"/>
    <cellStyle name="Title 5 2 3 2 2" xfId="17376"/>
    <cellStyle name="Title 5 2 3 3" xfId="17377"/>
    <cellStyle name="Title 5 2 3 3 2" xfId="17378"/>
    <cellStyle name="Title 5 2 3 4" xfId="17379"/>
    <cellStyle name="Title 5 2 4" xfId="17380"/>
    <cellStyle name="Title 5 2 4 2" xfId="17381"/>
    <cellStyle name="Title 5 2 4 2 2" xfId="17382"/>
    <cellStyle name="Title 5 2 4 3" xfId="17383"/>
    <cellStyle name="Title 5 2 4 3 2" xfId="17384"/>
    <cellStyle name="Title 5 2 4 4" xfId="17385"/>
    <cellStyle name="Title 5 2 4 4 2" xfId="17386"/>
    <cellStyle name="Title 5 2 4 5" xfId="17387"/>
    <cellStyle name="Title 5 2 5" xfId="17388"/>
    <cellStyle name="Title 5 2 5 2" xfId="17389"/>
    <cellStyle name="Title 5 2 5 2 2" xfId="17390"/>
    <cellStyle name="Title 5 2 5 3" xfId="17391"/>
    <cellStyle name="Title 5 2 5 3 2" xfId="17392"/>
    <cellStyle name="Title 5 2 5 4" xfId="17393"/>
    <cellStyle name="Title 5 2 6" xfId="17394"/>
    <cellStyle name="Title 5 2 6 2" xfId="17395"/>
    <cellStyle name="Title 5 2 7" xfId="17396"/>
    <cellStyle name="Title 5 2 7 2" xfId="17397"/>
    <cellStyle name="Title 5 2 8" xfId="17398"/>
    <cellStyle name="Title 5 2 8 2" xfId="17399"/>
    <cellStyle name="Title 5 2 9" xfId="17400"/>
    <cellStyle name="Title 5 3" xfId="17401"/>
    <cellStyle name="Title 5 3 2" xfId="17402"/>
    <cellStyle name="Title 5 3 2 2" xfId="17403"/>
    <cellStyle name="Title 5 3 3" xfId="17404"/>
    <cellStyle name="Title 5 3 3 2" xfId="17405"/>
    <cellStyle name="Title 5 3 4" xfId="17406"/>
    <cellStyle name="Title 5 3 5" xfId="17407"/>
    <cellStyle name="Title 5 4" xfId="17408"/>
    <cellStyle name="Title 5 4 2" xfId="17409"/>
    <cellStyle name="Title 5 4 2 2" xfId="17410"/>
    <cellStyle name="Title 5 4 3" xfId="17411"/>
    <cellStyle name="Title 5 4 3 2" xfId="17412"/>
    <cellStyle name="Title 5 4 4" xfId="17413"/>
    <cellStyle name="Title 5 5" xfId="17414"/>
    <cellStyle name="Title 5 5 2" xfId="17415"/>
    <cellStyle name="Title 5 5 2 2" xfId="17416"/>
    <cellStyle name="Title 5 5 3" xfId="17417"/>
    <cellStyle name="Title 5 5 3 2" xfId="17418"/>
    <cellStyle name="Title 5 5 4" xfId="17419"/>
    <cellStyle name="Title 5 6" xfId="17420"/>
    <cellStyle name="Title 5 6 2" xfId="17421"/>
    <cellStyle name="Title 5 6 2 2" xfId="17422"/>
    <cellStyle name="Title 5 6 3" xfId="17423"/>
    <cellStyle name="Title 5 6 3 2" xfId="17424"/>
    <cellStyle name="Title 5 6 4" xfId="17425"/>
    <cellStyle name="Title 5 6 4 2" xfId="17426"/>
    <cellStyle name="Title 5 6 5" xfId="17427"/>
    <cellStyle name="Title 5 7" xfId="17428"/>
    <cellStyle name="Title 5 7 2" xfId="17429"/>
    <cellStyle name="Title 5 7 2 2" xfId="17430"/>
    <cellStyle name="Title 5 7 3" xfId="17431"/>
    <cellStyle name="Title 5 7 3 2" xfId="17432"/>
    <cellStyle name="Title 5 7 4" xfId="17433"/>
    <cellStyle name="Title 5 8" xfId="17434"/>
    <cellStyle name="Title 5 8 2" xfId="17435"/>
    <cellStyle name="Title 5 9" xfId="17436"/>
    <cellStyle name="Title 5 9 2" xfId="17437"/>
    <cellStyle name="Title 6" xfId="17438"/>
    <cellStyle name="Title 6 10" xfId="17439"/>
    <cellStyle name="Title 6 10 2" xfId="17440"/>
    <cellStyle name="Title 6 11" xfId="17441"/>
    <cellStyle name="Title 6 12" xfId="17442"/>
    <cellStyle name="Title 6 13" xfId="17443"/>
    <cellStyle name="Title 6 2" xfId="17444"/>
    <cellStyle name="Title 6 2 10" xfId="17445"/>
    <cellStyle name="Title 6 2 2" xfId="17446"/>
    <cellStyle name="Title 6 2 2 2" xfId="17447"/>
    <cellStyle name="Title 6 2 2 2 2" xfId="17448"/>
    <cellStyle name="Title 6 2 2 3" xfId="17449"/>
    <cellStyle name="Title 6 2 2 3 2" xfId="17450"/>
    <cellStyle name="Title 6 2 2 4" xfId="17451"/>
    <cellStyle name="Title 6 2 3" xfId="17452"/>
    <cellStyle name="Title 6 2 3 2" xfId="17453"/>
    <cellStyle name="Title 6 2 3 2 2" xfId="17454"/>
    <cellStyle name="Title 6 2 3 3" xfId="17455"/>
    <cellStyle name="Title 6 2 3 3 2" xfId="17456"/>
    <cellStyle name="Title 6 2 3 4" xfId="17457"/>
    <cellStyle name="Title 6 2 4" xfId="17458"/>
    <cellStyle name="Title 6 2 4 2" xfId="17459"/>
    <cellStyle name="Title 6 2 4 2 2" xfId="17460"/>
    <cellStyle name="Title 6 2 4 3" xfId="17461"/>
    <cellStyle name="Title 6 2 4 3 2" xfId="17462"/>
    <cellStyle name="Title 6 2 4 4" xfId="17463"/>
    <cellStyle name="Title 6 2 4 4 2" xfId="17464"/>
    <cellStyle name="Title 6 2 4 5" xfId="17465"/>
    <cellStyle name="Title 6 2 5" xfId="17466"/>
    <cellStyle name="Title 6 2 5 2" xfId="17467"/>
    <cellStyle name="Title 6 2 5 2 2" xfId="17468"/>
    <cellStyle name="Title 6 2 5 3" xfId="17469"/>
    <cellStyle name="Title 6 2 5 3 2" xfId="17470"/>
    <cellStyle name="Title 6 2 5 4" xfId="17471"/>
    <cellStyle name="Title 6 2 6" xfId="17472"/>
    <cellStyle name="Title 6 2 6 2" xfId="17473"/>
    <cellStyle name="Title 6 2 7" xfId="17474"/>
    <cellStyle name="Title 6 2 7 2" xfId="17475"/>
    <cellStyle name="Title 6 2 8" xfId="17476"/>
    <cellStyle name="Title 6 2 8 2" xfId="17477"/>
    <cellStyle name="Title 6 2 9" xfId="17478"/>
    <cellStyle name="Title 6 3" xfId="17479"/>
    <cellStyle name="Title 6 3 2" xfId="17480"/>
    <cellStyle name="Title 6 3 2 2" xfId="17481"/>
    <cellStyle name="Title 6 3 3" xfId="17482"/>
    <cellStyle name="Title 6 3 3 2" xfId="17483"/>
    <cellStyle name="Title 6 3 4" xfId="17484"/>
    <cellStyle name="Title 6 3 5" xfId="17485"/>
    <cellStyle name="Title 6 4" xfId="17486"/>
    <cellStyle name="Title 6 4 2" xfId="17487"/>
    <cellStyle name="Title 6 4 2 2" xfId="17488"/>
    <cellStyle name="Title 6 4 3" xfId="17489"/>
    <cellStyle name="Title 6 4 3 2" xfId="17490"/>
    <cellStyle name="Title 6 4 4" xfId="17491"/>
    <cellStyle name="Title 6 5" xfId="17492"/>
    <cellStyle name="Title 6 5 2" xfId="17493"/>
    <cellStyle name="Title 6 5 2 2" xfId="17494"/>
    <cellStyle name="Title 6 5 3" xfId="17495"/>
    <cellStyle name="Title 6 5 3 2" xfId="17496"/>
    <cellStyle name="Title 6 5 4" xfId="17497"/>
    <cellStyle name="Title 6 6" xfId="17498"/>
    <cellStyle name="Title 6 6 2" xfId="17499"/>
    <cellStyle name="Title 6 6 2 2" xfId="17500"/>
    <cellStyle name="Title 6 6 3" xfId="17501"/>
    <cellStyle name="Title 6 6 3 2" xfId="17502"/>
    <cellStyle name="Title 6 6 4" xfId="17503"/>
    <cellStyle name="Title 6 6 4 2" xfId="17504"/>
    <cellStyle name="Title 6 6 5" xfId="17505"/>
    <cellStyle name="Title 6 7" xfId="17506"/>
    <cellStyle name="Title 6 7 2" xfId="17507"/>
    <cellStyle name="Title 6 7 2 2" xfId="17508"/>
    <cellStyle name="Title 6 7 3" xfId="17509"/>
    <cellStyle name="Title 6 7 3 2" xfId="17510"/>
    <cellStyle name="Title 6 7 4" xfId="17511"/>
    <cellStyle name="Title 6 8" xfId="17512"/>
    <cellStyle name="Title 6 8 2" xfId="17513"/>
    <cellStyle name="Title 6 9" xfId="17514"/>
    <cellStyle name="Title 6 9 2" xfId="17515"/>
    <cellStyle name="Title 7" xfId="17516"/>
    <cellStyle name="Title 7 10" xfId="17517"/>
    <cellStyle name="Title 7 11" xfId="17518"/>
    <cellStyle name="Title 7 12" xfId="17519"/>
    <cellStyle name="Title 7 2" xfId="17520"/>
    <cellStyle name="Title 7 2 2" xfId="17521"/>
    <cellStyle name="Title 7 2 2 2" xfId="17522"/>
    <cellStyle name="Title 7 2 3" xfId="17523"/>
    <cellStyle name="Title 7 2 3 2" xfId="17524"/>
    <cellStyle name="Title 7 2 4" xfId="17525"/>
    <cellStyle name="Title 7 2 5" xfId="17526"/>
    <cellStyle name="Title 7 3" xfId="17527"/>
    <cellStyle name="Title 7 3 2" xfId="17528"/>
    <cellStyle name="Title 7 3 2 2" xfId="17529"/>
    <cellStyle name="Title 7 3 3" xfId="17530"/>
    <cellStyle name="Title 7 3 3 2" xfId="17531"/>
    <cellStyle name="Title 7 3 4" xfId="17532"/>
    <cellStyle name="Title 7 4" xfId="17533"/>
    <cellStyle name="Title 7 4 2" xfId="17534"/>
    <cellStyle name="Title 7 4 2 2" xfId="17535"/>
    <cellStyle name="Title 7 4 3" xfId="17536"/>
    <cellStyle name="Title 7 4 3 2" xfId="17537"/>
    <cellStyle name="Title 7 4 4" xfId="17538"/>
    <cellStyle name="Title 7 5" xfId="17539"/>
    <cellStyle name="Title 7 5 2" xfId="17540"/>
    <cellStyle name="Title 7 5 2 2" xfId="17541"/>
    <cellStyle name="Title 7 5 3" xfId="17542"/>
    <cellStyle name="Title 7 5 3 2" xfId="17543"/>
    <cellStyle name="Title 7 5 4" xfId="17544"/>
    <cellStyle name="Title 7 5 4 2" xfId="17545"/>
    <cellStyle name="Title 7 5 5" xfId="17546"/>
    <cellStyle name="Title 7 6" xfId="17547"/>
    <cellStyle name="Title 7 6 2" xfId="17548"/>
    <cellStyle name="Title 7 6 2 2" xfId="17549"/>
    <cellStyle name="Title 7 6 3" xfId="17550"/>
    <cellStyle name="Title 7 6 3 2" xfId="17551"/>
    <cellStyle name="Title 7 6 4" xfId="17552"/>
    <cellStyle name="Title 7 7" xfId="17553"/>
    <cellStyle name="Title 7 7 2" xfId="17554"/>
    <cellStyle name="Title 7 8" xfId="17555"/>
    <cellStyle name="Title 7 8 2" xfId="17556"/>
    <cellStyle name="Title 7 9" xfId="17557"/>
    <cellStyle name="Title 7 9 2" xfId="17558"/>
    <cellStyle name="Title 8" xfId="17559"/>
    <cellStyle name="Title 8 10" xfId="17560"/>
    <cellStyle name="Title 8 11" xfId="17561"/>
    <cellStyle name="Title 8 12" xfId="17562"/>
    <cellStyle name="Title 8 2" xfId="17563"/>
    <cellStyle name="Title 8 2 2" xfId="17564"/>
    <cellStyle name="Title 8 2 2 2" xfId="17565"/>
    <cellStyle name="Title 8 2 3" xfId="17566"/>
    <cellStyle name="Title 8 2 3 2" xfId="17567"/>
    <cellStyle name="Title 8 2 4" xfId="17568"/>
    <cellStyle name="Title 8 2 5" xfId="17569"/>
    <cellStyle name="Title 8 3" xfId="17570"/>
    <cellStyle name="Title 8 3 2" xfId="17571"/>
    <cellStyle name="Title 8 3 2 2" xfId="17572"/>
    <cellStyle name="Title 8 3 3" xfId="17573"/>
    <cellStyle name="Title 8 3 3 2" xfId="17574"/>
    <cellStyle name="Title 8 3 4" xfId="17575"/>
    <cellStyle name="Title 8 4" xfId="17576"/>
    <cellStyle name="Title 8 4 2" xfId="17577"/>
    <cellStyle name="Title 8 4 2 2" xfId="17578"/>
    <cellStyle name="Title 8 4 3" xfId="17579"/>
    <cellStyle name="Title 8 4 3 2" xfId="17580"/>
    <cellStyle name="Title 8 4 4" xfId="17581"/>
    <cellStyle name="Title 8 5" xfId="17582"/>
    <cellStyle name="Title 8 5 2" xfId="17583"/>
    <cellStyle name="Title 8 5 2 2" xfId="17584"/>
    <cellStyle name="Title 8 5 3" xfId="17585"/>
    <cellStyle name="Title 8 5 3 2" xfId="17586"/>
    <cellStyle name="Title 8 5 4" xfId="17587"/>
    <cellStyle name="Title 8 5 4 2" xfId="17588"/>
    <cellStyle name="Title 8 5 5" xfId="17589"/>
    <cellStyle name="Title 8 6" xfId="17590"/>
    <cellStyle name="Title 8 6 2" xfId="17591"/>
    <cellStyle name="Title 8 6 2 2" xfId="17592"/>
    <cellStyle name="Title 8 6 3" xfId="17593"/>
    <cellStyle name="Title 8 6 3 2" xfId="17594"/>
    <cellStyle name="Title 8 6 4" xfId="17595"/>
    <cellStyle name="Title 8 7" xfId="17596"/>
    <cellStyle name="Title 8 7 2" xfId="17597"/>
    <cellStyle name="Title 8 8" xfId="17598"/>
    <cellStyle name="Title 8 8 2" xfId="17599"/>
    <cellStyle name="Title 8 9" xfId="17600"/>
    <cellStyle name="Title 8 9 2" xfId="17601"/>
    <cellStyle name="Title 9" xfId="17602"/>
    <cellStyle name="Title 9 10" xfId="17603"/>
    <cellStyle name="Title 9 11" xfId="17604"/>
    <cellStyle name="Title 9 12" xfId="17605"/>
    <cellStyle name="Title 9 2" xfId="17606"/>
    <cellStyle name="Title 9 2 2" xfId="17607"/>
    <cellStyle name="Title 9 2 2 2" xfId="17608"/>
    <cellStyle name="Title 9 2 3" xfId="17609"/>
    <cellStyle name="Title 9 2 3 2" xfId="17610"/>
    <cellStyle name="Title 9 2 4" xfId="17611"/>
    <cellStyle name="Title 9 2 5" xfId="17612"/>
    <cellStyle name="Title 9 3" xfId="17613"/>
    <cellStyle name="Title 9 3 2" xfId="17614"/>
    <cellStyle name="Title 9 3 2 2" xfId="17615"/>
    <cellStyle name="Title 9 3 3" xfId="17616"/>
    <cellStyle name="Title 9 3 3 2" xfId="17617"/>
    <cellStyle name="Title 9 3 4" xfId="17618"/>
    <cellStyle name="Title 9 4" xfId="17619"/>
    <cellStyle name="Title 9 4 2" xfId="17620"/>
    <cellStyle name="Title 9 4 2 2" xfId="17621"/>
    <cellStyle name="Title 9 4 3" xfId="17622"/>
    <cellStyle name="Title 9 4 3 2" xfId="17623"/>
    <cellStyle name="Title 9 4 4" xfId="17624"/>
    <cellStyle name="Title 9 5" xfId="17625"/>
    <cellStyle name="Title 9 5 2" xfId="17626"/>
    <cellStyle name="Title 9 5 2 2" xfId="17627"/>
    <cellStyle name="Title 9 5 3" xfId="17628"/>
    <cellStyle name="Title 9 5 3 2" xfId="17629"/>
    <cellStyle name="Title 9 5 4" xfId="17630"/>
    <cellStyle name="Title 9 5 4 2" xfId="17631"/>
    <cellStyle name="Title 9 5 5" xfId="17632"/>
    <cellStyle name="Title 9 6" xfId="17633"/>
    <cellStyle name="Title 9 6 2" xfId="17634"/>
    <cellStyle name="Title 9 6 2 2" xfId="17635"/>
    <cellStyle name="Title 9 6 3" xfId="17636"/>
    <cellStyle name="Title 9 6 3 2" xfId="17637"/>
    <cellStyle name="Title 9 6 4" xfId="17638"/>
    <cellStyle name="Title 9 7" xfId="17639"/>
    <cellStyle name="Title 9 7 2" xfId="17640"/>
    <cellStyle name="Title 9 8" xfId="17641"/>
    <cellStyle name="Title 9 8 2" xfId="17642"/>
    <cellStyle name="Title 9 9" xfId="17643"/>
    <cellStyle name="Title 9 9 2" xfId="17644"/>
    <cellStyle name="Total 10" xfId="17645"/>
    <cellStyle name="Total 10 10" xfId="17646"/>
    <cellStyle name="Total 10 11" xfId="17647"/>
    <cellStyle name="Total 10 12" xfId="17648"/>
    <cellStyle name="Total 10 2" xfId="17649"/>
    <cellStyle name="Total 10 2 2" xfId="17650"/>
    <cellStyle name="Total 10 2 2 2" xfId="17651"/>
    <cellStyle name="Total 10 2 3" xfId="17652"/>
    <cellStyle name="Total 10 2 3 2" xfId="17653"/>
    <cellStyle name="Total 10 2 4" xfId="17654"/>
    <cellStyle name="Total 10 2 5" xfId="17655"/>
    <cellStyle name="Total 10 3" xfId="17656"/>
    <cellStyle name="Total 10 3 2" xfId="17657"/>
    <cellStyle name="Total 10 3 2 2" xfId="17658"/>
    <cellStyle name="Total 10 3 3" xfId="17659"/>
    <cellStyle name="Total 10 3 3 2" xfId="17660"/>
    <cellStyle name="Total 10 3 4" xfId="17661"/>
    <cellStyle name="Total 10 4" xfId="17662"/>
    <cellStyle name="Total 10 4 2" xfId="17663"/>
    <cellStyle name="Total 10 4 2 2" xfId="17664"/>
    <cellStyle name="Total 10 4 3" xfId="17665"/>
    <cellStyle name="Total 10 4 3 2" xfId="17666"/>
    <cellStyle name="Total 10 4 4" xfId="17667"/>
    <cellStyle name="Total 10 5" xfId="17668"/>
    <cellStyle name="Total 10 5 2" xfId="17669"/>
    <cellStyle name="Total 10 5 2 2" xfId="17670"/>
    <cellStyle name="Total 10 5 3" xfId="17671"/>
    <cellStyle name="Total 10 5 3 2" xfId="17672"/>
    <cellStyle name="Total 10 5 4" xfId="17673"/>
    <cellStyle name="Total 10 5 4 2" xfId="17674"/>
    <cellStyle name="Total 10 5 5" xfId="17675"/>
    <cellStyle name="Total 10 6" xfId="17676"/>
    <cellStyle name="Total 10 6 2" xfId="17677"/>
    <cellStyle name="Total 10 6 2 2" xfId="17678"/>
    <cellStyle name="Total 10 6 3" xfId="17679"/>
    <cellStyle name="Total 10 6 3 2" xfId="17680"/>
    <cellStyle name="Total 10 6 4" xfId="17681"/>
    <cellStyle name="Total 10 7" xfId="17682"/>
    <cellStyle name="Total 10 7 2" xfId="17683"/>
    <cellStyle name="Total 10 8" xfId="17684"/>
    <cellStyle name="Total 10 8 2" xfId="17685"/>
    <cellStyle name="Total 10 9" xfId="17686"/>
    <cellStyle name="Total 10 9 2" xfId="17687"/>
    <cellStyle name="Total 11" xfId="17688"/>
    <cellStyle name="Total 11 10" xfId="17689"/>
    <cellStyle name="Total 11 11" xfId="17690"/>
    <cellStyle name="Total 11 12" xfId="17691"/>
    <cellStyle name="Total 11 2" xfId="17692"/>
    <cellStyle name="Total 11 2 2" xfId="17693"/>
    <cellStyle name="Total 11 2 2 2" xfId="17694"/>
    <cellStyle name="Total 11 2 3" xfId="17695"/>
    <cellStyle name="Total 11 2 3 2" xfId="17696"/>
    <cellStyle name="Total 11 2 4" xfId="17697"/>
    <cellStyle name="Total 11 2 5" xfId="17698"/>
    <cellStyle name="Total 11 3" xfId="17699"/>
    <cellStyle name="Total 11 3 2" xfId="17700"/>
    <cellStyle name="Total 11 3 2 2" xfId="17701"/>
    <cellStyle name="Total 11 3 3" xfId="17702"/>
    <cellStyle name="Total 11 3 3 2" xfId="17703"/>
    <cellStyle name="Total 11 3 4" xfId="17704"/>
    <cellStyle name="Total 11 4" xfId="17705"/>
    <cellStyle name="Total 11 4 2" xfId="17706"/>
    <cellStyle name="Total 11 4 2 2" xfId="17707"/>
    <cellStyle name="Total 11 4 3" xfId="17708"/>
    <cellStyle name="Total 11 4 3 2" xfId="17709"/>
    <cellStyle name="Total 11 4 4" xfId="17710"/>
    <cellStyle name="Total 11 5" xfId="17711"/>
    <cellStyle name="Total 11 5 2" xfId="17712"/>
    <cellStyle name="Total 11 5 2 2" xfId="17713"/>
    <cellStyle name="Total 11 5 3" xfId="17714"/>
    <cellStyle name="Total 11 5 3 2" xfId="17715"/>
    <cellStyle name="Total 11 5 4" xfId="17716"/>
    <cellStyle name="Total 11 5 4 2" xfId="17717"/>
    <cellStyle name="Total 11 5 5" xfId="17718"/>
    <cellStyle name="Total 11 6" xfId="17719"/>
    <cellStyle name="Total 11 6 2" xfId="17720"/>
    <cellStyle name="Total 11 6 2 2" xfId="17721"/>
    <cellStyle name="Total 11 6 3" xfId="17722"/>
    <cellStyle name="Total 11 6 3 2" xfId="17723"/>
    <cellStyle name="Total 11 6 4" xfId="17724"/>
    <cellStyle name="Total 11 7" xfId="17725"/>
    <cellStyle name="Total 11 7 2" xfId="17726"/>
    <cellStyle name="Total 11 8" xfId="17727"/>
    <cellStyle name="Total 11 8 2" xfId="17728"/>
    <cellStyle name="Total 11 9" xfId="17729"/>
    <cellStyle name="Total 11 9 2" xfId="17730"/>
    <cellStyle name="Total 12" xfId="17731"/>
    <cellStyle name="Total 12 10" xfId="17732"/>
    <cellStyle name="Total 12 11" xfId="17733"/>
    <cellStyle name="Total 12 12" xfId="17734"/>
    <cellStyle name="Total 12 2" xfId="17735"/>
    <cellStyle name="Total 12 2 2" xfId="17736"/>
    <cellStyle name="Total 12 2 2 2" xfId="17737"/>
    <cellStyle name="Total 12 2 3" xfId="17738"/>
    <cellStyle name="Total 12 2 3 2" xfId="17739"/>
    <cellStyle name="Total 12 2 4" xfId="17740"/>
    <cellStyle name="Total 12 2 5" xfId="17741"/>
    <cellStyle name="Total 12 3" xfId="17742"/>
    <cellStyle name="Total 12 3 2" xfId="17743"/>
    <cellStyle name="Total 12 3 2 2" xfId="17744"/>
    <cellStyle name="Total 12 3 3" xfId="17745"/>
    <cellStyle name="Total 12 3 3 2" xfId="17746"/>
    <cellStyle name="Total 12 3 4" xfId="17747"/>
    <cellStyle name="Total 12 4" xfId="17748"/>
    <cellStyle name="Total 12 4 2" xfId="17749"/>
    <cellStyle name="Total 12 4 2 2" xfId="17750"/>
    <cellStyle name="Total 12 4 3" xfId="17751"/>
    <cellStyle name="Total 12 4 3 2" xfId="17752"/>
    <cellStyle name="Total 12 4 4" xfId="17753"/>
    <cellStyle name="Total 12 5" xfId="17754"/>
    <cellStyle name="Total 12 5 2" xfId="17755"/>
    <cellStyle name="Total 12 5 2 2" xfId="17756"/>
    <cellStyle name="Total 12 5 3" xfId="17757"/>
    <cellStyle name="Total 12 5 3 2" xfId="17758"/>
    <cellStyle name="Total 12 5 4" xfId="17759"/>
    <cellStyle name="Total 12 5 4 2" xfId="17760"/>
    <cellStyle name="Total 12 5 5" xfId="17761"/>
    <cellStyle name="Total 12 6" xfId="17762"/>
    <cellStyle name="Total 12 6 2" xfId="17763"/>
    <cellStyle name="Total 12 6 2 2" xfId="17764"/>
    <cellStyle name="Total 12 6 3" xfId="17765"/>
    <cellStyle name="Total 12 6 3 2" xfId="17766"/>
    <cellStyle name="Total 12 6 4" xfId="17767"/>
    <cellStyle name="Total 12 7" xfId="17768"/>
    <cellStyle name="Total 12 7 2" xfId="17769"/>
    <cellStyle name="Total 12 8" xfId="17770"/>
    <cellStyle name="Total 12 8 2" xfId="17771"/>
    <cellStyle name="Total 12 9" xfId="17772"/>
    <cellStyle name="Total 12 9 2" xfId="17773"/>
    <cellStyle name="Total 13" xfId="17774"/>
    <cellStyle name="Total 13 10" xfId="17775"/>
    <cellStyle name="Total 13 11" xfId="17776"/>
    <cellStyle name="Total 13 12" xfId="17777"/>
    <cellStyle name="Total 13 2" xfId="17778"/>
    <cellStyle name="Total 13 2 2" xfId="17779"/>
    <cellStyle name="Total 13 2 2 2" xfId="17780"/>
    <cellStyle name="Total 13 2 3" xfId="17781"/>
    <cellStyle name="Total 13 2 3 2" xfId="17782"/>
    <cellStyle name="Total 13 2 4" xfId="17783"/>
    <cellStyle name="Total 13 2 5" xfId="17784"/>
    <cellStyle name="Total 13 3" xfId="17785"/>
    <cellStyle name="Total 13 3 2" xfId="17786"/>
    <cellStyle name="Total 13 3 2 2" xfId="17787"/>
    <cellStyle name="Total 13 3 3" xfId="17788"/>
    <cellStyle name="Total 13 3 3 2" xfId="17789"/>
    <cellStyle name="Total 13 3 4" xfId="17790"/>
    <cellStyle name="Total 13 4" xfId="17791"/>
    <cellStyle name="Total 13 4 2" xfId="17792"/>
    <cellStyle name="Total 13 4 2 2" xfId="17793"/>
    <cellStyle name="Total 13 4 3" xfId="17794"/>
    <cellStyle name="Total 13 4 3 2" xfId="17795"/>
    <cellStyle name="Total 13 4 4" xfId="17796"/>
    <cellStyle name="Total 13 5" xfId="17797"/>
    <cellStyle name="Total 13 5 2" xfId="17798"/>
    <cellStyle name="Total 13 5 2 2" xfId="17799"/>
    <cellStyle name="Total 13 5 3" xfId="17800"/>
    <cellStyle name="Total 13 5 3 2" xfId="17801"/>
    <cellStyle name="Total 13 5 4" xfId="17802"/>
    <cellStyle name="Total 13 5 4 2" xfId="17803"/>
    <cellStyle name="Total 13 5 5" xfId="17804"/>
    <cellStyle name="Total 13 6" xfId="17805"/>
    <cellStyle name="Total 13 6 2" xfId="17806"/>
    <cellStyle name="Total 13 6 2 2" xfId="17807"/>
    <cellStyle name="Total 13 6 3" xfId="17808"/>
    <cellStyle name="Total 13 6 3 2" xfId="17809"/>
    <cellStyle name="Total 13 6 4" xfId="17810"/>
    <cellStyle name="Total 13 7" xfId="17811"/>
    <cellStyle name="Total 13 7 2" xfId="17812"/>
    <cellStyle name="Total 13 8" xfId="17813"/>
    <cellStyle name="Total 13 8 2" xfId="17814"/>
    <cellStyle name="Total 13 9" xfId="17815"/>
    <cellStyle name="Total 13 9 2" xfId="17816"/>
    <cellStyle name="Total 14" xfId="17817"/>
    <cellStyle name="Total 14 10" xfId="17818"/>
    <cellStyle name="Total 14 11" xfId="17819"/>
    <cellStyle name="Total 14 12" xfId="17820"/>
    <cellStyle name="Total 14 2" xfId="17821"/>
    <cellStyle name="Total 14 2 2" xfId="17822"/>
    <cellStyle name="Total 14 2 2 2" xfId="17823"/>
    <cellStyle name="Total 14 2 3" xfId="17824"/>
    <cellStyle name="Total 14 2 3 2" xfId="17825"/>
    <cellStyle name="Total 14 2 4" xfId="17826"/>
    <cellStyle name="Total 14 2 5" xfId="17827"/>
    <cellStyle name="Total 14 3" xfId="17828"/>
    <cellStyle name="Total 14 3 2" xfId="17829"/>
    <cellStyle name="Total 14 3 2 2" xfId="17830"/>
    <cellStyle name="Total 14 3 3" xfId="17831"/>
    <cellStyle name="Total 14 3 3 2" xfId="17832"/>
    <cellStyle name="Total 14 3 4" xfId="17833"/>
    <cellStyle name="Total 14 4" xfId="17834"/>
    <cellStyle name="Total 14 4 2" xfId="17835"/>
    <cellStyle name="Total 14 4 2 2" xfId="17836"/>
    <cellStyle name="Total 14 4 3" xfId="17837"/>
    <cellStyle name="Total 14 4 3 2" xfId="17838"/>
    <cellStyle name="Total 14 4 4" xfId="17839"/>
    <cellStyle name="Total 14 5" xfId="17840"/>
    <cellStyle name="Total 14 5 2" xfId="17841"/>
    <cellStyle name="Total 14 5 2 2" xfId="17842"/>
    <cellStyle name="Total 14 5 3" xfId="17843"/>
    <cellStyle name="Total 14 5 3 2" xfId="17844"/>
    <cellStyle name="Total 14 5 4" xfId="17845"/>
    <cellStyle name="Total 14 5 4 2" xfId="17846"/>
    <cellStyle name="Total 14 5 5" xfId="17847"/>
    <cellStyle name="Total 14 6" xfId="17848"/>
    <cellStyle name="Total 14 6 2" xfId="17849"/>
    <cellStyle name="Total 14 6 2 2" xfId="17850"/>
    <cellStyle name="Total 14 6 3" xfId="17851"/>
    <cellStyle name="Total 14 6 3 2" xfId="17852"/>
    <cellStyle name="Total 14 6 4" xfId="17853"/>
    <cellStyle name="Total 14 7" xfId="17854"/>
    <cellStyle name="Total 14 7 2" xfId="17855"/>
    <cellStyle name="Total 14 8" xfId="17856"/>
    <cellStyle name="Total 14 8 2" xfId="17857"/>
    <cellStyle name="Total 14 9" xfId="17858"/>
    <cellStyle name="Total 14 9 2" xfId="17859"/>
    <cellStyle name="Total 15" xfId="17860"/>
    <cellStyle name="Total 15 10" xfId="17861"/>
    <cellStyle name="Total 15 11" xfId="17862"/>
    <cellStyle name="Total 15 12" xfId="17863"/>
    <cellStyle name="Total 15 2" xfId="17864"/>
    <cellStyle name="Total 15 2 2" xfId="17865"/>
    <cellStyle name="Total 15 2 2 2" xfId="17866"/>
    <cellStyle name="Total 15 2 3" xfId="17867"/>
    <cellStyle name="Total 15 2 3 2" xfId="17868"/>
    <cellStyle name="Total 15 2 4" xfId="17869"/>
    <cellStyle name="Total 15 2 5" xfId="17870"/>
    <cellStyle name="Total 15 3" xfId="17871"/>
    <cellStyle name="Total 15 3 2" xfId="17872"/>
    <cellStyle name="Total 15 3 2 2" xfId="17873"/>
    <cellStyle name="Total 15 3 3" xfId="17874"/>
    <cellStyle name="Total 15 3 3 2" xfId="17875"/>
    <cellStyle name="Total 15 3 4" xfId="17876"/>
    <cellStyle name="Total 15 4" xfId="17877"/>
    <cellStyle name="Total 15 4 2" xfId="17878"/>
    <cellStyle name="Total 15 4 2 2" xfId="17879"/>
    <cellStyle name="Total 15 4 3" xfId="17880"/>
    <cellStyle name="Total 15 4 3 2" xfId="17881"/>
    <cellStyle name="Total 15 4 4" xfId="17882"/>
    <cellStyle name="Total 15 5" xfId="17883"/>
    <cellStyle name="Total 15 5 2" xfId="17884"/>
    <cellStyle name="Total 15 5 2 2" xfId="17885"/>
    <cellStyle name="Total 15 5 3" xfId="17886"/>
    <cellStyle name="Total 15 5 3 2" xfId="17887"/>
    <cellStyle name="Total 15 5 4" xfId="17888"/>
    <cellStyle name="Total 15 5 4 2" xfId="17889"/>
    <cellStyle name="Total 15 5 5" xfId="17890"/>
    <cellStyle name="Total 15 6" xfId="17891"/>
    <cellStyle name="Total 15 6 2" xfId="17892"/>
    <cellStyle name="Total 15 6 2 2" xfId="17893"/>
    <cellStyle name="Total 15 6 3" xfId="17894"/>
    <cellStyle name="Total 15 6 3 2" xfId="17895"/>
    <cellStyle name="Total 15 6 4" xfId="17896"/>
    <cellStyle name="Total 15 7" xfId="17897"/>
    <cellStyle name="Total 15 7 2" xfId="17898"/>
    <cellStyle name="Total 15 8" xfId="17899"/>
    <cellStyle name="Total 15 8 2" xfId="17900"/>
    <cellStyle name="Total 15 9" xfId="17901"/>
    <cellStyle name="Total 15 9 2" xfId="17902"/>
    <cellStyle name="Total 16" xfId="17903"/>
    <cellStyle name="Total 16 10" xfId="17904"/>
    <cellStyle name="Total 16 11" xfId="17905"/>
    <cellStyle name="Total 16 12" xfId="17906"/>
    <cellStyle name="Total 16 2" xfId="17907"/>
    <cellStyle name="Total 16 2 2" xfId="17908"/>
    <cellStyle name="Total 16 2 2 2" xfId="17909"/>
    <cellStyle name="Total 16 2 3" xfId="17910"/>
    <cellStyle name="Total 16 2 3 2" xfId="17911"/>
    <cellStyle name="Total 16 2 4" xfId="17912"/>
    <cellStyle name="Total 16 2 5" xfId="17913"/>
    <cellStyle name="Total 16 3" xfId="17914"/>
    <cellStyle name="Total 16 3 2" xfId="17915"/>
    <cellStyle name="Total 16 3 2 2" xfId="17916"/>
    <cellStyle name="Total 16 3 3" xfId="17917"/>
    <cellStyle name="Total 16 3 3 2" xfId="17918"/>
    <cellStyle name="Total 16 3 4" xfId="17919"/>
    <cellStyle name="Total 16 4" xfId="17920"/>
    <cellStyle name="Total 16 4 2" xfId="17921"/>
    <cellStyle name="Total 16 4 2 2" xfId="17922"/>
    <cellStyle name="Total 16 4 3" xfId="17923"/>
    <cellStyle name="Total 16 4 3 2" xfId="17924"/>
    <cellStyle name="Total 16 4 4" xfId="17925"/>
    <cellStyle name="Total 16 5" xfId="17926"/>
    <cellStyle name="Total 16 5 2" xfId="17927"/>
    <cellStyle name="Total 16 5 2 2" xfId="17928"/>
    <cellStyle name="Total 16 5 3" xfId="17929"/>
    <cellStyle name="Total 16 5 3 2" xfId="17930"/>
    <cellStyle name="Total 16 5 4" xfId="17931"/>
    <cellStyle name="Total 16 5 4 2" xfId="17932"/>
    <cellStyle name="Total 16 5 5" xfId="17933"/>
    <cellStyle name="Total 16 6" xfId="17934"/>
    <cellStyle name="Total 16 6 2" xfId="17935"/>
    <cellStyle name="Total 16 6 2 2" xfId="17936"/>
    <cellStyle name="Total 16 6 3" xfId="17937"/>
    <cellStyle name="Total 16 6 3 2" xfId="17938"/>
    <cellStyle name="Total 16 6 4" xfId="17939"/>
    <cellStyle name="Total 16 7" xfId="17940"/>
    <cellStyle name="Total 16 7 2" xfId="17941"/>
    <cellStyle name="Total 16 8" xfId="17942"/>
    <cellStyle name="Total 16 8 2" xfId="17943"/>
    <cellStyle name="Total 16 9" xfId="17944"/>
    <cellStyle name="Total 16 9 2" xfId="17945"/>
    <cellStyle name="Total 17" xfId="17946"/>
    <cellStyle name="Total 17 10" xfId="17947"/>
    <cellStyle name="Total 17 11" xfId="17948"/>
    <cellStyle name="Total 17 12" xfId="17949"/>
    <cellStyle name="Total 17 2" xfId="17950"/>
    <cellStyle name="Total 17 2 2" xfId="17951"/>
    <cellStyle name="Total 17 2 2 2" xfId="17952"/>
    <cellStyle name="Total 17 2 3" xfId="17953"/>
    <cellStyle name="Total 17 2 3 2" xfId="17954"/>
    <cellStyle name="Total 17 2 4" xfId="17955"/>
    <cellStyle name="Total 17 2 5" xfId="17956"/>
    <cellStyle name="Total 17 3" xfId="17957"/>
    <cellStyle name="Total 17 3 2" xfId="17958"/>
    <cellStyle name="Total 17 3 2 2" xfId="17959"/>
    <cellStyle name="Total 17 3 3" xfId="17960"/>
    <cellStyle name="Total 17 3 3 2" xfId="17961"/>
    <cellStyle name="Total 17 3 4" xfId="17962"/>
    <cellStyle name="Total 17 4" xfId="17963"/>
    <cellStyle name="Total 17 4 2" xfId="17964"/>
    <cellStyle name="Total 17 4 2 2" xfId="17965"/>
    <cellStyle name="Total 17 4 3" xfId="17966"/>
    <cellStyle name="Total 17 4 3 2" xfId="17967"/>
    <cellStyle name="Total 17 4 4" xfId="17968"/>
    <cellStyle name="Total 17 5" xfId="17969"/>
    <cellStyle name="Total 17 5 2" xfId="17970"/>
    <cellStyle name="Total 17 5 2 2" xfId="17971"/>
    <cellStyle name="Total 17 5 3" xfId="17972"/>
    <cellStyle name="Total 17 5 3 2" xfId="17973"/>
    <cellStyle name="Total 17 5 4" xfId="17974"/>
    <cellStyle name="Total 17 5 4 2" xfId="17975"/>
    <cellStyle name="Total 17 5 5" xfId="17976"/>
    <cellStyle name="Total 17 6" xfId="17977"/>
    <cellStyle name="Total 17 6 2" xfId="17978"/>
    <cellStyle name="Total 17 6 2 2" xfId="17979"/>
    <cellStyle name="Total 17 6 3" xfId="17980"/>
    <cellStyle name="Total 17 6 3 2" xfId="17981"/>
    <cellStyle name="Total 17 6 4" xfId="17982"/>
    <cellStyle name="Total 17 7" xfId="17983"/>
    <cellStyle name="Total 17 7 2" xfId="17984"/>
    <cellStyle name="Total 17 8" xfId="17985"/>
    <cellStyle name="Total 17 8 2" xfId="17986"/>
    <cellStyle name="Total 17 9" xfId="17987"/>
    <cellStyle name="Total 17 9 2" xfId="17988"/>
    <cellStyle name="Total 18" xfId="17989"/>
    <cellStyle name="Total 18 10" xfId="17990"/>
    <cellStyle name="Total 18 11" xfId="17991"/>
    <cellStyle name="Total 18 12" xfId="17992"/>
    <cellStyle name="Total 18 2" xfId="17993"/>
    <cellStyle name="Total 18 2 2" xfId="17994"/>
    <cellStyle name="Total 18 2 2 2" xfId="17995"/>
    <cellStyle name="Total 18 2 3" xfId="17996"/>
    <cellStyle name="Total 18 2 3 2" xfId="17997"/>
    <cellStyle name="Total 18 2 4" xfId="17998"/>
    <cellStyle name="Total 18 2 5" xfId="17999"/>
    <cellStyle name="Total 18 3" xfId="18000"/>
    <cellStyle name="Total 18 3 2" xfId="18001"/>
    <cellStyle name="Total 18 3 2 2" xfId="18002"/>
    <cellStyle name="Total 18 3 3" xfId="18003"/>
    <cellStyle name="Total 18 3 3 2" xfId="18004"/>
    <cellStyle name="Total 18 3 4" xfId="18005"/>
    <cellStyle name="Total 18 4" xfId="18006"/>
    <cellStyle name="Total 18 4 2" xfId="18007"/>
    <cellStyle name="Total 18 4 2 2" xfId="18008"/>
    <cellStyle name="Total 18 4 3" xfId="18009"/>
    <cellStyle name="Total 18 4 3 2" xfId="18010"/>
    <cellStyle name="Total 18 4 4" xfId="18011"/>
    <cellStyle name="Total 18 5" xfId="18012"/>
    <cellStyle name="Total 18 5 2" xfId="18013"/>
    <cellStyle name="Total 18 5 2 2" xfId="18014"/>
    <cellStyle name="Total 18 5 3" xfId="18015"/>
    <cellStyle name="Total 18 5 3 2" xfId="18016"/>
    <cellStyle name="Total 18 5 4" xfId="18017"/>
    <cellStyle name="Total 18 5 4 2" xfId="18018"/>
    <cellStyle name="Total 18 5 5" xfId="18019"/>
    <cellStyle name="Total 18 6" xfId="18020"/>
    <cellStyle name="Total 18 6 2" xfId="18021"/>
    <cellStyle name="Total 18 6 2 2" xfId="18022"/>
    <cellStyle name="Total 18 6 3" xfId="18023"/>
    <cellStyle name="Total 18 6 3 2" xfId="18024"/>
    <cellStyle name="Total 18 6 4" xfId="18025"/>
    <cellStyle name="Total 18 7" xfId="18026"/>
    <cellStyle name="Total 18 7 2" xfId="18027"/>
    <cellStyle name="Total 18 8" xfId="18028"/>
    <cellStyle name="Total 18 8 2" xfId="18029"/>
    <cellStyle name="Total 18 9" xfId="18030"/>
    <cellStyle name="Total 18 9 2" xfId="18031"/>
    <cellStyle name="Total 19" xfId="18032"/>
    <cellStyle name="Total 19 10" xfId="18033"/>
    <cellStyle name="Total 19 11" xfId="18034"/>
    <cellStyle name="Total 19 12" xfId="18035"/>
    <cellStyle name="Total 19 2" xfId="18036"/>
    <cellStyle name="Total 19 2 2" xfId="18037"/>
    <cellStyle name="Total 19 2 2 2" xfId="18038"/>
    <cellStyle name="Total 19 2 3" xfId="18039"/>
    <cellStyle name="Total 19 2 3 2" xfId="18040"/>
    <cellStyle name="Total 19 2 4" xfId="18041"/>
    <cellStyle name="Total 19 2 5" xfId="18042"/>
    <cellStyle name="Total 19 3" xfId="18043"/>
    <cellStyle name="Total 19 3 2" xfId="18044"/>
    <cellStyle name="Total 19 3 2 2" xfId="18045"/>
    <cellStyle name="Total 19 3 3" xfId="18046"/>
    <cellStyle name="Total 19 3 3 2" xfId="18047"/>
    <cellStyle name="Total 19 3 4" xfId="18048"/>
    <cellStyle name="Total 19 4" xfId="18049"/>
    <cellStyle name="Total 19 4 2" xfId="18050"/>
    <cellStyle name="Total 19 4 2 2" xfId="18051"/>
    <cellStyle name="Total 19 4 3" xfId="18052"/>
    <cellStyle name="Total 19 4 3 2" xfId="18053"/>
    <cellStyle name="Total 19 4 4" xfId="18054"/>
    <cellStyle name="Total 19 5" xfId="18055"/>
    <cellStyle name="Total 19 5 2" xfId="18056"/>
    <cellStyle name="Total 19 5 2 2" xfId="18057"/>
    <cellStyle name="Total 19 5 3" xfId="18058"/>
    <cellStyle name="Total 19 5 3 2" xfId="18059"/>
    <cellStyle name="Total 19 5 4" xfId="18060"/>
    <cellStyle name="Total 19 5 4 2" xfId="18061"/>
    <cellStyle name="Total 19 5 5" xfId="18062"/>
    <cellStyle name="Total 19 6" xfId="18063"/>
    <cellStyle name="Total 19 6 2" xfId="18064"/>
    <cellStyle name="Total 19 6 2 2" xfId="18065"/>
    <cellStyle name="Total 19 6 3" xfId="18066"/>
    <cellStyle name="Total 19 6 3 2" xfId="18067"/>
    <cellStyle name="Total 19 6 4" xfId="18068"/>
    <cellStyle name="Total 19 7" xfId="18069"/>
    <cellStyle name="Total 19 7 2" xfId="18070"/>
    <cellStyle name="Total 19 8" xfId="18071"/>
    <cellStyle name="Total 19 8 2" xfId="18072"/>
    <cellStyle name="Total 19 9" xfId="18073"/>
    <cellStyle name="Total 19 9 2" xfId="18074"/>
    <cellStyle name="Total 2" xfId="18075"/>
    <cellStyle name="Total 2 10" xfId="18076"/>
    <cellStyle name="Total 2 10 10" xfId="18077"/>
    <cellStyle name="Total 2 10 11" xfId="18078"/>
    <cellStyle name="Total 2 10 2" xfId="18079"/>
    <cellStyle name="Total 2 10 2 2" xfId="18080"/>
    <cellStyle name="Total 2 10 2 2 2" xfId="18081"/>
    <cellStyle name="Total 2 10 2 3" xfId="18082"/>
    <cellStyle name="Total 2 10 2 3 2" xfId="18083"/>
    <cellStyle name="Total 2 10 2 4" xfId="18084"/>
    <cellStyle name="Total 2 10 3" xfId="18085"/>
    <cellStyle name="Total 2 10 3 2" xfId="18086"/>
    <cellStyle name="Total 2 10 3 2 2" xfId="18087"/>
    <cellStyle name="Total 2 10 3 3" xfId="18088"/>
    <cellStyle name="Total 2 10 3 3 2" xfId="18089"/>
    <cellStyle name="Total 2 10 3 4" xfId="18090"/>
    <cellStyle name="Total 2 10 4" xfId="18091"/>
    <cellStyle name="Total 2 10 4 2" xfId="18092"/>
    <cellStyle name="Total 2 10 4 2 2" xfId="18093"/>
    <cellStyle name="Total 2 10 4 3" xfId="18094"/>
    <cellStyle name="Total 2 10 4 3 2" xfId="18095"/>
    <cellStyle name="Total 2 10 4 4" xfId="18096"/>
    <cellStyle name="Total 2 10 4 4 2" xfId="18097"/>
    <cellStyle name="Total 2 10 4 5" xfId="18098"/>
    <cellStyle name="Total 2 10 5" xfId="18099"/>
    <cellStyle name="Total 2 10 5 2" xfId="18100"/>
    <cellStyle name="Total 2 10 5 2 2" xfId="18101"/>
    <cellStyle name="Total 2 10 5 3" xfId="18102"/>
    <cellStyle name="Total 2 10 5 3 2" xfId="18103"/>
    <cellStyle name="Total 2 10 5 4" xfId="18104"/>
    <cellStyle name="Total 2 10 6" xfId="18105"/>
    <cellStyle name="Total 2 10 6 2" xfId="18106"/>
    <cellStyle name="Total 2 10 7" xfId="18107"/>
    <cellStyle name="Total 2 10 7 2" xfId="18108"/>
    <cellStyle name="Total 2 10 8" xfId="18109"/>
    <cellStyle name="Total 2 10 8 2" xfId="18110"/>
    <cellStyle name="Total 2 10 9" xfId="18111"/>
    <cellStyle name="Total 2 11" xfId="18112"/>
    <cellStyle name="Total 2 11 10" xfId="18113"/>
    <cellStyle name="Total 2 11 2" xfId="18114"/>
    <cellStyle name="Total 2 11 2 2" xfId="18115"/>
    <cellStyle name="Total 2 11 2 2 2" xfId="18116"/>
    <cellStyle name="Total 2 11 2 3" xfId="18117"/>
    <cellStyle name="Total 2 11 2 3 2" xfId="18118"/>
    <cellStyle name="Total 2 11 2 4" xfId="18119"/>
    <cellStyle name="Total 2 11 3" xfId="18120"/>
    <cellStyle name="Total 2 11 3 2" xfId="18121"/>
    <cellStyle name="Total 2 11 3 2 2" xfId="18122"/>
    <cellStyle name="Total 2 11 3 3" xfId="18123"/>
    <cellStyle name="Total 2 11 3 3 2" xfId="18124"/>
    <cellStyle name="Total 2 11 3 4" xfId="18125"/>
    <cellStyle name="Total 2 11 4" xfId="18126"/>
    <cellStyle name="Total 2 11 4 2" xfId="18127"/>
    <cellStyle name="Total 2 11 4 2 2" xfId="18128"/>
    <cellStyle name="Total 2 11 4 3" xfId="18129"/>
    <cellStyle name="Total 2 11 4 3 2" xfId="18130"/>
    <cellStyle name="Total 2 11 4 4" xfId="18131"/>
    <cellStyle name="Total 2 11 4 4 2" xfId="18132"/>
    <cellStyle name="Total 2 11 4 5" xfId="18133"/>
    <cellStyle name="Total 2 11 5" xfId="18134"/>
    <cellStyle name="Total 2 11 5 2" xfId="18135"/>
    <cellStyle name="Total 2 11 5 2 2" xfId="18136"/>
    <cellStyle name="Total 2 11 5 3" xfId="18137"/>
    <cellStyle name="Total 2 11 5 3 2" xfId="18138"/>
    <cellStyle name="Total 2 11 5 4" xfId="18139"/>
    <cellStyle name="Total 2 11 6" xfId="18140"/>
    <cellStyle name="Total 2 11 6 2" xfId="18141"/>
    <cellStyle name="Total 2 11 7" xfId="18142"/>
    <cellStyle name="Total 2 11 7 2" xfId="18143"/>
    <cellStyle name="Total 2 11 8" xfId="18144"/>
    <cellStyle name="Total 2 11 8 2" xfId="18145"/>
    <cellStyle name="Total 2 11 9" xfId="18146"/>
    <cellStyle name="Total 2 12" xfId="18147"/>
    <cellStyle name="Total 2 12 2" xfId="18148"/>
    <cellStyle name="Total 2 12 2 2" xfId="18149"/>
    <cellStyle name="Total 2 12 3" xfId="18150"/>
    <cellStyle name="Total 2 12 3 2" xfId="18151"/>
    <cellStyle name="Total 2 12 4" xfId="18152"/>
    <cellStyle name="Total 2 12 5" xfId="18153"/>
    <cellStyle name="Total 2 13" xfId="18154"/>
    <cellStyle name="Total 2 13 2" xfId="18155"/>
    <cellStyle name="Total 2 13 2 2" xfId="18156"/>
    <cellStyle name="Total 2 13 3" xfId="18157"/>
    <cellStyle name="Total 2 13 3 2" xfId="18158"/>
    <cellStyle name="Total 2 13 4" xfId="18159"/>
    <cellStyle name="Total 2 14" xfId="18160"/>
    <cellStyle name="Total 2 14 2" xfId="18161"/>
    <cellStyle name="Total 2 14 2 2" xfId="18162"/>
    <cellStyle name="Total 2 14 3" xfId="18163"/>
    <cellStyle name="Total 2 14 3 2" xfId="18164"/>
    <cellStyle name="Total 2 14 4" xfId="18165"/>
    <cellStyle name="Total 2 15" xfId="18166"/>
    <cellStyle name="Total 2 15 2" xfId="18167"/>
    <cellStyle name="Total 2 15 2 2" xfId="18168"/>
    <cellStyle name="Total 2 15 3" xfId="18169"/>
    <cellStyle name="Total 2 15 3 2" xfId="18170"/>
    <cellStyle name="Total 2 15 4" xfId="18171"/>
    <cellStyle name="Total 2 15 4 2" xfId="18172"/>
    <cellStyle name="Total 2 15 5" xfId="18173"/>
    <cellStyle name="Total 2 16" xfId="18174"/>
    <cellStyle name="Total 2 16 2" xfId="18175"/>
    <cellStyle name="Total 2 16 2 2" xfId="18176"/>
    <cellStyle name="Total 2 16 3" xfId="18177"/>
    <cellStyle name="Total 2 16 3 2" xfId="18178"/>
    <cellStyle name="Total 2 16 4" xfId="18179"/>
    <cellStyle name="Total 2 17" xfId="18180"/>
    <cellStyle name="Total 2 17 2" xfId="18181"/>
    <cellStyle name="Total 2 18" xfId="18182"/>
    <cellStyle name="Total 2 18 2" xfId="18183"/>
    <cellStyle name="Total 2 19" xfId="18184"/>
    <cellStyle name="Total 2 19 2" xfId="18185"/>
    <cellStyle name="Total 2 2" xfId="18186"/>
    <cellStyle name="Total 2 2 10" xfId="18187"/>
    <cellStyle name="Total 2 2 11" xfId="18188"/>
    <cellStyle name="Total 2 2 2" xfId="18189"/>
    <cellStyle name="Total 2 2 2 2" xfId="18190"/>
    <cellStyle name="Total 2 2 2 2 2" xfId="18191"/>
    <cellStyle name="Total 2 2 2 3" xfId="18192"/>
    <cellStyle name="Total 2 2 2 3 2" xfId="18193"/>
    <cellStyle name="Total 2 2 2 4" xfId="18194"/>
    <cellStyle name="Total 2 2 3" xfId="18195"/>
    <cellStyle name="Total 2 2 3 2" xfId="18196"/>
    <cellStyle name="Total 2 2 3 2 2" xfId="18197"/>
    <cellStyle name="Total 2 2 3 3" xfId="18198"/>
    <cellStyle name="Total 2 2 3 3 2" xfId="18199"/>
    <cellStyle name="Total 2 2 3 4" xfId="18200"/>
    <cellStyle name="Total 2 2 4" xfId="18201"/>
    <cellStyle name="Total 2 2 4 2" xfId="18202"/>
    <cellStyle name="Total 2 2 4 2 2" xfId="18203"/>
    <cellStyle name="Total 2 2 4 3" xfId="18204"/>
    <cellStyle name="Total 2 2 4 3 2" xfId="18205"/>
    <cellStyle name="Total 2 2 4 4" xfId="18206"/>
    <cellStyle name="Total 2 2 4 4 2" xfId="18207"/>
    <cellStyle name="Total 2 2 4 5" xfId="18208"/>
    <cellStyle name="Total 2 2 5" xfId="18209"/>
    <cellStyle name="Total 2 2 5 2" xfId="18210"/>
    <cellStyle name="Total 2 2 5 2 2" xfId="18211"/>
    <cellStyle name="Total 2 2 5 3" xfId="18212"/>
    <cellStyle name="Total 2 2 5 3 2" xfId="18213"/>
    <cellStyle name="Total 2 2 5 4" xfId="18214"/>
    <cellStyle name="Total 2 2 6" xfId="18215"/>
    <cellStyle name="Total 2 2 6 2" xfId="18216"/>
    <cellStyle name="Total 2 2 7" xfId="18217"/>
    <cellStyle name="Total 2 2 7 2" xfId="18218"/>
    <cellStyle name="Total 2 2 8" xfId="18219"/>
    <cellStyle name="Total 2 2 8 2" xfId="18220"/>
    <cellStyle name="Total 2 2 9" xfId="18221"/>
    <cellStyle name="Total 2 20" xfId="18222"/>
    <cellStyle name="Total 2 21" xfId="18223"/>
    <cellStyle name="Total 2 22" xfId="18224"/>
    <cellStyle name="Total 2 3" xfId="18225"/>
    <cellStyle name="Total 2 3 10" xfId="18226"/>
    <cellStyle name="Total 2 3 11" xfId="18227"/>
    <cellStyle name="Total 2 3 2" xfId="18228"/>
    <cellStyle name="Total 2 3 2 2" xfId="18229"/>
    <cellStyle name="Total 2 3 2 2 2" xfId="18230"/>
    <cellStyle name="Total 2 3 2 3" xfId="18231"/>
    <cellStyle name="Total 2 3 2 3 2" xfId="18232"/>
    <cellStyle name="Total 2 3 2 4" xfId="18233"/>
    <cellStyle name="Total 2 3 3" xfId="18234"/>
    <cellStyle name="Total 2 3 3 2" xfId="18235"/>
    <cellStyle name="Total 2 3 3 2 2" xfId="18236"/>
    <cellStyle name="Total 2 3 3 3" xfId="18237"/>
    <cellStyle name="Total 2 3 3 3 2" xfId="18238"/>
    <cellStyle name="Total 2 3 3 4" xfId="18239"/>
    <cellStyle name="Total 2 3 4" xfId="18240"/>
    <cellStyle name="Total 2 3 4 2" xfId="18241"/>
    <cellStyle name="Total 2 3 4 2 2" xfId="18242"/>
    <cellStyle name="Total 2 3 4 3" xfId="18243"/>
    <cellStyle name="Total 2 3 4 3 2" xfId="18244"/>
    <cellStyle name="Total 2 3 4 4" xfId="18245"/>
    <cellStyle name="Total 2 3 4 4 2" xfId="18246"/>
    <cellStyle name="Total 2 3 4 5" xfId="18247"/>
    <cellStyle name="Total 2 3 5" xfId="18248"/>
    <cellStyle name="Total 2 3 5 2" xfId="18249"/>
    <cellStyle name="Total 2 3 5 2 2" xfId="18250"/>
    <cellStyle name="Total 2 3 5 3" xfId="18251"/>
    <cellStyle name="Total 2 3 5 3 2" xfId="18252"/>
    <cellStyle name="Total 2 3 5 4" xfId="18253"/>
    <cellStyle name="Total 2 3 6" xfId="18254"/>
    <cellStyle name="Total 2 3 6 2" xfId="18255"/>
    <cellStyle name="Total 2 3 7" xfId="18256"/>
    <cellStyle name="Total 2 3 7 2" xfId="18257"/>
    <cellStyle name="Total 2 3 8" xfId="18258"/>
    <cellStyle name="Total 2 3 8 2" xfId="18259"/>
    <cellStyle name="Total 2 3 9" xfId="18260"/>
    <cellStyle name="Total 2 4" xfId="18261"/>
    <cellStyle name="Total 2 4 10" xfId="18262"/>
    <cellStyle name="Total 2 4 11" xfId="18263"/>
    <cellStyle name="Total 2 4 2" xfId="18264"/>
    <cellStyle name="Total 2 4 2 2" xfId="18265"/>
    <cellStyle name="Total 2 4 2 2 2" xfId="18266"/>
    <cellStyle name="Total 2 4 2 3" xfId="18267"/>
    <cellStyle name="Total 2 4 2 3 2" xfId="18268"/>
    <cellStyle name="Total 2 4 2 4" xfId="18269"/>
    <cellStyle name="Total 2 4 3" xfId="18270"/>
    <cellStyle name="Total 2 4 3 2" xfId="18271"/>
    <cellStyle name="Total 2 4 3 2 2" xfId="18272"/>
    <cellStyle name="Total 2 4 3 3" xfId="18273"/>
    <cellStyle name="Total 2 4 3 3 2" xfId="18274"/>
    <cellStyle name="Total 2 4 3 4" xfId="18275"/>
    <cellStyle name="Total 2 4 4" xfId="18276"/>
    <cellStyle name="Total 2 4 4 2" xfId="18277"/>
    <cellStyle name="Total 2 4 4 2 2" xfId="18278"/>
    <cellStyle name="Total 2 4 4 3" xfId="18279"/>
    <cellStyle name="Total 2 4 4 3 2" xfId="18280"/>
    <cellStyle name="Total 2 4 4 4" xfId="18281"/>
    <cellStyle name="Total 2 4 4 4 2" xfId="18282"/>
    <cellStyle name="Total 2 4 4 5" xfId="18283"/>
    <cellStyle name="Total 2 4 5" xfId="18284"/>
    <cellStyle name="Total 2 4 5 2" xfId="18285"/>
    <cellStyle name="Total 2 4 5 2 2" xfId="18286"/>
    <cellStyle name="Total 2 4 5 3" xfId="18287"/>
    <cellStyle name="Total 2 4 5 3 2" xfId="18288"/>
    <cellStyle name="Total 2 4 5 4" xfId="18289"/>
    <cellStyle name="Total 2 4 6" xfId="18290"/>
    <cellStyle name="Total 2 4 6 2" xfId="18291"/>
    <cellStyle name="Total 2 4 7" xfId="18292"/>
    <cellStyle name="Total 2 4 7 2" xfId="18293"/>
    <cellStyle name="Total 2 4 8" xfId="18294"/>
    <cellStyle name="Total 2 4 8 2" xfId="18295"/>
    <cellStyle name="Total 2 4 9" xfId="18296"/>
    <cellStyle name="Total 2 5" xfId="18297"/>
    <cellStyle name="Total 2 5 10" xfId="18298"/>
    <cellStyle name="Total 2 5 11" xfId="18299"/>
    <cellStyle name="Total 2 5 2" xfId="18300"/>
    <cellStyle name="Total 2 5 2 2" xfId="18301"/>
    <cellStyle name="Total 2 5 2 2 2" xfId="18302"/>
    <cellStyle name="Total 2 5 2 3" xfId="18303"/>
    <cellStyle name="Total 2 5 2 3 2" xfId="18304"/>
    <cellStyle name="Total 2 5 2 4" xfId="18305"/>
    <cellStyle name="Total 2 5 3" xfId="18306"/>
    <cellStyle name="Total 2 5 3 2" xfId="18307"/>
    <cellStyle name="Total 2 5 3 2 2" xfId="18308"/>
    <cellStyle name="Total 2 5 3 3" xfId="18309"/>
    <cellStyle name="Total 2 5 3 3 2" xfId="18310"/>
    <cellStyle name="Total 2 5 3 4" xfId="18311"/>
    <cellStyle name="Total 2 5 4" xfId="18312"/>
    <cellStyle name="Total 2 5 4 2" xfId="18313"/>
    <cellStyle name="Total 2 5 4 2 2" xfId="18314"/>
    <cellStyle name="Total 2 5 4 3" xfId="18315"/>
    <cellStyle name="Total 2 5 4 3 2" xfId="18316"/>
    <cellStyle name="Total 2 5 4 4" xfId="18317"/>
    <cellStyle name="Total 2 5 4 4 2" xfId="18318"/>
    <cellStyle name="Total 2 5 4 5" xfId="18319"/>
    <cellStyle name="Total 2 5 5" xfId="18320"/>
    <cellStyle name="Total 2 5 5 2" xfId="18321"/>
    <cellStyle name="Total 2 5 5 2 2" xfId="18322"/>
    <cellStyle name="Total 2 5 5 3" xfId="18323"/>
    <cellStyle name="Total 2 5 5 3 2" xfId="18324"/>
    <cellStyle name="Total 2 5 5 4" xfId="18325"/>
    <cellStyle name="Total 2 5 6" xfId="18326"/>
    <cellStyle name="Total 2 5 6 2" xfId="18327"/>
    <cellStyle name="Total 2 5 7" xfId="18328"/>
    <cellStyle name="Total 2 5 7 2" xfId="18329"/>
    <cellStyle name="Total 2 5 8" xfId="18330"/>
    <cellStyle name="Total 2 5 8 2" xfId="18331"/>
    <cellStyle name="Total 2 5 9" xfId="18332"/>
    <cellStyle name="Total 2 6" xfId="18333"/>
    <cellStyle name="Total 2 6 10" xfId="18334"/>
    <cellStyle name="Total 2 6 11" xfId="18335"/>
    <cellStyle name="Total 2 6 2" xfId="18336"/>
    <cellStyle name="Total 2 6 2 2" xfId="18337"/>
    <cellStyle name="Total 2 6 2 2 2" xfId="18338"/>
    <cellStyle name="Total 2 6 2 3" xfId="18339"/>
    <cellStyle name="Total 2 6 2 3 2" xfId="18340"/>
    <cellStyle name="Total 2 6 2 4" xfId="18341"/>
    <cellStyle name="Total 2 6 3" xfId="18342"/>
    <cellStyle name="Total 2 6 3 2" xfId="18343"/>
    <cellStyle name="Total 2 6 3 2 2" xfId="18344"/>
    <cellStyle name="Total 2 6 3 3" xfId="18345"/>
    <cellStyle name="Total 2 6 3 3 2" xfId="18346"/>
    <cellStyle name="Total 2 6 3 4" xfId="18347"/>
    <cellStyle name="Total 2 6 4" xfId="18348"/>
    <cellStyle name="Total 2 6 4 2" xfId="18349"/>
    <cellStyle name="Total 2 6 4 2 2" xfId="18350"/>
    <cellStyle name="Total 2 6 4 3" xfId="18351"/>
    <cellStyle name="Total 2 6 4 3 2" xfId="18352"/>
    <cellStyle name="Total 2 6 4 4" xfId="18353"/>
    <cellStyle name="Total 2 6 4 4 2" xfId="18354"/>
    <cellStyle name="Total 2 6 4 5" xfId="18355"/>
    <cellStyle name="Total 2 6 5" xfId="18356"/>
    <cellStyle name="Total 2 6 5 2" xfId="18357"/>
    <cellStyle name="Total 2 6 5 2 2" xfId="18358"/>
    <cellStyle name="Total 2 6 5 3" xfId="18359"/>
    <cellStyle name="Total 2 6 5 3 2" xfId="18360"/>
    <cellStyle name="Total 2 6 5 4" xfId="18361"/>
    <cellStyle name="Total 2 6 6" xfId="18362"/>
    <cellStyle name="Total 2 6 6 2" xfId="18363"/>
    <cellStyle name="Total 2 6 7" xfId="18364"/>
    <cellStyle name="Total 2 6 7 2" xfId="18365"/>
    <cellStyle name="Total 2 6 8" xfId="18366"/>
    <cellStyle name="Total 2 6 8 2" xfId="18367"/>
    <cellStyle name="Total 2 6 9" xfId="18368"/>
    <cellStyle name="Total 2 7" xfId="18369"/>
    <cellStyle name="Total 2 7 10" xfId="18370"/>
    <cellStyle name="Total 2 7 11" xfId="18371"/>
    <cellStyle name="Total 2 7 2" xfId="18372"/>
    <cellStyle name="Total 2 7 2 2" xfId="18373"/>
    <cellStyle name="Total 2 7 2 2 2" xfId="18374"/>
    <cellStyle name="Total 2 7 2 3" xfId="18375"/>
    <cellStyle name="Total 2 7 2 3 2" xfId="18376"/>
    <cellStyle name="Total 2 7 2 4" xfId="18377"/>
    <cellStyle name="Total 2 7 3" xfId="18378"/>
    <cellStyle name="Total 2 7 3 2" xfId="18379"/>
    <cellStyle name="Total 2 7 3 2 2" xfId="18380"/>
    <cellStyle name="Total 2 7 3 3" xfId="18381"/>
    <cellStyle name="Total 2 7 3 3 2" xfId="18382"/>
    <cellStyle name="Total 2 7 3 4" xfId="18383"/>
    <cellStyle name="Total 2 7 4" xfId="18384"/>
    <cellStyle name="Total 2 7 4 2" xfId="18385"/>
    <cellStyle name="Total 2 7 4 2 2" xfId="18386"/>
    <cellStyle name="Total 2 7 4 3" xfId="18387"/>
    <cellStyle name="Total 2 7 4 3 2" xfId="18388"/>
    <cellStyle name="Total 2 7 4 4" xfId="18389"/>
    <cellStyle name="Total 2 7 4 4 2" xfId="18390"/>
    <cellStyle name="Total 2 7 4 5" xfId="18391"/>
    <cellStyle name="Total 2 7 5" xfId="18392"/>
    <cellStyle name="Total 2 7 5 2" xfId="18393"/>
    <cellStyle name="Total 2 7 5 2 2" xfId="18394"/>
    <cellStyle name="Total 2 7 5 3" xfId="18395"/>
    <cellStyle name="Total 2 7 5 3 2" xfId="18396"/>
    <cellStyle name="Total 2 7 5 4" xfId="18397"/>
    <cellStyle name="Total 2 7 6" xfId="18398"/>
    <cellStyle name="Total 2 7 6 2" xfId="18399"/>
    <cellStyle name="Total 2 7 7" xfId="18400"/>
    <cellStyle name="Total 2 7 7 2" xfId="18401"/>
    <cellStyle name="Total 2 7 8" xfId="18402"/>
    <cellStyle name="Total 2 7 8 2" xfId="18403"/>
    <cellStyle name="Total 2 7 9" xfId="18404"/>
    <cellStyle name="Total 2 8" xfId="18405"/>
    <cellStyle name="Total 2 8 10" xfId="18406"/>
    <cellStyle name="Total 2 8 11" xfId="18407"/>
    <cellStyle name="Total 2 8 2" xfId="18408"/>
    <cellStyle name="Total 2 8 2 2" xfId="18409"/>
    <cellStyle name="Total 2 8 2 2 2" xfId="18410"/>
    <cellStyle name="Total 2 8 2 3" xfId="18411"/>
    <cellStyle name="Total 2 8 2 3 2" xfId="18412"/>
    <cellStyle name="Total 2 8 2 4" xfId="18413"/>
    <cellStyle name="Total 2 8 3" xfId="18414"/>
    <cellStyle name="Total 2 8 3 2" xfId="18415"/>
    <cellStyle name="Total 2 8 3 2 2" xfId="18416"/>
    <cellStyle name="Total 2 8 3 3" xfId="18417"/>
    <cellStyle name="Total 2 8 3 3 2" xfId="18418"/>
    <cellStyle name="Total 2 8 3 4" xfId="18419"/>
    <cellStyle name="Total 2 8 4" xfId="18420"/>
    <cellStyle name="Total 2 8 4 2" xfId="18421"/>
    <cellStyle name="Total 2 8 4 2 2" xfId="18422"/>
    <cellStyle name="Total 2 8 4 3" xfId="18423"/>
    <cellStyle name="Total 2 8 4 3 2" xfId="18424"/>
    <cellStyle name="Total 2 8 4 4" xfId="18425"/>
    <cellStyle name="Total 2 8 4 4 2" xfId="18426"/>
    <cellStyle name="Total 2 8 4 5" xfId="18427"/>
    <cellStyle name="Total 2 8 5" xfId="18428"/>
    <cellStyle name="Total 2 8 5 2" xfId="18429"/>
    <cellStyle name="Total 2 8 5 2 2" xfId="18430"/>
    <cellStyle name="Total 2 8 5 3" xfId="18431"/>
    <cellStyle name="Total 2 8 5 3 2" xfId="18432"/>
    <cellStyle name="Total 2 8 5 4" xfId="18433"/>
    <cellStyle name="Total 2 8 6" xfId="18434"/>
    <cellStyle name="Total 2 8 6 2" xfId="18435"/>
    <cellStyle name="Total 2 8 7" xfId="18436"/>
    <cellStyle name="Total 2 8 7 2" xfId="18437"/>
    <cellStyle name="Total 2 8 8" xfId="18438"/>
    <cellStyle name="Total 2 8 8 2" xfId="18439"/>
    <cellStyle name="Total 2 8 9" xfId="18440"/>
    <cellStyle name="Total 2 9" xfId="18441"/>
    <cellStyle name="Total 2 9 10" xfId="18442"/>
    <cellStyle name="Total 2 9 11" xfId="18443"/>
    <cellStyle name="Total 2 9 2" xfId="18444"/>
    <cellStyle name="Total 2 9 2 2" xfId="18445"/>
    <cellStyle name="Total 2 9 2 2 2" xfId="18446"/>
    <cellStyle name="Total 2 9 2 3" xfId="18447"/>
    <cellStyle name="Total 2 9 2 3 2" xfId="18448"/>
    <cellStyle name="Total 2 9 2 4" xfId="18449"/>
    <cellStyle name="Total 2 9 3" xfId="18450"/>
    <cellStyle name="Total 2 9 3 2" xfId="18451"/>
    <cellStyle name="Total 2 9 3 2 2" xfId="18452"/>
    <cellStyle name="Total 2 9 3 3" xfId="18453"/>
    <cellStyle name="Total 2 9 3 3 2" xfId="18454"/>
    <cellStyle name="Total 2 9 3 4" xfId="18455"/>
    <cellStyle name="Total 2 9 4" xfId="18456"/>
    <cellStyle name="Total 2 9 4 2" xfId="18457"/>
    <cellStyle name="Total 2 9 4 2 2" xfId="18458"/>
    <cellStyle name="Total 2 9 4 3" xfId="18459"/>
    <cellStyle name="Total 2 9 4 3 2" xfId="18460"/>
    <cellStyle name="Total 2 9 4 4" xfId="18461"/>
    <cellStyle name="Total 2 9 4 4 2" xfId="18462"/>
    <cellStyle name="Total 2 9 4 5" xfId="18463"/>
    <cellStyle name="Total 2 9 5" xfId="18464"/>
    <cellStyle name="Total 2 9 5 2" xfId="18465"/>
    <cellStyle name="Total 2 9 5 2 2" xfId="18466"/>
    <cellStyle name="Total 2 9 5 3" xfId="18467"/>
    <cellStyle name="Total 2 9 5 3 2" xfId="18468"/>
    <cellStyle name="Total 2 9 5 4" xfId="18469"/>
    <cellStyle name="Total 2 9 6" xfId="18470"/>
    <cellStyle name="Total 2 9 6 2" xfId="18471"/>
    <cellStyle name="Total 2 9 7" xfId="18472"/>
    <cellStyle name="Total 2 9 7 2" xfId="18473"/>
    <cellStyle name="Total 2 9 8" xfId="18474"/>
    <cellStyle name="Total 2 9 8 2" xfId="18475"/>
    <cellStyle name="Total 2 9 9" xfId="18476"/>
    <cellStyle name="Total 20" xfId="18477"/>
    <cellStyle name="Total 20 10" xfId="18478"/>
    <cellStyle name="Total 20 11" xfId="18479"/>
    <cellStyle name="Total 20 12" xfId="18480"/>
    <cellStyle name="Total 20 2" xfId="18481"/>
    <cellStyle name="Total 20 2 2" xfId="18482"/>
    <cellStyle name="Total 20 2 2 2" xfId="18483"/>
    <cellStyle name="Total 20 2 3" xfId="18484"/>
    <cellStyle name="Total 20 2 3 2" xfId="18485"/>
    <cellStyle name="Total 20 2 4" xfId="18486"/>
    <cellStyle name="Total 20 2 5" xfId="18487"/>
    <cellStyle name="Total 20 3" xfId="18488"/>
    <cellStyle name="Total 20 3 2" xfId="18489"/>
    <cellStyle name="Total 20 3 2 2" xfId="18490"/>
    <cellStyle name="Total 20 3 3" xfId="18491"/>
    <cellStyle name="Total 20 3 3 2" xfId="18492"/>
    <cellStyle name="Total 20 3 4" xfId="18493"/>
    <cellStyle name="Total 20 4" xfId="18494"/>
    <cellStyle name="Total 20 4 2" xfId="18495"/>
    <cellStyle name="Total 20 4 2 2" xfId="18496"/>
    <cellStyle name="Total 20 4 3" xfId="18497"/>
    <cellStyle name="Total 20 4 3 2" xfId="18498"/>
    <cellStyle name="Total 20 4 4" xfId="18499"/>
    <cellStyle name="Total 20 5" xfId="18500"/>
    <cellStyle name="Total 20 5 2" xfId="18501"/>
    <cellStyle name="Total 20 5 2 2" xfId="18502"/>
    <cellStyle name="Total 20 5 3" xfId="18503"/>
    <cellStyle name="Total 20 5 3 2" xfId="18504"/>
    <cellStyle name="Total 20 5 4" xfId="18505"/>
    <cellStyle name="Total 20 5 4 2" xfId="18506"/>
    <cellStyle name="Total 20 5 5" xfId="18507"/>
    <cellStyle name="Total 20 6" xfId="18508"/>
    <cellStyle name="Total 20 6 2" xfId="18509"/>
    <cellStyle name="Total 20 6 2 2" xfId="18510"/>
    <cellStyle name="Total 20 6 3" xfId="18511"/>
    <cellStyle name="Total 20 6 3 2" xfId="18512"/>
    <cellStyle name="Total 20 6 4" xfId="18513"/>
    <cellStyle name="Total 20 7" xfId="18514"/>
    <cellStyle name="Total 20 7 2" xfId="18515"/>
    <cellStyle name="Total 20 8" xfId="18516"/>
    <cellStyle name="Total 20 8 2" xfId="18517"/>
    <cellStyle name="Total 20 9" xfId="18518"/>
    <cellStyle name="Total 20 9 2" xfId="18519"/>
    <cellStyle name="Total 21" xfId="18520"/>
    <cellStyle name="Total 21 10" xfId="18521"/>
    <cellStyle name="Total 21 11" xfId="18522"/>
    <cellStyle name="Total 21 12" xfId="18523"/>
    <cellStyle name="Total 21 2" xfId="18524"/>
    <cellStyle name="Total 21 2 2" xfId="18525"/>
    <cellStyle name="Total 21 2 2 2" xfId="18526"/>
    <cellStyle name="Total 21 2 3" xfId="18527"/>
    <cellStyle name="Total 21 2 3 2" xfId="18528"/>
    <cellStyle name="Total 21 2 4" xfId="18529"/>
    <cellStyle name="Total 21 2 5" xfId="18530"/>
    <cellStyle name="Total 21 3" xfId="18531"/>
    <cellStyle name="Total 21 3 2" xfId="18532"/>
    <cellStyle name="Total 21 3 2 2" xfId="18533"/>
    <cellStyle name="Total 21 3 3" xfId="18534"/>
    <cellStyle name="Total 21 3 3 2" xfId="18535"/>
    <cellStyle name="Total 21 3 4" xfId="18536"/>
    <cellStyle name="Total 21 4" xfId="18537"/>
    <cellStyle name="Total 21 4 2" xfId="18538"/>
    <cellStyle name="Total 21 4 2 2" xfId="18539"/>
    <cellStyle name="Total 21 4 3" xfId="18540"/>
    <cellStyle name="Total 21 4 3 2" xfId="18541"/>
    <cellStyle name="Total 21 4 4" xfId="18542"/>
    <cellStyle name="Total 21 5" xfId="18543"/>
    <cellStyle name="Total 21 5 2" xfId="18544"/>
    <cellStyle name="Total 21 5 2 2" xfId="18545"/>
    <cellStyle name="Total 21 5 3" xfId="18546"/>
    <cellStyle name="Total 21 5 3 2" xfId="18547"/>
    <cellStyle name="Total 21 5 4" xfId="18548"/>
    <cellStyle name="Total 21 5 4 2" xfId="18549"/>
    <cellStyle name="Total 21 5 5" xfId="18550"/>
    <cellStyle name="Total 21 6" xfId="18551"/>
    <cellStyle name="Total 21 6 2" xfId="18552"/>
    <cellStyle name="Total 21 6 2 2" xfId="18553"/>
    <cellStyle name="Total 21 6 3" xfId="18554"/>
    <cellStyle name="Total 21 6 3 2" xfId="18555"/>
    <cellStyle name="Total 21 6 4" xfId="18556"/>
    <cellStyle name="Total 21 7" xfId="18557"/>
    <cellStyle name="Total 21 7 2" xfId="18558"/>
    <cellStyle name="Total 21 8" xfId="18559"/>
    <cellStyle name="Total 21 8 2" xfId="18560"/>
    <cellStyle name="Total 21 9" xfId="18561"/>
    <cellStyle name="Total 21 9 2" xfId="18562"/>
    <cellStyle name="Total 22" xfId="18563"/>
    <cellStyle name="Total 22 10" xfId="18564"/>
    <cellStyle name="Total 22 11" xfId="18565"/>
    <cellStyle name="Total 22 12" xfId="18566"/>
    <cellStyle name="Total 22 2" xfId="18567"/>
    <cellStyle name="Total 22 2 2" xfId="18568"/>
    <cellStyle name="Total 22 2 2 2" xfId="18569"/>
    <cellStyle name="Total 22 2 3" xfId="18570"/>
    <cellStyle name="Total 22 2 3 2" xfId="18571"/>
    <cellStyle name="Total 22 2 4" xfId="18572"/>
    <cellStyle name="Total 22 2 5" xfId="18573"/>
    <cellStyle name="Total 22 3" xfId="18574"/>
    <cellStyle name="Total 22 3 2" xfId="18575"/>
    <cellStyle name="Total 22 3 2 2" xfId="18576"/>
    <cellStyle name="Total 22 3 3" xfId="18577"/>
    <cellStyle name="Total 22 3 3 2" xfId="18578"/>
    <cellStyle name="Total 22 3 4" xfId="18579"/>
    <cellStyle name="Total 22 4" xfId="18580"/>
    <cellStyle name="Total 22 4 2" xfId="18581"/>
    <cellStyle name="Total 22 4 2 2" xfId="18582"/>
    <cellStyle name="Total 22 4 3" xfId="18583"/>
    <cellStyle name="Total 22 4 3 2" xfId="18584"/>
    <cellStyle name="Total 22 4 4" xfId="18585"/>
    <cellStyle name="Total 22 5" xfId="18586"/>
    <cellStyle name="Total 22 5 2" xfId="18587"/>
    <cellStyle name="Total 22 5 2 2" xfId="18588"/>
    <cellStyle name="Total 22 5 3" xfId="18589"/>
    <cellStyle name="Total 22 5 3 2" xfId="18590"/>
    <cellStyle name="Total 22 5 4" xfId="18591"/>
    <cellStyle name="Total 22 5 4 2" xfId="18592"/>
    <cellStyle name="Total 22 5 5" xfId="18593"/>
    <cellStyle name="Total 22 6" xfId="18594"/>
    <cellStyle name="Total 22 6 2" xfId="18595"/>
    <cellStyle name="Total 22 6 2 2" xfId="18596"/>
    <cellStyle name="Total 22 6 3" xfId="18597"/>
    <cellStyle name="Total 22 6 3 2" xfId="18598"/>
    <cellStyle name="Total 22 6 4" xfId="18599"/>
    <cellStyle name="Total 22 7" xfId="18600"/>
    <cellStyle name="Total 22 7 2" xfId="18601"/>
    <cellStyle name="Total 22 8" xfId="18602"/>
    <cellStyle name="Total 22 8 2" xfId="18603"/>
    <cellStyle name="Total 22 9" xfId="18604"/>
    <cellStyle name="Total 22 9 2" xfId="18605"/>
    <cellStyle name="Total 23" xfId="18606"/>
    <cellStyle name="Total 23 10" xfId="18607"/>
    <cellStyle name="Total 23 11" xfId="18608"/>
    <cellStyle name="Total 23 12" xfId="18609"/>
    <cellStyle name="Total 23 2" xfId="18610"/>
    <cellStyle name="Total 23 2 2" xfId="18611"/>
    <cellStyle name="Total 23 2 2 2" xfId="18612"/>
    <cellStyle name="Total 23 2 3" xfId="18613"/>
    <cellStyle name="Total 23 2 3 2" xfId="18614"/>
    <cellStyle name="Total 23 2 4" xfId="18615"/>
    <cellStyle name="Total 23 2 5" xfId="18616"/>
    <cellStyle name="Total 23 3" xfId="18617"/>
    <cellStyle name="Total 23 3 2" xfId="18618"/>
    <cellStyle name="Total 23 3 2 2" xfId="18619"/>
    <cellStyle name="Total 23 3 3" xfId="18620"/>
    <cellStyle name="Total 23 3 3 2" xfId="18621"/>
    <cellStyle name="Total 23 3 4" xfId="18622"/>
    <cellStyle name="Total 23 4" xfId="18623"/>
    <cellStyle name="Total 23 4 2" xfId="18624"/>
    <cellStyle name="Total 23 4 2 2" xfId="18625"/>
    <cellStyle name="Total 23 4 3" xfId="18626"/>
    <cellStyle name="Total 23 4 3 2" xfId="18627"/>
    <cellStyle name="Total 23 4 4" xfId="18628"/>
    <cellStyle name="Total 23 5" xfId="18629"/>
    <cellStyle name="Total 23 5 2" xfId="18630"/>
    <cellStyle name="Total 23 5 2 2" xfId="18631"/>
    <cellStyle name="Total 23 5 3" xfId="18632"/>
    <cellStyle name="Total 23 5 3 2" xfId="18633"/>
    <cellStyle name="Total 23 5 4" xfId="18634"/>
    <cellStyle name="Total 23 5 4 2" xfId="18635"/>
    <cellStyle name="Total 23 5 5" xfId="18636"/>
    <cellStyle name="Total 23 6" xfId="18637"/>
    <cellStyle name="Total 23 6 2" xfId="18638"/>
    <cellStyle name="Total 23 6 2 2" xfId="18639"/>
    <cellStyle name="Total 23 6 3" xfId="18640"/>
    <cellStyle name="Total 23 6 3 2" xfId="18641"/>
    <cellStyle name="Total 23 6 4" xfId="18642"/>
    <cellStyle name="Total 23 7" xfId="18643"/>
    <cellStyle name="Total 23 7 2" xfId="18644"/>
    <cellStyle name="Total 23 8" xfId="18645"/>
    <cellStyle name="Total 23 8 2" xfId="18646"/>
    <cellStyle name="Total 23 9" xfId="18647"/>
    <cellStyle name="Total 23 9 2" xfId="18648"/>
    <cellStyle name="Total 24" xfId="18649"/>
    <cellStyle name="Total 24 10" xfId="18650"/>
    <cellStyle name="Total 24 11" xfId="18651"/>
    <cellStyle name="Total 24 12" xfId="18652"/>
    <cellStyle name="Total 24 2" xfId="18653"/>
    <cellStyle name="Total 24 2 2" xfId="18654"/>
    <cellStyle name="Total 24 2 2 2" xfId="18655"/>
    <cellStyle name="Total 24 2 3" xfId="18656"/>
    <cellStyle name="Total 24 2 3 2" xfId="18657"/>
    <cellStyle name="Total 24 2 4" xfId="18658"/>
    <cellStyle name="Total 24 2 5" xfId="18659"/>
    <cellStyle name="Total 24 3" xfId="18660"/>
    <cellStyle name="Total 24 3 2" xfId="18661"/>
    <cellStyle name="Total 24 3 2 2" xfId="18662"/>
    <cellStyle name="Total 24 3 3" xfId="18663"/>
    <cellStyle name="Total 24 3 3 2" xfId="18664"/>
    <cellStyle name="Total 24 3 4" xfId="18665"/>
    <cellStyle name="Total 24 4" xfId="18666"/>
    <cellStyle name="Total 24 4 2" xfId="18667"/>
    <cellStyle name="Total 24 4 2 2" xfId="18668"/>
    <cellStyle name="Total 24 4 3" xfId="18669"/>
    <cellStyle name="Total 24 4 3 2" xfId="18670"/>
    <cellStyle name="Total 24 4 4" xfId="18671"/>
    <cellStyle name="Total 24 5" xfId="18672"/>
    <cellStyle name="Total 24 5 2" xfId="18673"/>
    <cellStyle name="Total 24 5 2 2" xfId="18674"/>
    <cellStyle name="Total 24 5 3" xfId="18675"/>
    <cellStyle name="Total 24 5 3 2" xfId="18676"/>
    <cellStyle name="Total 24 5 4" xfId="18677"/>
    <cellStyle name="Total 24 5 4 2" xfId="18678"/>
    <cellStyle name="Total 24 5 5" xfId="18679"/>
    <cellStyle name="Total 24 6" xfId="18680"/>
    <cellStyle name="Total 24 6 2" xfId="18681"/>
    <cellStyle name="Total 24 6 2 2" xfId="18682"/>
    <cellStyle name="Total 24 6 3" xfId="18683"/>
    <cellStyle name="Total 24 6 3 2" xfId="18684"/>
    <cellStyle name="Total 24 6 4" xfId="18685"/>
    <cellStyle name="Total 24 7" xfId="18686"/>
    <cellStyle name="Total 24 7 2" xfId="18687"/>
    <cellStyle name="Total 24 8" xfId="18688"/>
    <cellStyle name="Total 24 8 2" xfId="18689"/>
    <cellStyle name="Total 24 9" xfId="18690"/>
    <cellStyle name="Total 24 9 2" xfId="18691"/>
    <cellStyle name="Total 25" xfId="18692"/>
    <cellStyle name="Total 25 10" xfId="18693"/>
    <cellStyle name="Total 25 11" xfId="18694"/>
    <cellStyle name="Total 25 12" xfId="18695"/>
    <cellStyle name="Total 25 2" xfId="18696"/>
    <cellStyle name="Total 25 2 2" xfId="18697"/>
    <cellStyle name="Total 25 2 2 2" xfId="18698"/>
    <cellStyle name="Total 25 2 3" xfId="18699"/>
    <cellStyle name="Total 25 2 3 2" xfId="18700"/>
    <cellStyle name="Total 25 2 4" xfId="18701"/>
    <cellStyle name="Total 25 2 5" xfId="18702"/>
    <cellStyle name="Total 25 3" xfId="18703"/>
    <cellStyle name="Total 25 3 2" xfId="18704"/>
    <cellStyle name="Total 25 3 2 2" xfId="18705"/>
    <cellStyle name="Total 25 3 3" xfId="18706"/>
    <cellStyle name="Total 25 3 3 2" xfId="18707"/>
    <cellStyle name="Total 25 3 4" xfId="18708"/>
    <cellStyle name="Total 25 4" xfId="18709"/>
    <cellStyle name="Total 25 4 2" xfId="18710"/>
    <cellStyle name="Total 25 4 2 2" xfId="18711"/>
    <cellStyle name="Total 25 4 3" xfId="18712"/>
    <cellStyle name="Total 25 4 3 2" xfId="18713"/>
    <cellStyle name="Total 25 4 4" xfId="18714"/>
    <cellStyle name="Total 25 5" xfId="18715"/>
    <cellStyle name="Total 25 5 2" xfId="18716"/>
    <cellStyle name="Total 25 5 2 2" xfId="18717"/>
    <cellStyle name="Total 25 5 3" xfId="18718"/>
    <cellStyle name="Total 25 5 3 2" xfId="18719"/>
    <cellStyle name="Total 25 5 4" xfId="18720"/>
    <cellStyle name="Total 25 5 4 2" xfId="18721"/>
    <cellStyle name="Total 25 5 5" xfId="18722"/>
    <cellStyle name="Total 25 6" xfId="18723"/>
    <cellStyle name="Total 25 6 2" xfId="18724"/>
    <cellStyle name="Total 25 6 2 2" xfId="18725"/>
    <cellStyle name="Total 25 6 3" xfId="18726"/>
    <cellStyle name="Total 25 6 3 2" xfId="18727"/>
    <cellStyle name="Total 25 6 4" xfId="18728"/>
    <cellStyle name="Total 25 7" xfId="18729"/>
    <cellStyle name="Total 25 7 2" xfId="18730"/>
    <cellStyle name="Total 25 8" xfId="18731"/>
    <cellStyle name="Total 25 8 2" xfId="18732"/>
    <cellStyle name="Total 25 9" xfId="18733"/>
    <cellStyle name="Total 25 9 2" xfId="18734"/>
    <cellStyle name="Total 26" xfId="18735"/>
    <cellStyle name="Total 26 10" xfId="18736"/>
    <cellStyle name="Total 26 11" xfId="18737"/>
    <cellStyle name="Total 26 12" xfId="18738"/>
    <cellStyle name="Total 26 2" xfId="18739"/>
    <cellStyle name="Total 26 2 2" xfId="18740"/>
    <cellStyle name="Total 26 2 2 2" xfId="18741"/>
    <cellStyle name="Total 26 2 3" xfId="18742"/>
    <cellStyle name="Total 26 2 3 2" xfId="18743"/>
    <cellStyle name="Total 26 2 4" xfId="18744"/>
    <cellStyle name="Total 26 2 5" xfId="18745"/>
    <cellStyle name="Total 26 3" xfId="18746"/>
    <cellStyle name="Total 26 3 2" xfId="18747"/>
    <cellStyle name="Total 26 3 2 2" xfId="18748"/>
    <cellStyle name="Total 26 3 3" xfId="18749"/>
    <cellStyle name="Total 26 3 3 2" xfId="18750"/>
    <cellStyle name="Total 26 3 4" xfId="18751"/>
    <cellStyle name="Total 26 4" xfId="18752"/>
    <cellStyle name="Total 26 4 2" xfId="18753"/>
    <cellStyle name="Total 26 4 2 2" xfId="18754"/>
    <cellStyle name="Total 26 4 3" xfId="18755"/>
    <cellStyle name="Total 26 4 3 2" xfId="18756"/>
    <cellStyle name="Total 26 4 4" xfId="18757"/>
    <cellStyle name="Total 26 5" xfId="18758"/>
    <cellStyle name="Total 26 5 2" xfId="18759"/>
    <cellStyle name="Total 26 5 2 2" xfId="18760"/>
    <cellStyle name="Total 26 5 3" xfId="18761"/>
    <cellStyle name="Total 26 5 3 2" xfId="18762"/>
    <cellStyle name="Total 26 5 4" xfId="18763"/>
    <cellStyle name="Total 26 5 4 2" xfId="18764"/>
    <cellStyle name="Total 26 5 5" xfId="18765"/>
    <cellStyle name="Total 26 6" xfId="18766"/>
    <cellStyle name="Total 26 6 2" xfId="18767"/>
    <cellStyle name="Total 26 6 2 2" xfId="18768"/>
    <cellStyle name="Total 26 6 3" xfId="18769"/>
    <cellStyle name="Total 26 6 3 2" xfId="18770"/>
    <cellStyle name="Total 26 6 4" xfId="18771"/>
    <cellStyle name="Total 26 7" xfId="18772"/>
    <cellStyle name="Total 26 7 2" xfId="18773"/>
    <cellStyle name="Total 26 8" xfId="18774"/>
    <cellStyle name="Total 26 8 2" xfId="18775"/>
    <cellStyle name="Total 26 9" xfId="18776"/>
    <cellStyle name="Total 26 9 2" xfId="18777"/>
    <cellStyle name="Total 27" xfId="18778"/>
    <cellStyle name="Total 27 10" xfId="18779"/>
    <cellStyle name="Total 27 11" xfId="18780"/>
    <cellStyle name="Total 27 12" xfId="18781"/>
    <cellStyle name="Total 27 2" xfId="18782"/>
    <cellStyle name="Total 27 2 2" xfId="18783"/>
    <cellStyle name="Total 27 2 2 2" xfId="18784"/>
    <cellStyle name="Total 27 2 3" xfId="18785"/>
    <cellStyle name="Total 27 2 3 2" xfId="18786"/>
    <cellStyle name="Total 27 2 4" xfId="18787"/>
    <cellStyle name="Total 27 2 5" xfId="18788"/>
    <cellStyle name="Total 27 3" xfId="18789"/>
    <cellStyle name="Total 27 3 2" xfId="18790"/>
    <cellStyle name="Total 27 3 2 2" xfId="18791"/>
    <cellStyle name="Total 27 3 3" xfId="18792"/>
    <cellStyle name="Total 27 3 3 2" xfId="18793"/>
    <cellStyle name="Total 27 3 4" xfId="18794"/>
    <cellStyle name="Total 27 4" xfId="18795"/>
    <cellStyle name="Total 27 4 2" xfId="18796"/>
    <cellStyle name="Total 27 4 2 2" xfId="18797"/>
    <cellStyle name="Total 27 4 3" xfId="18798"/>
    <cellStyle name="Total 27 4 3 2" xfId="18799"/>
    <cellStyle name="Total 27 4 4" xfId="18800"/>
    <cellStyle name="Total 27 5" xfId="18801"/>
    <cellStyle name="Total 27 5 2" xfId="18802"/>
    <cellStyle name="Total 27 5 2 2" xfId="18803"/>
    <cellStyle name="Total 27 5 3" xfId="18804"/>
    <cellStyle name="Total 27 5 3 2" xfId="18805"/>
    <cellStyle name="Total 27 5 4" xfId="18806"/>
    <cellStyle name="Total 27 5 4 2" xfId="18807"/>
    <cellStyle name="Total 27 5 5" xfId="18808"/>
    <cellStyle name="Total 27 6" xfId="18809"/>
    <cellStyle name="Total 27 6 2" xfId="18810"/>
    <cellStyle name="Total 27 6 2 2" xfId="18811"/>
    <cellStyle name="Total 27 6 3" xfId="18812"/>
    <cellStyle name="Total 27 6 3 2" xfId="18813"/>
    <cellStyle name="Total 27 6 4" xfId="18814"/>
    <cellStyle name="Total 27 7" xfId="18815"/>
    <cellStyle name="Total 27 7 2" xfId="18816"/>
    <cellStyle name="Total 27 8" xfId="18817"/>
    <cellStyle name="Total 27 8 2" xfId="18818"/>
    <cellStyle name="Total 27 9" xfId="18819"/>
    <cellStyle name="Total 27 9 2" xfId="18820"/>
    <cellStyle name="Total 28" xfId="18821"/>
    <cellStyle name="Total 28 10" xfId="18822"/>
    <cellStyle name="Total 28 11" xfId="18823"/>
    <cellStyle name="Total 28 12" xfId="18824"/>
    <cellStyle name="Total 28 2" xfId="18825"/>
    <cellStyle name="Total 28 2 2" xfId="18826"/>
    <cellStyle name="Total 28 2 2 2" xfId="18827"/>
    <cellStyle name="Total 28 2 3" xfId="18828"/>
    <cellStyle name="Total 28 2 3 2" xfId="18829"/>
    <cellStyle name="Total 28 2 4" xfId="18830"/>
    <cellStyle name="Total 28 2 5" xfId="18831"/>
    <cellStyle name="Total 28 3" xfId="18832"/>
    <cellStyle name="Total 28 3 2" xfId="18833"/>
    <cellStyle name="Total 28 3 2 2" xfId="18834"/>
    <cellStyle name="Total 28 3 3" xfId="18835"/>
    <cellStyle name="Total 28 3 3 2" xfId="18836"/>
    <cellStyle name="Total 28 3 4" xfId="18837"/>
    <cellStyle name="Total 28 4" xfId="18838"/>
    <cellStyle name="Total 28 4 2" xfId="18839"/>
    <cellStyle name="Total 28 4 2 2" xfId="18840"/>
    <cellStyle name="Total 28 4 3" xfId="18841"/>
    <cellStyle name="Total 28 4 3 2" xfId="18842"/>
    <cellStyle name="Total 28 4 4" xfId="18843"/>
    <cellStyle name="Total 28 5" xfId="18844"/>
    <cellStyle name="Total 28 5 2" xfId="18845"/>
    <cellStyle name="Total 28 5 2 2" xfId="18846"/>
    <cellStyle name="Total 28 5 3" xfId="18847"/>
    <cellStyle name="Total 28 5 3 2" xfId="18848"/>
    <cellStyle name="Total 28 5 4" xfId="18849"/>
    <cellStyle name="Total 28 5 4 2" xfId="18850"/>
    <cellStyle name="Total 28 5 5" xfId="18851"/>
    <cellStyle name="Total 28 6" xfId="18852"/>
    <cellStyle name="Total 28 6 2" xfId="18853"/>
    <cellStyle name="Total 28 6 2 2" xfId="18854"/>
    <cellStyle name="Total 28 6 3" xfId="18855"/>
    <cellStyle name="Total 28 6 3 2" xfId="18856"/>
    <cellStyle name="Total 28 6 4" xfId="18857"/>
    <cellStyle name="Total 28 7" xfId="18858"/>
    <cellStyle name="Total 28 7 2" xfId="18859"/>
    <cellStyle name="Total 28 8" xfId="18860"/>
    <cellStyle name="Total 28 8 2" xfId="18861"/>
    <cellStyle name="Total 28 9" xfId="18862"/>
    <cellStyle name="Total 28 9 2" xfId="18863"/>
    <cellStyle name="Total 29" xfId="18864"/>
    <cellStyle name="Total 29 10" xfId="18865"/>
    <cellStyle name="Total 29 11" xfId="18866"/>
    <cellStyle name="Total 29 12" xfId="18867"/>
    <cellStyle name="Total 29 2" xfId="18868"/>
    <cellStyle name="Total 29 2 2" xfId="18869"/>
    <cellStyle name="Total 29 2 2 2" xfId="18870"/>
    <cellStyle name="Total 29 2 3" xfId="18871"/>
    <cellStyle name="Total 29 2 3 2" xfId="18872"/>
    <cellStyle name="Total 29 2 4" xfId="18873"/>
    <cellStyle name="Total 29 2 5" xfId="18874"/>
    <cellStyle name="Total 29 3" xfId="18875"/>
    <cellStyle name="Total 29 3 2" xfId="18876"/>
    <cellStyle name="Total 29 3 2 2" xfId="18877"/>
    <cellStyle name="Total 29 3 3" xfId="18878"/>
    <cellStyle name="Total 29 3 3 2" xfId="18879"/>
    <cellStyle name="Total 29 3 4" xfId="18880"/>
    <cellStyle name="Total 29 4" xfId="18881"/>
    <cellStyle name="Total 29 4 2" xfId="18882"/>
    <cellStyle name="Total 29 4 2 2" xfId="18883"/>
    <cellStyle name="Total 29 4 3" xfId="18884"/>
    <cellStyle name="Total 29 4 3 2" xfId="18885"/>
    <cellStyle name="Total 29 4 4" xfId="18886"/>
    <cellStyle name="Total 29 5" xfId="18887"/>
    <cellStyle name="Total 29 5 2" xfId="18888"/>
    <cellStyle name="Total 29 5 2 2" xfId="18889"/>
    <cellStyle name="Total 29 5 3" xfId="18890"/>
    <cellStyle name="Total 29 5 3 2" xfId="18891"/>
    <cellStyle name="Total 29 5 4" xfId="18892"/>
    <cellStyle name="Total 29 5 4 2" xfId="18893"/>
    <cellStyle name="Total 29 5 5" xfId="18894"/>
    <cellStyle name="Total 29 6" xfId="18895"/>
    <cellStyle name="Total 29 6 2" xfId="18896"/>
    <cellStyle name="Total 29 6 2 2" xfId="18897"/>
    <cellStyle name="Total 29 6 3" xfId="18898"/>
    <cellStyle name="Total 29 6 3 2" xfId="18899"/>
    <cellStyle name="Total 29 6 4" xfId="18900"/>
    <cellStyle name="Total 29 7" xfId="18901"/>
    <cellStyle name="Total 29 7 2" xfId="18902"/>
    <cellStyle name="Total 29 8" xfId="18903"/>
    <cellStyle name="Total 29 8 2" xfId="18904"/>
    <cellStyle name="Total 29 9" xfId="18905"/>
    <cellStyle name="Total 29 9 2" xfId="18906"/>
    <cellStyle name="Total 3" xfId="18907"/>
    <cellStyle name="Total 3 10" xfId="18908"/>
    <cellStyle name="Total 3 10 2" xfId="18909"/>
    <cellStyle name="Total 3 11" xfId="18910"/>
    <cellStyle name="Total 3 12" xfId="18911"/>
    <cellStyle name="Total 3 13" xfId="18912"/>
    <cellStyle name="Total 3 2" xfId="18913"/>
    <cellStyle name="Total 3 2 10" xfId="18914"/>
    <cellStyle name="Total 3 2 11" xfId="18915"/>
    <cellStyle name="Total 3 2 2" xfId="18916"/>
    <cellStyle name="Total 3 2 2 2" xfId="18917"/>
    <cellStyle name="Total 3 2 2 2 2" xfId="18918"/>
    <cellStyle name="Total 3 2 2 3" xfId="18919"/>
    <cellStyle name="Total 3 2 2 3 2" xfId="18920"/>
    <cellStyle name="Total 3 2 2 4" xfId="18921"/>
    <cellStyle name="Total 3 2 3" xfId="18922"/>
    <cellStyle name="Total 3 2 3 2" xfId="18923"/>
    <cellStyle name="Total 3 2 3 2 2" xfId="18924"/>
    <cellStyle name="Total 3 2 3 3" xfId="18925"/>
    <cellStyle name="Total 3 2 3 3 2" xfId="18926"/>
    <cellStyle name="Total 3 2 3 4" xfId="18927"/>
    <cellStyle name="Total 3 2 4" xfId="18928"/>
    <cellStyle name="Total 3 2 4 2" xfId="18929"/>
    <cellStyle name="Total 3 2 4 2 2" xfId="18930"/>
    <cellStyle name="Total 3 2 4 3" xfId="18931"/>
    <cellStyle name="Total 3 2 4 3 2" xfId="18932"/>
    <cellStyle name="Total 3 2 4 4" xfId="18933"/>
    <cellStyle name="Total 3 2 4 4 2" xfId="18934"/>
    <cellStyle name="Total 3 2 4 5" xfId="18935"/>
    <cellStyle name="Total 3 2 5" xfId="18936"/>
    <cellStyle name="Total 3 2 5 2" xfId="18937"/>
    <cellStyle name="Total 3 2 5 2 2" xfId="18938"/>
    <cellStyle name="Total 3 2 5 3" xfId="18939"/>
    <cellStyle name="Total 3 2 5 3 2" xfId="18940"/>
    <cellStyle name="Total 3 2 5 4" xfId="18941"/>
    <cellStyle name="Total 3 2 6" xfId="18942"/>
    <cellStyle name="Total 3 2 6 2" xfId="18943"/>
    <cellStyle name="Total 3 2 7" xfId="18944"/>
    <cellStyle name="Total 3 2 7 2" xfId="18945"/>
    <cellStyle name="Total 3 2 8" xfId="18946"/>
    <cellStyle name="Total 3 2 8 2" xfId="18947"/>
    <cellStyle name="Total 3 2 9" xfId="18948"/>
    <cellStyle name="Total 3 3" xfId="18949"/>
    <cellStyle name="Total 3 3 2" xfId="18950"/>
    <cellStyle name="Total 3 3 2 2" xfId="18951"/>
    <cellStyle name="Total 3 3 3" xfId="18952"/>
    <cellStyle name="Total 3 3 3 2" xfId="18953"/>
    <cellStyle name="Total 3 3 4" xfId="18954"/>
    <cellStyle name="Total 3 3 5" xfId="18955"/>
    <cellStyle name="Total 3 3 6" xfId="18956"/>
    <cellStyle name="Total 3 4" xfId="18957"/>
    <cellStyle name="Total 3 4 2" xfId="18958"/>
    <cellStyle name="Total 3 4 2 2" xfId="18959"/>
    <cellStyle name="Total 3 4 3" xfId="18960"/>
    <cellStyle name="Total 3 4 3 2" xfId="18961"/>
    <cellStyle name="Total 3 4 4" xfId="18962"/>
    <cellStyle name="Total 3 5" xfId="18963"/>
    <cellStyle name="Total 3 5 2" xfId="18964"/>
    <cellStyle name="Total 3 5 2 2" xfId="18965"/>
    <cellStyle name="Total 3 5 3" xfId="18966"/>
    <cellStyle name="Total 3 5 3 2" xfId="18967"/>
    <cellStyle name="Total 3 5 4" xfId="18968"/>
    <cellStyle name="Total 3 6" xfId="18969"/>
    <cellStyle name="Total 3 6 2" xfId="18970"/>
    <cellStyle name="Total 3 6 2 2" xfId="18971"/>
    <cellStyle name="Total 3 6 3" xfId="18972"/>
    <cellStyle name="Total 3 6 3 2" xfId="18973"/>
    <cellStyle name="Total 3 6 4" xfId="18974"/>
    <cellStyle name="Total 3 6 4 2" xfId="18975"/>
    <cellStyle name="Total 3 6 5" xfId="18976"/>
    <cellStyle name="Total 3 7" xfId="18977"/>
    <cellStyle name="Total 3 7 2" xfId="18978"/>
    <cellStyle name="Total 3 7 2 2" xfId="18979"/>
    <cellStyle name="Total 3 7 3" xfId="18980"/>
    <cellStyle name="Total 3 7 3 2" xfId="18981"/>
    <cellStyle name="Total 3 7 4" xfId="18982"/>
    <cellStyle name="Total 3 8" xfId="18983"/>
    <cellStyle name="Total 3 8 2" xfId="18984"/>
    <cellStyle name="Total 3 9" xfId="18985"/>
    <cellStyle name="Total 3 9 2" xfId="18986"/>
    <cellStyle name="Total 30" xfId="18987"/>
    <cellStyle name="Total 30 10" xfId="18988"/>
    <cellStyle name="Total 30 11" xfId="18989"/>
    <cellStyle name="Total 30 12" xfId="18990"/>
    <cellStyle name="Total 30 2" xfId="18991"/>
    <cellStyle name="Total 30 2 2" xfId="18992"/>
    <cellStyle name="Total 30 2 2 2" xfId="18993"/>
    <cellStyle name="Total 30 2 3" xfId="18994"/>
    <cellStyle name="Total 30 2 3 2" xfId="18995"/>
    <cellStyle name="Total 30 2 4" xfId="18996"/>
    <cellStyle name="Total 30 2 5" xfId="18997"/>
    <cellStyle name="Total 30 3" xfId="18998"/>
    <cellStyle name="Total 30 3 2" xfId="18999"/>
    <cellStyle name="Total 30 3 2 2" xfId="19000"/>
    <cellStyle name="Total 30 3 3" xfId="19001"/>
    <cellStyle name="Total 30 3 3 2" xfId="19002"/>
    <cellStyle name="Total 30 3 4" xfId="19003"/>
    <cellStyle name="Total 30 4" xfId="19004"/>
    <cellStyle name="Total 30 4 2" xfId="19005"/>
    <cellStyle name="Total 30 4 2 2" xfId="19006"/>
    <cellStyle name="Total 30 4 3" xfId="19007"/>
    <cellStyle name="Total 30 4 3 2" xfId="19008"/>
    <cellStyle name="Total 30 4 4" xfId="19009"/>
    <cellStyle name="Total 30 5" xfId="19010"/>
    <cellStyle name="Total 30 5 2" xfId="19011"/>
    <cellStyle name="Total 30 5 2 2" xfId="19012"/>
    <cellStyle name="Total 30 5 3" xfId="19013"/>
    <cellStyle name="Total 30 5 3 2" xfId="19014"/>
    <cellStyle name="Total 30 5 4" xfId="19015"/>
    <cellStyle name="Total 30 5 4 2" xfId="19016"/>
    <cellStyle name="Total 30 5 5" xfId="19017"/>
    <cellStyle name="Total 30 6" xfId="19018"/>
    <cellStyle name="Total 30 6 2" xfId="19019"/>
    <cellStyle name="Total 30 6 2 2" xfId="19020"/>
    <cellStyle name="Total 30 6 3" xfId="19021"/>
    <cellStyle name="Total 30 6 3 2" xfId="19022"/>
    <cellStyle name="Total 30 6 4" xfId="19023"/>
    <cellStyle name="Total 30 7" xfId="19024"/>
    <cellStyle name="Total 30 7 2" xfId="19025"/>
    <cellStyle name="Total 30 8" xfId="19026"/>
    <cellStyle name="Total 30 8 2" xfId="19027"/>
    <cellStyle name="Total 30 9" xfId="19028"/>
    <cellStyle name="Total 30 9 2" xfId="19029"/>
    <cellStyle name="Total 31" xfId="19030"/>
    <cellStyle name="Total 31 10" xfId="19031"/>
    <cellStyle name="Total 31 11" xfId="19032"/>
    <cellStyle name="Total 31 12" xfId="19033"/>
    <cellStyle name="Total 31 2" xfId="19034"/>
    <cellStyle name="Total 31 2 2" xfId="19035"/>
    <cellStyle name="Total 31 2 2 2" xfId="19036"/>
    <cellStyle name="Total 31 2 3" xfId="19037"/>
    <cellStyle name="Total 31 2 3 2" xfId="19038"/>
    <cellStyle name="Total 31 2 4" xfId="19039"/>
    <cellStyle name="Total 31 2 5" xfId="19040"/>
    <cellStyle name="Total 31 3" xfId="19041"/>
    <cellStyle name="Total 31 3 2" xfId="19042"/>
    <cellStyle name="Total 31 3 2 2" xfId="19043"/>
    <cellStyle name="Total 31 3 3" xfId="19044"/>
    <cellStyle name="Total 31 3 3 2" xfId="19045"/>
    <cellStyle name="Total 31 3 4" xfId="19046"/>
    <cellStyle name="Total 31 4" xfId="19047"/>
    <cellStyle name="Total 31 4 2" xfId="19048"/>
    <cellStyle name="Total 31 4 2 2" xfId="19049"/>
    <cellStyle name="Total 31 4 3" xfId="19050"/>
    <cellStyle name="Total 31 4 3 2" xfId="19051"/>
    <cellStyle name="Total 31 4 4" xfId="19052"/>
    <cellStyle name="Total 31 5" xfId="19053"/>
    <cellStyle name="Total 31 5 2" xfId="19054"/>
    <cellStyle name="Total 31 5 2 2" xfId="19055"/>
    <cellStyle name="Total 31 5 3" xfId="19056"/>
    <cellStyle name="Total 31 5 3 2" xfId="19057"/>
    <cellStyle name="Total 31 5 4" xfId="19058"/>
    <cellStyle name="Total 31 5 4 2" xfId="19059"/>
    <cellStyle name="Total 31 5 5" xfId="19060"/>
    <cellStyle name="Total 31 6" xfId="19061"/>
    <cellStyle name="Total 31 6 2" xfId="19062"/>
    <cellStyle name="Total 31 6 2 2" xfId="19063"/>
    <cellStyle name="Total 31 6 3" xfId="19064"/>
    <cellStyle name="Total 31 6 3 2" xfId="19065"/>
    <cellStyle name="Total 31 6 4" xfId="19066"/>
    <cellStyle name="Total 31 7" xfId="19067"/>
    <cellStyle name="Total 31 7 2" xfId="19068"/>
    <cellStyle name="Total 31 8" xfId="19069"/>
    <cellStyle name="Total 31 8 2" xfId="19070"/>
    <cellStyle name="Total 31 9" xfId="19071"/>
    <cellStyle name="Total 31 9 2" xfId="19072"/>
    <cellStyle name="Total 32" xfId="19073"/>
    <cellStyle name="Total 32 10" xfId="19074"/>
    <cellStyle name="Total 32 11" xfId="19075"/>
    <cellStyle name="Total 32 12" xfId="19076"/>
    <cellStyle name="Total 32 2" xfId="19077"/>
    <cellStyle name="Total 32 2 2" xfId="19078"/>
    <cellStyle name="Total 32 2 2 2" xfId="19079"/>
    <cellStyle name="Total 32 2 3" xfId="19080"/>
    <cellStyle name="Total 32 2 3 2" xfId="19081"/>
    <cellStyle name="Total 32 2 4" xfId="19082"/>
    <cellStyle name="Total 32 2 5" xfId="19083"/>
    <cellStyle name="Total 32 3" xfId="19084"/>
    <cellStyle name="Total 32 3 2" xfId="19085"/>
    <cellStyle name="Total 32 3 2 2" xfId="19086"/>
    <cellStyle name="Total 32 3 3" xfId="19087"/>
    <cellStyle name="Total 32 3 3 2" xfId="19088"/>
    <cellStyle name="Total 32 3 4" xfId="19089"/>
    <cellStyle name="Total 32 4" xfId="19090"/>
    <cellStyle name="Total 32 4 2" xfId="19091"/>
    <cellStyle name="Total 32 4 2 2" xfId="19092"/>
    <cellStyle name="Total 32 4 3" xfId="19093"/>
    <cellStyle name="Total 32 4 3 2" xfId="19094"/>
    <cellStyle name="Total 32 4 4" xfId="19095"/>
    <cellStyle name="Total 32 5" xfId="19096"/>
    <cellStyle name="Total 32 5 2" xfId="19097"/>
    <cellStyle name="Total 32 5 2 2" xfId="19098"/>
    <cellStyle name="Total 32 5 3" xfId="19099"/>
    <cellStyle name="Total 32 5 3 2" xfId="19100"/>
    <cellStyle name="Total 32 5 4" xfId="19101"/>
    <cellStyle name="Total 32 5 4 2" xfId="19102"/>
    <cellStyle name="Total 32 5 5" xfId="19103"/>
    <cellStyle name="Total 32 6" xfId="19104"/>
    <cellStyle name="Total 32 6 2" xfId="19105"/>
    <cellStyle name="Total 32 6 2 2" xfId="19106"/>
    <cellStyle name="Total 32 6 3" xfId="19107"/>
    <cellStyle name="Total 32 6 3 2" xfId="19108"/>
    <cellStyle name="Total 32 6 4" xfId="19109"/>
    <cellStyle name="Total 32 7" xfId="19110"/>
    <cellStyle name="Total 32 7 2" xfId="19111"/>
    <cellStyle name="Total 32 8" xfId="19112"/>
    <cellStyle name="Total 32 8 2" xfId="19113"/>
    <cellStyle name="Total 32 9" xfId="19114"/>
    <cellStyle name="Total 32 9 2" xfId="19115"/>
    <cellStyle name="Total 33" xfId="19116"/>
    <cellStyle name="Total 33 10" xfId="19117"/>
    <cellStyle name="Total 33 11" xfId="19118"/>
    <cellStyle name="Total 33 12" xfId="19119"/>
    <cellStyle name="Total 33 2" xfId="19120"/>
    <cellStyle name="Total 33 2 2" xfId="19121"/>
    <cellStyle name="Total 33 2 2 2" xfId="19122"/>
    <cellStyle name="Total 33 2 3" xfId="19123"/>
    <cellStyle name="Total 33 2 3 2" xfId="19124"/>
    <cellStyle name="Total 33 2 4" xfId="19125"/>
    <cellStyle name="Total 33 2 5" xfId="19126"/>
    <cellStyle name="Total 33 3" xfId="19127"/>
    <cellStyle name="Total 33 3 2" xfId="19128"/>
    <cellStyle name="Total 33 3 2 2" xfId="19129"/>
    <cellStyle name="Total 33 3 3" xfId="19130"/>
    <cellStyle name="Total 33 3 3 2" xfId="19131"/>
    <cellStyle name="Total 33 3 4" xfId="19132"/>
    <cellStyle name="Total 33 4" xfId="19133"/>
    <cellStyle name="Total 33 4 2" xfId="19134"/>
    <cellStyle name="Total 33 4 2 2" xfId="19135"/>
    <cellStyle name="Total 33 4 3" xfId="19136"/>
    <cellStyle name="Total 33 4 3 2" xfId="19137"/>
    <cellStyle name="Total 33 4 4" xfId="19138"/>
    <cellStyle name="Total 33 5" xfId="19139"/>
    <cellStyle name="Total 33 5 2" xfId="19140"/>
    <cellStyle name="Total 33 5 2 2" xfId="19141"/>
    <cellStyle name="Total 33 5 3" xfId="19142"/>
    <cellStyle name="Total 33 5 3 2" xfId="19143"/>
    <cellStyle name="Total 33 5 4" xfId="19144"/>
    <cellStyle name="Total 33 5 4 2" xfId="19145"/>
    <cellStyle name="Total 33 5 5" xfId="19146"/>
    <cellStyle name="Total 33 6" xfId="19147"/>
    <cellStyle name="Total 33 6 2" xfId="19148"/>
    <cellStyle name="Total 33 6 2 2" xfId="19149"/>
    <cellStyle name="Total 33 6 3" xfId="19150"/>
    <cellStyle name="Total 33 6 3 2" xfId="19151"/>
    <cellStyle name="Total 33 6 4" xfId="19152"/>
    <cellStyle name="Total 33 7" xfId="19153"/>
    <cellStyle name="Total 33 7 2" xfId="19154"/>
    <cellStyle name="Total 33 8" xfId="19155"/>
    <cellStyle name="Total 33 8 2" xfId="19156"/>
    <cellStyle name="Total 33 9" xfId="19157"/>
    <cellStyle name="Total 33 9 2" xfId="19158"/>
    <cellStyle name="Total 34" xfId="19159"/>
    <cellStyle name="Total 34 10" xfId="19160"/>
    <cellStyle name="Total 34 11" xfId="19161"/>
    <cellStyle name="Total 34 12" xfId="19162"/>
    <cellStyle name="Total 34 2" xfId="19163"/>
    <cellStyle name="Total 34 2 2" xfId="19164"/>
    <cellStyle name="Total 34 2 2 2" xfId="19165"/>
    <cellStyle name="Total 34 2 3" xfId="19166"/>
    <cellStyle name="Total 34 2 3 2" xfId="19167"/>
    <cellStyle name="Total 34 2 4" xfId="19168"/>
    <cellStyle name="Total 34 2 5" xfId="19169"/>
    <cellStyle name="Total 34 3" xfId="19170"/>
    <cellStyle name="Total 34 3 2" xfId="19171"/>
    <cellStyle name="Total 34 3 2 2" xfId="19172"/>
    <cellStyle name="Total 34 3 3" xfId="19173"/>
    <cellStyle name="Total 34 3 3 2" xfId="19174"/>
    <cellStyle name="Total 34 3 4" xfId="19175"/>
    <cellStyle name="Total 34 4" xfId="19176"/>
    <cellStyle name="Total 34 4 2" xfId="19177"/>
    <cellStyle name="Total 34 4 2 2" xfId="19178"/>
    <cellStyle name="Total 34 4 3" xfId="19179"/>
    <cellStyle name="Total 34 4 3 2" xfId="19180"/>
    <cellStyle name="Total 34 4 4" xfId="19181"/>
    <cellStyle name="Total 34 5" xfId="19182"/>
    <cellStyle name="Total 34 5 2" xfId="19183"/>
    <cellStyle name="Total 34 5 2 2" xfId="19184"/>
    <cellStyle name="Total 34 5 3" xfId="19185"/>
    <cellStyle name="Total 34 5 3 2" xfId="19186"/>
    <cellStyle name="Total 34 5 4" xfId="19187"/>
    <cellStyle name="Total 34 5 4 2" xfId="19188"/>
    <cellStyle name="Total 34 5 5" xfId="19189"/>
    <cellStyle name="Total 34 6" xfId="19190"/>
    <cellStyle name="Total 34 6 2" xfId="19191"/>
    <cellStyle name="Total 34 6 2 2" xfId="19192"/>
    <cellStyle name="Total 34 6 3" xfId="19193"/>
    <cellStyle name="Total 34 6 3 2" xfId="19194"/>
    <cellStyle name="Total 34 6 4" xfId="19195"/>
    <cellStyle name="Total 34 7" xfId="19196"/>
    <cellStyle name="Total 34 7 2" xfId="19197"/>
    <cellStyle name="Total 34 8" xfId="19198"/>
    <cellStyle name="Total 34 8 2" xfId="19199"/>
    <cellStyle name="Total 34 9" xfId="19200"/>
    <cellStyle name="Total 34 9 2" xfId="19201"/>
    <cellStyle name="Total 35" xfId="19202"/>
    <cellStyle name="Total 35 10" xfId="19203"/>
    <cellStyle name="Total 35 11" xfId="19204"/>
    <cellStyle name="Total 35 12" xfId="19205"/>
    <cellStyle name="Total 35 2" xfId="19206"/>
    <cellStyle name="Total 35 2 2" xfId="19207"/>
    <cellStyle name="Total 35 2 2 2" xfId="19208"/>
    <cellStyle name="Total 35 2 3" xfId="19209"/>
    <cellStyle name="Total 35 2 3 2" xfId="19210"/>
    <cellStyle name="Total 35 2 4" xfId="19211"/>
    <cellStyle name="Total 35 2 5" xfId="19212"/>
    <cellStyle name="Total 35 3" xfId="19213"/>
    <cellStyle name="Total 35 3 2" xfId="19214"/>
    <cellStyle name="Total 35 3 2 2" xfId="19215"/>
    <cellStyle name="Total 35 3 3" xfId="19216"/>
    <cellStyle name="Total 35 3 3 2" xfId="19217"/>
    <cellStyle name="Total 35 3 4" xfId="19218"/>
    <cellStyle name="Total 35 4" xfId="19219"/>
    <cellStyle name="Total 35 4 2" xfId="19220"/>
    <cellStyle name="Total 35 4 2 2" xfId="19221"/>
    <cellStyle name="Total 35 4 3" xfId="19222"/>
    <cellStyle name="Total 35 4 3 2" xfId="19223"/>
    <cellStyle name="Total 35 4 4" xfId="19224"/>
    <cellStyle name="Total 35 5" xfId="19225"/>
    <cellStyle name="Total 35 5 2" xfId="19226"/>
    <cellStyle name="Total 35 5 2 2" xfId="19227"/>
    <cellStyle name="Total 35 5 3" xfId="19228"/>
    <cellStyle name="Total 35 5 3 2" xfId="19229"/>
    <cellStyle name="Total 35 5 4" xfId="19230"/>
    <cellStyle name="Total 35 5 4 2" xfId="19231"/>
    <cellStyle name="Total 35 5 5" xfId="19232"/>
    <cellStyle name="Total 35 6" xfId="19233"/>
    <cellStyle name="Total 35 6 2" xfId="19234"/>
    <cellStyle name="Total 35 6 2 2" xfId="19235"/>
    <cellStyle name="Total 35 6 3" xfId="19236"/>
    <cellStyle name="Total 35 6 3 2" xfId="19237"/>
    <cellStyle name="Total 35 6 4" xfId="19238"/>
    <cellStyle name="Total 35 7" xfId="19239"/>
    <cellStyle name="Total 35 7 2" xfId="19240"/>
    <cellStyle name="Total 35 8" xfId="19241"/>
    <cellStyle name="Total 35 8 2" xfId="19242"/>
    <cellStyle name="Total 35 9" xfId="19243"/>
    <cellStyle name="Total 35 9 2" xfId="19244"/>
    <cellStyle name="Total 36" xfId="19245"/>
    <cellStyle name="Total 36 10" xfId="19246"/>
    <cellStyle name="Total 36 11" xfId="19247"/>
    <cellStyle name="Total 36 12" xfId="19248"/>
    <cellStyle name="Total 36 2" xfId="19249"/>
    <cellStyle name="Total 36 2 2" xfId="19250"/>
    <cellStyle name="Total 36 2 2 2" xfId="19251"/>
    <cellStyle name="Total 36 2 3" xfId="19252"/>
    <cellStyle name="Total 36 2 3 2" xfId="19253"/>
    <cellStyle name="Total 36 2 4" xfId="19254"/>
    <cellStyle name="Total 36 2 5" xfId="19255"/>
    <cellStyle name="Total 36 3" xfId="19256"/>
    <cellStyle name="Total 36 3 2" xfId="19257"/>
    <cellStyle name="Total 36 3 2 2" xfId="19258"/>
    <cellStyle name="Total 36 3 3" xfId="19259"/>
    <cellStyle name="Total 36 3 3 2" xfId="19260"/>
    <cellStyle name="Total 36 3 4" xfId="19261"/>
    <cellStyle name="Total 36 4" xfId="19262"/>
    <cellStyle name="Total 36 4 2" xfId="19263"/>
    <cellStyle name="Total 36 4 2 2" xfId="19264"/>
    <cellStyle name="Total 36 4 3" xfId="19265"/>
    <cellStyle name="Total 36 4 3 2" xfId="19266"/>
    <cellStyle name="Total 36 4 4" xfId="19267"/>
    <cellStyle name="Total 36 5" xfId="19268"/>
    <cellStyle name="Total 36 5 2" xfId="19269"/>
    <cellStyle name="Total 36 5 2 2" xfId="19270"/>
    <cellStyle name="Total 36 5 3" xfId="19271"/>
    <cellStyle name="Total 36 5 3 2" xfId="19272"/>
    <cellStyle name="Total 36 5 4" xfId="19273"/>
    <cellStyle name="Total 36 5 4 2" xfId="19274"/>
    <cellStyle name="Total 36 5 5" xfId="19275"/>
    <cellStyle name="Total 36 6" xfId="19276"/>
    <cellStyle name="Total 36 6 2" xfId="19277"/>
    <cellStyle name="Total 36 6 2 2" xfId="19278"/>
    <cellStyle name="Total 36 6 3" xfId="19279"/>
    <cellStyle name="Total 36 6 3 2" xfId="19280"/>
    <cellStyle name="Total 36 6 4" xfId="19281"/>
    <cellStyle name="Total 36 7" xfId="19282"/>
    <cellStyle name="Total 36 7 2" xfId="19283"/>
    <cellStyle name="Total 36 8" xfId="19284"/>
    <cellStyle name="Total 36 8 2" xfId="19285"/>
    <cellStyle name="Total 36 9" xfId="19286"/>
    <cellStyle name="Total 36 9 2" xfId="19287"/>
    <cellStyle name="Total 37" xfId="19288"/>
    <cellStyle name="Total 37 10" xfId="19289"/>
    <cellStyle name="Total 37 11" xfId="19290"/>
    <cellStyle name="Total 37 12" xfId="19291"/>
    <cellStyle name="Total 37 2" xfId="19292"/>
    <cellStyle name="Total 37 2 2" xfId="19293"/>
    <cellStyle name="Total 37 2 2 2" xfId="19294"/>
    <cellStyle name="Total 37 2 3" xfId="19295"/>
    <cellStyle name="Total 37 2 3 2" xfId="19296"/>
    <cellStyle name="Total 37 2 4" xfId="19297"/>
    <cellStyle name="Total 37 2 5" xfId="19298"/>
    <cellStyle name="Total 37 3" xfId="19299"/>
    <cellStyle name="Total 37 3 2" xfId="19300"/>
    <cellStyle name="Total 37 3 2 2" xfId="19301"/>
    <cellStyle name="Total 37 3 3" xfId="19302"/>
    <cellStyle name="Total 37 3 3 2" xfId="19303"/>
    <cellStyle name="Total 37 3 4" xfId="19304"/>
    <cellStyle name="Total 37 4" xfId="19305"/>
    <cellStyle name="Total 37 4 2" xfId="19306"/>
    <cellStyle name="Total 37 4 2 2" xfId="19307"/>
    <cellStyle name="Total 37 4 3" xfId="19308"/>
    <cellStyle name="Total 37 4 3 2" xfId="19309"/>
    <cellStyle name="Total 37 4 4" xfId="19310"/>
    <cellStyle name="Total 37 5" xfId="19311"/>
    <cellStyle name="Total 37 5 2" xfId="19312"/>
    <cellStyle name="Total 37 5 2 2" xfId="19313"/>
    <cellStyle name="Total 37 5 3" xfId="19314"/>
    <cellStyle name="Total 37 5 3 2" xfId="19315"/>
    <cellStyle name="Total 37 5 4" xfId="19316"/>
    <cellStyle name="Total 37 5 4 2" xfId="19317"/>
    <cellStyle name="Total 37 5 5" xfId="19318"/>
    <cellStyle name="Total 37 6" xfId="19319"/>
    <cellStyle name="Total 37 6 2" xfId="19320"/>
    <cellStyle name="Total 37 6 2 2" xfId="19321"/>
    <cellStyle name="Total 37 6 3" xfId="19322"/>
    <cellStyle name="Total 37 6 3 2" xfId="19323"/>
    <cellStyle name="Total 37 6 4" xfId="19324"/>
    <cellStyle name="Total 37 7" xfId="19325"/>
    <cellStyle name="Total 37 7 2" xfId="19326"/>
    <cellStyle name="Total 37 8" xfId="19327"/>
    <cellStyle name="Total 37 8 2" xfId="19328"/>
    <cellStyle name="Total 37 9" xfId="19329"/>
    <cellStyle name="Total 37 9 2" xfId="19330"/>
    <cellStyle name="Total 38" xfId="19331"/>
    <cellStyle name="Total 38 10" xfId="19332"/>
    <cellStyle name="Total 38 11" xfId="19333"/>
    <cellStyle name="Total 38 12" xfId="19334"/>
    <cellStyle name="Total 38 2" xfId="19335"/>
    <cellStyle name="Total 38 2 2" xfId="19336"/>
    <cellStyle name="Total 38 2 2 2" xfId="19337"/>
    <cellStyle name="Total 38 2 3" xfId="19338"/>
    <cellStyle name="Total 38 2 3 2" xfId="19339"/>
    <cellStyle name="Total 38 2 4" xfId="19340"/>
    <cellStyle name="Total 38 2 5" xfId="19341"/>
    <cellStyle name="Total 38 3" xfId="19342"/>
    <cellStyle name="Total 38 3 2" xfId="19343"/>
    <cellStyle name="Total 38 3 2 2" xfId="19344"/>
    <cellStyle name="Total 38 3 3" xfId="19345"/>
    <cellStyle name="Total 38 3 3 2" xfId="19346"/>
    <cellStyle name="Total 38 3 4" xfId="19347"/>
    <cellStyle name="Total 38 4" xfId="19348"/>
    <cellStyle name="Total 38 4 2" xfId="19349"/>
    <cellStyle name="Total 38 4 2 2" xfId="19350"/>
    <cellStyle name="Total 38 4 3" xfId="19351"/>
    <cellStyle name="Total 38 4 3 2" xfId="19352"/>
    <cellStyle name="Total 38 4 4" xfId="19353"/>
    <cellStyle name="Total 38 5" xfId="19354"/>
    <cellStyle name="Total 38 5 2" xfId="19355"/>
    <cellStyle name="Total 38 5 2 2" xfId="19356"/>
    <cellStyle name="Total 38 5 3" xfId="19357"/>
    <cellStyle name="Total 38 5 3 2" xfId="19358"/>
    <cellStyle name="Total 38 5 4" xfId="19359"/>
    <cellStyle name="Total 38 5 4 2" xfId="19360"/>
    <cellStyle name="Total 38 5 5" xfId="19361"/>
    <cellStyle name="Total 38 6" xfId="19362"/>
    <cellStyle name="Total 38 6 2" xfId="19363"/>
    <cellStyle name="Total 38 6 2 2" xfId="19364"/>
    <cellStyle name="Total 38 6 3" xfId="19365"/>
    <cellStyle name="Total 38 6 3 2" xfId="19366"/>
    <cellStyle name="Total 38 6 4" xfId="19367"/>
    <cellStyle name="Total 38 7" xfId="19368"/>
    <cellStyle name="Total 38 7 2" xfId="19369"/>
    <cellStyle name="Total 38 8" xfId="19370"/>
    <cellStyle name="Total 38 8 2" xfId="19371"/>
    <cellStyle name="Total 38 9" xfId="19372"/>
    <cellStyle name="Total 38 9 2" xfId="19373"/>
    <cellStyle name="Total 39" xfId="19374"/>
    <cellStyle name="Total 39 10" xfId="19375"/>
    <cellStyle name="Total 39 11" xfId="19376"/>
    <cellStyle name="Total 39 12" xfId="19377"/>
    <cellStyle name="Total 39 2" xfId="19378"/>
    <cellStyle name="Total 39 2 2" xfId="19379"/>
    <cellStyle name="Total 39 2 2 2" xfId="19380"/>
    <cellStyle name="Total 39 2 3" xfId="19381"/>
    <cellStyle name="Total 39 2 3 2" xfId="19382"/>
    <cellStyle name="Total 39 2 4" xfId="19383"/>
    <cellStyle name="Total 39 2 5" xfId="19384"/>
    <cellStyle name="Total 39 3" xfId="19385"/>
    <cellStyle name="Total 39 3 2" xfId="19386"/>
    <cellStyle name="Total 39 3 2 2" xfId="19387"/>
    <cellStyle name="Total 39 3 3" xfId="19388"/>
    <cellStyle name="Total 39 3 3 2" xfId="19389"/>
    <cellStyle name="Total 39 3 4" xfId="19390"/>
    <cellStyle name="Total 39 4" xfId="19391"/>
    <cellStyle name="Total 39 4 2" xfId="19392"/>
    <cellStyle name="Total 39 4 2 2" xfId="19393"/>
    <cellStyle name="Total 39 4 3" xfId="19394"/>
    <cellStyle name="Total 39 4 3 2" xfId="19395"/>
    <cellStyle name="Total 39 4 4" xfId="19396"/>
    <cellStyle name="Total 39 5" xfId="19397"/>
    <cellStyle name="Total 39 5 2" xfId="19398"/>
    <cellStyle name="Total 39 5 2 2" xfId="19399"/>
    <cellStyle name="Total 39 5 3" xfId="19400"/>
    <cellStyle name="Total 39 5 3 2" xfId="19401"/>
    <cellStyle name="Total 39 5 4" xfId="19402"/>
    <cellStyle name="Total 39 5 4 2" xfId="19403"/>
    <cellStyle name="Total 39 5 5" xfId="19404"/>
    <cellStyle name="Total 39 6" xfId="19405"/>
    <cellStyle name="Total 39 6 2" xfId="19406"/>
    <cellStyle name="Total 39 6 2 2" xfId="19407"/>
    <cellStyle name="Total 39 6 3" xfId="19408"/>
    <cellStyle name="Total 39 6 3 2" xfId="19409"/>
    <cellStyle name="Total 39 6 4" xfId="19410"/>
    <cellStyle name="Total 39 7" xfId="19411"/>
    <cellStyle name="Total 39 7 2" xfId="19412"/>
    <cellStyle name="Total 39 8" xfId="19413"/>
    <cellStyle name="Total 39 8 2" xfId="19414"/>
    <cellStyle name="Total 39 9" xfId="19415"/>
    <cellStyle name="Total 39 9 2" xfId="19416"/>
    <cellStyle name="Total 4" xfId="19417"/>
    <cellStyle name="Total 4 10" xfId="19418"/>
    <cellStyle name="Total 4 10 2" xfId="19419"/>
    <cellStyle name="Total 4 11" xfId="19420"/>
    <cellStyle name="Total 4 12" xfId="19421"/>
    <cellStyle name="Total 4 13" xfId="19422"/>
    <cellStyle name="Total 4 2" xfId="19423"/>
    <cellStyle name="Total 4 2 10" xfId="19424"/>
    <cellStyle name="Total 4 2 2" xfId="19425"/>
    <cellStyle name="Total 4 2 2 2" xfId="19426"/>
    <cellStyle name="Total 4 2 2 2 2" xfId="19427"/>
    <cellStyle name="Total 4 2 2 3" xfId="19428"/>
    <cellStyle name="Total 4 2 2 3 2" xfId="19429"/>
    <cellStyle name="Total 4 2 2 4" xfId="19430"/>
    <cellStyle name="Total 4 2 3" xfId="19431"/>
    <cellStyle name="Total 4 2 3 2" xfId="19432"/>
    <cellStyle name="Total 4 2 3 2 2" xfId="19433"/>
    <cellStyle name="Total 4 2 3 3" xfId="19434"/>
    <cellStyle name="Total 4 2 3 3 2" xfId="19435"/>
    <cellStyle name="Total 4 2 3 4" xfId="19436"/>
    <cellStyle name="Total 4 2 4" xfId="19437"/>
    <cellStyle name="Total 4 2 4 2" xfId="19438"/>
    <cellStyle name="Total 4 2 4 2 2" xfId="19439"/>
    <cellStyle name="Total 4 2 4 3" xfId="19440"/>
    <cellStyle name="Total 4 2 4 3 2" xfId="19441"/>
    <cellStyle name="Total 4 2 4 4" xfId="19442"/>
    <cellStyle name="Total 4 2 4 4 2" xfId="19443"/>
    <cellStyle name="Total 4 2 4 5" xfId="19444"/>
    <cellStyle name="Total 4 2 5" xfId="19445"/>
    <cellStyle name="Total 4 2 5 2" xfId="19446"/>
    <cellStyle name="Total 4 2 5 2 2" xfId="19447"/>
    <cellStyle name="Total 4 2 5 3" xfId="19448"/>
    <cellStyle name="Total 4 2 5 3 2" xfId="19449"/>
    <cellStyle name="Total 4 2 5 4" xfId="19450"/>
    <cellStyle name="Total 4 2 6" xfId="19451"/>
    <cellStyle name="Total 4 2 6 2" xfId="19452"/>
    <cellStyle name="Total 4 2 7" xfId="19453"/>
    <cellStyle name="Total 4 2 7 2" xfId="19454"/>
    <cellStyle name="Total 4 2 8" xfId="19455"/>
    <cellStyle name="Total 4 2 8 2" xfId="19456"/>
    <cellStyle name="Total 4 2 9" xfId="19457"/>
    <cellStyle name="Total 4 3" xfId="19458"/>
    <cellStyle name="Total 4 3 2" xfId="19459"/>
    <cellStyle name="Total 4 3 2 2" xfId="19460"/>
    <cellStyle name="Total 4 3 3" xfId="19461"/>
    <cellStyle name="Total 4 3 3 2" xfId="19462"/>
    <cellStyle name="Total 4 3 4" xfId="19463"/>
    <cellStyle name="Total 4 3 5" xfId="19464"/>
    <cellStyle name="Total 4 4" xfId="19465"/>
    <cellStyle name="Total 4 4 2" xfId="19466"/>
    <cellStyle name="Total 4 4 2 2" xfId="19467"/>
    <cellStyle name="Total 4 4 3" xfId="19468"/>
    <cellStyle name="Total 4 4 3 2" xfId="19469"/>
    <cellStyle name="Total 4 4 4" xfId="19470"/>
    <cellStyle name="Total 4 5" xfId="19471"/>
    <cellStyle name="Total 4 5 2" xfId="19472"/>
    <cellStyle name="Total 4 5 2 2" xfId="19473"/>
    <cellStyle name="Total 4 5 3" xfId="19474"/>
    <cellStyle name="Total 4 5 3 2" xfId="19475"/>
    <cellStyle name="Total 4 5 4" xfId="19476"/>
    <cellStyle name="Total 4 6" xfId="19477"/>
    <cellStyle name="Total 4 6 2" xfId="19478"/>
    <cellStyle name="Total 4 6 2 2" xfId="19479"/>
    <cellStyle name="Total 4 6 3" xfId="19480"/>
    <cellStyle name="Total 4 6 3 2" xfId="19481"/>
    <cellStyle name="Total 4 6 4" xfId="19482"/>
    <cellStyle name="Total 4 6 4 2" xfId="19483"/>
    <cellStyle name="Total 4 6 5" xfId="19484"/>
    <cellStyle name="Total 4 7" xfId="19485"/>
    <cellStyle name="Total 4 7 2" xfId="19486"/>
    <cellStyle name="Total 4 7 2 2" xfId="19487"/>
    <cellStyle name="Total 4 7 3" xfId="19488"/>
    <cellStyle name="Total 4 7 3 2" xfId="19489"/>
    <cellStyle name="Total 4 7 4" xfId="19490"/>
    <cellStyle name="Total 4 8" xfId="19491"/>
    <cellStyle name="Total 4 8 2" xfId="19492"/>
    <cellStyle name="Total 4 9" xfId="19493"/>
    <cellStyle name="Total 4 9 2" xfId="19494"/>
    <cellStyle name="Total 40" xfId="19495"/>
    <cellStyle name="Total 40 10" xfId="19496"/>
    <cellStyle name="Total 40 11" xfId="19497"/>
    <cellStyle name="Total 40 12" xfId="19498"/>
    <cellStyle name="Total 40 2" xfId="19499"/>
    <cellStyle name="Total 40 2 2" xfId="19500"/>
    <cellStyle name="Total 40 2 2 2" xfId="19501"/>
    <cellStyle name="Total 40 2 3" xfId="19502"/>
    <cellStyle name="Total 40 2 3 2" xfId="19503"/>
    <cellStyle name="Total 40 2 4" xfId="19504"/>
    <cellStyle name="Total 40 2 5" xfId="19505"/>
    <cellStyle name="Total 40 3" xfId="19506"/>
    <cellStyle name="Total 40 3 2" xfId="19507"/>
    <cellStyle name="Total 40 3 2 2" xfId="19508"/>
    <cellStyle name="Total 40 3 3" xfId="19509"/>
    <cellStyle name="Total 40 3 3 2" xfId="19510"/>
    <cellStyle name="Total 40 3 4" xfId="19511"/>
    <cellStyle name="Total 40 4" xfId="19512"/>
    <cellStyle name="Total 40 4 2" xfId="19513"/>
    <cellStyle name="Total 40 4 2 2" xfId="19514"/>
    <cellStyle name="Total 40 4 3" xfId="19515"/>
    <cellStyle name="Total 40 4 3 2" xfId="19516"/>
    <cellStyle name="Total 40 4 4" xfId="19517"/>
    <cellStyle name="Total 40 5" xfId="19518"/>
    <cellStyle name="Total 40 5 2" xfId="19519"/>
    <cellStyle name="Total 40 5 2 2" xfId="19520"/>
    <cellStyle name="Total 40 5 3" xfId="19521"/>
    <cellStyle name="Total 40 5 3 2" xfId="19522"/>
    <cellStyle name="Total 40 5 4" xfId="19523"/>
    <cellStyle name="Total 40 5 4 2" xfId="19524"/>
    <cellStyle name="Total 40 5 5" xfId="19525"/>
    <cellStyle name="Total 40 6" xfId="19526"/>
    <cellStyle name="Total 40 6 2" xfId="19527"/>
    <cellStyle name="Total 40 6 2 2" xfId="19528"/>
    <cellStyle name="Total 40 6 3" xfId="19529"/>
    <cellStyle name="Total 40 6 3 2" xfId="19530"/>
    <cellStyle name="Total 40 6 4" xfId="19531"/>
    <cellStyle name="Total 40 7" xfId="19532"/>
    <cellStyle name="Total 40 7 2" xfId="19533"/>
    <cellStyle name="Total 40 8" xfId="19534"/>
    <cellStyle name="Total 40 8 2" xfId="19535"/>
    <cellStyle name="Total 40 9" xfId="19536"/>
    <cellStyle name="Total 40 9 2" xfId="19537"/>
    <cellStyle name="Total 41" xfId="19538"/>
    <cellStyle name="Total 41 10" xfId="19539"/>
    <cellStyle name="Total 41 11" xfId="19540"/>
    <cellStyle name="Total 41 12" xfId="19541"/>
    <cellStyle name="Total 41 2" xfId="19542"/>
    <cellStyle name="Total 41 2 2" xfId="19543"/>
    <cellStyle name="Total 41 2 2 2" xfId="19544"/>
    <cellStyle name="Total 41 2 3" xfId="19545"/>
    <cellStyle name="Total 41 2 3 2" xfId="19546"/>
    <cellStyle name="Total 41 2 4" xfId="19547"/>
    <cellStyle name="Total 41 2 5" xfId="19548"/>
    <cellStyle name="Total 41 3" xfId="19549"/>
    <cellStyle name="Total 41 3 2" xfId="19550"/>
    <cellStyle name="Total 41 3 2 2" xfId="19551"/>
    <cellStyle name="Total 41 3 3" xfId="19552"/>
    <cellStyle name="Total 41 3 3 2" xfId="19553"/>
    <cellStyle name="Total 41 3 4" xfId="19554"/>
    <cellStyle name="Total 41 4" xfId="19555"/>
    <cellStyle name="Total 41 4 2" xfId="19556"/>
    <cellStyle name="Total 41 4 2 2" xfId="19557"/>
    <cellStyle name="Total 41 4 3" xfId="19558"/>
    <cellStyle name="Total 41 4 3 2" xfId="19559"/>
    <cellStyle name="Total 41 4 4" xfId="19560"/>
    <cellStyle name="Total 41 5" xfId="19561"/>
    <cellStyle name="Total 41 5 2" xfId="19562"/>
    <cellStyle name="Total 41 5 2 2" xfId="19563"/>
    <cellStyle name="Total 41 5 3" xfId="19564"/>
    <cellStyle name="Total 41 5 3 2" xfId="19565"/>
    <cellStyle name="Total 41 5 4" xfId="19566"/>
    <cellStyle name="Total 41 5 4 2" xfId="19567"/>
    <cellStyle name="Total 41 5 5" xfId="19568"/>
    <cellStyle name="Total 41 6" xfId="19569"/>
    <cellStyle name="Total 41 6 2" xfId="19570"/>
    <cellStyle name="Total 41 6 2 2" xfId="19571"/>
    <cellStyle name="Total 41 6 3" xfId="19572"/>
    <cellStyle name="Total 41 6 3 2" xfId="19573"/>
    <cellStyle name="Total 41 6 4" xfId="19574"/>
    <cellStyle name="Total 41 7" xfId="19575"/>
    <cellStyle name="Total 41 7 2" xfId="19576"/>
    <cellStyle name="Total 41 8" xfId="19577"/>
    <cellStyle name="Total 41 8 2" xfId="19578"/>
    <cellStyle name="Total 41 9" xfId="19579"/>
    <cellStyle name="Total 41 9 2" xfId="19580"/>
    <cellStyle name="Total 42" xfId="19581"/>
    <cellStyle name="Total 42 10" xfId="19582"/>
    <cellStyle name="Total 42 11" xfId="19583"/>
    <cellStyle name="Total 42 12" xfId="19584"/>
    <cellStyle name="Total 42 2" xfId="19585"/>
    <cellStyle name="Total 42 2 2" xfId="19586"/>
    <cellStyle name="Total 42 2 2 2" xfId="19587"/>
    <cellStyle name="Total 42 2 3" xfId="19588"/>
    <cellStyle name="Total 42 2 3 2" xfId="19589"/>
    <cellStyle name="Total 42 2 4" xfId="19590"/>
    <cellStyle name="Total 42 2 5" xfId="19591"/>
    <cellStyle name="Total 42 3" xfId="19592"/>
    <cellStyle name="Total 42 3 2" xfId="19593"/>
    <cellStyle name="Total 42 3 2 2" xfId="19594"/>
    <cellStyle name="Total 42 3 3" xfId="19595"/>
    <cellStyle name="Total 42 3 3 2" xfId="19596"/>
    <cellStyle name="Total 42 3 4" xfId="19597"/>
    <cellStyle name="Total 42 4" xfId="19598"/>
    <cellStyle name="Total 42 4 2" xfId="19599"/>
    <cellStyle name="Total 42 4 2 2" xfId="19600"/>
    <cellStyle name="Total 42 4 3" xfId="19601"/>
    <cellStyle name="Total 42 4 3 2" xfId="19602"/>
    <cellStyle name="Total 42 4 4" xfId="19603"/>
    <cellStyle name="Total 42 5" xfId="19604"/>
    <cellStyle name="Total 42 5 2" xfId="19605"/>
    <cellStyle name="Total 42 5 2 2" xfId="19606"/>
    <cellStyle name="Total 42 5 3" xfId="19607"/>
    <cellStyle name="Total 42 5 3 2" xfId="19608"/>
    <cellStyle name="Total 42 5 4" xfId="19609"/>
    <cellStyle name="Total 42 5 4 2" xfId="19610"/>
    <cellStyle name="Total 42 5 5" xfId="19611"/>
    <cellStyle name="Total 42 6" xfId="19612"/>
    <cellStyle name="Total 42 6 2" xfId="19613"/>
    <cellStyle name="Total 42 6 2 2" xfId="19614"/>
    <cellStyle name="Total 42 6 3" xfId="19615"/>
    <cellStyle name="Total 42 6 3 2" xfId="19616"/>
    <cellStyle name="Total 42 6 4" xfId="19617"/>
    <cellStyle name="Total 42 7" xfId="19618"/>
    <cellStyle name="Total 42 7 2" xfId="19619"/>
    <cellStyle name="Total 42 8" xfId="19620"/>
    <cellStyle name="Total 42 8 2" xfId="19621"/>
    <cellStyle name="Total 42 9" xfId="19622"/>
    <cellStyle name="Total 42 9 2" xfId="19623"/>
    <cellStyle name="Total 5" xfId="19624"/>
    <cellStyle name="Total 5 10" xfId="19625"/>
    <cellStyle name="Total 5 10 2" xfId="19626"/>
    <cellStyle name="Total 5 11" xfId="19627"/>
    <cellStyle name="Total 5 12" xfId="19628"/>
    <cellStyle name="Total 5 13" xfId="19629"/>
    <cellStyle name="Total 5 2" xfId="19630"/>
    <cellStyle name="Total 5 2 10" xfId="19631"/>
    <cellStyle name="Total 5 2 2" xfId="19632"/>
    <cellStyle name="Total 5 2 2 2" xfId="19633"/>
    <cellStyle name="Total 5 2 2 2 2" xfId="19634"/>
    <cellStyle name="Total 5 2 2 3" xfId="19635"/>
    <cellStyle name="Total 5 2 2 3 2" xfId="19636"/>
    <cellStyle name="Total 5 2 2 4" xfId="19637"/>
    <cellStyle name="Total 5 2 3" xfId="19638"/>
    <cellStyle name="Total 5 2 3 2" xfId="19639"/>
    <cellStyle name="Total 5 2 3 2 2" xfId="19640"/>
    <cellStyle name="Total 5 2 3 3" xfId="19641"/>
    <cellStyle name="Total 5 2 3 3 2" xfId="19642"/>
    <cellStyle name="Total 5 2 3 4" xfId="19643"/>
    <cellStyle name="Total 5 2 4" xfId="19644"/>
    <cellStyle name="Total 5 2 4 2" xfId="19645"/>
    <cellStyle name="Total 5 2 4 2 2" xfId="19646"/>
    <cellStyle name="Total 5 2 4 3" xfId="19647"/>
    <cellStyle name="Total 5 2 4 3 2" xfId="19648"/>
    <cellStyle name="Total 5 2 4 4" xfId="19649"/>
    <cellStyle name="Total 5 2 4 4 2" xfId="19650"/>
    <cellStyle name="Total 5 2 4 5" xfId="19651"/>
    <cellStyle name="Total 5 2 5" xfId="19652"/>
    <cellStyle name="Total 5 2 5 2" xfId="19653"/>
    <cellStyle name="Total 5 2 5 2 2" xfId="19654"/>
    <cellStyle name="Total 5 2 5 3" xfId="19655"/>
    <cellStyle name="Total 5 2 5 3 2" xfId="19656"/>
    <cellStyle name="Total 5 2 5 4" xfId="19657"/>
    <cellStyle name="Total 5 2 6" xfId="19658"/>
    <cellStyle name="Total 5 2 6 2" xfId="19659"/>
    <cellStyle name="Total 5 2 7" xfId="19660"/>
    <cellStyle name="Total 5 2 7 2" xfId="19661"/>
    <cellStyle name="Total 5 2 8" xfId="19662"/>
    <cellStyle name="Total 5 2 8 2" xfId="19663"/>
    <cellStyle name="Total 5 2 9" xfId="19664"/>
    <cellStyle name="Total 5 3" xfId="19665"/>
    <cellStyle name="Total 5 3 2" xfId="19666"/>
    <cellStyle name="Total 5 3 2 2" xfId="19667"/>
    <cellStyle name="Total 5 3 3" xfId="19668"/>
    <cellStyle name="Total 5 3 3 2" xfId="19669"/>
    <cellStyle name="Total 5 3 4" xfId="19670"/>
    <cellStyle name="Total 5 3 5" xfId="19671"/>
    <cellStyle name="Total 5 4" xfId="19672"/>
    <cellStyle name="Total 5 4 2" xfId="19673"/>
    <cellStyle name="Total 5 4 2 2" xfId="19674"/>
    <cellStyle name="Total 5 4 3" xfId="19675"/>
    <cellStyle name="Total 5 4 3 2" xfId="19676"/>
    <cellStyle name="Total 5 4 4" xfId="19677"/>
    <cellStyle name="Total 5 5" xfId="19678"/>
    <cellStyle name="Total 5 5 2" xfId="19679"/>
    <cellStyle name="Total 5 5 2 2" xfId="19680"/>
    <cellStyle name="Total 5 5 3" xfId="19681"/>
    <cellStyle name="Total 5 5 3 2" xfId="19682"/>
    <cellStyle name="Total 5 5 4" xfId="19683"/>
    <cellStyle name="Total 5 6" xfId="19684"/>
    <cellStyle name="Total 5 6 2" xfId="19685"/>
    <cellStyle name="Total 5 6 2 2" xfId="19686"/>
    <cellStyle name="Total 5 6 3" xfId="19687"/>
    <cellStyle name="Total 5 6 3 2" xfId="19688"/>
    <cellStyle name="Total 5 6 4" xfId="19689"/>
    <cellStyle name="Total 5 6 4 2" xfId="19690"/>
    <cellStyle name="Total 5 6 5" xfId="19691"/>
    <cellStyle name="Total 5 7" xfId="19692"/>
    <cellStyle name="Total 5 7 2" xfId="19693"/>
    <cellStyle name="Total 5 7 2 2" xfId="19694"/>
    <cellStyle name="Total 5 7 3" xfId="19695"/>
    <cellStyle name="Total 5 7 3 2" xfId="19696"/>
    <cellStyle name="Total 5 7 4" xfId="19697"/>
    <cellStyle name="Total 5 8" xfId="19698"/>
    <cellStyle name="Total 5 8 2" xfId="19699"/>
    <cellStyle name="Total 5 9" xfId="19700"/>
    <cellStyle name="Total 5 9 2" xfId="19701"/>
    <cellStyle name="Total 6" xfId="19702"/>
    <cellStyle name="Total 6 10" xfId="19703"/>
    <cellStyle name="Total 6 10 2" xfId="19704"/>
    <cellStyle name="Total 6 11" xfId="19705"/>
    <cellStyle name="Total 6 12" xfId="19706"/>
    <cellStyle name="Total 6 13" xfId="19707"/>
    <cellStyle name="Total 6 2" xfId="19708"/>
    <cellStyle name="Total 6 2 10" xfId="19709"/>
    <cellStyle name="Total 6 2 2" xfId="19710"/>
    <cellStyle name="Total 6 2 2 2" xfId="19711"/>
    <cellStyle name="Total 6 2 2 2 2" xfId="19712"/>
    <cellStyle name="Total 6 2 2 3" xfId="19713"/>
    <cellStyle name="Total 6 2 2 3 2" xfId="19714"/>
    <cellStyle name="Total 6 2 2 4" xfId="19715"/>
    <cellStyle name="Total 6 2 3" xfId="19716"/>
    <cellStyle name="Total 6 2 3 2" xfId="19717"/>
    <cellStyle name="Total 6 2 3 2 2" xfId="19718"/>
    <cellStyle name="Total 6 2 3 3" xfId="19719"/>
    <cellStyle name="Total 6 2 3 3 2" xfId="19720"/>
    <cellStyle name="Total 6 2 3 4" xfId="19721"/>
    <cellStyle name="Total 6 2 4" xfId="19722"/>
    <cellStyle name="Total 6 2 4 2" xfId="19723"/>
    <cellStyle name="Total 6 2 4 2 2" xfId="19724"/>
    <cellStyle name="Total 6 2 4 3" xfId="19725"/>
    <cellStyle name="Total 6 2 4 3 2" xfId="19726"/>
    <cellStyle name="Total 6 2 4 4" xfId="19727"/>
    <cellStyle name="Total 6 2 4 4 2" xfId="19728"/>
    <cellStyle name="Total 6 2 4 5" xfId="19729"/>
    <cellStyle name="Total 6 2 5" xfId="19730"/>
    <cellStyle name="Total 6 2 5 2" xfId="19731"/>
    <cellStyle name="Total 6 2 5 2 2" xfId="19732"/>
    <cellStyle name="Total 6 2 5 3" xfId="19733"/>
    <cellStyle name="Total 6 2 5 3 2" xfId="19734"/>
    <cellStyle name="Total 6 2 5 4" xfId="19735"/>
    <cellStyle name="Total 6 2 6" xfId="19736"/>
    <cellStyle name="Total 6 2 6 2" xfId="19737"/>
    <cellStyle name="Total 6 2 7" xfId="19738"/>
    <cellStyle name="Total 6 2 7 2" xfId="19739"/>
    <cellStyle name="Total 6 2 8" xfId="19740"/>
    <cellStyle name="Total 6 2 8 2" xfId="19741"/>
    <cellStyle name="Total 6 2 9" xfId="19742"/>
    <cellStyle name="Total 6 3" xfId="19743"/>
    <cellStyle name="Total 6 3 2" xfId="19744"/>
    <cellStyle name="Total 6 3 2 2" xfId="19745"/>
    <cellStyle name="Total 6 3 3" xfId="19746"/>
    <cellStyle name="Total 6 3 3 2" xfId="19747"/>
    <cellStyle name="Total 6 3 4" xfId="19748"/>
    <cellStyle name="Total 6 3 5" xfId="19749"/>
    <cellStyle name="Total 6 4" xfId="19750"/>
    <cellStyle name="Total 6 4 2" xfId="19751"/>
    <cellStyle name="Total 6 4 2 2" xfId="19752"/>
    <cellStyle name="Total 6 4 3" xfId="19753"/>
    <cellStyle name="Total 6 4 3 2" xfId="19754"/>
    <cellStyle name="Total 6 4 4" xfId="19755"/>
    <cellStyle name="Total 6 5" xfId="19756"/>
    <cellStyle name="Total 6 5 2" xfId="19757"/>
    <cellStyle name="Total 6 5 2 2" xfId="19758"/>
    <cellStyle name="Total 6 5 3" xfId="19759"/>
    <cellStyle name="Total 6 5 3 2" xfId="19760"/>
    <cellStyle name="Total 6 5 4" xfId="19761"/>
    <cellStyle name="Total 6 6" xfId="19762"/>
    <cellStyle name="Total 6 6 2" xfId="19763"/>
    <cellStyle name="Total 6 6 2 2" xfId="19764"/>
    <cellStyle name="Total 6 6 3" xfId="19765"/>
    <cellStyle name="Total 6 6 3 2" xfId="19766"/>
    <cellStyle name="Total 6 6 4" xfId="19767"/>
    <cellStyle name="Total 6 6 4 2" xfId="19768"/>
    <cellStyle name="Total 6 6 5" xfId="19769"/>
    <cellStyle name="Total 6 7" xfId="19770"/>
    <cellStyle name="Total 6 7 2" xfId="19771"/>
    <cellStyle name="Total 6 7 2 2" xfId="19772"/>
    <cellStyle name="Total 6 7 3" xfId="19773"/>
    <cellStyle name="Total 6 7 3 2" xfId="19774"/>
    <cellStyle name="Total 6 7 4" xfId="19775"/>
    <cellStyle name="Total 6 8" xfId="19776"/>
    <cellStyle name="Total 6 8 2" xfId="19777"/>
    <cellStyle name="Total 6 9" xfId="19778"/>
    <cellStyle name="Total 6 9 2" xfId="19779"/>
    <cellStyle name="Total 7" xfId="19780"/>
    <cellStyle name="Total 7 10" xfId="19781"/>
    <cellStyle name="Total 7 11" xfId="19782"/>
    <cellStyle name="Total 7 12" xfId="19783"/>
    <cellStyle name="Total 7 2" xfId="19784"/>
    <cellStyle name="Total 7 2 2" xfId="19785"/>
    <cellStyle name="Total 7 2 2 2" xfId="19786"/>
    <cellStyle name="Total 7 2 3" xfId="19787"/>
    <cellStyle name="Total 7 2 3 2" xfId="19788"/>
    <cellStyle name="Total 7 2 4" xfId="19789"/>
    <cellStyle name="Total 7 2 5" xfId="19790"/>
    <cellStyle name="Total 7 3" xfId="19791"/>
    <cellStyle name="Total 7 3 2" xfId="19792"/>
    <cellStyle name="Total 7 3 2 2" xfId="19793"/>
    <cellStyle name="Total 7 3 3" xfId="19794"/>
    <cellStyle name="Total 7 3 3 2" xfId="19795"/>
    <cellStyle name="Total 7 3 4" xfId="19796"/>
    <cellStyle name="Total 7 4" xfId="19797"/>
    <cellStyle name="Total 7 4 2" xfId="19798"/>
    <cellStyle name="Total 7 4 2 2" xfId="19799"/>
    <cellStyle name="Total 7 4 3" xfId="19800"/>
    <cellStyle name="Total 7 4 3 2" xfId="19801"/>
    <cellStyle name="Total 7 4 4" xfId="19802"/>
    <cellStyle name="Total 7 5" xfId="19803"/>
    <cellStyle name="Total 7 5 2" xfId="19804"/>
    <cellStyle name="Total 7 5 2 2" xfId="19805"/>
    <cellStyle name="Total 7 5 3" xfId="19806"/>
    <cellStyle name="Total 7 5 3 2" xfId="19807"/>
    <cellStyle name="Total 7 5 4" xfId="19808"/>
    <cellStyle name="Total 7 5 4 2" xfId="19809"/>
    <cellStyle name="Total 7 5 5" xfId="19810"/>
    <cellStyle name="Total 7 6" xfId="19811"/>
    <cellStyle name="Total 7 6 2" xfId="19812"/>
    <cellStyle name="Total 7 6 2 2" xfId="19813"/>
    <cellStyle name="Total 7 6 3" xfId="19814"/>
    <cellStyle name="Total 7 6 3 2" xfId="19815"/>
    <cellStyle name="Total 7 6 4" xfId="19816"/>
    <cellStyle name="Total 7 7" xfId="19817"/>
    <cellStyle name="Total 7 7 2" xfId="19818"/>
    <cellStyle name="Total 7 8" xfId="19819"/>
    <cellStyle name="Total 7 8 2" xfId="19820"/>
    <cellStyle name="Total 7 9" xfId="19821"/>
    <cellStyle name="Total 7 9 2" xfId="19822"/>
    <cellStyle name="Total 8" xfId="19823"/>
    <cellStyle name="Total 8 10" xfId="19824"/>
    <cellStyle name="Total 8 11" xfId="19825"/>
    <cellStyle name="Total 8 12" xfId="19826"/>
    <cellStyle name="Total 8 2" xfId="19827"/>
    <cellStyle name="Total 8 2 2" xfId="19828"/>
    <cellStyle name="Total 8 2 2 2" xfId="19829"/>
    <cellStyle name="Total 8 2 3" xfId="19830"/>
    <cellStyle name="Total 8 2 3 2" xfId="19831"/>
    <cellStyle name="Total 8 2 4" xfId="19832"/>
    <cellStyle name="Total 8 2 5" xfId="19833"/>
    <cellStyle name="Total 8 3" xfId="19834"/>
    <cellStyle name="Total 8 3 2" xfId="19835"/>
    <cellStyle name="Total 8 3 2 2" xfId="19836"/>
    <cellStyle name="Total 8 3 3" xfId="19837"/>
    <cellStyle name="Total 8 3 3 2" xfId="19838"/>
    <cellStyle name="Total 8 3 4" xfId="19839"/>
    <cellStyle name="Total 8 4" xfId="19840"/>
    <cellStyle name="Total 8 4 2" xfId="19841"/>
    <cellStyle name="Total 8 4 2 2" xfId="19842"/>
    <cellStyle name="Total 8 4 3" xfId="19843"/>
    <cellStyle name="Total 8 4 3 2" xfId="19844"/>
    <cellStyle name="Total 8 4 4" xfId="19845"/>
    <cellStyle name="Total 8 5" xfId="19846"/>
    <cellStyle name="Total 8 5 2" xfId="19847"/>
    <cellStyle name="Total 8 5 2 2" xfId="19848"/>
    <cellStyle name="Total 8 5 3" xfId="19849"/>
    <cellStyle name="Total 8 5 3 2" xfId="19850"/>
    <cellStyle name="Total 8 5 4" xfId="19851"/>
    <cellStyle name="Total 8 5 4 2" xfId="19852"/>
    <cellStyle name="Total 8 5 5" xfId="19853"/>
    <cellStyle name="Total 8 6" xfId="19854"/>
    <cellStyle name="Total 8 6 2" xfId="19855"/>
    <cellStyle name="Total 8 6 2 2" xfId="19856"/>
    <cellStyle name="Total 8 6 3" xfId="19857"/>
    <cellStyle name="Total 8 6 3 2" xfId="19858"/>
    <cellStyle name="Total 8 6 4" xfId="19859"/>
    <cellStyle name="Total 8 7" xfId="19860"/>
    <cellStyle name="Total 8 7 2" xfId="19861"/>
    <cellStyle name="Total 8 8" xfId="19862"/>
    <cellStyle name="Total 8 8 2" xfId="19863"/>
    <cellStyle name="Total 8 9" xfId="19864"/>
    <cellStyle name="Total 8 9 2" xfId="19865"/>
    <cellStyle name="Total 9" xfId="19866"/>
    <cellStyle name="Total 9 10" xfId="19867"/>
    <cellStyle name="Total 9 11" xfId="19868"/>
    <cellStyle name="Total 9 12" xfId="19869"/>
    <cellStyle name="Total 9 2" xfId="19870"/>
    <cellStyle name="Total 9 2 2" xfId="19871"/>
    <cellStyle name="Total 9 2 2 2" xfId="19872"/>
    <cellStyle name="Total 9 2 3" xfId="19873"/>
    <cellStyle name="Total 9 2 3 2" xfId="19874"/>
    <cellStyle name="Total 9 2 4" xfId="19875"/>
    <cellStyle name="Total 9 2 5" xfId="19876"/>
    <cellStyle name="Total 9 3" xfId="19877"/>
    <cellStyle name="Total 9 3 2" xfId="19878"/>
    <cellStyle name="Total 9 3 2 2" xfId="19879"/>
    <cellStyle name="Total 9 3 3" xfId="19880"/>
    <cellStyle name="Total 9 3 3 2" xfId="19881"/>
    <cellStyle name="Total 9 3 4" xfId="19882"/>
    <cellStyle name="Total 9 4" xfId="19883"/>
    <cellStyle name="Total 9 4 2" xfId="19884"/>
    <cellStyle name="Total 9 4 2 2" xfId="19885"/>
    <cellStyle name="Total 9 4 3" xfId="19886"/>
    <cellStyle name="Total 9 4 3 2" xfId="19887"/>
    <cellStyle name="Total 9 4 4" xfId="19888"/>
    <cellStyle name="Total 9 5" xfId="19889"/>
    <cellStyle name="Total 9 5 2" xfId="19890"/>
    <cellStyle name="Total 9 5 2 2" xfId="19891"/>
    <cellStyle name="Total 9 5 3" xfId="19892"/>
    <cellStyle name="Total 9 5 3 2" xfId="19893"/>
    <cellStyle name="Total 9 5 4" xfId="19894"/>
    <cellStyle name="Total 9 5 4 2" xfId="19895"/>
    <cellStyle name="Total 9 5 5" xfId="19896"/>
    <cellStyle name="Total 9 6" xfId="19897"/>
    <cellStyle name="Total 9 6 2" xfId="19898"/>
    <cellStyle name="Total 9 6 2 2" xfId="19899"/>
    <cellStyle name="Total 9 6 3" xfId="19900"/>
    <cellStyle name="Total 9 6 3 2" xfId="19901"/>
    <cellStyle name="Total 9 6 4" xfId="19902"/>
    <cellStyle name="Total 9 7" xfId="19903"/>
    <cellStyle name="Total 9 7 2" xfId="19904"/>
    <cellStyle name="Total 9 8" xfId="19905"/>
    <cellStyle name="Total 9 8 2" xfId="19906"/>
    <cellStyle name="Total 9 9" xfId="19907"/>
    <cellStyle name="Total 9 9 2" xfId="19908"/>
    <cellStyle name="Überschrift" xfId="19909"/>
    <cellStyle name="Überschrift 1" xfId="19910"/>
    <cellStyle name="Überschrift 1 10" xfId="19911"/>
    <cellStyle name="Überschrift 1 11" xfId="19912"/>
    <cellStyle name="Überschrift 1 12" xfId="19913"/>
    <cellStyle name="Überschrift 1 2" xfId="19914"/>
    <cellStyle name="Überschrift 1 2 2" xfId="19915"/>
    <cellStyle name="Überschrift 1 2 2 2" xfId="19916"/>
    <cellStyle name="Überschrift 1 2 3" xfId="19917"/>
    <cellStyle name="Überschrift 1 2 3 2" xfId="19918"/>
    <cellStyle name="Überschrift 1 2 4" xfId="19919"/>
    <cellStyle name="Überschrift 1 2 5" xfId="19920"/>
    <cellStyle name="Überschrift 1 3" xfId="19921"/>
    <cellStyle name="Überschrift 1 3 2" xfId="19922"/>
    <cellStyle name="Überschrift 1 3 2 2" xfId="19923"/>
    <cellStyle name="Überschrift 1 3 3" xfId="19924"/>
    <cellStyle name="Überschrift 1 3 3 2" xfId="19925"/>
    <cellStyle name="Überschrift 1 3 4" xfId="19926"/>
    <cellStyle name="Überschrift 1 4" xfId="19927"/>
    <cellStyle name="Überschrift 1 4 2" xfId="19928"/>
    <cellStyle name="Überschrift 1 4 2 2" xfId="19929"/>
    <cellStyle name="Überschrift 1 4 3" xfId="19930"/>
    <cellStyle name="Überschrift 1 4 3 2" xfId="19931"/>
    <cellStyle name="Überschrift 1 4 4" xfId="19932"/>
    <cellStyle name="Überschrift 1 5" xfId="19933"/>
    <cellStyle name="Überschrift 1 5 2" xfId="19934"/>
    <cellStyle name="Überschrift 1 5 2 2" xfId="19935"/>
    <cellStyle name="Überschrift 1 5 3" xfId="19936"/>
    <cellStyle name="Überschrift 1 5 3 2" xfId="19937"/>
    <cellStyle name="Überschrift 1 5 4" xfId="19938"/>
    <cellStyle name="Überschrift 1 5 4 2" xfId="19939"/>
    <cellStyle name="Überschrift 1 5 5" xfId="19940"/>
    <cellStyle name="Überschrift 1 6" xfId="19941"/>
    <cellStyle name="Überschrift 1 6 2" xfId="19942"/>
    <cellStyle name="Überschrift 1 6 2 2" xfId="19943"/>
    <cellStyle name="Überschrift 1 6 3" xfId="19944"/>
    <cellStyle name="Überschrift 1 6 3 2" xfId="19945"/>
    <cellStyle name="Überschrift 1 6 4" xfId="19946"/>
    <cellStyle name="Überschrift 1 7" xfId="19947"/>
    <cellStyle name="Überschrift 1 7 2" xfId="19948"/>
    <cellStyle name="Überschrift 1 8" xfId="19949"/>
    <cellStyle name="Überschrift 1 8 2" xfId="19950"/>
    <cellStyle name="Überschrift 1 9" xfId="19951"/>
    <cellStyle name="Überschrift 1 9 2" xfId="19952"/>
    <cellStyle name="Überschrift 10" xfId="19953"/>
    <cellStyle name="Überschrift 10 2" xfId="19954"/>
    <cellStyle name="Überschrift 11" xfId="19955"/>
    <cellStyle name="Überschrift 11 2" xfId="19956"/>
    <cellStyle name="Überschrift 12" xfId="19957"/>
    <cellStyle name="Überschrift 12 2" xfId="19958"/>
    <cellStyle name="Überschrift 13" xfId="19959"/>
    <cellStyle name="Überschrift 14" xfId="19960"/>
    <cellStyle name="Überschrift 15" xfId="19961"/>
    <cellStyle name="Überschrift 2" xfId="19962"/>
    <cellStyle name="Überschrift 2 10" xfId="19963"/>
    <cellStyle name="Überschrift 2 11" xfId="19964"/>
    <cellStyle name="Überschrift 2 12" xfId="19965"/>
    <cellStyle name="Überschrift 2 2" xfId="19966"/>
    <cellStyle name="Überschrift 2 2 2" xfId="19967"/>
    <cellStyle name="Überschrift 2 2 2 2" xfId="19968"/>
    <cellStyle name="Überschrift 2 2 3" xfId="19969"/>
    <cellStyle name="Überschrift 2 2 3 2" xfId="19970"/>
    <cellStyle name="Überschrift 2 2 4" xfId="19971"/>
    <cellStyle name="Überschrift 2 2 5" xfId="19972"/>
    <cellStyle name="Überschrift 2 3" xfId="19973"/>
    <cellStyle name="Überschrift 2 3 2" xfId="19974"/>
    <cellStyle name="Überschrift 2 3 2 2" xfId="19975"/>
    <cellStyle name="Überschrift 2 3 3" xfId="19976"/>
    <cellStyle name="Überschrift 2 3 3 2" xfId="19977"/>
    <cellStyle name="Überschrift 2 3 4" xfId="19978"/>
    <cellStyle name="Überschrift 2 4" xfId="19979"/>
    <cellStyle name="Überschrift 2 4 2" xfId="19980"/>
    <cellStyle name="Überschrift 2 4 2 2" xfId="19981"/>
    <cellStyle name="Überschrift 2 4 3" xfId="19982"/>
    <cellStyle name="Überschrift 2 4 3 2" xfId="19983"/>
    <cellStyle name="Überschrift 2 4 4" xfId="19984"/>
    <cellStyle name="Überschrift 2 5" xfId="19985"/>
    <cellStyle name="Überschrift 2 5 2" xfId="19986"/>
    <cellStyle name="Überschrift 2 5 2 2" xfId="19987"/>
    <cellStyle name="Überschrift 2 5 3" xfId="19988"/>
    <cellStyle name="Überschrift 2 5 3 2" xfId="19989"/>
    <cellStyle name="Überschrift 2 5 4" xfId="19990"/>
    <cellStyle name="Überschrift 2 5 4 2" xfId="19991"/>
    <cellStyle name="Überschrift 2 5 5" xfId="19992"/>
    <cellStyle name="Überschrift 2 6" xfId="19993"/>
    <cellStyle name="Überschrift 2 6 2" xfId="19994"/>
    <cellStyle name="Überschrift 2 6 2 2" xfId="19995"/>
    <cellStyle name="Überschrift 2 6 3" xfId="19996"/>
    <cellStyle name="Überschrift 2 6 3 2" xfId="19997"/>
    <cellStyle name="Überschrift 2 6 4" xfId="19998"/>
    <cellStyle name="Überschrift 2 7" xfId="19999"/>
    <cellStyle name="Überschrift 2 7 2" xfId="20000"/>
    <cellStyle name="Überschrift 2 8" xfId="20001"/>
    <cellStyle name="Überschrift 2 8 2" xfId="20002"/>
    <cellStyle name="Überschrift 2 9" xfId="20003"/>
    <cellStyle name="Überschrift 2 9 2" xfId="20004"/>
    <cellStyle name="Überschrift 3" xfId="20005"/>
    <cellStyle name="Überschrift 3 10" xfId="20006"/>
    <cellStyle name="Überschrift 3 11" xfId="20007"/>
    <cellStyle name="Überschrift 3 12" xfId="20008"/>
    <cellStyle name="Überschrift 3 2" xfId="20009"/>
    <cellStyle name="Überschrift 3 2 2" xfId="20010"/>
    <cellStyle name="Überschrift 3 2 2 2" xfId="20011"/>
    <cellStyle name="Überschrift 3 2 3" xfId="20012"/>
    <cellStyle name="Überschrift 3 2 3 2" xfId="20013"/>
    <cellStyle name="Überschrift 3 2 4" xfId="20014"/>
    <cellStyle name="Überschrift 3 2 5" xfId="20015"/>
    <cellStyle name="Überschrift 3 3" xfId="20016"/>
    <cellStyle name="Überschrift 3 3 2" xfId="20017"/>
    <cellStyle name="Überschrift 3 3 2 2" xfId="20018"/>
    <cellStyle name="Überschrift 3 3 3" xfId="20019"/>
    <cellStyle name="Überschrift 3 3 3 2" xfId="20020"/>
    <cellStyle name="Überschrift 3 3 4" xfId="20021"/>
    <cellStyle name="Überschrift 3 4" xfId="20022"/>
    <cellStyle name="Überschrift 3 4 2" xfId="20023"/>
    <cellStyle name="Überschrift 3 4 2 2" xfId="20024"/>
    <cellStyle name="Überschrift 3 4 3" xfId="20025"/>
    <cellStyle name="Überschrift 3 4 3 2" xfId="20026"/>
    <cellStyle name="Überschrift 3 4 4" xfId="20027"/>
    <cellStyle name="Überschrift 3 5" xfId="20028"/>
    <cellStyle name="Überschrift 3 5 2" xfId="20029"/>
    <cellStyle name="Überschrift 3 5 2 2" xfId="20030"/>
    <cellStyle name="Überschrift 3 5 3" xfId="20031"/>
    <cellStyle name="Überschrift 3 5 3 2" xfId="20032"/>
    <cellStyle name="Überschrift 3 5 4" xfId="20033"/>
    <cellStyle name="Überschrift 3 5 4 2" xfId="20034"/>
    <cellStyle name="Überschrift 3 5 5" xfId="20035"/>
    <cellStyle name="Überschrift 3 6" xfId="20036"/>
    <cellStyle name="Überschrift 3 6 2" xfId="20037"/>
    <cellStyle name="Überschrift 3 6 2 2" xfId="20038"/>
    <cellStyle name="Überschrift 3 6 3" xfId="20039"/>
    <cellStyle name="Überschrift 3 6 3 2" xfId="20040"/>
    <cellStyle name="Überschrift 3 6 4" xfId="20041"/>
    <cellStyle name="Überschrift 3 7" xfId="20042"/>
    <cellStyle name="Überschrift 3 7 2" xfId="20043"/>
    <cellStyle name="Überschrift 3 8" xfId="20044"/>
    <cellStyle name="Überschrift 3 8 2" xfId="20045"/>
    <cellStyle name="Überschrift 3 9" xfId="20046"/>
    <cellStyle name="Überschrift 3 9 2" xfId="20047"/>
    <cellStyle name="Überschrift 4" xfId="20048"/>
    <cellStyle name="Überschrift 4 10" xfId="20049"/>
    <cellStyle name="Überschrift 4 11" xfId="20050"/>
    <cellStyle name="Überschrift 4 12" xfId="20051"/>
    <cellStyle name="Überschrift 4 2" xfId="20052"/>
    <cellStyle name="Überschrift 4 2 2" xfId="20053"/>
    <cellStyle name="Überschrift 4 2 2 2" xfId="20054"/>
    <cellStyle name="Überschrift 4 2 3" xfId="20055"/>
    <cellStyle name="Überschrift 4 2 3 2" xfId="20056"/>
    <cellStyle name="Überschrift 4 2 4" xfId="20057"/>
    <cellStyle name="Überschrift 4 2 5" xfId="20058"/>
    <cellStyle name="Überschrift 4 3" xfId="20059"/>
    <cellStyle name="Überschrift 4 3 2" xfId="20060"/>
    <cellStyle name="Überschrift 4 3 2 2" xfId="20061"/>
    <cellStyle name="Überschrift 4 3 3" xfId="20062"/>
    <cellStyle name="Überschrift 4 3 3 2" xfId="20063"/>
    <cellStyle name="Überschrift 4 3 4" xfId="20064"/>
    <cellStyle name="Überschrift 4 4" xfId="20065"/>
    <cellStyle name="Überschrift 4 4 2" xfId="20066"/>
    <cellStyle name="Überschrift 4 4 2 2" xfId="20067"/>
    <cellStyle name="Überschrift 4 4 3" xfId="20068"/>
    <cellStyle name="Überschrift 4 4 3 2" xfId="20069"/>
    <cellStyle name="Überschrift 4 4 4" xfId="20070"/>
    <cellStyle name="Überschrift 4 5" xfId="20071"/>
    <cellStyle name="Überschrift 4 5 2" xfId="20072"/>
    <cellStyle name="Überschrift 4 5 2 2" xfId="20073"/>
    <cellStyle name="Überschrift 4 5 3" xfId="20074"/>
    <cellStyle name="Überschrift 4 5 3 2" xfId="20075"/>
    <cellStyle name="Überschrift 4 5 4" xfId="20076"/>
    <cellStyle name="Überschrift 4 5 4 2" xfId="20077"/>
    <cellStyle name="Überschrift 4 5 5" xfId="20078"/>
    <cellStyle name="Überschrift 4 6" xfId="20079"/>
    <cellStyle name="Überschrift 4 6 2" xfId="20080"/>
    <cellStyle name="Überschrift 4 6 2 2" xfId="20081"/>
    <cellStyle name="Überschrift 4 6 3" xfId="20082"/>
    <cellStyle name="Überschrift 4 6 3 2" xfId="20083"/>
    <cellStyle name="Überschrift 4 6 4" xfId="20084"/>
    <cellStyle name="Überschrift 4 7" xfId="20085"/>
    <cellStyle name="Überschrift 4 7 2" xfId="20086"/>
    <cellStyle name="Überschrift 4 8" xfId="20087"/>
    <cellStyle name="Überschrift 4 8 2" xfId="20088"/>
    <cellStyle name="Überschrift 4 9" xfId="20089"/>
    <cellStyle name="Überschrift 4 9 2" xfId="20090"/>
    <cellStyle name="Überschrift 5" xfId="20091"/>
    <cellStyle name="Überschrift 5 2" xfId="20092"/>
    <cellStyle name="Überschrift 5 2 2" xfId="20093"/>
    <cellStyle name="Überschrift 5 3" xfId="20094"/>
    <cellStyle name="Überschrift 5 3 2" xfId="20095"/>
    <cellStyle name="Überschrift 5 4" xfId="20096"/>
    <cellStyle name="Überschrift 5 5" xfId="20097"/>
    <cellStyle name="Überschrift 6" xfId="20098"/>
    <cellStyle name="Überschrift 6 2" xfId="20099"/>
    <cellStyle name="Überschrift 6 2 2" xfId="20100"/>
    <cellStyle name="Überschrift 6 3" xfId="20101"/>
    <cellStyle name="Überschrift 6 3 2" xfId="20102"/>
    <cellStyle name="Überschrift 6 4" xfId="20103"/>
    <cellStyle name="Überschrift 7" xfId="20104"/>
    <cellStyle name="Überschrift 7 2" xfId="20105"/>
    <cellStyle name="Überschrift 7 2 2" xfId="20106"/>
    <cellStyle name="Überschrift 7 3" xfId="20107"/>
    <cellStyle name="Überschrift 7 3 2" xfId="20108"/>
    <cellStyle name="Überschrift 7 4" xfId="20109"/>
    <cellStyle name="Überschrift 8" xfId="20110"/>
    <cellStyle name="Überschrift 8 2" xfId="20111"/>
    <cellStyle name="Überschrift 8 2 2" xfId="20112"/>
    <cellStyle name="Überschrift 8 3" xfId="20113"/>
    <cellStyle name="Überschrift 8 3 2" xfId="20114"/>
    <cellStyle name="Überschrift 8 4" xfId="20115"/>
    <cellStyle name="Überschrift 8 4 2" xfId="20116"/>
    <cellStyle name="Überschrift 8 5" xfId="20117"/>
    <cellStyle name="Überschrift 9" xfId="20118"/>
    <cellStyle name="Überschrift 9 2" xfId="20119"/>
    <cellStyle name="Überschrift 9 2 2" xfId="20120"/>
    <cellStyle name="Überschrift 9 3" xfId="20121"/>
    <cellStyle name="Überschrift 9 3 2" xfId="20122"/>
    <cellStyle name="Überschrift 9 4" xfId="20123"/>
    <cellStyle name="Valuutta_Layo9704" xfId="20124"/>
    <cellStyle name="Verknüpfte Zelle" xfId="20125"/>
    <cellStyle name="Verknüpfte Zelle 10" xfId="20126"/>
    <cellStyle name="Verknüpfte Zelle 11" xfId="20127"/>
    <cellStyle name="Verknüpfte Zelle 12" xfId="20128"/>
    <cellStyle name="Verknüpfte Zelle 2" xfId="20129"/>
    <cellStyle name="Verknüpfte Zelle 2 2" xfId="20130"/>
    <cellStyle name="Verknüpfte Zelle 2 2 2" xfId="20131"/>
    <cellStyle name="Verknüpfte Zelle 2 3" xfId="20132"/>
    <cellStyle name="Verknüpfte Zelle 2 3 2" xfId="20133"/>
    <cellStyle name="Verknüpfte Zelle 2 4" xfId="20134"/>
    <cellStyle name="Verknüpfte Zelle 2 5" xfId="20135"/>
    <cellStyle name="Verknüpfte Zelle 3" xfId="20136"/>
    <cellStyle name="Verknüpfte Zelle 3 2" xfId="20137"/>
    <cellStyle name="Verknüpfte Zelle 3 2 2" xfId="20138"/>
    <cellStyle name="Verknüpfte Zelle 3 3" xfId="20139"/>
    <cellStyle name="Verknüpfte Zelle 3 3 2" xfId="20140"/>
    <cellStyle name="Verknüpfte Zelle 3 4" xfId="20141"/>
    <cellStyle name="Verknüpfte Zelle 4" xfId="20142"/>
    <cellStyle name="Verknüpfte Zelle 4 2" xfId="20143"/>
    <cellStyle name="Verknüpfte Zelle 4 2 2" xfId="20144"/>
    <cellStyle name="Verknüpfte Zelle 4 3" xfId="20145"/>
    <cellStyle name="Verknüpfte Zelle 4 3 2" xfId="20146"/>
    <cellStyle name="Verknüpfte Zelle 4 4" xfId="20147"/>
    <cellStyle name="Verknüpfte Zelle 5" xfId="20148"/>
    <cellStyle name="Verknüpfte Zelle 5 2" xfId="20149"/>
    <cellStyle name="Verknüpfte Zelle 5 2 2" xfId="20150"/>
    <cellStyle name="Verknüpfte Zelle 5 3" xfId="20151"/>
    <cellStyle name="Verknüpfte Zelle 5 3 2" xfId="20152"/>
    <cellStyle name="Verknüpfte Zelle 5 4" xfId="20153"/>
    <cellStyle name="Verknüpfte Zelle 5 4 2" xfId="20154"/>
    <cellStyle name="Verknüpfte Zelle 5 5" xfId="20155"/>
    <cellStyle name="Verknüpfte Zelle 6" xfId="20156"/>
    <cellStyle name="Verknüpfte Zelle 6 2" xfId="20157"/>
    <cellStyle name="Verknüpfte Zelle 6 2 2" xfId="20158"/>
    <cellStyle name="Verknüpfte Zelle 6 3" xfId="20159"/>
    <cellStyle name="Verknüpfte Zelle 6 3 2" xfId="20160"/>
    <cellStyle name="Verknüpfte Zelle 6 4" xfId="20161"/>
    <cellStyle name="Verknüpfte Zelle 7" xfId="20162"/>
    <cellStyle name="Verknüpfte Zelle 7 2" xfId="20163"/>
    <cellStyle name="Verknüpfte Zelle 8" xfId="20164"/>
    <cellStyle name="Verknüpfte Zelle 8 2" xfId="20165"/>
    <cellStyle name="Verknüpfte Zelle 9" xfId="20166"/>
    <cellStyle name="Verknüpfte Zelle 9 2" xfId="20167"/>
    <cellStyle name="Warnender Text" xfId="20168"/>
    <cellStyle name="Warnender Text 10" xfId="20169"/>
    <cellStyle name="Warnender Text 11" xfId="20170"/>
    <cellStyle name="Warnender Text 12" xfId="20171"/>
    <cellStyle name="Warnender Text 2" xfId="20172"/>
    <cellStyle name="Warnender Text 2 2" xfId="20173"/>
    <cellStyle name="Warnender Text 2 2 2" xfId="20174"/>
    <cellStyle name="Warnender Text 2 3" xfId="20175"/>
    <cellStyle name="Warnender Text 2 3 2" xfId="20176"/>
    <cellStyle name="Warnender Text 2 4" xfId="20177"/>
    <cellStyle name="Warnender Text 2 5" xfId="20178"/>
    <cellStyle name="Warnender Text 3" xfId="20179"/>
    <cellStyle name="Warnender Text 3 2" xfId="20180"/>
    <cellStyle name="Warnender Text 3 2 2" xfId="20181"/>
    <cellStyle name="Warnender Text 3 3" xfId="20182"/>
    <cellStyle name="Warnender Text 3 3 2" xfId="20183"/>
    <cellStyle name="Warnender Text 3 4" xfId="20184"/>
    <cellStyle name="Warnender Text 4" xfId="20185"/>
    <cellStyle name="Warnender Text 4 2" xfId="20186"/>
    <cellStyle name="Warnender Text 4 2 2" xfId="20187"/>
    <cellStyle name="Warnender Text 4 3" xfId="20188"/>
    <cellStyle name="Warnender Text 4 3 2" xfId="20189"/>
    <cellStyle name="Warnender Text 4 4" xfId="20190"/>
    <cellStyle name="Warnender Text 5" xfId="20191"/>
    <cellStyle name="Warnender Text 5 2" xfId="20192"/>
    <cellStyle name="Warnender Text 5 2 2" xfId="20193"/>
    <cellStyle name="Warnender Text 5 3" xfId="20194"/>
    <cellStyle name="Warnender Text 5 3 2" xfId="20195"/>
    <cellStyle name="Warnender Text 5 4" xfId="20196"/>
    <cellStyle name="Warnender Text 5 4 2" xfId="20197"/>
    <cellStyle name="Warnender Text 5 5" xfId="20198"/>
    <cellStyle name="Warnender Text 6" xfId="20199"/>
    <cellStyle name="Warnender Text 6 2" xfId="20200"/>
    <cellStyle name="Warnender Text 6 2 2" xfId="20201"/>
    <cellStyle name="Warnender Text 6 3" xfId="20202"/>
    <cellStyle name="Warnender Text 6 3 2" xfId="20203"/>
    <cellStyle name="Warnender Text 6 4" xfId="20204"/>
    <cellStyle name="Warnender Text 7" xfId="20205"/>
    <cellStyle name="Warnender Text 7 2" xfId="20206"/>
    <cellStyle name="Warnender Text 8" xfId="20207"/>
    <cellStyle name="Warnender Text 8 2" xfId="20208"/>
    <cellStyle name="Warnender Text 9" xfId="20209"/>
    <cellStyle name="Warnender Text 9 2" xfId="20210"/>
    <cellStyle name="Warning Text 10" xfId="20211"/>
    <cellStyle name="Warning Text 10 10" xfId="20212"/>
    <cellStyle name="Warning Text 10 11" xfId="20213"/>
    <cellStyle name="Warning Text 10 12" xfId="20214"/>
    <cellStyle name="Warning Text 10 2" xfId="20215"/>
    <cellStyle name="Warning Text 10 2 2" xfId="20216"/>
    <cellStyle name="Warning Text 10 2 2 2" xfId="20217"/>
    <cellStyle name="Warning Text 10 2 3" xfId="20218"/>
    <cellStyle name="Warning Text 10 2 3 2" xfId="20219"/>
    <cellStyle name="Warning Text 10 2 4" xfId="20220"/>
    <cellStyle name="Warning Text 10 2 5" xfId="20221"/>
    <cellStyle name="Warning Text 10 3" xfId="20222"/>
    <cellStyle name="Warning Text 10 3 2" xfId="20223"/>
    <cellStyle name="Warning Text 10 3 2 2" xfId="20224"/>
    <cellStyle name="Warning Text 10 3 3" xfId="20225"/>
    <cellStyle name="Warning Text 10 3 3 2" xfId="20226"/>
    <cellStyle name="Warning Text 10 3 4" xfId="20227"/>
    <cellStyle name="Warning Text 10 4" xfId="20228"/>
    <cellStyle name="Warning Text 10 4 2" xfId="20229"/>
    <cellStyle name="Warning Text 10 4 2 2" xfId="20230"/>
    <cellStyle name="Warning Text 10 4 3" xfId="20231"/>
    <cellStyle name="Warning Text 10 4 3 2" xfId="20232"/>
    <cellStyle name="Warning Text 10 4 4" xfId="20233"/>
    <cellStyle name="Warning Text 10 5" xfId="20234"/>
    <cellStyle name="Warning Text 10 5 2" xfId="20235"/>
    <cellStyle name="Warning Text 10 5 2 2" xfId="20236"/>
    <cellStyle name="Warning Text 10 5 3" xfId="20237"/>
    <cellStyle name="Warning Text 10 5 3 2" xfId="20238"/>
    <cellStyle name="Warning Text 10 5 4" xfId="20239"/>
    <cellStyle name="Warning Text 10 5 4 2" xfId="20240"/>
    <cellStyle name="Warning Text 10 5 5" xfId="20241"/>
    <cellStyle name="Warning Text 10 6" xfId="20242"/>
    <cellStyle name="Warning Text 10 6 2" xfId="20243"/>
    <cellStyle name="Warning Text 10 6 2 2" xfId="20244"/>
    <cellStyle name="Warning Text 10 6 3" xfId="20245"/>
    <cellStyle name="Warning Text 10 6 3 2" xfId="20246"/>
    <cellStyle name="Warning Text 10 6 4" xfId="20247"/>
    <cellStyle name="Warning Text 10 7" xfId="20248"/>
    <cellStyle name="Warning Text 10 7 2" xfId="20249"/>
    <cellStyle name="Warning Text 10 8" xfId="20250"/>
    <cellStyle name="Warning Text 10 8 2" xfId="20251"/>
    <cellStyle name="Warning Text 10 9" xfId="20252"/>
    <cellStyle name="Warning Text 10 9 2" xfId="20253"/>
    <cellStyle name="Warning Text 11" xfId="20254"/>
    <cellStyle name="Warning Text 11 10" xfId="20255"/>
    <cellStyle name="Warning Text 11 11" xfId="20256"/>
    <cellStyle name="Warning Text 11 12" xfId="20257"/>
    <cellStyle name="Warning Text 11 2" xfId="20258"/>
    <cellStyle name="Warning Text 11 2 2" xfId="20259"/>
    <cellStyle name="Warning Text 11 2 2 2" xfId="20260"/>
    <cellStyle name="Warning Text 11 2 3" xfId="20261"/>
    <cellStyle name="Warning Text 11 2 3 2" xfId="20262"/>
    <cellStyle name="Warning Text 11 2 4" xfId="20263"/>
    <cellStyle name="Warning Text 11 2 5" xfId="20264"/>
    <cellStyle name="Warning Text 11 3" xfId="20265"/>
    <cellStyle name="Warning Text 11 3 2" xfId="20266"/>
    <cellStyle name="Warning Text 11 3 2 2" xfId="20267"/>
    <cellStyle name="Warning Text 11 3 3" xfId="20268"/>
    <cellStyle name="Warning Text 11 3 3 2" xfId="20269"/>
    <cellStyle name="Warning Text 11 3 4" xfId="20270"/>
    <cellStyle name="Warning Text 11 4" xfId="20271"/>
    <cellStyle name="Warning Text 11 4 2" xfId="20272"/>
    <cellStyle name="Warning Text 11 4 2 2" xfId="20273"/>
    <cellStyle name="Warning Text 11 4 3" xfId="20274"/>
    <cellStyle name="Warning Text 11 4 3 2" xfId="20275"/>
    <cellStyle name="Warning Text 11 4 4" xfId="20276"/>
    <cellStyle name="Warning Text 11 5" xfId="20277"/>
    <cellStyle name="Warning Text 11 5 2" xfId="20278"/>
    <cellStyle name="Warning Text 11 5 2 2" xfId="20279"/>
    <cellStyle name="Warning Text 11 5 3" xfId="20280"/>
    <cellStyle name="Warning Text 11 5 3 2" xfId="20281"/>
    <cellStyle name="Warning Text 11 5 4" xfId="20282"/>
    <cellStyle name="Warning Text 11 5 4 2" xfId="20283"/>
    <cellStyle name="Warning Text 11 5 5" xfId="20284"/>
    <cellStyle name="Warning Text 11 6" xfId="20285"/>
    <cellStyle name="Warning Text 11 6 2" xfId="20286"/>
    <cellStyle name="Warning Text 11 6 2 2" xfId="20287"/>
    <cellStyle name="Warning Text 11 6 3" xfId="20288"/>
    <cellStyle name="Warning Text 11 6 3 2" xfId="20289"/>
    <cellStyle name="Warning Text 11 6 4" xfId="20290"/>
    <cellStyle name="Warning Text 11 7" xfId="20291"/>
    <cellStyle name="Warning Text 11 7 2" xfId="20292"/>
    <cellStyle name="Warning Text 11 8" xfId="20293"/>
    <cellStyle name="Warning Text 11 8 2" xfId="20294"/>
    <cellStyle name="Warning Text 11 9" xfId="20295"/>
    <cellStyle name="Warning Text 11 9 2" xfId="20296"/>
    <cellStyle name="Warning Text 12" xfId="20297"/>
    <cellStyle name="Warning Text 12 10" xfId="20298"/>
    <cellStyle name="Warning Text 12 11" xfId="20299"/>
    <cellStyle name="Warning Text 12 12" xfId="20300"/>
    <cellStyle name="Warning Text 12 2" xfId="20301"/>
    <cellStyle name="Warning Text 12 2 2" xfId="20302"/>
    <cellStyle name="Warning Text 12 2 2 2" xfId="20303"/>
    <cellStyle name="Warning Text 12 2 3" xfId="20304"/>
    <cellStyle name="Warning Text 12 2 3 2" xfId="20305"/>
    <cellStyle name="Warning Text 12 2 4" xfId="20306"/>
    <cellStyle name="Warning Text 12 2 5" xfId="20307"/>
    <cellStyle name="Warning Text 12 3" xfId="20308"/>
    <cellStyle name="Warning Text 12 3 2" xfId="20309"/>
    <cellStyle name="Warning Text 12 3 2 2" xfId="20310"/>
    <cellStyle name="Warning Text 12 3 3" xfId="20311"/>
    <cellStyle name="Warning Text 12 3 3 2" xfId="20312"/>
    <cellStyle name="Warning Text 12 3 4" xfId="20313"/>
    <cellStyle name="Warning Text 12 4" xfId="20314"/>
    <cellStyle name="Warning Text 12 4 2" xfId="20315"/>
    <cellStyle name="Warning Text 12 4 2 2" xfId="20316"/>
    <cellStyle name="Warning Text 12 4 3" xfId="20317"/>
    <cellStyle name="Warning Text 12 4 3 2" xfId="20318"/>
    <cellStyle name="Warning Text 12 4 4" xfId="20319"/>
    <cellStyle name="Warning Text 12 5" xfId="20320"/>
    <cellStyle name="Warning Text 12 5 2" xfId="20321"/>
    <cellStyle name="Warning Text 12 5 2 2" xfId="20322"/>
    <cellStyle name="Warning Text 12 5 3" xfId="20323"/>
    <cellStyle name="Warning Text 12 5 3 2" xfId="20324"/>
    <cellStyle name="Warning Text 12 5 4" xfId="20325"/>
    <cellStyle name="Warning Text 12 5 4 2" xfId="20326"/>
    <cellStyle name="Warning Text 12 5 5" xfId="20327"/>
    <cellStyle name="Warning Text 12 6" xfId="20328"/>
    <cellStyle name="Warning Text 12 6 2" xfId="20329"/>
    <cellStyle name="Warning Text 12 6 2 2" xfId="20330"/>
    <cellStyle name="Warning Text 12 6 3" xfId="20331"/>
    <cellStyle name="Warning Text 12 6 3 2" xfId="20332"/>
    <cellStyle name="Warning Text 12 6 4" xfId="20333"/>
    <cellStyle name="Warning Text 12 7" xfId="20334"/>
    <cellStyle name="Warning Text 12 7 2" xfId="20335"/>
    <cellStyle name="Warning Text 12 8" xfId="20336"/>
    <cellStyle name="Warning Text 12 8 2" xfId="20337"/>
    <cellStyle name="Warning Text 12 9" xfId="20338"/>
    <cellStyle name="Warning Text 12 9 2" xfId="20339"/>
    <cellStyle name="Warning Text 13" xfId="20340"/>
    <cellStyle name="Warning Text 13 10" xfId="20341"/>
    <cellStyle name="Warning Text 13 11" xfId="20342"/>
    <cellStyle name="Warning Text 13 12" xfId="20343"/>
    <cellStyle name="Warning Text 13 2" xfId="20344"/>
    <cellStyle name="Warning Text 13 2 2" xfId="20345"/>
    <cellStyle name="Warning Text 13 2 2 2" xfId="20346"/>
    <cellStyle name="Warning Text 13 2 3" xfId="20347"/>
    <cellStyle name="Warning Text 13 2 3 2" xfId="20348"/>
    <cellStyle name="Warning Text 13 2 4" xfId="20349"/>
    <cellStyle name="Warning Text 13 2 5" xfId="20350"/>
    <cellStyle name="Warning Text 13 3" xfId="20351"/>
    <cellStyle name="Warning Text 13 3 2" xfId="20352"/>
    <cellStyle name="Warning Text 13 3 2 2" xfId="20353"/>
    <cellStyle name="Warning Text 13 3 3" xfId="20354"/>
    <cellStyle name="Warning Text 13 3 3 2" xfId="20355"/>
    <cellStyle name="Warning Text 13 3 4" xfId="20356"/>
    <cellStyle name="Warning Text 13 4" xfId="20357"/>
    <cellStyle name="Warning Text 13 4 2" xfId="20358"/>
    <cellStyle name="Warning Text 13 4 2 2" xfId="20359"/>
    <cellStyle name="Warning Text 13 4 3" xfId="20360"/>
    <cellStyle name="Warning Text 13 4 3 2" xfId="20361"/>
    <cellStyle name="Warning Text 13 4 4" xfId="20362"/>
    <cellStyle name="Warning Text 13 5" xfId="20363"/>
    <cellStyle name="Warning Text 13 5 2" xfId="20364"/>
    <cellStyle name="Warning Text 13 5 2 2" xfId="20365"/>
    <cellStyle name="Warning Text 13 5 3" xfId="20366"/>
    <cellStyle name="Warning Text 13 5 3 2" xfId="20367"/>
    <cellStyle name="Warning Text 13 5 4" xfId="20368"/>
    <cellStyle name="Warning Text 13 5 4 2" xfId="20369"/>
    <cellStyle name="Warning Text 13 5 5" xfId="20370"/>
    <cellStyle name="Warning Text 13 6" xfId="20371"/>
    <cellStyle name="Warning Text 13 6 2" xfId="20372"/>
    <cellStyle name="Warning Text 13 6 2 2" xfId="20373"/>
    <cellStyle name="Warning Text 13 6 3" xfId="20374"/>
    <cellStyle name="Warning Text 13 6 3 2" xfId="20375"/>
    <cellStyle name="Warning Text 13 6 4" xfId="20376"/>
    <cellStyle name="Warning Text 13 7" xfId="20377"/>
    <cellStyle name="Warning Text 13 7 2" xfId="20378"/>
    <cellStyle name="Warning Text 13 8" xfId="20379"/>
    <cellStyle name="Warning Text 13 8 2" xfId="20380"/>
    <cellStyle name="Warning Text 13 9" xfId="20381"/>
    <cellStyle name="Warning Text 13 9 2" xfId="20382"/>
    <cellStyle name="Warning Text 14" xfId="20383"/>
    <cellStyle name="Warning Text 14 10" xfId="20384"/>
    <cellStyle name="Warning Text 14 11" xfId="20385"/>
    <cellStyle name="Warning Text 14 12" xfId="20386"/>
    <cellStyle name="Warning Text 14 2" xfId="20387"/>
    <cellStyle name="Warning Text 14 2 2" xfId="20388"/>
    <cellStyle name="Warning Text 14 2 2 2" xfId="20389"/>
    <cellStyle name="Warning Text 14 2 3" xfId="20390"/>
    <cellStyle name="Warning Text 14 2 3 2" xfId="20391"/>
    <cellStyle name="Warning Text 14 2 4" xfId="20392"/>
    <cellStyle name="Warning Text 14 2 5" xfId="20393"/>
    <cellStyle name="Warning Text 14 3" xfId="20394"/>
    <cellStyle name="Warning Text 14 3 2" xfId="20395"/>
    <cellStyle name="Warning Text 14 3 2 2" xfId="20396"/>
    <cellStyle name="Warning Text 14 3 3" xfId="20397"/>
    <cellStyle name="Warning Text 14 3 3 2" xfId="20398"/>
    <cellStyle name="Warning Text 14 3 4" xfId="20399"/>
    <cellStyle name="Warning Text 14 4" xfId="20400"/>
    <cellStyle name="Warning Text 14 4 2" xfId="20401"/>
    <cellStyle name="Warning Text 14 4 2 2" xfId="20402"/>
    <cellStyle name="Warning Text 14 4 3" xfId="20403"/>
    <cellStyle name="Warning Text 14 4 3 2" xfId="20404"/>
    <cellStyle name="Warning Text 14 4 4" xfId="20405"/>
    <cellStyle name="Warning Text 14 5" xfId="20406"/>
    <cellStyle name="Warning Text 14 5 2" xfId="20407"/>
    <cellStyle name="Warning Text 14 5 2 2" xfId="20408"/>
    <cellStyle name="Warning Text 14 5 3" xfId="20409"/>
    <cellStyle name="Warning Text 14 5 3 2" xfId="20410"/>
    <cellStyle name="Warning Text 14 5 4" xfId="20411"/>
    <cellStyle name="Warning Text 14 5 4 2" xfId="20412"/>
    <cellStyle name="Warning Text 14 5 5" xfId="20413"/>
    <cellStyle name="Warning Text 14 6" xfId="20414"/>
    <cellStyle name="Warning Text 14 6 2" xfId="20415"/>
    <cellStyle name="Warning Text 14 6 2 2" xfId="20416"/>
    <cellStyle name="Warning Text 14 6 3" xfId="20417"/>
    <cellStyle name="Warning Text 14 6 3 2" xfId="20418"/>
    <cellStyle name="Warning Text 14 6 4" xfId="20419"/>
    <cellStyle name="Warning Text 14 7" xfId="20420"/>
    <cellStyle name="Warning Text 14 7 2" xfId="20421"/>
    <cellStyle name="Warning Text 14 8" xfId="20422"/>
    <cellStyle name="Warning Text 14 8 2" xfId="20423"/>
    <cellStyle name="Warning Text 14 9" xfId="20424"/>
    <cellStyle name="Warning Text 14 9 2" xfId="20425"/>
    <cellStyle name="Warning Text 15" xfId="20426"/>
    <cellStyle name="Warning Text 15 10" xfId="20427"/>
    <cellStyle name="Warning Text 15 11" xfId="20428"/>
    <cellStyle name="Warning Text 15 12" xfId="20429"/>
    <cellStyle name="Warning Text 15 2" xfId="20430"/>
    <cellStyle name="Warning Text 15 2 2" xfId="20431"/>
    <cellStyle name="Warning Text 15 2 2 2" xfId="20432"/>
    <cellStyle name="Warning Text 15 2 3" xfId="20433"/>
    <cellStyle name="Warning Text 15 2 3 2" xfId="20434"/>
    <cellStyle name="Warning Text 15 2 4" xfId="20435"/>
    <cellStyle name="Warning Text 15 2 5" xfId="20436"/>
    <cellStyle name="Warning Text 15 3" xfId="20437"/>
    <cellStyle name="Warning Text 15 3 2" xfId="20438"/>
    <cellStyle name="Warning Text 15 3 2 2" xfId="20439"/>
    <cellStyle name="Warning Text 15 3 3" xfId="20440"/>
    <cellStyle name="Warning Text 15 3 3 2" xfId="20441"/>
    <cellStyle name="Warning Text 15 3 4" xfId="20442"/>
    <cellStyle name="Warning Text 15 4" xfId="20443"/>
    <cellStyle name="Warning Text 15 4 2" xfId="20444"/>
    <cellStyle name="Warning Text 15 4 2 2" xfId="20445"/>
    <cellStyle name="Warning Text 15 4 3" xfId="20446"/>
    <cellStyle name="Warning Text 15 4 3 2" xfId="20447"/>
    <cellStyle name="Warning Text 15 4 4" xfId="20448"/>
    <cellStyle name="Warning Text 15 5" xfId="20449"/>
    <cellStyle name="Warning Text 15 5 2" xfId="20450"/>
    <cellStyle name="Warning Text 15 5 2 2" xfId="20451"/>
    <cellStyle name="Warning Text 15 5 3" xfId="20452"/>
    <cellStyle name="Warning Text 15 5 3 2" xfId="20453"/>
    <cellStyle name="Warning Text 15 5 4" xfId="20454"/>
    <cellStyle name="Warning Text 15 5 4 2" xfId="20455"/>
    <cellStyle name="Warning Text 15 5 5" xfId="20456"/>
    <cellStyle name="Warning Text 15 6" xfId="20457"/>
    <cellStyle name="Warning Text 15 6 2" xfId="20458"/>
    <cellStyle name="Warning Text 15 6 2 2" xfId="20459"/>
    <cellStyle name="Warning Text 15 6 3" xfId="20460"/>
    <cellStyle name="Warning Text 15 6 3 2" xfId="20461"/>
    <cellStyle name="Warning Text 15 6 4" xfId="20462"/>
    <cellStyle name="Warning Text 15 7" xfId="20463"/>
    <cellStyle name="Warning Text 15 7 2" xfId="20464"/>
    <cellStyle name="Warning Text 15 8" xfId="20465"/>
    <cellStyle name="Warning Text 15 8 2" xfId="20466"/>
    <cellStyle name="Warning Text 15 9" xfId="20467"/>
    <cellStyle name="Warning Text 15 9 2" xfId="20468"/>
    <cellStyle name="Warning Text 16" xfId="20469"/>
    <cellStyle name="Warning Text 16 10" xfId="20470"/>
    <cellStyle name="Warning Text 16 11" xfId="20471"/>
    <cellStyle name="Warning Text 16 12" xfId="20472"/>
    <cellStyle name="Warning Text 16 2" xfId="20473"/>
    <cellStyle name="Warning Text 16 2 2" xfId="20474"/>
    <cellStyle name="Warning Text 16 2 2 2" xfId="20475"/>
    <cellStyle name="Warning Text 16 2 3" xfId="20476"/>
    <cellStyle name="Warning Text 16 2 3 2" xfId="20477"/>
    <cellStyle name="Warning Text 16 2 4" xfId="20478"/>
    <cellStyle name="Warning Text 16 2 5" xfId="20479"/>
    <cellStyle name="Warning Text 16 3" xfId="20480"/>
    <cellStyle name="Warning Text 16 3 2" xfId="20481"/>
    <cellStyle name="Warning Text 16 3 2 2" xfId="20482"/>
    <cellStyle name="Warning Text 16 3 3" xfId="20483"/>
    <cellStyle name="Warning Text 16 3 3 2" xfId="20484"/>
    <cellStyle name="Warning Text 16 3 4" xfId="20485"/>
    <cellStyle name="Warning Text 16 4" xfId="20486"/>
    <cellStyle name="Warning Text 16 4 2" xfId="20487"/>
    <cellStyle name="Warning Text 16 4 2 2" xfId="20488"/>
    <cellStyle name="Warning Text 16 4 3" xfId="20489"/>
    <cellStyle name="Warning Text 16 4 3 2" xfId="20490"/>
    <cellStyle name="Warning Text 16 4 4" xfId="20491"/>
    <cellStyle name="Warning Text 16 5" xfId="20492"/>
    <cellStyle name="Warning Text 16 5 2" xfId="20493"/>
    <cellStyle name="Warning Text 16 5 2 2" xfId="20494"/>
    <cellStyle name="Warning Text 16 5 3" xfId="20495"/>
    <cellStyle name="Warning Text 16 5 3 2" xfId="20496"/>
    <cellStyle name="Warning Text 16 5 4" xfId="20497"/>
    <cellStyle name="Warning Text 16 5 4 2" xfId="20498"/>
    <cellStyle name="Warning Text 16 5 5" xfId="20499"/>
    <cellStyle name="Warning Text 16 6" xfId="20500"/>
    <cellStyle name="Warning Text 16 6 2" xfId="20501"/>
    <cellStyle name="Warning Text 16 6 2 2" xfId="20502"/>
    <cellStyle name="Warning Text 16 6 3" xfId="20503"/>
    <cellStyle name="Warning Text 16 6 3 2" xfId="20504"/>
    <cellStyle name="Warning Text 16 6 4" xfId="20505"/>
    <cellStyle name="Warning Text 16 7" xfId="20506"/>
    <cellStyle name="Warning Text 16 7 2" xfId="20507"/>
    <cellStyle name="Warning Text 16 8" xfId="20508"/>
    <cellStyle name="Warning Text 16 8 2" xfId="20509"/>
    <cellStyle name="Warning Text 16 9" xfId="20510"/>
    <cellStyle name="Warning Text 16 9 2" xfId="20511"/>
    <cellStyle name="Warning Text 17" xfId="20512"/>
    <cellStyle name="Warning Text 17 10" xfId="20513"/>
    <cellStyle name="Warning Text 17 11" xfId="20514"/>
    <cellStyle name="Warning Text 17 12" xfId="20515"/>
    <cellStyle name="Warning Text 17 2" xfId="20516"/>
    <cellStyle name="Warning Text 17 2 2" xfId="20517"/>
    <cellStyle name="Warning Text 17 2 2 2" xfId="20518"/>
    <cellStyle name="Warning Text 17 2 3" xfId="20519"/>
    <cellStyle name="Warning Text 17 2 3 2" xfId="20520"/>
    <cellStyle name="Warning Text 17 2 4" xfId="20521"/>
    <cellStyle name="Warning Text 17 2 5" xfId="20522"/>
    <cellStyle name="Warning Text 17 3" xfId="20523"/>
    <cellStyle name="Warning Text 17 3 2" xfId="20524"/>
    <cellStyle name="Warning Text 17 3 2 2" xfId="20525"/>
    <cellStyle name="Warning Text 17 3 3" xfId="20526"/>
    <cellStyle name="Warning Text 17 3 3 2" xfId="20527"/>
    <cellStyle name="Warning Text 17 3 4" xfId="20528"/>
    <cellStyle name="Warning Text 17 4" xfId="20529"/>
    <cellStyle name="Warning Text 17 4 2" xfId="20530"/>
    <cellStyle name="Warning Text 17 4 2 2" xfId="20531"/>
    <cellStyle name="Warning Text 17 4 3" xfId="20532"/>
    <cellStyle name="Warning Text 17 4 3 2" xfId="20533"/>
    <cellStyle name="Warning Text 17 4 4" xfId="20534"/>
    <cellStyle name="Warning Text 17 5" xfId="20535"/>
    <cellStyle name="Warning Text 17 5 2" xfId="20536"/>
    <cellStyle name="Warning Text 17 5 2 2" xfId="20537"/>
    <cellStyle name="Warning Text 17 5 3" xfId="20538"/>
    <cellStyle name="Warning Text 17 5 3 2" xfId="20539"/>
    <cellStyle name="Warning Text 17 5 4" xfId="20540"/>
    <cellStyle name="Warning Text 17 5 4 2" xfId="20541"/>
    <cellStyle name="Warning Text 17 5 5" xfId="20542"/>
    <cellStyle name="Warning Text 17 6" xfId="20543"/>
    <cellStyle name="Warning Text 17 6 2" xfId="20544"/>
    <cellStyle name="Warning Text 17 6 2 2" xfId="20545"/>
    <cellStyle name="Warning Text 17 6 3" xfId="20546"/>
    <cellStyle name="Warning Text 17 6 3 2" xfId="20547"/>
    <cellStyle name="Warning Text 17 6 4" xfId="20548"/>
    <cellStyle name="Warning Text 17 7" xfId="20549"/>
    <cellStyle name="Warning Text 17 7 2" xfId="20550"/>
    <cellStyle name="Warning Text 17 8" xfId="20551"/>
    <cellStyle name="Warning Text 17 8 2" xfId="20552"/>
    <cellStyle name="Warning Text 17 9" xfId="20553"/>
    <cellStyle name="Warning Text 17 9 2" xfId="20554"/>
    <cellStyle name="Warning Text 18" xfId="20555"/>
    <cellStyle name="Warning Text 18 10" xfId="20556"/>
    <cellStyle name="Warning Text 18 11" xfId="20557"/>
    <cellStyle name="Warning Text 18 12" xfId="20558"/>
    <cellStyle name="Warning Text 18 2" xfId="20559"/>
    <cellStyle name="Warning Text 18 2 2" xfId="20560"/>
    <cellStyle name="Warning Text 18 2 2 2" xfId="20561"/>
    <cellStyle name="Warning Text 18 2 3" xfId="20562"/>
    <cellStyle name="Warning Text 18 2 3 2" xfId="20563"/>
    <cellStyle name="Warning Text 18 2 4" xfId="20564"/>
    <cellStyle name="Warning Text 18 2 5" xfId="20565"/>
    <cellStyle name="Warning Text 18 3" xfId="20566"/>
    <cellStyle name="Warning Text 18 3 2" xfId="20567"/>
    <cellStyle name="Warning Text 18 3 2 2" xfId="20568"/>
    <cellStyle name="Warning Text 18 3 3" xfId="20569"/>
    <cellStyle name="Warning Text 18 3 3 2" xfId="20570"/>
    <cellStyle name="Warning Text 18 3 4" xfId="20571"/>
    <cellStyle name="Warning Text 18 4" xfId="20572"/>
    <cellStyle name="Warning Text 18 4 2" xfId="20573"/>
    <cellStyle name="Warning Text 18 4 2 2" xfId="20574"/>
    <cellStyle name="Warning Text 18 4 3" xfId="20575"/>
    <cellStyle name="Warning Text 18 4 3 2" xfId="20576"/>
    <cellStyle name="Warning Text 18 4 4" xfId="20577"/>
    <cellStyle name="Warning Text 18 5" xfId="20578"/>
    <cellStyle name="Warning Text 18 5 2" xfId="20579"/>
    <cellStyle name="Warning Text 18 5 2 2" xfId="20580"/>
    <cellStyle name="Warning Text 18 5 3" xfId="20581"/>
    <cellStyle name="Warning Text 18 5 3 2" xfId="20582"/>
    <cellStyle name="Warning Text 18 5 4" xfId="20583"/>
    <cellStyle name="Warning Text 18 5 4 2" xfId="20584"/>
    <cellStyle name="Warning Text 18 5 5" xfId="20585"/>
    <cellStyle name="Warning Text 18 6" xfId="20586"/>
    <cellStyle name="Warning Text 18 6 2" xfId="20587"/>
    <cellStyle name="Warning Text 18 6 2 2" xfId="20588"/>
    <cellStyle name="Warning Text 18 6 3" xfId="20589"/>
    <cellStyle name="Warning Text 18 6 3 2" xfId="20590"/>
    <cellStyle name="Warning Text 18 6 4" xfId="20591"/>
    <cellStyle name="Warning Text 18 7" xfId="20592"/>
    <cellStyle name="Warning Text 18 7 2" xfId="20593"/>
    <cellStyle name="Warning Text 18 8" xfId="20594"/>
    <cellStyle name="Warning Text 18 8 2" xfId="20595"/>
    <cellStyle name="Warning Text 18 9" xfId="20596"/>
    <cellStyle name="Warning Text 18 9 2" xfId="20597"/>
    <cellStyle name="Warning Text 19" xfId="20598"/>
    <cellStyle name="Warning Text 19 10" xfId="20599"/>
    <cellStyle name="Warning Text 19 11" xfId="20600"/>
    <cellStyle name="Warning Text 19 12" xfId="20601"/>
    <cellStyle name="Warning Text 19 2" xfId="20602"/>
    <cellStyle name="Warning Text 19 2 2" xfId="20603"/>
    <cellStyle name="Warning Text 19 2 2 2" xfId="20604"/>
    <cellStyle name="Warning Text 19 2 3" xfId="20605"/>
    <cellStyle name="Warning Text 19 2 3 2" xfId="20606"/>
    <cellStyle name="Warning Text 19 2 4" xfId="20607"/>
    <cellStyle name="Warning Text 19 2 5" xfId="20608"/>
    <cellStyle name="Warning Text 19 3" xfId="20609"/>
    <cellStyle name="Warning Text 19 3 2" xfId="20610"/>
    <cellStyle name="Warning Text 19 3 2 2" xfId="20611"/>
    <cellStyle name="Warning Text 19 3 3" xfId="20612"/>
    <cellStyle name="Warning Text 19 3 3 2" xfId="20613"/>
    <cellStyle name="Warning Text 19 3 4" xfId="20614"/>
    <cellStyle name="Warning Text 19 4" xfId="20615"/>
    <cellStyle name="Warning Text 19 4 2" xfId="20616"/>
    <cellStyle name="Warning Text 19 4 2 2" xfId="20617"/>
    <cellStyle name="Warning Text 19 4 3" xfId="20618"/>
    <cellStyle name="Warning Text 19 4 3 2" xfId="20619"/>
    <cellStyle name="Warning Text 19 4 4" xfId="20620"/>
    <cellStyle name="Warning Text 19 5" xfId="20621"/>
    <cellStyle name="Warning Text 19 5 2" xfId="20622"/>
    <cellStyle name="Warning Text 19 5 2 2" xfId="20623"/>
    <cellStyle name="Warning Text 19 5 3" xfId="20624"/>
    <cellStyle name="Warning Text 19 5 3 2" xfId="20625"/>
    <cellStyle name="Warning Text 19 5 4" xfId="20626"/>
    <cellStyle name="Warning Text 19 5 4 2" xfId="20627"/>
    <cellStyle name="Warning Text 19 5 5" xfId="20628"/>
    <cellStyle name="Warning Text 19 6" xfId="20629"/>
    <cellStyle name="Warning Text 19 6 2" xfId="20630"/>
    <cellStyle name="Warning Text 19 6 2 2" xfId="20631"/>
    <cellStyle name="Warning Text 19 6 3" xfId="20632"/>
    <cellStyle name="Warning Text 19 6 3 2" xfId="20633"/>
    <cellStyle name="Warning Text 19 6 4" xfId="20634"/>
    <cellStyle name="Warning Text 19 7" xfId="20635"/>
    <cellStyle name="Warning Text 19 7 2" xfId="20636"/>
    <cellStyle name="Warning Text 19 8" xfId="20637"/>
    <cellStyle name="Warning Text 19 8 2" xfId="20638"/>
    <cellStyle name="Warning Text 19 9" xfId="20639"/>
    <cellStyle name="Warning Text 19 9 2" xfId="20640"/>
    <cellStyle name="Warning Text 2" xfId="20641"/>
    <cellStyle name="Warning Text 2 10" xfId="20642"/>
    <cellStyle name="Warning Text 2 10 10" xfId="20643"/>
    <cellStyle name="Warning Text 2 10 11" xfId="20644"/>
    <cellStyle name="Warning Text 2 10 2" xfId="20645"/>
    <cellStyle name="Warning Text 2 10 2 2" xfId="20646"/>
    <cellStyle name="Warning Text 2 10 2 2 2" xfId="20647"/>
    <cellStyle name="Warning Text 2 10 2 3" xfId="20648"/>
    <cellStyle name="Warning Text 2 10 2 3 2" xfId="20649"/>
    <cellStyle name="Warning Text 2 10 2 4" xfId="20650"/>
    <cellStyle name="Warning Text 2 10 3" xfId="20651"/>
    <cellStyle name="Warning Text 2 10 3 2" xfId="20652"/>
    <cellStyle name="Warning Text 2 10 3 2 2" xfId="20653"/>
    <cellStyle name="Warning Text 2 10 3 3" xfId="20654"/>
    <cellStyle name="Warning Text 2 10 3 3 2" xfId="20655"/>
    <cellStyle name="Warning Text 2 10 3 4" xfId="20656"/>
    <cellStyle name="Warning Text 2 10 4" xfId="20657"/>
    <cellStyle name="Warning Text 2 10 4 2" xfId="20658"/>
    <cellStyle name="Warning Text 2 10 4 2 2" xfId="20659"/>
    <cellStyle name="Warning Text 2 10 4 3" xfId="20660"/>
    <cellStyle name="Warning Text 2 10 4 3 2" xfId="20661"/>
    <cellStyle name="Warning Text 2 10 4 4" xfId="20662"/>
    <cellStyle name="Warning Text 2 10 4 4 2" xfId="20663"/>
    <cellStyle name="Warning Text 2 10 4 5" xfId="20664"/>
    <cellStyle name="Warning Text 2 10 5" xfId="20665"/>
    <cellStyle name="Warning Text 2 10 5 2" xfId="20666"/>
    <cellStyle name="Warning Text 2 10 5 2 2" xfId="20667"/>
    <cellStyle name="Warning Text 2 10 5 3" xfId="20668"/>
    <cellStyle name="Warning Text 2 10 5 3 2" xfId="20669"/>
    <cellStyle name="Warning Text 2 10 5 4" xfId="20670"/>
    <cellStyle name="Warning Text 2 10 6" xfId="20671"/>
    <cellStyle name="Warning Text 2 10 6 2" xfId="20672"/>
    <cellStyle name="Warning Text 2 10 7" xfId="20673"/>
    <cellStyle name="Warning Text 2 10 7 2" xfId="20674"/>
    <cellStyle name="Warning Text 2 10 8" xfId="20675"/>
    <cellStyle name="Warning Text 2 10 8 2" xfId="20676"/>
    <cellStyle name="Warning Text 2 10 9" xfId="20677"/>
    <cellStyle name="Warning Text 2 11" xfId="20678"/>
    <cellStyle name="Warning Text 2 11 2" xfId="20679"/>
    <cellStyle name="Warning Text 2 11 2 2" xfId="20680"/>
    <cellStyle name="Warning Text 2 11 3" xfId="20681"/>
    <cellStyle name="Warning Text 2 11 3 2" xfId="20682"/>
    <cellStyle name="Warning Text 2 11 4" xfId="20683"/>
    <cellStyle name="Warning Text 2 11 5" xfId="20684"/>
    <cellStyle name="Warning Text 2 12" xfId="20685"/>
    <cellStyle name="Warning Text 2 12 2" xfId="20686"/>
    <cellStyle name="Warning Text 2 12 2 2" xfId="20687"/>
    <cellStyle name="Warning Text 2 12 3" xfId="20688"/>
    <cellStyle name="Warning Text 2 12 3 2" xfId="20689"/>
    <cellStyle name="Warning Text 2 12 4" xfId="20690"/>
    <cellStyle name="Warning Text 2 13" xfId="20691"/>
    <cellStyle name="Warning Text 2 13 2" xfId="20692"/>
    <cellStyle name="Warning Text 2 13 2 2" xfId="20693"/>
    <cellStyle name="Warning Text 2 13 3" xfId="20694"/>
    <cellStyle name="Warning Text 2 13 3 2" xfId="20695"/>
    <cellStyle name="Warning Text 2 13 4" xfId="20696"/>
    <cellStyle name="Warning Text 2 14" xfId="20697"/>
    <cellStyle name="Warning Text 2 14 2" xfId="20698"/>
    <cellStyle name="Warning Text 2 14 2 2" xfId="20699"/>
    <cellStyle name="Warning Text 2 14 3" xfId="20700"/>
    <cellStyle name="Warning Text 2 14 3 2" xfId="20701"/>
    <cellStyle name="Warning Text 2 14 4" xfId="20702"/>
    <cellStyle name="Warning Text 2 14 4 2" xfId="20703"/>
    <cellStyle name="Warning Text 2 14 5" xfId="20704"/>
    <cellStyle name="Warning Text 2 15" xfId="20705"/>
    <cellStyle name="Warning Text 2 15 2" xfId="20706"/>
    <cellStyle name="Warning Text 2 15 2 2" xfId="20707"/>
    <cellStyle name="Warning Text 2 15 3" xfId="20708"/>
    <cellStyle name="Warning Text 2 15 3 2" xfId="20709"/>
    <cellStyle name="Warning Text 2 15 4" xfId="20710"/>
    <cellStyle name="Warning Text 2 16" xfId="20711"/>
    <cellStyle name="Warning Text 2 16 2" xfId="20712"/>
    <cellStyle name="Warning Text 2 17" xfId="20713"/>
    <cellStyle name="Warning Text 2 17 2" xfId="20714"/>
    <cellStyle name="Warning Text 2 18" xfId="20715"/>
    <cellStyle name="Warning Text 2 18 2" xfId="20716"/>
    <cellStyle name="Warning Text 2 19" xfId="20717"/>
    <cellStyle name="Warning Text 2 2" xfId="20718"/>
    <cellStyle name="Warning Text 2 2 10" xfId="20719"/>
    <cellStyle name="Warning Text 2 2 11" xfId="20720"/>
    <cellStyle name="Warning Text 2 2 2" xfId="20721"/>
    <cellStyle name="Warning Text 2 2 2 2" xfId="20722"/>
    <cellStyle name="Warning Text 2 2 2 2 2" xfId="20723"/>
    <cellStyle name="Warning Text 2 2 2 3" xfId="20724"/>
    <cellStyle name="Warning Text 2 2 2 3 2" xfId="20725"/>
    <cellStyle name="Warning Text 2 2 2 4" xfId="20726"/>
    <cellStyle name="Warning Text 2 2 3" xfId="20727"/>
    <cellStyle name="Warning Text 2 2 3 2" xfId="20728"/>
    <cellStyle name="Warning Text 2 2 3 2 2" xfId="20729"/>
    <cellStyle name="Warning Text 2 2 3 3" xfId="20730"/>
    <cellStyle name="Warning Text 2 2 3 3 2" xfId="20731"/>
    <cellStyle name="Warning Text 2 2 3 4" xfId="20732"/>
    <cellStyle name="Warning Text 2 2 4" xfId="20733"/>
    <cellStyle name="Warning Text 2 2 4 2" xfId="20734"/>
    <cellStyle name="Warning Text 2 2 4 2 2" xfId="20735"/>
    <cellStyle name="Warning Text 2 2 4 3" xfId="20736"/>
    <cellStyle name="Warning Text 2 2 4 3 2" xfId="20737"/>
    <cellStyle name="Warning Text 2 2 4 4" xfId="20738"/>
    <cellStyle name="Warning Text 2 2 4 4 2" xfId="20739"/>
    <cellStyle name="Warning Text 2 2 4 5" xfId="20740"/>
    <cellStyle name="Warning Text 2 2 5" xfId="20741"/>
    <cellStyle name="Warning Text 2 2 5 2" xfId="20742"/>
    <cellStyle name="Warning Text 2 2 5 2 2" xfId="20743"/>
    <cellStyle name="Warning Text 2 2 5 3" xfId="20744"/>
    <cellStyle name="Warning Text 2 2 5 3 2" xfId="20745"/>
    <cellStyle name="Warning Text 2 2 5 4" xfId="20746"/>
    <cellStyle name="Warning Text 2 2 6" xfId="20747"/>
    <cellStyle name="Warning Text 2 2 6 2" xfId="20748"/>
    <cellStyle name="Warning Text 2 2 7" xfId="20749"/>
    <cellStyle name="Warning Text 2 2 7 2" xfId="20750"/>
    <cellStyle name="Warning Text 2 2 8" xfId="20751"/>
    <cellStyle name="Warning Text 2 2 8 2" xfId="20752"/>
    <cellStyle name="Warning Text 2 2 9" xfId="20753"/>
    <cellStyle name="Warning Text 2 20" xfId="20754"/>
    <cellStyle name="Warning Text 2 21" xfId="20755"/>
    <cellStyle name="Warning Text 2 3" xfId="20756"/>
    <cellStyle name="Warning Text 2 3 10" xfId="20757"/>
    <cellStyle name="Warning Text 2 3 11" xfId="20758"/>
    <cellStyle name="Warning Text 2 3 2" xfId="20759"/>
    <cellStyle name="Warning Text 2 3 2 2" xfId="20760"/>
    <cellStyle name="Warning Text 2 3 2 2 2" xfId="20761"/>
    <cellStyle name="Warning Text 2 3 2 3" xfId="20762"/>
    <cellStyle name="Warning Text 2 3 2 3 2" xfId="20763"/>
    <cellStyle name="Warning Text 2 3 2 4" xfId="20764"/>
    <cellStyle name="Warning Text 2 3 3" xfId="20765"/>
    <cellStyle name="Warning Text 2 3 3 2" xfId="20766"/>
    <cellStyle name="Warning Text 2 3 3 2 2" xfId="20767"/>
    <cellStyle name="Warning Text 2 3 3 3" xfId="20768"/>
    <cellStyle name="Warning Text 2 3 3 3 2" xfId="20769"/>
    <cellStyle name="Warning Text 2 3 3 4" xfId="20770"/>
    <cellStyle name="Warning Text 2 3 4" xfId="20771"/>
    <cellStyle name="Warning Text 2 3 4 2" xfId="20772"/>
    <cellStyle name="Warning Text 2 3 4 2 2" xfId="20773"/>
    <cellStyle name="Warning Text 2 3 4 3" xfId="20774"/>
    <cellStyle name="Warning Text 2 3 4 3 2" xfId="20775"/>
    <cellStyle name="Warning Text 2 3 4 4" xfId="20776"/>
    <cellStyle name="Warning Text 2 3 4 4 2" xfId="20777"/>
    <cellStyle name="Warning Text 2 3 4 5" xfId="20778"/>
    <cellStyle name="Warning Text 2 3 5" xfId="20779"/>
    <cellStyle name="Warning Text 2 3 5 2" xfId="20780"/>
    <cellStyle name="Warning Text 2 3 5 2 2" xfId="20781"/>
    <cellStyle name="Warning Text 2 3 5 3" xfId="20782"/>
    <cellStyle name="Warning Text 2 3 5 3 2" xfId="20783"/>
    <cellStyle name="Warning Text 2 3 5 4" xfId="20784"/>
    <cellStyle name="Warning Text 2 3 6" xfId="20785"/>
    <cellStyle name="Warning Text 2 3 6 2" xfId="20786"/>
    <cellStyle name="Warning Text 2 3 7" xfId="20787"/>
    <cellStyle name="Warning Text 2 3 7 2" xfId="20788"/>
    <cellStyle name="Warning Text 2 3 8" xfId="20789"/>
    <cellStyle name="Warning Text 2 3 8 2" xfId="20790"/>
    <cellStyle name="Warning Text 2 3 9" xfId="20791"/>
    <cellStyle name="Warning Text 2 4" xfId="20792"/>
    <cellStyle name="Warning Text 2 4 10" xfId="20793"/>
    <cellStyle name="Warning Text 2 4 11" xfId="20794"/>
    <cellStyle name="Warning Text 2 4 2" xfId="20795"/>
    <cellStyle name="Warning Text 2 4 2 2" xfId="20796"/>
    <cellStyle name="Warning Text 2 4 2 2 2" xfId="20797"/>
    <cellStyle name="Warning Text 2 4 2 3" xfId="20798"/>
    <cellStyle name="Warning Text 2 4 2 3 2" xfId="20799"/>
    <cellStyle name="Warning Text 2 4 2 4" xfId="20800"/>
    <cellStyle name="Warning Text 2 4 3" xfId="20801"/>
    <cellStyle name="Warning Text 2 4 3 2" xfId="20802"/>
    <cellStyle name="Warning Text 2 4 3 2 2" xfId="20803"/>
    <cellStyle name="Warning Text 2 4 3 3" xfId="20804"/>
    <cellStyle name="Warning Text 2 4 3 3 2" xfId="20805"/>
    <cellStyle name="Warning Text 2 4 3 4" xfId="20806"/>
    <cellStyle name="Warning Text 2 4 4" xfId="20807"/>
    <cellStyle name="Warning Text 2 4 4 2" xfId="20808"/>
    <cellStyle name="Warning Text 2 4 4 2 2" xfId="20809"/>
    <cellStyle name="Warning Text 2 4 4 3" xfId="20810"/>
    <cellStyle name="Warning Text 2 4 4 3 2" xfId="20811"/>
    <cellStyle name="Warning Text 2 4 4 4" xfId="20812"/>
    <cellStyle name="Warning Text 2 4 4 4 2" xfId="20813"/>
    <cellStyle name="Warning Text 2 4 4 5" xfId="20814"/>
    <cellStyle name="Warning Text 2 4 5" xfId="20815"/>
    <cellStyle name="Warning Text 2 4 5 2" xfId="20816"/>
    <cellStyle name="Warning Text 2 4 5 2 2" xfId="20817"/>
    <cellStyle name="Warning Text 2 4 5 3" xfId="20818"/>
    <cellStyle name="Warning Text 2 4 5 3 2" xfId="20819"/>
    <cellStyle name="Warning Text 2 4 5 4" xfId="20820"/>
    <cellStyle name="Warning Text 2 4 6" xfId="20821"/>
    <cellStyle name="Warning Text 2 4 6 2" xfId="20822"/>
    <cellStyle name="Warning Text 2 4 7" xfId="20823"/>
    <cellStyle name="Warning Text 2 4 7 2" xfId="20824"/>
    <cellStyle name="Warning Text 2 4 8" xfId="20825"/>
    <cellStyle name="Warning Text 2 4 8 2" xfId="20826"/>
    <cellStyle name="Warning Text 2 4 9" xfId="20827"/>
    <cellStyle name="Warning Text 2 5" xfId="20828"/>
    <cellStyle name="Warning Text 2 5 10" xfId="20829"/>
    <cellStyle name="Warning Text 2 5 11" xfId="20830"/>
    <cellStyle name="Warning Text 2 5 2" xfId="20831"/>
    <cellStyle name="Warning Text 2 5 2 2" xfId="20832"/>
    <cellStyle name="Warning Text 2 5 2 2 2" xfId="20833"/>
    <cellStyle name="Warning Text 2 5 2 3" xfId="20834"/>
    <cellStyle name="Warning Text 2 5 2 3 2" xfId="20835"/>
    <cellStyle name="Warning Text 2 5 2 4" xfId="20836"/>
    <cellStyle name="Warning Text 2 5 3" xfId="20837"/>
    <cellStyle name="Warning Text 2 5 3 2" xfId="20838"/>
    <cellStyle name="Warning Text 2 5 3 2 2" xfId="20839"/>
    <cellStyle name="Warning Text 2 5 3 3" xfId="20840"/>
    <cellStyle name="Warning Text 2 5 3 3 2" xfId="20841"/>
    <cellStyle name="Warning Text 2 5 3 4" xfId="20842"/>
    <cellStyle name="Warning Text 2 5 4" xfId="20843"/>
    <cellStyle name="Warning Text 2 5 4 2" xfId="20844"/>
    <cellStyle name="Warning Text 2 5 4 2 2" xfId="20845"/>
    <cellStyle name="Warning Text 2 5 4 3" xfId="20846"/>
    <cellStyle name="Warning Text 2 5 4 3 2" xfId="20847"/>
    <cellStyle name="Warning Text 2 5 4 4" xfId="20848"/>
    <cellStyle name="Warning Text 2 5 4 4 2" xfId="20849"/>
    <cellStyle name="Warning Text 2 5 4 5" xfId="20850"/>
    <cellStyle name="Warning Text 2 5 5" xfId="20851"/>
    <cellStyle name="Warning Text 2 5 5 2" xfId="20852"/>
    <cellStyle name="Warning Text 2 5 5 2 2" xfId="20853"/>
    <cellStyle name="Warning Text 2 5 5 3" xfId="20854"/>
    <cellStyle name="Warning Text 2 5 5 3 2" xfId="20855"/>
    <cellStyle name="Warning Text 2 5 5 4" xfId="20856"/>
    <cellStyle name="Warning Text 2 5 6" xfId="20857"/>
    <cellStyle name="Warning Text 2 5 6 2" xfId="20858"/>
    <cellStyle name="Warning Text 2 5 7" xfId="20859"/>
    <cellStyle name="Warning Text 2 5 7 2" xfId="20860"/>
    <cellStyle name="Warning Text 2 5 8" xfId="20861"/>
    <cellStyle name="Warning Text 2 5 8 2" xfId="20862"/>
    <cellStyle name="Warning Text 2 5 9" xfId="20863"/>
    <cellStyle name="Warning Text 2 6" xfId="20864"/>
    <cellStyle name="Warning Text 2 6 10" xfId="20865"/>
    <cellStyle name="Warning Text 2 6 11" xfId="20866"/>
    <cellStyle name="Warning Text 2 6 2" xfId="20867"/>
    <cellStyle name="Warning Text 2 6 2 2" xfId="20868"/>
    <cellStyle name="Warning Text 2 6 2 2 2" xfId="20869"/>
    <cellStyle name="Warning Text 2 6 2 3" xfId="20870"/>
    <cellStyle name="Warning Text 2 6 2 3 2" xfId="20871"/>
    <cellStyle name="Warning Text 2 6 2 4" xfId="20872"/>
    <cellStyle name="Warning Text 2 6 3" xfId="20873"/>
    <cellStyle name="Warning Text 2 6 3 2" xfId="20874"/>
    <cellStyle name="Warning Text 2 6 3 2 2" xfId="20875"/>
    <cellStyle name="Warning Text 2 6 3 3" xfId="20876"/>
    <cellStyle name="Warning Text 2 6 3 3 2" xfId="20877"/>
    <cellStyle name="Warning Text 2 6 3 4" xfId="20878"/>
    <cellStyle name="Warning Text 2 6 4" xfId="20879"/>
    <cellStyle name="Warning Text 2 6 4 2" xfId="20880"/>
    <cellStyle name="Warning Text 2 6 4 2 2" xfId="20881"/>
    <cellStyle name="Warning Text 2 6 4 3" xfId="20882"/>
    <cellStyle name="Warning Text 2 6 4 3 2" xfId="20883"/>
    <cellStyle name="Warning Text 2 6 4 4" xfId="20884"/>
    <cellStyle name="Warning Text 2 6 4 4 2" xfId="20885"/>
    <cellStyle name="Warning Text 2 6 4 5" xfId="20886"/>
    <cellStyle name="Warning Text 2 6 5" xfId="20887"/>
    <cellStyle name="Warning Text 2 6 5 2" xfId="20888"/>
    <cellStyle name="Warning Text 2 6 5 2 2" xfId="20889"/>
    <cellStyle name="Warning Text 2 6 5 3" xfId="20890"/>
    <cellStyle name="Warning Text 2 6 5 3 2" xfId="20891"/>
    <cellStyle name="Warning Text 2 6 5 4" xfId="20892"/>
    <cellStyle name="Warning Text 2 6 6" xfId="20893"/>
    <cellStyle name="Warning Text 2 6 6 2" xfId="20894"/>
    <cellStyle name="Warning Text 2 6 7" xfId="20895"/>
    <cellStyle name="Warning Text 2 6 7 2" xfId="20896"/>
    <cellStyle name="Warning Text 2 6 8" xfId="20897"/>
    <cellStyle name="Warning Text 2 6 8 2" xfId="20898"/>
    <cellStyle name="Warning Text 2 6 9" xfId="20899"/>
    <cellStyle name="Warning Text 2 7" xfId="20900"/>
    <cellStyle name="Warning Text 2 7 10" xfId="20901"/>
    <cellStyle name="Warning Text 2 7 11" xfId="20902"/>
    <cellStyle name="Warning Text 2 7 2" xfId="20903"/>
    <cellStyle name="Warning Text 2 7 2 2" xfId="20904"/>
    <cellStyle name="Warning Text 2 7 2 2 2" xfId="20905"/>
    <cellStyle name="Warning Text 2 7 2 3" xfId="20906"/>
    <cellStyle name="Warning Text 2 7 2 3 2" xfId="20907"/>
    <cellStyle name="Warning Text 2 7 2 4" xfId="20908"/>
    <cellStyle name="Warning Text 2 7 3" xfId="20909"/>
    <cellStyle name="Warning Text 2 7 3 2" xfId="20910"/>
    <cellStyle name="Warning Text 2 7 3 2 2" xfId="20911"/>
    <cellStyle name="Warning Text 2 7 3 3" xfId="20912"/>
    <cellStyle name="Warning Text 2 7 3 3 2" xfId="20913"/>
    <cellStyle name="Warning Text 2 7 3 4" xfId="20914"/>
    <cellStyle name="Warning Text 2 7 4" xfId="20915"/>
    <cellStyle name="Warning Text 2 7 4 2" xfId="20916"/>
    <cellStyle name="Warning Text 2 7 4 2 2" xfId="20917"/>
    <cellStyle name="Warning Text 2 7 4 3" xfId="20918"/>
    <cellStyle name="Warning Text 2 7 4 3 2" xfId="20919"/>
    <cellStyle name="Warning Text 2 7 4 4" xfId="20920"/>
    <cellStyle name="Warning Text 2 7 4 4 2" xfId="20921"/>
    <cellStyle name="Warning Text 2 7 4 5" xfId="20922"/>
    <cellStyle name="Warning Text 2 7 5" xfId="20923"/>
    <cellStyle name="Warning Text 2 7 5 2" xfId="20924"/>
    <cellStyle name="Warning Text 2 7 5 2 2" xfId="20925"/>
    <cellStyle name="Warning Text 2 7 5 3" xfId="20926"/>
    <cellStyle name="Warning Text 2 7 5 3 2" xfId="20927"/>
    <cellStyle name="Warning Text 2 7 5 4" xfId="20928"/>
    <cellStyle name="Warning Text 2 7 6" xfId="20929"/>
    <cellStyle name="Warning Text 2 7 6 2" xfId="20930"/>
    <cellStyle name="Warning Text 2 7 7" xfId="20931"/>
    <cellStyle name="Warning Text 2 7 7 2" xfId="20932"/>
    <cellStyle name="Warning Text 2 7 8" xfId="20933"/>
    <cellStyle name="Warning Text 2 7 8 2" xfId="20934"/>
    <cellStyle name="Warning Text 2 7 9" xfId="20935"/>
    <cellStyle name="Warning Text 2 8" xfId="20936"/>
    <cellStyle name="Warning Text 2 8 10" xfId="20937"/>
    <cellStyle name="Warning Text 2 8 11" xfId="20938"/>
    <cellStyle name="Warning Text 2 8 2" xfId="20939"/>
    <cellStyle name="Warning Text 2 8 2 2" xfId="20940"/>
    <cellStyle name="Warning Text 2 8 2 2 2" xfId="20941"/>
    <cellStyle name="Warning Text 2 8 2 3" xfId="20942"/>
    <cellStyle name="Warning Text 2 8 2 3 2" xfId="20943"/>
    <cellStyle name="Warning Text 2 8 2 4" xfId="20944"/>
    <cellStyle name="Warning Text 2 8 3" xfId="20945"/>
    <cellStyle name="Warning Text 2 8 3 2" xfId="20946"/>
    <cellStyle name="Warning Text 2 8 3 2 2" xfId="20947"/>
    <cellStyle name="Warning Text 2 8 3 3" xfId="20948"/>
    <cellStyle name="Warning Text 2 8 3 3 2" xfId="20949"/>
    <cellStyle name="Warning Text 2 8 3 4" xfId="20950"/>
    <cellStyle name="Warning Text 2 8 4" xfId="20951"/>
    <cellStyle name="Warning Text 2 8 4 2" xfId="20952"/>
    <cellStyle name="Warning Text 2 8 4 2 2" xfId="20953"/>
    <cellStyle name="Warning Text 2 8 4 3" xfId="20954"/>
    <cellStyle name="Warning Text 2 8 4 3 2" xfId="20955"/>
    <cellStyle name="Warning Text 2 8 4 4" xfId="20956"/>
    <cellStyle name="Warning Text 2 8 4 4 2" xfId="20957"/>
    <cellStyle name="Warning Text 2 8 4 5" xfId="20958"/>
    <cellStyle name="Warning Text 2 8 5" xfId="20959"/>
    <cellStyle name="Warning Text 2 8 5 2" xfId="20960"/>
    <cellStyle name="Warning Text 2 8 5 2 2" xfId="20961"/>
    <cellStyle name="Warning Text 2 8 5 3" xfId="20962"/>
    <cellStyle name="Warning Text 2 8 5 3 2" xfId="20963"/>
    <cellStyle name="Warning Text 2 8 5 4" xfId="20964"/>
    <cellStyle name="Warning Text 2 8 6" xfId="20965"/>
    <cellStyle name="Warning Text 2 8 6 2" xfId="20966"/>
    <cellStyle name="Warning Text 2 8 7" xfId="20967"/>
    <cellStyle name="Warning Text 2 8 7 2" xfId="20968"/>
    <cellStyle name="Warning Text 2 8 8" xfId="20969"/>
    <cellStyle name="Warning Text 2 8 8 2" xfId="20970"/>
    <cellStyle name="Warning Text 2 8 9" xfId="20971"/>
    <cellStyle name="Warning Text 2 9" xfId="20972"/>
    <cellStyle name="Warning Text 2 9 10" xfId="20973"/>
    <cellStyle name="Warning Text 2 9 11" xfId="20974"/>
    <cellStyle name="Warning Text 2 9 2" xfId="20975"/>
    <cellStyle name="Warning Text 2 9 2 2" xfId="20976"/>
    <cellStyle name="Warning Text 2 9 2 2 2" xfId="20977"/>
    <cellStyle name="Warning Text 2 9 2 3" xfId="20978"/>
    <cellStyle name="Warning Text 2 9 2 3 2" xfId="20979"/>
    <cellStyle name="Warning Text 2 9 2 4" xfId="20980"/>
    <cellStyle name="Warning Text 2 9 3" xfId="20981"/>
    <cellStyle name="Warning Text 2 9 3 2" xfId="20982"/>
    <cellStyle name="Warning Text 2 9 3 2 2" xfId="20983"/>
    <cellStyle name="Warning Text 2 9 3 3" xfId="20984"/>
    <cellStyle name="Warning Text 2 9 3 3 2" xfId="20985"/>
    <cellStyle name="Warning Text 2 9 3 4" xfId="20986"/>
    <cellStyle name="Warning Text 2 9 4" xfId="20987"/>
    <cellStyle name="Warning Text 2 9 4 2" xfId="20988"/>
    <cellStyle name="Warning Text 2 9 4 2 2" xfId="20989"/>
    <cellStyle name="Warning Text 2 9 4 3" xfId="20990"/>
    <cellStyle name="Warning Text 2 9 4 3 2" xfId="20991"/>
    <cellStyle name="Warning Text 2 9 4 4" xfId="20992"/>
    <cellStyle name="Warning Text 2 9 4 4 2" xfId="20993"/>
    <cellStyle name="Warning Text 2 9 4 5" xfId="20994"/>
    <cellStyle name="Warning Text 2 9 5" xfId="20995"/>
    <cellStyle name="Warning Text 2 9 5 2" xfId="20996"/>
    <cellStyle name="Warning Text 2 9 5 2 2" xfId="20997"/>
    <cellStyle name="Warning Text 2 9 5 3" xfId="20998"/>
    <cellStyle name="Warning Text 2 9 5 3 2" xfId="20999"/>
    <cellStyle name="Warning Text 2 9 5 4" xfId="21000"/>
    <cellStyle name="Warning Text 2 9 6" xfId="21001"/>
    <cellStyle name="Warning Text 2 9 6 2" xfId="21002"/>
    <cellStyle name="Warning Text 2 9 7" xfId="21003"/>
    <cellStyle name="Warning Text 2 9 7 2" xfId="21004"/>
    <cellStyle name="Warning Text 2 9 8" xfId="21005"/>
    <cellStyle name="Warning Text 2 9 8 2" xfId="21006"/>
    <cellStyle name="Warning Text 2 9 9" xfId="21007"/>
    <cellStyle name="Warning Text 20" xfId="21008"/>
    <cellStyle name="Warning Text 20 10" xfId="21009"/>
    <cellStyle name="Warning Text 20 11" xfId="21010"/>
    <cellStyle name="Warning Text 20 12" xfId="21011"/>
    <cellStyle name="Warning Text 20 2" xfId="21012"/>
    <cellStyle name="Warning Text 20 2 2" xfId="21013"/>
    <cellStyle name="Warning Text 20 2 2 2" xfId="21014"/>
    <cellStyle name="Warning Text 20 2 3" xfId="21015"/>
    <cellStyle name="Warning Text 20 2 3 2" xfId="21016"/>
    <cellStyle name="Warning Text 20 2 4" xfId="21017"/>
    <cellStyle name="Warning Text 20 2 5" xfId="21018"/>
    <cellStyle name="Warning Text 20 3" xfId="21019"/>
    <cellStyle name="Warning Text 20 3 2" xfId="21020"/>
    <cellStyle name="Warning Text 20 3 2 2" xfId="21021"/>
    <cellStyle name="Warning Text 20 3 3" xfId="21022"/>
    <cellStyle name="Warning Text 20 3 3 2" xfId="21023"/>
    <cellStyle name="Warning Text 20 3 4" xfId="21024"/>
    <cellStyle name="Warning Text 20 4" xfId="21025"/>
    <cellStyle name="Warning Text 20 4 2" xfId="21026"/>
    <cellStyle name="Warning Text 20 4 2 2" xfId="21027"/>
    <cellStyle name="Warning Text 20 4 3" xfId="21028"/>
    <cellStyle name="Warning Text 20 4 3 2" xfId="21029"/>
    <cellStyle name="Warning Text 20 4 4" xfId="21030"/>
    <cellStyle name="Warning Text 20 5" xfId="21031"/>
    <cellStyle name="Warning Text 20 5 2" xfId="21032"/>
    <cellStyle name="Warning Text 20 5 2 2" xfId="21033"/>
    <cellStyle name="Warning Text 20 5 3" xfId="21034"/>
    <cellStyle name="Warning Text 20 5 3 2" xfId="21035"/>
    <cellStyle name="Warning Text 20 5 4" xfId="21036"/>
    <cellStyle name="Warning Text 20 5 4 2" xfId="21037"/>
    <cellStyle name="Warning Text 20 5 5" xfId="21038"/>
    <cellStyle name="Warning Text 20 6" xfId="21039"/>
    <cellStyle name="Warning Text 20 6 2" xfId="21040"/>
    <cellStyle name="Warning Text 20 6 2 2" xfId="21041"/>
    <cellStyle name="Warning Text 20 6 3" xfId="21042"/>
    <cellStyle name="Warning Text 20 6 3 2" xfId="21043"/>
    <cellStyle name="Warning Text 20 6 4" xfId="21044"/>
    <cellStyle name="Warning Text 20 7" xfId="21045"/>
    <cellStyle name="Warning Text 20 7 2" xfId="21046"/>
    <cellStyle name="Warning Text 20 8" xfId="21047"/>
    <cellStyle name="Warning Text 20 8 2" xfId="21048"/>
    <cellStyle name="Warning Text 20 9" xfId="21049"/>
    <cellStyle name="Warning Text 20 9 2" xfId="21050"/>
    <cellStyle name="Warning Text 21" xfId="21051"/>
    <cellStyle name="Warning Text 21 10" xfId="21052"/>
    <cellStyle name="Warning Text 21 11" xfId="21053"/>
    <cellStyle name="Warning Text 21 12" xfId="21054"/>
    <cellStyle name="Warning Text 21 2" xfId="21055"/>
    <cellStyle name="Warning Text 21 2 2" xfId="21056"/>
    <cellStyle name="Warning Text 21 2 2 2" xfId="21057"/>
    <cellStyle name="Warning Text 21 2 3" xfId="21058"/>
    <cellStyle name="Warning Text 21 2 3 2" xfId="21059"/>
    <cellStyle name="Warning Text 21 2 4" xfId="21060"/>
    <cellStyle name="Warning Text 21 2 5" xfId="21061"/>
    <cellStyle name="Warning Text 21 3" xfId="21062"/>
    <cellStyle name="Warning Text 21 3 2" xfId="21063"/>
    <cellStyle name="Warning Text 21 3 2 2" xfId="21064"/>
    <cellStyle name="Warning Text 21 3 3" xfId="21065"/>
    <cellStyle name="Warning Text 21 3 3 2" xfId="21066"/>
    <cellStyle name="Warning Text 21 3 4" xfId="21067"/>
    <cellStyle name="Warning Text 21 4" xfId="21068"/>
    <cellStyle name="Warning Text 21 4 2" xfId="21069"/>
    <cellStyle name="Warning Text 21 4 2 2" xfId="21070"/>
    <cellStyle name="Warning Text 21 4 3" xfId="21071"/>
    <cellStyle name="Warning Text 21 4 3 2" xfId="21072"/>
    <cellStyle name="Warning Text 21 4 4" xfId="21073"/>
    <cellStyle name="Warning Text 21 5" xfId="21074"/>
    <cellStyle name="Warning Text 21 5 2" xfId="21075"/>
    <cellStyle name="Warning Text 21 5 2 2" xfId="21076"/>
    <cellStyle name="Warning Text 21 5 3" xfId="21077"/>
    <cellStyle name="Warning Text 21 5 3 2" xfId="21078"/>
    <cellStyle name="Warning Text 21 5 4" xfId="21079"/>
    <cellStyle name="Warning Text 21 5 4 2" xfId="21080"/>
    <cellStyle name="Warning Text 21 5 5" xfId="21081"/>
    <cellStyle name="Warning Text 21 6" xfId="21082"/>
    <cellStyle name="Warning Text 21 6 2" xfId="21083"/>
    <cellStyle name="Warning Text 21 6 2 2" xfId="21084"/>
    <cellStyle name="Warning Text 21 6 3" xfId="21085"/>
    <cellStyle name="Warning Text 21 6 3 2" xfId="21086"/>
    <cellStyle name="Warning Text 21 6 4" xfId="21087"/>
    <cellStyle name="Warning Text 21 7" xfId="21088"/>
    <cellStyle name="Warning Text 21 7 2" xfId="21089"/>
    <cellStyle name="Warning Text 21 8" xfId="21090"/>
    <cellStyle name="Warning Text 21 8 2" xfId="21091"/>
    <cellStyle name="Warning Text 21 9" xfId="21092"/>
    <cellStyle name="Warning Text 21 9 2" xfId="21093"/>
    <cellStyle name="Warning Text 22" xfId="21094"/>
    <cellStyle name="Warning Text 22 10" xfId="21095"/>
    <cellStyle name="Warning Text 22 11" xfId="21096"/>
    <cellStyle name="Warning Text 22 12" xfId="21097"/>
    <cellStyle name="Warning Text 22 2" xfId="21098"/>
    <cellStyle name="Warning Text 22 2 2" xfId="21099"/>
    <cellStyle name="Warning Text 22 2 2 2" xfId="21100"/>
    <cellStyle name="Warning Text 22 2 3" xfId="21101"/>
    <cellStyle name="Warning Text 22 2 3 2" xfId="21102"/>
    <cellStyle name="Warning Text 22 2 4" xfId="21103"/>
    <cellStyle name="Warning Text 22 2 5" xfId="21104"/>
    <cellStyle name="Warning Text 22 3" xfId="21105"/>
    <cellStyle name="Warning Text 22 3 2" xfId="21106"/>
    <cellStyle name="Warning Text 22 3 2 2" xfId="21107"/>
    <cellStyle name="Warning Text 22 3 3" xfId="21108"/>
    <cellStyle name="Warning Text 22 3 3 2" xfId="21109"/>
    <cellStyle name="Warning Text 22 3 4" xfId="21110"/>
    <cellStyle name="Warning Text 22 4" xfId="21111"/>
    <cellStyle name="Warning Text 22 4 2" xfId="21112"/>
    <cellStyle name="Warning Text 22 4 2 2" xfId="21113"/>
    <cellStyle name="Warning Text 22 4 3" xfId="21114"/>
    <cellStyle name="Warning Text 22 4 3 2" xfId="21115"/>
    <cellStyle name="Warning Text 22 4 4" xfId="21116"/>
    <cellStyle name="Warning Text 22 5" xfId="21117"/>
    <cellStyle name="Warning Text 22 5 2" xfId="21118"/>
    <cellStyle name="Warning Text 22 5 2 2" xfId="21119"/>
    <cellStyle name="Warning Text 22 5 3" xfId="21120"/>
    <cellStyle name="Warning Text 22 5 3 2" xfId="21121"/>
    <cellStyle name="Warning Text 22 5 4" xfId="21122"/>
    <cellStyle name="Warning Text 22 5 4 2" xfId="21123"/>
    <cellStyle name="Warning Text 22 5 5" xfId="21124"/>
    <cellStyle name="Warning Text 22 6" xfId="21125"/>
    <cellStyle name="Warning Text 22 6 2" xfId="21126"/>
    <cellStyle name="Warning Text 22 6 2 2" xfId="21127"/>
    <cellStyle name="Warning Text 22 6 3" xfId="21128"/>
    <cellStyle name="Warning Text 22 6 3 2" xfId="21129"/>
    <cellStyle name="Warning Text 22 6 4" xfId="21130"/>
    <cellStyle name="Warning Text 22 7" xfId="21131"/>
    <cellStyle name="Warning Text 22 7 2" xfId="21132"/>
    <cellStyle name="Warning Text 22 8" xfId="21133"/>
    <cellStyle name="Warning Text 22 8 2" xfId="21134"/>
    <cellStyle name="Warning Text 22 9" xfId="21135"/>
    <cellStyle name="Warning Text 22 9 2" xfId="21136"/>
    <cellStyle name="Warning Text 23" xfId="21137"/>
    <cellStyle name="Warning Text 23 10" xfId="21138"/>
    <cellStyle name="Warning Text 23 11" xfId="21139"/>
    <cellStyle name="Warning Text 23 12" xfId="21140"/>
    <cellStyle name="Warning Text 23 2" xfId="21141"/>
    <cellStyle name="Warning Text 23 2 2" xfId="21142"/>
    <cellStyle name="Warning Text 23 2 2 2" xfId="21143"/>
    <cellStyle name="Warning Text 23 2 3" xfId="21144"/>
    <cellStyle name="Warning Text 23 2 3 2" xfId="21145"/>
    <cellStyle name="Warning Text 23 2 4" xfId="21146"/>
    <cellStyle name="Warning Text 23 2 5" xfId="21147"/>
    <cellStyle name="Warning Text 23 3" xfId="21148"/>
    <cellStyle name="Warning Text 23 3 2" xfId="21149"/>
    <cellStyle name="Warning Text 23 3 2 2" xfId="21150"/>
    <cellStyle name="Warning Text 23 3 3" xfId="21151"/>
    <cellStyle name="Warning Text 23 3 3 2" xfId="21152"/>
    <cellStyle name="Warning Text 23 3 4" xfId="21153"/>
    <cellStyle name="Warning Text 23 4" xfId="21154"/>
    <cellStyle name="Warning Text 23 4 2" xfId="21155"/>
    <cellStyle name="Warning Text 23 4 2 2" xfId="21156"/>
    <cellStyle name="Warning Text 23 4 3" xfId="21157"/>
    <cellStyle name="Warning Text 23 4 3 2" xfId="21158"/>
    <cellStyle name="Warning Text 23 4 4" xfId="21159"/>
    <cellStyle name="Warning Text 23 5" xfId="21160"/>
    <cellStyle name="Warning Text 23 5 2" xfId="21161"/>
    <cellStyle name="Warning Text 23 5 2 2" xfId="21162"/>
    <cellStyle name="Warning Text 23 5 3" xfId="21163"/>
    <cellStyle name="Warning Text 23 5 3 2" xfId="21164"/>
    <cellStyle name="Warning Text 23 5 4" xfId="21165"/>
    <cellStyle name="Warning Text 23 5 4 2" xfId="21166"/>
    <cellStyle name="Warning Text 23 5 5" xfId="21167"/>
    <cellStyle name="Warning Text 23 6" xfId="21168"/>
    <cellStyle name="Warning Text 23 6 2" xfId="21169"/>
    <cellStyle name="Warning Text 23 6 2 2" xfId="21170"/>
    <cellStyle name="Warning Text 23 6 3" xfId="21171"/>
    <cellStyle name="Warning Text 23 6 3 2" xfId="21172"/>
    <cellStyle name="Warning Text 23 6 4" xfId="21173"/>
    <cellStyle name="Warning Text 23 7" xfId="21174"/>
    <cellStyle name="Warning Text 23 7 2" xfId="21175"/>
    <cellStyle name="Warning Text 23 8" xfId="21176"/>
    <cellStyle name="Warning Text 23 8 2" xfId="21177"/>
    <cellStyle name="Warning Text 23 9" xfId="21178"/>
    <cellStyle name="Warning Text 23 9 2" xfId="21179"/>
    <cellStyle name="Warning Text 24" xfId="21180"/>
    <cellStyle name="Warning Text 24 10" xfId="21181"/>
    <cellStyle name="Warning Text 24 11" xfId="21182"/>
    <cellStyle name="Warning Text 24 12" xfId="21183"/>
    <cellStyle name="Warning Text 24 2" xfId="21184"/>
    <cellStyle name="Warning Text 24 2 2" xfId="21185"/>
    <cellStyle name="Warning Text 24 2 2 2" xfId="21186"/>
    <cellStyle name="Warning Text 24 2 3" xfId="21187"/>
    <cellStyle name="Warning Text 24 2 3 2" xfId="21188"/>
    <cellStyle name="Warning Text 24 2 4" xfId="21189"/>
    <cellStyle name="Warning Text 24 2 5" xfId="21190"/>
    <cellStyle name="Warning Text 24 3" xfId="21191"/>
    <cellStyle name="Warning Text 24 3 2" xfId="21192"/>
    <cellStyle name="Warning Text 24 3 2 2" xfId="21193"/>
    <cellStyle name="Warning Text 24 3 3" xfId="21194"/>
    <cellStyle name="Warning Text 24 3 3 2" xfId="21195"/>
    <cellStyle name="Warning Text 24 3 4" xfId="21196"/>
    <cellStyle name="Warning Text 24 4" xfId="21197"/>
    <cellStyle name="Warning Text 24 4 2" xfId="21198"/>
    <cellStyle name="Warning Text 24 4 2 2" xfId="21199"/>
    <cellStyle name="Warning Text 24 4 3" xfId="21200"/>
    <cellStyle name="Warning Text 24 4 3 2" xfId="21201"/>
    <cellStyle name="Warning Text 24 4 4" xfId="21202"/>
    <cellStyle name="Warning Text 24 5" xfId="21203"/>
    <cellStyle name="Warning Text 24 5 2" xfId="21204"/>
    <cellStyle name="Warning Text 24 5 2 2" xfId="21205"/>
    <cellStyle name="Warning Text 24 5 3" xfId="21206"/>
    <cellStyle name="Warning Text 24 5 3 2" xfId="21207"/>
    <cellStyle name="Warning Text 24 5 4" xfId="21208"/>
    <cellStyle name="Warning Text 24 5 4 2" xfId="21209"/>
    <cellStyle name="Warning Text 24 5 5" xfId="21210"/>
    <cellStyle name="Warning Text 24 6" xfId="21211"/>
    <cellStyle name="Warning Text 24 6 2" xfId="21212"/>
    <cellStyle name="Warning Text 24 6 2 2" xfId="21213"/>
    <cellStyle name="Warning Text 24 6 3" xfId="21214"/>
    <cellStyle name="Warning Text 24 6 3 2" xfId="21215"/>
    <cellStyle name="Warning Text 24 6 4" xfId="21216"/>
    <cellStyle name="Warning Text 24 7" xfId="21217"/>
    <cellStyle name="Warning Text 24 7 2" xfId="21218"/>
    <cellStyle name="Warning Text 24 8" xfId="21219"/>
    <cellStyle name="Warning Text 24 8 2" xfId="21220"/>
    <cellStyle name="Warning Text 24 9" xfId="21221"/>
    <cellStyle name="Warning Text 24 9 2" xfId="21222"/>
    <cellStyle name="Warning Text 25" xfId="21223"/>
    <cellStyle name="Warning Text 25 10" xfId="21224"/>
    <cellStyle name="Warning Text 25 11" xfId="21225"/>
    <cellStyle name="Warning Text 25 12" xfId="21226"/>
    <cellStyle name="Warning Text 25 2" xfId="21227"/>
    <cellStyle name="Warning Text 25 2 2" xfId="21228"/>
    <cellStyle name="Warning Text 25 2 2 2" xfId="21229"/>
    <cellStyle name="Warning Text 25 2 3" xfId="21230"/>
    <cellStyle name="Warning Text 25 2 3 2" xfId="21231"/>
    <cellStyle name="Warning Text 25 2 4" xfId="21232"/>
    <cellStyle name="Warning Text 25 2 5" xfId="21233"/>
    <cellStyle name="Warning Text 25 3" xfId="21234"/>
    <cellStyle name="Warning Text 25 3 2" xfId="21235"/>
    <cellStyle name="Warning Text 25 3 2 2" xfId="21236"/>
    <cellStyle name="Warning Text 25 3 3" xfId="21237"/>
    <cellStyle name="Warning Text 25 3 3 2" xfId="21238"/>
    <cellStyle name="Warning Text 25 3 4" xfId="21239"/>
    <cellStyle name="Warning Text 25 4" xfId="21240"/>
    <cellStyle name="Warning Text 25 4 2" xfId="21241"/>
    <cellStyle name="Warning Text 25 4 2 2" xfId="21242"/>
    <cellStyle name="Warning Text 25 4 3" xfId="21243"/>
    <cellStyle name="Warning Text 25 4 3 2" xfId="21244"/>
    <cellStyle name="Warning Text 25 4 4" xfId="21245"/>
    <cellStyle name="Warning Text 25 5" xfId="21246"/>
    <cellStyle name="Warning Text 25 5 2" xfId="21247"/>
    <cellStyle name="Warning Text 25 5 2 2" xfId="21248"/>
    <cellStyle name="Warning Text 25 5 3" xfId="21249"/>
    <cellStyle name="Warning Text 25 5 3 2" xfId="21250"/>
    <cellStyle name="Warning Text 25 5 4" xfId="21251"/>
    <cellStyle name="Warning Text 25 5 4 2" xfId="21252"/>
    <cellStyle name="Warning Text 25 5 5" xfId="21253"/>
    <cellStyle name="Warning Text 25 6" xfId="21254"/>
    <cellStyle name="Warning Text 25 6 2" xfId="21255"/>
    <cellStyle name="Warning Text 25 6 2 2" xfId="21256"/>
    <cellStyle name="Warning Text 25 6 3" xfId="21257"/>
    <cellStyle name="Warning Text 25 6 3 2" xfId="21258"/>
    <cellStyle name="Warning Text 25 6 4" xfId="21259"/>
    <cellStyle name="Warning Text 25 7" xfId="21260"/>
    <cellStyle name="Warning Text 25 7 2" xfId="21261"/>
    <cellStyle name="Warning Text 25 8" xfId="21262"/>
    <cellStyle name="Warning Text 25 8 2" xfId="21263"/>
    <cellStyle name="Warning Text 25 9" xfId="21264"/>
    <cellStyle name="Warning Text 25 9 2" xfId="21265"/>
    <cellStyle name="Warning Text 26" xfId="21266"/>
    <cellStyle name="Warning Text 26 10" xfId="21267"/>
    <cellStyle name="Warning Text 26 11" xfId="21268"/>
    <cellStyle name="Warning Text 26 12" xfId="21269"/>
    <cellStyle name="Warning Text 26 2" xfId="21270"/>
    <cellStyle name="Warning Text 26 2 2" xfId="21271"/>
    <cellStyle name="Warning Text 26 2 2 2" xfId="21272"/>
    <cellStyle name="Warning Text 26 2 3" xfId="21273"/>
    <cellStyle name="Warning Text 26 2 3 2" xfId="21274"/>
    <cellStyle name="Warning Text 26 2 4" xfId="21275"/>
    <cellStyle name="Warning Text 26 2 5" xfId="21276"/>
    <cellStyle name="Warning Text 26 3" xfId="21277"/>
    <cellStyle name="Warning Text 26 3 2" xfId="21278"/>
    <cellStyle name="Warning Text 26 3 2 2" xfId="21279"/>
    <cellStyle name="Warning Text 26 3 3" xfId="21280"/>
    <cellStyle name="Warning Text 26 3 3 2" xfId="21281"/>
    <cellStyle name="Warning Text 26 3 4" xfId="21282"/>
    <cellStyle name="Warning Text 26 4" xfId="21283"/>
    <cellStyle name="Warning Text 26 4 2" xfId="21284"/>
    <cellStyle name="Warning Text 26 4 2 2" xfId="21285"/>
    <cellStyle name="Warning Text 26 4 3" xfId="21286"/>
    <cellStyle name="Warning Text 26 4 3 2" xfId="21287"/>
    <cellStyle name="Warning Text 26 4 4" xfId="21288"/>
    <cellStyle name="Warning Text 26 5" xfId="21289"/>
    <cellStyle name="Warning Text 26 5 2" xfId="21290"/>
    <cellStyle name="Warning Text 26 5 2 2" xfId="21291"/>
    <cellStyle name="Warning Text 26 5 3" xfId="21292"/>
    <cellStyle name="Warning Text 26 5 3 2" xfId="21293"/>
    <cellStyle name="Warning Text 26 5 4" xfId="21294"/>
    <cellStyle name="Warning Text 26 5 4 2" xfId="21295"/>
    <cellStyle name="Warning Text 26 5 5" xfId="21296"/>
    <cellStyle name="Warning Text 26 6" xfId="21297"/>
    <cellStyle name="Warning Text 26 6 2" xfId="21298"/>
    <cellStyle name="Warning Text 26 6 2 2" xfId="21299"/>
    <cellStyle name="Warning Text 26 6 3" xfId="21300"/>
    <cellStyle name="Warning Text 26 6 3 2" xfId="21301"/>
    <cellStyle name="Warning Text 26 6 4" xfId="21302"/>
    <cellStyle name="Warning Text 26 7" xfId="21303"/>
    <cellStyle name="Warning Text 26 7 2" xfId="21304"/>
    <cellStyle name="Warning Text 26 8" xfId="21305"/>
    <cellStyle name="Warning Text 26 8 2" xfId="21306"/>
    <cellStyle name="Warning Text 26 9" xfId="21307"/>
    <cellStyle name="Warning Text 26 9 2" xfId="21308"/>
    <cellStyle name="Warning Text 27" xfId="21309"/>
    <cellStyle name="Warning Text 27 10" xfId="21310"/>
    <cellStyle name="Warning Text 27 11" xfId="21311"/>
    <cellStyle name="Warning Text 27 12" xfId="21312"/>
    <cellStyle name="Warning Text 27 2" xfId="21313"/>
    <cellStyle name="Warning Text 27 2 2" xfId="21314"/>
    <cellStyle name="Warning Text 27 2 2 2" xfId="21315"/>
    <cellStyle name="Warning Text 27 2 3" xfId="21316"/>
    <cellStyle name="Warning Text 27 2 3 2" xfId="21317"/>
    <cellStyle name="Warning Text 27 2 4" xfId="21318"/>
    <cellStyle name="Warning Text 27 2 5" xfId="21319"/>
    <cellStyle name="Warning Text 27 3" xfId="21320"/>
    <cellStyle name="Warning Text 27 3 2" xfId="21321"/>
    <cellStyle name="Warning Text 27 3 2 2" xfId="21322"/>
    <cellStyle name="Warning Text 27 3 3" xfId="21323"/>
    <cellStyle name="Warning Text 27 3 3 2" xfId="21324"/>
    <cellStyle name="Warning Text 27 3 4" xfId="21325"/>
    <cellStyle name="Warning Text 27 4" xfId="21326"/>
    <cellStyle name="Warning Text 27 4 2" xfId="21327"/>
    <cellStyle name="Warning Text 27 4 2 2" xfId="21328"/>
    <cellStyle name="Warning Text 27 4 3" xfId="21329"/>
    <cellStyle name="Warning Text 27 4 3 2" xfId="21330"/>
    <cellStyle name="Warning Text 27 4 4" xfId="21331"/>
    <cellStyle name="Warning Text 27 5" xfId="21332"/>
    <cellStyle name="Warning Text 27 5 2" xfId="21333"/>
    <cellStyle name="Warning Text 27 5 2 2" xfId="21334"/>
    <cellStyle name="Warning Text 27 5 3" xfId="21335"/>
    <cellStyle name="Warning Text 27 5 3 2" xfId="21336"/>
    <cellStyle name="Warning Text 27 5 4" xfId="21337"/>
    <cellStyle name="Warning Text 27 5 4 2" xfId="21338"/>
    <cellStyle name="Warning Text 27 5 5" xfId="21339"/>
    <cellStyle name="Warning Text 27 6" xfId="21340"/>
    <cellStyle name="Warning Text 27 6 2" xfId="21341"/>
    <cellStyle name="Warning Text 27 6 2 2" xfId="21342"/>
    <cellStyle name="Warning Text 27 6 3" xfId="21343"/>
    <cellStyle name="Warning Text 27 6 3 2" xfId="21344"/>
    <cellStyle name="Warning Text 27 6 4" xfId="21345"/>
    <cellStyle name="Warning Text 27 7" xfId="21346"/>
    <cellStyle name="Warning Text 27 7 2" xfId="21347"/>
    <cellStyle name="Warning Text 27 8" xfId="21348"/>
    <cellStyle name="Warning Text 27 8 2" xfId="21349"/>
    <cellStyle name="Warning Text 27 9" xfId="21350"/>
    <cellStyle name="Warning Text 27 9 2" xfId="21351"/>
    <cellStyle name="Warning Text 28" xfId="21352"/>
    <cellStyle name="Warning Text 28 10" xfId="21353"/>
    <cellStyle name="Warning Text 28 11" xfId="21354"/>
    <cellStyle name="Warning Text 28 12" xfId="21355"/>
    <cellStyle name="Warning Text 28 2" xfId="21356"/>
    <cellStyle name="Warning Text 28 2 2" xfId="21357"/>
    <cellStyle name="Warning Text 28 2 2 2" xfId="21358"/>
    <cellStyle name="Warning Text 28 2 3" xfId="21359"/>
    <cellStyle name="Warning Text 28 2 3 2" xfId="21360"/>
    <cellStyle name="Warning Text 28 2 4" xfId="21361"/>
    <cellStyle name="Warning Text 28 2 5" xfId="21362"/>
    <cellStyle name="Warning Text 28 3" xfId="21363"/>
    <cellStyle name="Warning Text 28 3 2" xfId="21364"/>
    <cellStyle name="Warning Text 28 3 2 2" xfId="21365"/>
    <cellStyle name="Warning Text 28 3 3" xfId="21366"/>
    <cellStyle name="Warning Text 28 3 3 2" xfId="21367"/>
    <cellStyle name="Warning Text 28 3 4" xfId="21368"/>
    <cellStyle name="Warning Text 28 4" xfId="21369"/>
    <cellStyle name="Warning Text 28 4 2" xfId="21370"/>
    <cellStyle name="Warning Text 28 4 2 2" xfId="21371"/>
    <cellStyle name="Warning Text 28 4 3" xfId="21372"/>
    <cellStyle name="Warning Text 28 4 3 2" xfId="21373"/>
    <cellStyle name="Warning Text 28 4 4" xfId="21374"/>
    <cellStyle name="Warning Text 28 5" xfId="21375"/>
    <cellStyle name="Warning Text 28 5 2" xfId="21376"/>
    <cellStyle name="Warning Text 28 5 2 2" xfId="21377"/>
    <cellStyle name="Warning Text 28 5 3" xfId="21378"/>
    <cellStyle name="Warning Text 28 5 3 2" xfId="21379"/>
    <cellStyle name="Warning Text 28 5 4" xfId="21380"/>
    <cellStyle name="Warning Text 28 5 4 2" xfId="21381"/>
    <cellStyle name="Warning Text 28 5 5" xfId="21382"/>
    <cellStyle name="Warning Text 28 6" xfId="21383"/>
    <cellStyle name="Warning Text 28 6 2" xfId="21384"/>
    <cellStyle name="Warning Text 28 6 2 2" xfId="21385"/>
    <cellStyle name="Warning Text 28 6 3" xfId="21386"/>
    <cellStyle name="Warning Text 28 6 3 2" xfId="21387"/>
    <cellStyle name="Warning Text 28 6 4" xfId="21388"/>
    <cellStyle name="Warning Text 28 7" xfId="21389"/>
    <cellStyle name="Warning Text 28 7 2" xfId="21390"/>
    <cellStyle name="Warning Text 28 8" xfId="21391"/>
    <cellStyle name="Warning Text 28 8 2" xfId="21392"/>
    <cellStyle name="Warning Text 28 9" xfId="21393"/>
    <cellStyle name="Warning Text 28 9 2" xfId="21394"/>
    <cellStyle name="Warning Text 29" xfId="21395"/>
    <cellStyle name="Warning Text 29 10" xfId="21396"/>
    <cellStyle name="Warning Text 29 11" xfId="21397"/>
    <cellStyle name="Warning Text 29 12" xfId="21398"/>
    <cellStyle name="Warning Text 29 2" xfId="21399"/>
    <cellStyle name="Warning Text 29 2 2" xfId="21400"/>
    <cellStyle name="Warning Text 29 2 2 2" xfId="21401"/>
    <cellStyle name="Warning Text 29 2 3" xfId="21402"/>
    <cellStyle name="Warning Text 29 2 3 2" xfId="21403"/>
    <cellStyle name="Warning Text 29 2 4" xfId="21404"/>
    <cellStyle name="Warning Text 29 2 5" xfId="21405"/>
    <cellStyle name="Warning Text 29 3" xfId="21406"/>
    <cellStyle name="Warning Text 29 3 2" xfId="21407"/>
    <cellStyle name="Warning Text 29 3 2 2" xfId="21408"/>
    <cellStyle name="Warning Text 29 3 3" xfId="21409"/>
    <cellStyle name="Warning Text 29 3 3 2" xfId="21410"/>
    <cellStyle name="Warning Text 29 3 4" xfId="21411"/>
    <cellStyle name="Warning Text 29 4" xfId="21412"/>
    <cellStyle name="Warning Text 29 4 2" xfId="21413"/>
    <cellStyle name="Warning Text 29 4 2 2" xfId="21414"/>
    <cellStyle name="Warning Text 29 4 3" xfId="21415"/>
    <cellStyle name="Warning Text 29 4 3 2" xfId="21416"/>
    <cellStyle name="Warning Text 29 4 4" xfId="21417"/>
    <cellStyle name="Warning Text 29 5" xfId="21418"/>
    <cellStyle name="Warning Text 29 5 2" xfId="21419"/>
    <cellStyle name="Warning Text 29 5 2 2" xfId="21420"/>
    <cellStyle name="Warning Text 29 5 3" xfId="21421"/>
    <cellStyle name="Warning Text 29 5 3 2" xfId="21422"/>
    <cellStyle name="Warning Text 29 5 4" xfId="21423"/>
    <cellStyle name="Warning Text 29 5 4 2" xfId="21424"/>
    <cellStyle name="Warning Text 29 5 5" xfId="21425"/>
    <cellStyle name="Warning Text 29 6" xfId="21426"/>
    <cellStyle name="Warning Text 29 6 2" xfId="21427"/>
    <cellStyle name="Warning Text 29 6 2 2" xfId="21428"/>
    <cellStyle name="Warning Text 29 6 3" xfId="21429"/>
    <cellStyle name="Warning Text 29 6 3 2" xfId="21430"/>
    <cellStyle name="Warning Text 29 6 4" xfId="21431"/>
    <cellStyle name="Warning Text 29 7" xfId="21432"/>
    <cellStyle name="Warning Text 29 7 2" xfId="21433"/>
    <cellStyle name="Warning Text 29 8" xfId="21434"/>
    <cellStyle name="Warning Text 29 8 2" xfId="21435"/>
    <cellStyle name="Warning Text 29 9" xfId="21436"/>
    <cellStyle name="Warning Text 29 9 2" xfId="21437"/>
    <cellStyle name="Warning Text 3" xfId="21438"/>
    <cellStyle name="Warning Text 3 10" xfId="21439"/>
    <cellStyle name="Warning Text 3 11" xfId="21440"/>
    <cellStyle name="Warning Text 3 12" xfId="21441"/>
    <cellStyle name="Warning Text 3 2" xfId="21442"/>
    <cellStyle name="Warning Text 3 2 2" xfId="21443"/>
    <cellStyle name="Warning Text 3 2 2 2" xfId="21444"/>
    <cellStyle name="Warning Text 3 2 3" xfId="21445"/>
    <cellStyle name="Warning Text 3 2 3 2" xfId="21446"/>
    <cellStyle name="Warning Text 3 2 4" xfId="21447"/>
    <cellStyle name="Warning Text 3 2 5" xfId="21448"/>
    <cellStyle name="Warning Text 3 2 6" xfId="21449"/>
    <cellStyle name="Warning Text 3 3" xfId="21450"/>
    <cellStyle name="Warning Text 3 3 2" xfId="21451"/>
    <cellStyle name="Warning Text 3 3 2 2" xfId="21452"/>
    <cellStyle name="Warning Text 3 3 3" xfId="21453"/>
    <cellStyle name="Warning Text 3 3 3 2" xfId="21454"/>
    <cellStyle name="Warning Text 3 3 4" xfId="21455"/>
    <cellStyle name="Warning Text 3 4" xfId="21456"/>
    <cellStyle name="Warning Text 3 4 2" xfId="21457"/>
    <cellStyle name="Warning Text 3 4 2 2" xfId="21458"/>
    <cellStyle name="Warning Text 3 4 3" xfId="21459"/>
    <cellStyle name="Warning Text 3 4 3 2" xfId="21460"/>
    <cellStyle name="Warning Text 3 4 4" xfId="21461"/>
    <cellStyle name="Warning Text 3 5" xfId="21462"/>
    <cellStyle name="Warning Text 3 5 2" xfId="21463"/>
    <cellStyle name="Warning Text 3 5 2 2" xfId="21464"/>
    <cellStyle name="Warning Text 3 5 3" xfId="21465"/>
    <cellStyle name="Warning Text 3 5 3 2" xfId="21466"/>
    <cellStyle name="Warning Text 3 5 4" xfId="21467"/>
    <cellStyle name="Warning Text 3 5 4 2" xfId="21468"/>
    <cellStyle name="Warning Text 3 5 5" xfId="21469"/>
    <cellStyle name="Warning Text 3 6" xfId="21470"/>
    <cellStyle name="Warning Text 3 6 2" xfId="21471"/>
    <cellStyle name="Warning Text 3 6 2 2" xfId="21472"/>
    <cellStyle name="Warning Text 3 6 3" xfId="21473"/>
    <cellStyle name="Warning Text 3 6 3 2" xfId="21474"/>
    <cellStyle name="Warning Text 3 6 4" xfId="21475"/>
    <cellStyle name="Warning Text 3 7" xfId="21476"/>
    <cellStyle name="Warning Text 3 7 2" xfId="21477"/>
    <cellStyle name="Warning Text 3 8" xfId="21478"/>
    <cellStyle name="Warning Text 3 8 2" xfId="21479"/>
    <cellStyle name="Warning Text 3 9" xfId="21480"/>
    <cellStyle name="Warning Text 3 9 2" xfId="21481"/>
    <cellStyle name="Warning Text 30" xfId="21482"/>
    <cellStyle name="Warning Text 30 10" xfId="21483"/>
    <cellStyle name="Warning Text 30 11" xfId="21484"/>
    <cellStyle name="Warning Text 30 12" xfId="21485"/>
    <cellStyle name="Warning Text 30 2" xfId="21486"/>
    <cellStyle name="Warning Text 30 2 2" xfId="21487"/>
    <cellStyle name="Warning Text 30 2 2 2" xfId="21488"/>
    <cellStyle name="Warning Text 30 2 3" xfId="21489"/>
    <cellStyle name="Warning Text 30 2 3 2" xfId="21490"/>
    <cellStyle name="Warning Text 30 2 4" xfId="21491"/>
    <cellStyle name="Warning Text 30 2 5" xfId="21492"/>
    <cellStyle name="Warning Text 30 3" xfId="21493"/>
    <cellStyle name="Warning Text 30 3 2" xfId="21494"/>
    <cellStyle name="Warning Text 30 3 2 2" xfId="21495"/>
    <cellStyle name="Warning Text 30 3 3" xfId="21496"/>
    <cellStyle name="Warning Text 30 3 3 2" xfId="21497"/>
    <cellStyle name="Warning Text 30 3 4" xfId="21498"/>
    <cellStyle name="Warning Text 30 4" xfId="21499"/>
    <cellStyle name="Warning Text 30 4 2" xfId="21500"/>
    <cellStyle name="Warning Text 30 4 2 2" xfId="21501"/>
    <cellStyle name="Warning Text 30 4 3" xfId="21502"/>
    <cellStyle name="Warning Text 30 4 3 2" xfId="21503"/>
    <cellStyle name="Warning Text 30 4 4" xfId="21504"/>
    <cellStyle name="Warning Text 30 5" xfId="21505"/>
    <cellStyle name="Warning Text 30 5 2" xfId="21506"/>
    <cellStyle name="Warning Text 30 5 2 2" xfId="21507"/>
    <cellStyle name="Warning Text 30 5 3" xfId="21508"/>
    <cellStyle name="Warning Text 30 5 3 2" xfId="21509"/>
    <cellStyle name="Warning Text 30 5 4" xfId="21510"/>
    <cellStyle name="Warning Text 30 5 4 2" xfId="21511"/>
    <cellStyle name="Warning Text 30 5 5" xfId="21512"/>
    <cellStyle name="Warning Text 30 6" xfId="21513"/>
    <cellStyle name="Warning Text 30 6 2" xfId="21514"/>
    <cellStyle name="Warning Text 30 6 2 2" xfId="21515"/>
    <cellStyle name="Warning Text 30 6 3" xfId="21516"/>
    <cellStyle name="Warning Text 30 6 3 2" xfId="21517"/>
    <cellStyle name="Warning Text 30 6 4" xfId="21518"/>
    <cellStyle name="Warning Text 30 7" xfId="21519"/>
    <cellStyle name="Warning Text 30 7 2" xfId="21520"/>
    <cellStyle name="Warning Text 30 8" xfId="21521"/>
    <cellStyle name="Warning Text 30 8 2" xfId="21522"/>
    <cellStyle name="Warning Text 30 9" xfId="21523"/>
    <cellStyle name="Warning Text 30 9 2" xfId="21524"/>
    <cellStyle name="Warning Text 31" xfId="21525"/>
    <cellStyle name="Warning Text 31 10" xfId="21526"/>
    <cellStyle name="Warning Text 31 11" xfId="21527"/>
    <cellStyle name="Warning Text 31 12" xfId="21528"/>
    <cellStyle name="Warning Text 31 2" xfId="21529"/>
    <cellStyle name="Warning Text 31 2 2" xfId="21530"/>
    <cellStyle name="Warning Text 31 2 2 2" xfId="21531"/>
    <cellStyle name="Warning Text 31 2 3" xfId="21532"/>
    <cellStyle name="Warning Text 31 2 3 2" xfId="21533"/>
    <cellStyle name="Warning Text 31 2 4" xfId="21534"/>
    <cellStyle name="Warning Text 31 2 5" xfId="21535"/>
    <cellStyle name="Warning Text 31 3" xfId="21536"/>
    <cellStyle name="Warning Text 31 3 2" xfId="21537"/>
    <cellStyle name="Warning Text 31 3 2 2" xfId="21538"/>
    <cellStyle name="Warning Text 31 3 3" xfId="21539"/>
    <cellStyle name="Warning Text 31 3 3 2" xfId="21540"/>
    <cellStyle name="Warning Text 31 3 4" xfId="21541"/>
    <cellStyle name="Warning Text 31 4" xfId="21542"/>
    <cellStyle name="Warning Text 31 4 2" xfId="21543"/>
    <cellStyle name="Warning Text 31 4 2 2" xfId="21544"/>
    <cellStyle name="Warning Text 31 4 3" xfId="21545"/>
    <cellStyle name="Warning Text 31 4 3 2" xfId="21546"/>
    <cellStyle name="Warning Text 31 4 4" xfId="21547"/>
    <cellStyle name="Warning Text 31 5" xfId="21548"/>
    <cellStyle name="Warning Text 31 5 2" xfId="21549"/>
    <cellStyle name="Warning Text 31 5 2 2" xfId="21550"/>
    <cellStyle name="Warning Text 31 5 3" xfId="21551"/>
    <cellStyle name="Warning Text 31 5 3 2" xfId="21552"/>
    <cellStyle name="Warning Text 31 5 4" xfId="21553"/>
    <cellStyle name="Warning Text 31 5 4 2" xfId="21554"/>
    <cellStyle name="Warning Text 31 5 5" xfId="21555"/>
    <cellStyle name="Warning Text 31 6" xfId="21556"/>
    <cellStyle name="Warning Text 31 6 2" xfId="21557"/>
    <cellStyle name="Warning Text 31 6 2 2" xfId="21558"/>
    <cellStyle name="Warning Text 31 6 3" xfId="21559"/>
    <cellStyle name="Warning Text 31 6 3 2" xfId="21560"/>
    <cellStyle name="Warning Text 31 6 4" xfId="21561"/>
    <cellStyle name="Warning Text 31 7" xfId="21562"/>
    <cellStyle name="Warning Text 31 7 2" xfId="21563"/>
    <cellStyle name="Warning Text 31 8" xfId="21564"/>
    <cellStyle name="Warning Text 31 8 2" xfId="21565"/>
    <cellStyle name="Warning Text 31 9" xfId="21566"/>
    <cellStyle name="Warning Text 31 9 2" xfId="21567"/>
    <cellStyle name="Warning Text 32" xfId="21568"/>
    <cellStyle name="Warning Text 32 10" xfId="21569"/>
    <cellStyle name="Warning Text 32 11" xfId="21570"/>
    <cellStyle name="Warning Text 32 12" xfId="21571"/>
    <cellStyle name="Warning Text 32 2" xfId="21572"/>
    <cellStyle name="Warning Text 32 2 2" xfId="21573"/>
    <cellStyle name="Warning Text 32 2 2 2" xfId="21574"/>
    <cellStyle name="Warning Text 32 2 3" xfId="21575"/>
    <cellStyle name="Warning Text 32 2 3 2" xfId="21576"/>
    <cellStyle name="Warning Text 32 2 4" xfId="21577"/>
    <cellStyle name="Warning Text 32 2 5" xfId="21578"/>
    <cellStyle name="Warning Text 32 3" xfId="21579"/>
    <cellStyle name="Warning Text 32 3 2" xfId="21580"/>
    <cellStyle name="Warning Text 32 3 2 2" xfId="21581"/>
    <cellStyle name="Warning Text 32 3 3" xfId="21582"/>
    <cellStyle name="Warning Text 32 3 3 2" xfId="21583"/>
    <cellStyle name="Warning Text 32 3 4" xfId="21584"/>
    <cellStyle name="Warning Text 32 4" xfId="21585"/>
    <cellStyle name="Warning Text 32 4 2" xfId="21586"/>
    <cellStyle name="Warning Text 32 4 2 2" xfId="21587"/>
    <cellStyle name="Warning Text 32 4 3" xfId="21588"/>
    <cellStyle name="Warning Text 32 4 3 2" xfId="21589"/>
    <cellStyle name="Warning Text 32 4 4" xfId="21590"/>
    <cellStyle name="Warning Text 32 5" xfId="21591"/>
    <cellStyle name="Warning Text 32 5 2" xfId="21592"/>
    <cellStyle name="Warning Text 32 5 2 2" xfId="21593"/>
    <cellStyle name="Warning Text 32 5 3" xfId="21594"/>
    <cellStyle name="Warning Text 32 5 3 2" xfId="21595"/>
    <cellStyle name="Warning Text 32 5 4" xfId="21596"/>
    <cellStyle name="Warning Text 32 5 4 2" xfId="21597"/>
    <cellStyle name="Warning Text 32 5 5" xfId="21598"/>
    <cellStyle name="Warning Text 32 6" xfId="21599"/>
    <cellStyle name="Warning Text 32 6 2" xfId="21600"/>
    <cellStyle name="Warning Text 32 6 2 2" xfId="21601"/>
    <cellStyle name="Warning Text 32 6 3" xfId="21602"/>
    <cellStyle name="Warning Text 32 6 3 2" xfId="21603"/>
    <cellStyle name="Warning Text 32 6 4" xfId="21604"/>
    <cellStyle name="Warning Text 32 7" xfId="21605"/>
    <cellStyle name="Warning Text 32 7 2" xfId="21606"/>
    <cellStyle name="Warning Text 32 8" xfId="21607"/>
    <cellStyle name="Warning Text 32 8 2" xfId="21608"/>
    <cellStyle name="Warning Text 32 9" xfId="21609"/>
    <cellStyle name="Warning Text 32 9 2" xfId="21610"/>
    <cellStyle name="Warning Text 33" xfId="21611"/>
    <cellStyle name="Warning Text 33 10" xfId="21612"/>
    <cellStyle name="Warning Text 33 11" xfId="21613"/>
    <cellStyle name="Warning Text 33 12" xfId="21614"/>
    <cellStyle name="Warning Text 33 2" xfId="21615"/>
    <cellStyle name="Warning Text 33 2 2" xfId="21616"/>
    <cellStyle name="Warning Text 33 2 2 2" xfId="21617"/>
    <cellStyle name="Warning Text 33 2 3" xfId="21618"/>
    <cellStyle name="Warning Text 33 2 3 2" xfId="21619"/>
    <cellStyle name="Warning Text 33 2 4" xfId="21620"/>
    <cellStyle name="Warning Text 33 2 5" xfId="21621"/>
    <cellStyle name="Warning Text 33 3" xfId="21622"/>
    <cellStyle name="Warning Text 33 3 2" xfId="21623"/>
    <cellStyle name="Warning Text 33 3 2 2" xfId="21624"/>
    <cellStyle name="Warning Text 33 3 3" xfId="21625"/>
    <cellStyle name="Warning Text 33 3 3 2" xfId="21626"/>
    <cellStyle name="Warning Text 33 3 4" xfId="21627"/>
    <cellStyle name="Warning Text 33 4" xfId="21628"/>
    <cellStyle name="Warning Text 33 4 2" xfId="21629"/>
    <cellStyle name="Warning Text 33 4 2 2" xfId="21630"/>
    <cellStyle name="Warning Text 33 4 3" xfId="21631"/>
    <cellStyle name="Warning Text 33 4 3 2" xfId="21632"/>
    <cellStyle name="Warning Text 33 4 4" xfId="21633"/>
    <cellStyle name="Warning Text 33 5" xfId="21634"/>
    <cellStyle name="Warning Text 33 5 2" xfId="21635"/>
    <cellStyle name="Warning Text 33 5 2 2" xfId="21636"/>
    <cellStyle name="Warning Text 33 5 3" xfId="21637"/>
    <cellStyle name="Warning Text 33 5 3 2" xfId="21638"/>
    <cellStyle name="Warning Text 33 5 4" xfId="21639"/>
    <cellStyle name="Warning Text 33 5 4 2" xfId="21640"/>
    <cellStyle name="Warning Text 33 5 5" xfId="21641"/>
    <cellStyle name="Warning Text 33 6" xfId="21642"/>
    <cellStyle name="Warning Text 33 6 2" xfId="21643"/>
    <cellStyle name="Warning Text 33 6 2 2" xfId="21644"/>
    <cellStyle name="Warning Text 33 6 3" xfId="21645"/>
    <cellStyle name="Warning Text 33 6 3 2" xfId="21646"/>
    <cellStyle name="Warning Text 33 6 4" xfId="21647"/>
    <cellStyle name="Warning Text 33 7" xfId="21648"/>
    <cellStyle name="Warning Text 33 7 2" xfId="21649"/>
    <cellStyle name="Warning Text 33 8" xfId="21650"/>
    <cellStyle name="Warning Text 33 8 2" xfId="21651"/>
    <cellStyle name="Warning Text 33 9" xfId="21652"/>
    <cellStyle name="Warning Text 33 9 2" xfId="21653"/>
    <cellStyle name="Warning Text 34" xfId="21654"/>
    <cellStyle name="Warning Text 34 10" xfId="21655"/>
    <cellStyle name="Warning Text 34 11" xfId="21656"/>
    <cellStyle name="Warning Text 34 12" xfId="21657"/>
    <cellStyle name="Warning Text 34 2" xfId="21658"/>
    <cellStyle name="Warning Text 34 2 2" xfId="21659"/>
    <cellStyle name="Warning Text 34 2 2 2" xfId="21660"/>
    <cellStyle name="Warning Text 34 2 3" xfId="21661"/>
    <cellStyle name="Warning Text 34 2 3 2" xfId="21662"/>
    <cellStyle name="Warning Text 34 2 4" xfId="21663"/>
    <cellStyle name="Warning Text 34 2 5" xfId="21664"/>
    <cellStyle name="Warning Text 34 3" xfId="21665"/>
    <cellStyle name="Warning Text 34 3 2" xfId="21666"/>
    <cellStyle name="Warning Text 34 3 2 2" xfId="21667"/>
    <cellStyle name="Warning Text 34 3 3" xfId="21668"/>
    <cellStyle name="Warning Text 34 3 3 2" xfId="21669"/>
    <cellStyle name="Warning Text 34 3 4" xfId="21670"/>
    <cellStyle name="Warning Text 34 4" xfId="21671"/>
    <cellStyle name="Warning Text 34 4 2" xfId="21672"/>
    <cellStyle name="Warning Text 34 4 2 2" xfId="21673"/>
    <cellStyle name="Warning Text 34 4 3" xfId="21674"/>
    <cellStyle name="Warning Text 34 4 3 2" xfId="21675"/>
    <cellStyle name="Warning Text 34 4 4" xfId="21676"/>
    <cellStyle name="Warning Text 34 5" xfId="21677"/>
    <cellStyle name="Warning Text 34 5 2" xfId="21678"/>
    <cellStyle name="Warning Text 34 5 2 2" xfId="21679"/>
    <cellStyle name="Warning Text 34 5 3" xfId="21680"/>
    <cellStyle name="Warning Text 34 5 3 2" xfId="21681"/>
    <cellStyle name="Warning Text 34 5 4" xfId="21682"/>
    <cellStyle name="Warning Text 34 5 4 2" xfId="21683"/>
    <cellStyle name="Warning Text 34 5 5" xfId="21684"/>
    <cellStyle name="Warning Text 34 6" xfId="21685"/>
    <cellStyle name="Warning Text 34 6 2" xfId="21686"/>
    <cellStyle name="Warning Text 34 6 2 2" xfId="21687"/>
    <cellStyle name="Warning Text 34 6 3" xfId="21688"/>
    <cellStyle name="Warning Text 34 6 3 2" xfId="21689"/>
    <cellStyle name="Warning Text 34 6 4" xfId="21690"/>
    <cellStyle name="Warning Text 34 7" xfId="21691"/>
    <cellStyle name="Warning Text 34 7 2" xfId="21692"/>
    <cellStyle name="Warning Text 34 8" xfId="21693"/>
    <cellStyle name="Warning Text 34 8 2" xfId="21694"/>
    <cellStyle name="Warning Text 34 9" xfId="21695"/>
    <cellStyle name="Warning Text 34 9 2" xfId="21696"/>
    <cellStyle name="Warning Text 35" xfId="21697"/>
    <cellStyle name="Warning Text 35 10" xfId="21698"/>
    <cellStyle name="Warning Text 35 11" xfId="21699"/>
    <cellStyle name="Warning Text 35 12" xfId="21700"/>
    <cellStyle name="Warning Text 35 2" xfId="21701"/>
    <cellStyle name="Warning Text 35 2 2" xfId="21702"/>
    <cellStyle name="Warning Text 35 2 2 2" xfId="21703"/>
    <cellStyle name="Warning Text 35 2 3" xfId="21704"/>
    <cellStyle name="Warning Text 35 2 3 2" xfId="21705"/>
    <cellStyle name="Warning Text 35 2 4" xfId="21706"/>
    <cellStyle name="Warning Text 35 2 5" xfId="21707"/>
    <cellStyle name="Warning Text 35 3" xfId="21708"/>
    <cellStyle name="Warning Text 35 3 2" xfId="21709"/>
    <cellStyle name="Warning Text 35 3 2 2" xfId="21710"/>
    <cellStyle name="Warning Text 35 3 3" xfId="21711"/>
    <cellStyle name="Warning Text 35 3 3 2" xfId="21712"/>
    <cellStyle name="Warning Text 35 3 4" xfId="21713"/>
    <cellStyle name="Warning Text 35 4" xfId="21714"/>
    <cellStyle name="Warning Text 35 4 2" xfId="21715"/>
    <cellStyle name="Warning Text 35 4 2 2" xfId="21716"/>
    <cellStyle name="Warning Text 35 4 3" xfId="21717"/>
    <cellStyle name="Warning Text 35 4 3 2" xfId="21718"/>
    <cellStyle name="Warning Text 35 4 4" xfId="21719"/>
    <cellStyle name="Warning Text 35 5" xfId="21720"/>
    <cellStyle name="Warning Text 35 5 2" xfId="21721"/>
    <cellStyle name="Warning Text 35 5 2 2" xfId="21722"/>
    <cellStyle name="Warning Text 35 5 3" xfId="21723"/>
    <cellStyle name="Warning Text 35 5 3 2" xfId="21724"/>
    <cellStyle name="Warning Text 35 5 4" xfId="21725"/>
    <cellStyle name="Warning Text 35 5 4 2" xfId="21726"/>
    <cellStyle name="Warning Text 35 5 5" xfId="21727"/>
    <cellStyle name="Warning Text 35 6" xfId="21728"/>
    <cellStyle name="Warning Text 35 6 2" xfId="21729"/>
    <cellStyle name="Warning Text 35 6 2 2" xfId="21730"/>
    <cellStyle name="Warning Text 35 6 3" xfId="21731"/>
    <cellStyle name="Warning Text 35 6 3 2" xfId="21732"/>
    <cellStyle name="Warning Text 35 6 4" xfId="21733"/>
    <cellStyle name="Warning Text 35 7" xfId="21734"/>
    <cellStyle name="Warning Text 35 7 2" xfId="21735"/>
    <cellStyle name="Warning Text 35 8" xfId="21736"/>
    <cellStyle name="Warning Text 35 8 2" xfId="21737"/>
    <cellStyle name="Warning Text 35 9" xfId="21738"/>
    <cellStyle name="Warning Text 35 9 2" xfId="21739"/>
    <cellStyle name="Warning Text 36" xfId="21740"/>
    <cellStyle name="Warning Text 36 10" xfId="21741"/>
    <cellStyle name="Warning Text 36 11" xfId="21742"/>
    <cellStyle name="Warning Text 36 12" xfId="21743"/>
    <cellStyle name="Warning Text 36 2" xfId="21744"/>
    <cellStyle name="Warning Text 36 2 2" xfId="21745"/>
    <cellStyle name="Warning Text 36 2 2 2" xfId="21746"/>
    <cellStyle name="Warning Text 36 2 3" xfId="21747"/>
    <cellStyle name="Warning Text 36 2 3 2" xfId="21748"/>
    <cellStyle name="Warning Text 36 2 4" xfId="21749"/>
    <cellStyle name="Warning Text 36 2 5" xfId="21750"/>
    <cellStyle name="Warning Text 36 3" xfId="21751"/>
    <cellStyle name="Warning Text 36 3 2" xfId="21752"/>
    <cellStyle name="Warning Text 36 3 2 2" xfId="21753"/>
    <cellStyle name="Warning Text 36 3 3" xfId="21754"/>
    <cellStyle name="Warning Text 36 3 3 2" xfId="21755"/>
    <cellStyle name="Warning Text 36 3 4" xfId="21756"/>
    <cellStyle name="Warning Text 36 4" xfId="21757"/>
    <cellStyle name="Warning Text 36 4 2" xfId="21758"/>
    <cellStyle name="Warning Text 36 4 2 2" xfId="21759"/>
    <cellStyle name="Warning Text 36 4 3" xfId="21760"/>
    <cellStyle name="Warning Text 36 4 3 2" xfId="21761"/>
    <cellStyle name="Warning Text 36 4 4" xfId="21762"/>
    <cellStyle name="Warning Text 36 5" xfId="21763"/>
    <cellStyle name="Warning Text 36 5 2" xfId="21764"/>
    <cellStyle name="Warning Text 36 5 2 2" xfId="21765"/>
    <cellStyle name="Warning Text 36 5 3" xfId="21766"/>
    <cellStyle name="Warning Text 36 5 3 2" xfId="21767"/>
    <cellStyle name="Warning Text 36 5 4" xfId="21768"/>
    <cellStyle name="Warning Text 36 5 4 2" xfId="21769"/>
    <cellStyle name="Warning Text 36 5 5" xfId="21770"/>
    <cellStyle name="Warning Text 36 6" xfId="21771"/>
    <cellStyle name="Warning Text 36 6 2" xfId="21772"/>
    <cellStyle name="Warning Text 36 6 2 2" xfId="21773"/>
    <cellStyle name="Warning Text 36 6 3" xfId="21774"/>
    <cellStyle name="Warning Text 36 6 3 2" xfId="21775"/>
    <cellStyle name="Warning Text 36 6 4" xfId="21776"/>
    <cellStyle name="Warning Text 36 7" xfId="21777"/>
    <cellStyle name="Warning Text 36 7 2" xfId="21778"/>
    <cellStyle name="Warning Text 36 8" xfId="21779"/>
    <cellStyle name="Warning Text 36 8 2" xfId="21780"/>
    <cellStyle name="Warning Text 36 9" xfId="21781"/>
    <cellStyle name="Warning Text 36 9 2" xfId="21782"/>
    <cellStyle name="Warning Text 37" xfId="21783"/>
    <cellStyle name="Warning Text 37 10" xfId="21784"/>
    <cellStyle name="Warning Text 37 11" xfId="21785"/>
    <cellStyle name="Warning Text 37 12" xfId="21786"/>
    <cellStyle name="Warning Text 37 2" xfId="21787"/>
    <cellStyle name="Warning Text 37 2 2" xfId="21788"/>
    <cellStyle name="Warning Text 37 2 2 2" xfId="21789"/>
    <cellStyle name="Warning Text 37 2 3" xfId="21790"/>
    <cellStyle name="Warning Text 37 2 3 2" xfId="21791"/>
    <cellStyle name="Warning Text 37 2 4" xfId="21792"/>
    <cellStyle name="Warning Text 37 2 5" xfId="21793"/>
    <cellStyle name="Warning Text 37 3" xfId="21794"/>
    <cellStyle name="Warning Text 37 3 2" xfId="21795"/>
    <cellStyle name="Warning Text 37 3 2 2" xfId="21796"/>
    <cellStyle name="Warning Text 37 3 3" xfId="21797"/>
    <cellStyle name="Warning Text 37 3 3 2" xfId="21798"/>
    <cellStyle name="Warning Text 37 3 4" xfId="21799"/>
    <cellStyle name="Warning Text 37 4" xfId="21800"/>
    <cellStyle name="Warning Text 37 4 2" xfId="21801"/>
    <cellStyle name="Warning Text 37 4 2 2" xfId="21802"/>
    <cellStyle name="Warning Text 37 4 3" xfId="21803"/>
    <cellStyle name="Warning Text 37 4 3 2" xfId="21804"/>
    <cellStyle name="Warning Text 37 4 4" xfId="21805"/>
    <cellStyle name="Warning Text 37 5" xfId="21806"/>
    <cellStyle name="Warning Text 37 5 2" xfId="21807"/>
    <cellStyle name="Warning Text 37 5 2 2" xfId="21808"/>
    <cellStyle name="Warning Text 37 5 3" xfId="21809"/>
    <cellStyle name="Warning Text 37 5 3 2" xfId="21810"/>
    <cellStyle name="Warning Text 37 5 4" xfId="21811"/>
    <cellStyle name="Warning Text 37 5 4 2" xfId="21812"/>
    <cellStyle name="Warning Text 37 5 5" xfId="21813"/>
    <cellStyle name="Warning Text 37 6" xfId="21814"/>
    <cellStyle name="Warning Text 37 6 2" xfId="21815"/>
    <cellStyle name="Warning Text 37 6 2 2" xfId="21816"/>
    <cellStyle name="Warning Text 37 6 3" xfId="21817"/>
    <cellStyle name="Warning Text 37 6 3 2" xfId="21818"/>
    <cellStyle name="Warning Text 37 6 4" xfId="21819"/>
    <cellStyle name="Warning Text 37 7" xfId="21820"/>
    <cellStyle name="Warning Text 37 7 2" xfId="21821"/>
    <cellStyle name="Warning Text 37 8" xfId="21822"/>
    <cellStyle name="Warning Text 37 8 2" xfId="21823"/>
    <cellStyle name="Warning Text 37 9" xfId="21824"/>
    <cellStyle name="Warning Text 37 9 2" xfId="21825"/>
    <cellStyle name="Warning Text 38" xfId="21826"/>
    <cellStyle name="Warning Text 38 10" xfId="21827"/>
    <cellStyle name="Warning Text 38 11" xfId="21828"/>
    <cellStyle name="Warning Text 38 12" xfId="21829"/>
    <cellStyle name="Warning Text 38 2" xfId="21830"/>
    <cellStyle name="Warning Text 38 2 2" xfId="21831"/>
    <cellStyle name="Warning Text 38 2 2 2" xfId="21832"/>
    <cellStyle name="Warning Text 38 2 3" xfId="21833"/>
    <cellStyle name="Warning Text 38 2 3 2" xfId="21834"/>
    <cellStyle name="Warning Text 38 2 4" xfId="21835"/>
    <cellStyle name="Warning Text 38 2 5" xfId="21836"/>
    <cellStyle name="Warning Text 38 3" xfId="21837"/>
    <cellStyle name="Warning Text 38 3 2" xfId="21838"/>
    <cellStyle name="Warning Text 38 3 2 2" xfId="21839"/>
    <cellStyle name="Warning Text 38 3 3" xfId="21840"/>
    <cellStyle name="Warning Text 38 3 3 2" xfId="21841"/>
    <cellStyle name="Warning Text 38 3 4" xfId="21842"/>
    <cellStyle name="Warning Text 38 4" xfId="21843"/>
    <cellStyle name="Warning Text 38 4 2" xfId="21844"/>
    <cellStyle name="Warning Text 38 4 2 2" xfId="21845"/>
    <cellStyle name="Warning Text 38 4 3" xfId="21846"/>
    <cellStyle name="Warning Text 38 4 3 2" xfId="21847"/>
    <cellStyle name="Warning Text 38 4 4" xfId="21848"/>
    <cellStyle name="Warning Text 38 5" xfId="21849"/>
    <cellStyle name="Warning Text 38 5 2" xfId="21850"/>
    <cellStyle name="Warning Text 38 5 2 2" xfId="21851"/>
    <cellStyle name="Warning Text 38 5 3" xfId="21852"/>
    <cellStyle name="Warning Text 38 5 3 2" xfId="21853"/>
    <cellStyle name="Warning Text 38 5 4" xfId="21854"/>
    <cellStyle name="Warning Text 38 5 4 2" xfId="21855"/>
    <cellStyle name="Warning Text 38 5 5" xfId="21856"/>
    <cellStyle name="Warning Text 38 6" xfId="21857"/>
    <cellStyle name="Warning Text 38 6 2" xfId="21858"/>
    <cellStyle name="Warning Text 38 6 2 2" xfId="21859"/>
    <cellStyle name="Warning Text 38 6 3" xfId="21860"/>
    <cellStyle name="Warning Text 38 6 3 2" xfId="21861"/>
    <cellStyle name="Warning Text 38 6 4" xfId="21862"/>
    <cellStyle name="Warning Text 38 7" xfId="21863"/>
    <cellStyle name="Warning Text 38 7 2" xfId="21864"/>
    <cellStyle name="Warning Text 38 8" xfId="21865"/>
    <cellStyle name="Warning Text 38 8 2" xfId="21866"/>
    <cellStyle name="Warning Text 38 9" xfId="21867"/>
    <cellStyle name="Warning Text 38 9 2" xfId="21868"/>
    <cellStyle name="Warning Text 39" xfId="21869"/>
    <cellStyle name="Warning Text 39 10" xfId="21870"/>
    <cellStyle name="Warning Text 39 11" xfId="21871"/>
    <cellStyle name="Warning Text 39 12" xfId="21872"/>
    <cellStyle name="Warning Text 39 2" xfId="21873"/>
    <cellStyle name="Warning Text 39 2 2" xfId="21874"/>
    <cellStyle name="Warning Text 39 2 2 2" xfId="21875"/>
    <cellStyle name="Warning Text 39 2 3" xfId="21876"/>
    <cellStyle name="Warning Text 39 2 3 2" xfId="21877"/>
    <cellStyle name="Warning Text 39 2 4" xfId="21878"/>
    <cellStyle name="Warning Text 39 2 5" xfId="21879"/>
    <cellStyle name="Warning Text 39 3" xfId="21880"/>
    <cellStyle name="Warning Text 39 3 2" xfId="21881"/>
    <cellStyle name="Warning Text 39 3 2 2" xfId="21882"/>
    <cellStyle name="Warning Text 39 3 3" xfId="21883"/>
    <cellStyle name="Warning Text 39 3 3 2" xfId="21884"/>
    <cellStyle name="Warning Text 39 3 4" xfId="21885"/>
    <cellStyle name="Warning Text 39 4" xfId="21886"/>
    <cellStyle name="Warning Text 39 4 2" xfId="21887"/>
    <cellStyle name="Warning Text 39 4 2 2" xfId="21888"/>
    <cellStyle name="Warning Text 39 4 3" xfId="21889"/>
    <cellStyle name="Warning Text 39 4 3 2" xfId="21890"/>
    <cellStyle name="Warning Text 39 4 4" xfId="21891"/>
    <cellStyle name="Warning Text 39 5" xfId="21892"/>
    <cellStyle name="Warning Text 39 5 2" xfId="21893"/>
    <cellStyle name="Warning Text 39 5 2 2" xfId="21894"/>
    <cellStyle name="Warning Text 39 5 3" xfId="21895"/>
    <cellStyle name="Warning Text 39 5 3 2" xfId="21896"/>
    <cellStyle name="Warning Text 39 5 4" xfId="21897"/>
    <cellStyle name="Warning Text 39 5 4 2" xfId="21898"/>
    <cellStyle name="Warning Text 39 5 5" xfId="21899"/>
    <cellStyle name="Warning Text 39 6" xfId="21900"/>
    <cellStyle name="Warning Text 39 6 2" xfId="21901"/>
    <cellStyle name="Warning Text 39 6 2 2" xfId="21902"/>
    <cellStyle name="Warning Text 39 6 3" xfId="21903"/>
    <cellStyle name="Warning Text 39 6 3 2" xfId="21904"/>
    <cellStyle name="Warning Text 39 6 4" xfId="21905"/>
    <cellStyle name="Warning Text 39 7" xfId="21906"/>
    <cellStyle name="Warning Text 39 7 2" xfId="21907"/>
    <cellStyle name="Warning Text 39 8" xfId="21908"/>
    <cellStyle name="Warning Text 39 8 2" xfId="21909"/>
    <cellStyle name="Warning Text 39 9" xfId="21910"/>
    <cellStyle name="Warning Text 39 9 2" xfId="21911"/>
    <cellStyle name="Warning Text 4" xfId="21912"/>
    <cellStyle name="Warning Text 4 10" xfId="21913"/>
    <cellStyle name="Warning Text 4 10 2" xfId="21914"/>
    <cellStyle name="Warning Text 4 11" xfId="21915"/>
    <cellStyle name="Warning Text 4 12" xfId="21916"/>
    <cellStyle name="Warning Text 4 13" xfId="21917"/>
    <cellStyle name="Warning Text 4 2" xfId="21918"/>
    <cellStyle name="Warning Text 4 2 10" xfId="21919"/>
    <cellStyle name="Warning Text 4 2 2" xfId="21920"/>
    <cellStyle name="Warning Text 4 2 2 2" xfId="21921"/>
    <cellStyle name="Warning Text 4 2 2 2 2" xfId="21922"/>
    <cellStyle name="Warning Text 4 2 2 3" xfId="21923"/>
    <cellStyle name="Warning Text 4 2 2 3 2" xfId="21924"/>
    <cellStyle name="Warning Text 4 2 2 4" xfId="21925"/>
    <cellStyle name="Warning Text 4 2 3" xfId="21926"/>
    <cellStyle name="Warning Text 4 2 3 2" xfId="21927"/>
    <cellStyle name="Warning Text 4 2 3 2 2" xfId="21928"/>
    <cellStyle name="Warning Text 4 2 3 3" xfId="21929"/>
    <cellStyle name="Warning Text 4 2 3 3 2" xfId="21930"/>
    <cellStyle name="Warning Text 4 2 3 4" xfId="21931"/>
    <cellStyle name="Warning Text 4 2 4" xfId="21932"/>
    <cellStyle name="Warning Text 4 2 4 2" xfId="21933"/>
    <cellStyle name="Warning Text 4 2 4 2 2" xfId="21934"/>
    <cellStyle name="Warning Text 4 2 4 3" xfId="21935"/>
    <cellStyle name="Warning Text 4 2 4 3 2" xfId="21936"/>
    <cellStyle name="Warning Text 4 2 4 4" xfId="21937"/>
    <cellStyle name="Warning Text 4 2 4 4 2" xfId="21938"/>
    <cellStyle name="Warning Text 4 2 4 5" xfId="21939"/>
    <cellStyle name="Warning Text 4 2 5" xfId="21940"/>
    <cellStyle name="Warning Text 4 2 5 2" xfId="21941"/>
    <cellStyle name="Warning Text 4 2 5 2 2" xfId="21942"/>
    <cellStyle name="Warning Text 4 2 5 3" xfId="21943"/>
    <cellStyle name="Warning Text 4 2 5 3 2" xfId="21944"/>
    <cellStyle name="Warning Text 4 2 5 4" xfId="21945"/>
    <cellStyle name="Warning Text 4 2 6" xfId="21946"/>
    <cellStyle name="Warning Text 4 2 6 2" xfId="21947"/>
    <cellStyle name="Warning Text 4 2 7" xfId="21948"/>
    <cellStyle name="Warning Text 4 2 7 2" xfId="21949"/>
    <cellStyle name="Warning Text 4 2 8" xfId="21950"/>
    <cellStyle name="Warning Text 4 2 8 2" xfId="21951"/>
    <cellStyle name="Warning Text 4 2 9" xfId="21952"/>
    <cellStyle name="Warning Text 4 3" xfId="21953"/>
    <cellStyle name="Warning Text 4 3 2" xfId="21954"/>
    <cellStyle name="Warning Text 4 3 2 2" xfId="21955"/>
    <cellStyle name="Warning Text 4 3 3" xfId="21956"/>
    <cellStyle name="Warning Text 4 3 3 2" xfId="21957"/>
    <cellStyle name="Warning Text 4 3 4" xfId="21958"/>
    <cellStyle name="Warning Text 4 3 5" xfId="21959"/>
    <cellStyle name="Warning Text 4 4" xfId="21960"/>
    <cellStyle name="Warning Text 4 4 2" xfId="21961"/>
    <cellStyle name="Warning Text 4 4 2 2" xfId="21962"/>
    <cellStyle name="Warning Text 4 4 3" xfId="21963"/>
    <cellStyle name="Warning Text 4 4 3 2" xfId="21964"/>
    <cellStyle name="Warning Text 4 4 4" xfId="21965"/>
    <cellStyle name="Warning Text 4 5" xfId="21966"/>
    <cellStyle name="Warning Text 4 5 2" xfId="21967"/>
    <cellStyle name="Warning Text 4 5 2 2" xfId="21968"/>
    <cellStyle name="Warning Text 4 5 3" xfId="21969"/>
    <cellStyle name="Warning Text 4 5 3 2" xfId="21970"/>
    <cellStyle name="Warning Text 4 5 4" xfId="21971"/>
    <cellStyle name="Warning Text 4 6" xfId="21972"/>
    <cellStyle name="Warning Text 4 6 2" xfId="21973"/>
    <cellStyle name="Warning Text 4 6 2 2" xfId="21974"/>
    <cellStyle name="Warning Text 4 6 3" xfId="21975"/>
    <cellStyle name="Warning Text 4 6 3 2" xfId="21976"/>
    <cellStyle name="Warning Text 4 6 4" xfId="21977"/>
    <cellStyle name="Warning Text 4 6 4 2" xfId="21978"/>
    <cellStyle name="Warning Text 4 6 5" xfId="21979"/>
    <cellStyle name="Warning Text 4 7" xfId="21980"/>
    <cellStyle name="Warning Text 4 7 2" xfId="21981"/>
    <cellStyle name="Warning Text 4 7 2 2" xfId="21982"/>
    <cellStyle name="Warning Text 4 7 3" xfId="21983"/>
    <cellStyle name="Warning Text 4 7 3 2" xfId="21984"/>
    <cellStyle name="Warning Text 4 7 4" xfId="21985"/>
    <cellStyle name="Warning Text 4 8" xfId="21986"/>
    <cellStyle name="Warning Text 4 8 2" xfId="21987"/>
    <cellStyle name="Warning Text 4 9" xfId="21988"/>
    <cellStyle name="Warning Text 4 9 2" xfId="21989"/>
    <cellStyle name="Warning Text 40" xfId="21990"/>
    <cellStyle name="Warning Text 40 10" xfId="21991"/>
    <cellStyle name="Warning Text 40 11" xfId="21992"/>
    <cellStyle name="Warning Text 40 12" xfId="21993"/>
    <cellStyle name="Warning Text 40 2" xfId="21994"/>
    <cellStyle name="Warning Text 40 2 2" xfId="21995"/>
    <cellStyle name="Warning Text 40 2 2 2" xfId="21996"/>
    <cellStyle name="Warning Text 40 2 3" xfId="21997"/>
    <cellStyle name="Warning Text 40 2 3 2" xfId="21998"/>
    <cellStyle name="Warning Text 40 2 4" xfId="21999"/>
    <cellStyle name="Warning Text 40 2 5" xfId="22000"/>
    <cellStyle name="Warning Text 40 3" xfId="22001"/>
    <cellStyle name="Warning Text 40 3 2" xfId="22002"/>
    <cellStyle name="Warning Text 40 3 2 2" xfId="22003"/>
    <cellStyle name="Warning Text 40 3 3" xfId="22004"/>
    <cellStyle name="Warning Text 40 3 3 2" xfId="22005"/>
    <cellStyle name="Warning Text 40 3 4" xfId="22006"/>
    <cellStyle name="Warning Text 40 4" xfId="22007"/>
    <cellStyle name="Warning Text 40 4 2" xfId="22008"/>
    <cellStyle name="Warning Text 40 4 2 2" xfId="22009"/>
    <cellStyle name="Warning Text 40 4 3" xfId="22010"/>
    <cellStyle name="Warning Text 40 4 3 2" xfId="22011"/>
    <cellStyle name="Warning Text 40 4 4" xfId="22012"/>
    <cellStyle name="Warning Text 40 5" xfId="22013"/>
    <cellStyle name="Warning Text 40 5 2" xfId="22014"/>
    <cellStyle name="Warning Text 40 5 2 2" xfId="22015"/>
    <cellStyle name="Warning Text 40 5 3" xfId="22016"/>
    <cellStyle name="Warning Text 40 5 3 2" xfId="22017"/>
    <cellStyle name="Warning Text 40 5 4" xfId="22018"/>
    <cellStyle name="Warning Text 40 5 4 2" xfId="22019"/>
    <cellStyle name="Warning Text 40 5 5" xfId="22020"/>
    <cellStyle name="Warning Text 40 6" xfId="22021"/>
    <cellStyle name="Warning Text 40 6 2" xfId="22022"/>
    <cellStyle name="Warning Text 40 6 2 2" xfId="22023"/>
    <cellStyle name="Warning Text 40 6 3" xfId="22024"/>
    <cellStyle name="Warning Text 40 6 3 2" xfId="22025"/>
    <cellStyle name="Warning Text 40 6 4" xfId="22026"/>
    <cellStyle name="Warning Text 40 7" xfId="22027"/>
    <cellStyle name="Warning Text 40 7 2" xfId="22028"/>
    <cellStyle name="Warning Text 40 8" xfId="22029"/>
    <cellStyle name="Warning Text 40 8 2" xfId="22030"/>
    <cellStyle name="Warning Text 40 9" xfId="22031"/>
    <cellStyle name="Warning Text 40 9 2" xfId="22032"/>
    <cellStyle name="Warning Text 41" xfId="22033"/>
    <cellStyle name="Warning Text 41 10" xfId="22034"/>
    <cellStyle name="Warning Text 41 11" xfId="22035"/>
    <cellStyle name="Warning Text 41 12" xfId="22036"/>
    <cellStyle name="Warning Text 41 2" xfId="22037"/>
    <cellStyle name="Warning Text 41 2 2" xfId="22038"/>
    <cellStyle name="Warning Text 41 2 2 2" xfId="22039"/>
    <cellStyle name="Warning Text 41 2 3" xfId="22040"/>
    <cellStyle name="Warning Text 41 2 3 2" xfId="22041"/>
    <cellStyle name="Warning Text 41 2 4" xfId="22042"/>
    <cellStyle name="Warning Text 41 2 5" xfId="22043"/>
    <cellStyle name="Warning Text 41 3" xfId="22044"/>
    <cellStyle name="Warning Text 41 3 2" xfId="22045"/>
    <cellStyle name="Warning Text 41 3 2 2" xfId="22046"/>
    <cellStyle name="Warning Text 41 3 3" xfId="22047"/>
    <cellStyle name="Warning Text 41 3 3 2" xfId="22048"/>
    <cellStyle name="Warning Text 41 3 4" xfId="22049"/>
    <cellStyle name="Warning Text 41 4" xfId="22050"/>
    <cellStyle name="Warning Text 41 4 2" xfId="22051"/>
    <cellStyle name="Warning Text 41 4 2 2" xfId="22052"/>
    <cellStyle name="Warning Text 41 4 3" xfId="22053"/>
    <cellStyle name="Warning Text 41 4 3 2" xfId="22054"/>
    <cellStyle name="Warning Text 41 4 4" xfId="22055"/>
    <cellStyle name="Warning Text 41 5" xfId="22056"/>
    <cellStyle name="Warning Text 41 5 2" xfId="22057"/>
    <cellStyle name="Warning Text 41 5 2 2" xfId="22058"/>
    <cellStyle name="Warning Text 41 5 3" xfId="22059"/>
    <cellStyle name="Warning Text 41 5 3 2" xfId="22060"/>
    <cellStyle name="Warning Text 41 5 4" xfId="22061"/>
    <cellStyle name="Warning Text 41 5 4 2" xfId="22062"/>
    <cellStyle name="Warning Text 41 5 5" xfId="22063"/>
    <cellStyle name="Warning Text 41 6" xfId="22064"/>
    <cellStyle name="Warning Text 41 6 2" xfId="22065"/>
    <cellStyle name="Warning Text 41 6 2 2" xfId="22066"/>
    <cellStyle name="Warning Text 41 6 3" xfId="22067"/>
    <cellStyle name="Warning Text 41 6 3 2" xfId="22068"/>
    <cellStyle name="Warning Text 41 6 4" xfId="22069"/>
    <cellStyle name="Warning Text 41 7" xfId="22070"/>
    <cellStyle name="Warning Text 41 7 2" xfId="22071"/>
    <cellStyle name="Warning Text 41 8" xfId="22072"/>
    <cellStyle name="Warning Text 41 8 2" xfId="22073"/>
    <cellStyle name="Warning Text 41 9" xfId="22074"/>
    <cellStyle name="Warning Text 41 9 2" xfId="22075"/>
    <cellStyle name="Warning Text 5" xfId="22076"/>
    <cellStyle name="Warning Text 5 10" xfId="22077"/>
    <cellStyle name="Warning Text 5 10 2" xfId="22078"/>
    <cellStyle name="Warning Text 5 11" xfId="22079"/>
    <cellStyle name="Warning Text 5 12" xfId="22080"/>
    <cellStyle name="Warning Text 5 13" xfId="22081"/>
    <cellStyle name="Warning Text 5 2" xfId="22082"/>
    <cellStyle name="Warning Text 5 2 10" xfId="22083"/>
    <cellStyle name="Warning Text 5 2 2" xfId="22084"/>
    <cellStyle name="Warning Text 5 2 2 2" xfId="22085"/>
    <cellStyle name="Warning Text 5 2 2 2 2" xfId="22086"/>
    <cellStyle name="Warning Text 5 2 2 3" xfId="22087"/>
    <cellStyle name="Warning Text 5 2 2 3 2" xfId="22088"/>
    <cellStyle name="Warning Text 5 2 2 4" xfId="22089"/>
    <cellStyle name="Warning Text 5 2 3" xfId="22090"/>
    <cellStyle name="Warning Text 5 2 3 2" xfId="22091"/>
    <cellStyle name="Warning Text 5 2 3 2 2" xfId="22092"/>
    <cellStyle name="Warning Text 5 2 3 3" xfId="22093"/>
    <cellStyle name="Warning Text 5 2 3 3 2" xfId="22094"/>
    <cellStyle name="Warning Text 5 2 3 4" xfId="22095"/>
    <cellStyle name="Warning Text 5 2 4" xfId="22096"/>
    <cellStyle name="Warning Text 5 2 4 2" xfId="22097"/>
    <cellStyle name="Warning Text 5 2 4 2 2" xfId="22098"/>
    <cellStyle name="Warning Text 5 2 4 3" xfId="22099"/>
    <cellStyle name="Warning Text 5 2 4 3 2" xfId="22100"/>
    <cellStyle name="Warning Text 5 2 4 4" xfId="22101"/>
    <cellStyle name="Warning Text 5 2 4 4 2" xfId="22102"/>
    <cellStyle name="Warning Text 5 2 4 5" xfId="22103"/>
    <cellStyle name="Warning Text 5 2 5" xfId="22104"/>
    <cellStyle name="Warning Text 5 2 5 2" xfId="22105"/>
    <cellStyle name="Warning Text 5 2 5 2 2" xfId="22106"/>
    <cellStyle name="Warning Text 5 2 5 3" xfId="22107"/>
    <cellStyle name="Warning Text 5 2 5 3 2" xfId="22108"/>
    <cellStyle name="Warning Text 5 2 5 4" xfId="22109"/>
    <cellStyle name="Warning Text 5 2 6" xfId="22110"/>
    <cellStyle name="Warning Text 5 2 6 2" xfId="22111"/>
    <cellStyle name="Warning Text 5 2 7" xfId="22112"/>
    <cellStyle name="Warning Text 5 2 7 2" xfId="22113"/>
    <cellStyle name="Warning Text 5 2 8" xfId="22114"/>
    <cellStyle name="Warning Text 5 2 8 2" xfId="22115"/>
    <cellStyle name="Warning Text 5 2 9" xfId="22116"/>
    <cellStyle name="Warning Text 5 3" xfId="22117"/>
    <cellStyle name="Warning Text 5 3 2" xfId="22118"/>
    <cellStyle name="Warning Text 5 3 2 2" xfId="22119"/>
    <cellStyle name="Warning Text 5 3 3" xfId="22120"/>
    <cellStyle name="Warning Text 5 3 3 2" xfId="22121"/>
    <cellStyle name="Warning Text 5 3 4" xfId="22122"/>
    <cellStyle name="Warning Text 5 3 5" xfId="22123"/>
    <cellStyle name="Warning Text 5 4" xfId="22124"/>
    <cellStyle name="Warning Text 5 4 2" xfId="22125"/>
    <cellStyle name="Warning Text 5 4 2 2" xfId="22126"/>
    <cellStyle name="Warning Text 5 4 3" xfId="22127"/>
    <cellStyle name="Warning Text 5 4 3 2" xfId="22128"/>
    <cellStyle name="Warning Text 5 4 4" xfId="22129"/>
    <cellStyle name="Warning Text 5 5" xfId="22130"/>
    <cellStyle name="Warning Text 5 5 2" xfId="22131"/>
    <cellStyle name="Warning Text 5 5 2 2" xfId="22132"/>
    <cellStyle name="Warning Text 5 5 3" xfId="22133"/>
    <cellStyle name="Warning Text 5 5 3 2" xfId="22134"/>
    <cellStyle name="Warning Text 5 5 4" xfId="22135"/>
    <cellStyle name="Warning Text 5 6" xfId="22136"/>
    <cellStyle name="Warning Text 5 6 2" xfId="22137"/>
    <cellStyle name="Warning Text 5 6 2 2" xfId="22138"/>
    <cellStyle name="Warning Text 5 6 3" xfId="22139"/>
    <cellStyle name="Warning Text 5 6 3 2" xfId="22140"/>
    <cellStyle name="Warning Text 5 6 4" xfId="22141"/>
    <cellStyle name="Warning Text 5 6 4 2" xfId="22142"/>
    <cellStyle name="Warning Text 5 6 5" xfId="22143"/>
    <cellStyle name="Warning Text 5 7" xfId="22144"/>
    <cellStyle name="Warning Text 5 7 2" xfId="22145"/>
    <cellStyle name="Warning Text 5 7 2 2" xfId="22146"/>
    <cellStyle name="Warning Text 5 7 3" xfId="22147"/>
    <cellStyle name="Warning Text 5 7 3 2" xfId="22148"/>
    <cellStyle name="Warning Text 5 7 4" xfId="22149"/>
    <cellStyle name="Warning Text 5 8" xfId="22150"/>
    <cellStyle name="Warning Text 5 8 2" xfId="22151"/>
    <cellStyle name="Warning Text 5 9" xfId="22152"/>
    <cellStyle name="Warning Text 5 9 2" xfId="22153"/>
    <cellStyle name="Warning Text 6" xfId="22154"/>
    <cellStyle name="Warning Text 6 10" xfId="22155"/>
    <cellStyle name="Warning Text 6 10 2" xfId="22156"/>
    <cellStyle name="Warning Text 6 11" xfId="22157"/>
    <cellStyle name="Warning Text 6 12" xfId="22158"/>
    <cellStyle name="Warning Text 6 13" xfId="22159"/>
    <cellStyle name="Warning Text 6 2" xfId="22160"/>
    <cellStyle name="Warning Text 6 2 10" xfId="22161"/>
    <cellStyle name="Warning Text 6 2 2" xfId="22162"/>
    <cellStyle name="Warning Text 6 2 2 2" xfId="22163"/>
    <cellStyle name="Warning Text 6 2 2 2 2" xfId="22164"/>
    <cellStyle name="Warning Text 6 2 2 3" xfId="22165"/>
    <cellStyle name="Warning Text 6 2 2 3 2" xfId="22166"/>
    <cellStyle name="Warning Text 6 2 2 4" xfId="22167"/>
    <cellStyle name="Warning Text 6 2 3" xfId="22168"/>
    <cellStyle name="Warning Text 6 2 3 2" xfId="22169"/>
    <cellStyle name="Warning Text 6 2 3 2 2" xfId="22170"/>
    <cellStyle name="Warning Text 6 2 3 3" xfId="22171"/>
    <cellStyle name="Warning Text 6 2 3 3 2" xfId="22172"/>
    <cellStyle name="Warning Text 6 2 3 4" xfId="22173"/>
    <cellStyle name="Warning Text 6 2 4" xfId="22174"/>
    <cellStyle name="Warning Text 6 2 4 2" xfId="22175"/>
    <cellStyle name="Warning Text 6 2 4 2 2" xfId="22176"/>
    <cellStyle name="Warning Text 6 2 4 3" xfId="22177"/>
    <cellStyle name="Warning Text 6 2 4 3 2" xfId="22178"/>
    <cellStyle name="Warning Text 6 2 4 4" xfId="22179"/>
    <cellStyle name="Warning Text 6 2 4 4 2" xfId="22180"/>
    <cellStyle name="Warning Text 6 2 4 5" xfId="22181"/>
    <cellStyle name="Warning Text 6 2 5" xfId="22182"/>
    <cellStyle name="Warning Text 6 2 5 2" xfId="22183"/>
    <cellStyle name="Warning Text 6 2 5 2 2" xfId="22184"/>
    <cellStyle name="Warning Text 6 2 5 3" xfId="22185"/>
    <cellStyle name="Warning Text 6 2 5 3 2" xfId="22186"/>
    <cellStyle name="Warning Text 6 2 5 4" xfId="22187"/>
    <cellStyle name="Warning Text 6 2 6" xfId="22188"/>
    <cellStyle name="Warning Text 6 2 6 2" xfId="22189"/>
    <cellStyle name="Warning Text 6 2 7" xfId="22190"/>
    <cellStyle name="Warning Text 6 2 7 2" xfId="22191"/>
    <cellStyle name="Warning Text 6 2 8" xfId="22192"/>
    <cellStyle name="Warning Text 6 2 8 2" xfId="22193"/>
    <cellStyle name="Warning Text 6 2 9" xfId="22194"/>
    <cellStyle name="Warning Text 6 3" xfId="22195"/>
    <cellStyle name="Warning Text 6 3 2" xfId="22196"/>
    <cellStyle name="Warning Text 6 3 2 2" xfId="22197"/>
    <cellStyle name="Warning Text 6 3 3" xfId="22198"/>
    <cellStyle name="Warning Text 6 3 3 2" xfId="22199"/>
    <cellStyle name="Warning Text 6 3 4" xfId="22200"/>
    <cellStyle name="Warning Text 6 3 5" xfId="22201"/>
    <cellStyle name="Warning Text 6 4" xfId="22202"/>
    <cellStyle name="Warning Text 6 4 2" xfId="22203"/>
    <cellStyle name="Warning Text 6 4 2 2" xfId="22204"/>
    <cellStyle name="Warning Text 6 4 3" xfId="22205"/>
    <cellStyle name="Warning Text 6 4 3 2" xfId="22206"/>
    <cellStyle name="Warning Text 6 4 4" xfId="22207"/>
    <cellStyle name="Warning Text 6 5" xfId="22208"/>
    <cellStyle name="Warning Text 6 5 2" xfId="22209"/>
    <cellStyle name="Warning Text 6 5 2 2" xfId="22210"/>
    <cellStyle name="Warning Text 6 5 3" xfId="22211"/>
    <cellStyle name="Warning Text 6 5 3 2" xfId="22212"/>
    <cellStyle name="Warning Text 6 5 4" xfId="22213"/>
    <cellStyle name="Warning Text 6 6" xfId="22214"/>
    <cellStyle name="Warning Text 6 6 2" xfId="22215"/>
    <cellStyle name="Warning Text 6 6 2 2" xfId="22216"/>
    <cellStyle name="Warning Text 6 6 3" xfId="22217"/>
    <cellStyle name="Warning Text 6 6 3 2" xfId="22218"/>
    <cellStyle name="Warning Text 6 6 4" xfId="22219"/>
    <cellStyle name="Warning Text 6 6 4 2" xfId="22220"/>
    <cellStyle name="Warning Text 6 6 5" xfId="22221"/>
    <cellStyle name="Warning Text 6 7" xfId="22222"/>
    <cellStyle name="Warning Text 6 7 2" xfId="22223"/>
    <cellStyle name="Warning Text 6 7 2 2" xfId="22224"/>
    <cellStyle name="Warning Text 6 7 3" xfId="22225"/>
    <cellStyle name="Warning Text 6 7 3 2" xfId="22226"/>
    <cellStyle name="Warning Text 6 7 4" xfId="22227"/>
    <cellStyle name="Warning Text 6 8" xfId="22228"/>
    <cellStyle name="Warning Text 6 8 2" xfId="22229"/>
    <cellStyle name="Warning Text 6 9" xfId="22230"/>
    <cellStyle name="Warning Text 6 9 2" xfId="22231"/>
    <cellStyle name="Warning Text 7" xfId="22232"/>
    <cellStyle name="Warning Text 7 10" xfId="22233"/>
    <cellStyle name="Warning Text 7 11" xfId="22234"/>
    <cellStyle name="Warning Text 7 12" xfId="22235"/>
    <cellStyle name="Warning Text 7 2" xfId="22236"/>
    <cellStyle name="Warning Text 7 2 2" xfId="22237"/>
    <cellStyle name="Warning Text 7 2 2 2" xfId="22238"/>
    <cellStyle name="Warning Text 7 2 3" xfId="22239"/>
    <cellStyle name="Warning Text 7 2 3 2" xfId="22240"/>
    <cellStyle name="Warning Text 7 2 4" xfId="22241"/>
    <cellStyle name="Warning Text 7 2 5" xfId="22242"/>
    <cellStyle name="Warning Text 7 3" xfId="22243"/>
    <cellStyle name="Warning Text 7 3 2" xfId="22244"/>
    <cellStyle name="Warning Text 7 3 2 2" xfId="22245"/>
    <cellStyle name="Warning Text 7 3 3" xfId="22246"/>
    <cellStyle name="Warning Text 7 3 3 2" xfId="22247"/>
    <cellStyle name="Warning Text 7 3 4" xfId="22248"/>
    <cellStyle name="Warning Text 7 4" xfId="22249"/>
    <cellStyle name="Warning Text 7 4 2" xfId="22250"/>
    <cellStyle name="Warning Text 7 4 2 2" xfId="22251"/>
    <cellStyle name="Warning Text 7 4 3" xfId="22252"/>
    <cellStyle name="Warning Text 7 4 3 2" xfId="22253"/>
    <cellStyle name="Warning Text 7 4 4" xfId="22254"/>
    <cellStyle name="Warning Text 7 5" xfId="22255"/>
    <cellStyle name="Warning Text 7 5 2" xfId="22256"/>
    <cellStyle name="Warning Text 7 5 2 2" xfId="22257"/>
    <cellStyle name="Warning Text 7 5 3" xfId="22258"/>
    <cellStyle name="Warning Text 7 5 3 2" xfId="22259"/>
    <cellStyle name="Warning Text 7 5 4" xfId="22260"/>
    <cellStyle name="Warning Text 7 5 4 2" xfId="22261"/>
    <cellStyle name="Warning Text 7 5 5" xfId="22262"/>
    <cellStyle name="Warning Text 7 6" xfId="22263"/>
    <cellStyle name="Warning Text 7 6 2" xfId="22264"/>
    <cellStyle name="Warning Text 7 6 2 2" xfId="22265"/>
    <cellStyle name="Warning Text 7 6 3" xfId="22266"/>
    <cellStyle name="Warning Text 7 6 3 2" xfId="22267"/>
    <cellStyle name="Warning Text 7 6 4" xfId="22268"/>
    <cellStyle name="Warning Text 7 7" xfId="22269"/>
    <cellStyle name="Warning Text 7 7 2" xfId="22270"/>
    <cellStyle name="Warning Text 7 8" xfId="22271"/>
    <cellStyle name="Warning Text 7 8 2" xfId="22272"/>
    <cellStyle name="Warning Text 7 9" xfId="22273"/>
    <cellStyle name="Warning Text 7 9 2" xfId="22274"/>
    <cellStyle name="Warning Text 8" xfId="22275"/>
    <cellStyle name="Warning Text 8 10" xfId="22276"/>
    <cellStyle name="Warning Text 8 11" xfId="22277"/>
    <cellStyle name="Warning Text 8 12" xfId="22278"/>
    <cellStyle name="Warning Text 8 2" xfId="22279"/>
    <cellStyle name="Warning Text 8 2 2" xfId="22280"/>
    <cellStyle name="Warning Text 8 2 2 2" xfId="22281"/>
    <cellStyle name="Warning Text 8 2 3" xfId="22282"/>
    <cellStyle name="Warning Text 8 2 3 2" xfId="22283"/>
    <cellStyle name="Warning Text 8 2 4" xfId="22284"/>
    <cellStyle name="Warning Text 8 2 5" xfId="22285"/>
    <cellStyle name="Warning Text 8 3" xfId="22286"/>
    <cellStyle name="Warning Text 8 3 2" xfId="22287"/>
    <cellStyle name="Warning Text 8 3 2 2" xfId="22288"/>
    <cellStyle name="Warning Text 8 3 3" xfId="22289"/>
    <cellStyle name="Warning Text 8 3 3 2" xfId="22290"/>
    <cellStyle name="Warning Text 8 3 4" xfId="22291"/>
    <cellStyle name="Warning Text 8 4" xfId="22292"/>
    <cellStyle name="Warning Text 8 4 2" xfId="22293"/>
    <cellStyle name="Warning Text 8 4 2 2" xfId="22294"/>
    <cellStyle name="Warning Text 8 4 3" xfId="22295"/>
    <cellStyle name="Warning Text 8 4 3 2" xfId="22296"/>
    <cellStyle name="Warning Text 8 4 4" xfId="22297"/>
    <cellStyle name="Warning Text 8 5" xfId="22298"/>
    <cellStyle name="Warning Text 8 5 2" xfId="22299"/>
    <cellStyle name="Warning Text 8 5 2 2" xfId="22300"/>
    <cellStyle name="Warning Text 8 5 3" xfId="22301"/>
    <cellStyle name="Warning Text 8 5 3 2" xfId="22302"/>
    <cellStyle name="Warning Text 8 5 4" xfId="22303"/>
    <cellStyle name="Warning Text 8 5 4 2" xfId="22304"/>
    <cellStyle name="Warning Text 8 5 5" xfId="22305"/>
    <cellStyle name="Warning Text 8 6" xfId="22306"/>
    <cellStyle name="Warning Text 8 6 2" xfId="22307"/>
    <cellStyle name="Warning Text 8 6 2 2" xfId="22308"/>
    <cellStyle name="Warning Text 8 6 3" xfId="22309"/>
    <cellStyle name="Warning Text 8 6 3 2" xfId="22310"/>
    <cellStyle name="Warning Text 8 6 4" xfId="22311"/>
    <cellStyle name="Warning Text 8 7" xfId="22312"/>
    <cellStyle name="Warning Text 8 7 2" xfId="22313"/>
    <cellStyle name="Warning Text 8 8" xfId="22314"/>
    <cellStyle name="Warning Text 8 8 2" xfId="22315"/>
    <cellStyle name="Warning Text 8 9" xfId="22316"/>
    <cellStyle name="Warning Text 8 9 2" xfId="22317"/>
    <cellStyle name="Warning Text 9" xfId="22318"/>
    <cellStyle name="Warning Text 9 10" xfId="22319"/>
    <cellStyle name="Warning Text 9 11" xfId="22320"/>
    <cellStyle name="Warning Text 9 12" xfId="22321"/>
    <cellStyle name="Warning Text 9 2" xfId="22322"/>
    <cellStyle name="Warning Text 9 2 2" xfId="22323"/>
    <cellStyle name="Warning Text 9 2 2 2" xfId="22324"/>
    <cellStyle name="Warning Text 9 2 3" xfId="22325"/>
    <cellStyle name="Warning Text 9 2 3 2" xfId="22326"/>
    <cellStyle name="Warning Text 9 2 4" xfId="22327"/>
    <cellStyle name="Warning Text 9 2 5" xfId="22328"/>
    <cellStyle name="Warning Text 9 3" xfId="22329"/>
    <cellStyle name="Warning Text 9 3 2" xfId="22330"/>
    <cellStyle name="Warning Text 9 3 2 2" xfId="22331"/>
    <cellStyle name="Warning Text 9 3 3" xfId="22332"/>
    <cellStyle name="Warning Text 9 3 3 2" xfId="22333"/>
    <cellStyle name="Warning Text 9 3 4" xfId="22334"/>
    <cellStyle name="Warning Text 9 4" xfId="22335"/>
    <cellStyle name="Warning Text 9 4 2" xfId="22336"/>
    <cellStyle name="Warning Text 9 4 2 2" xfId="22337"/>
    <cellStyle name="Warning Text 9 4 3" xfId="22338"/>
    <cellStyle name="Warning Text 9 4 3 2" xfId="22339"/>
    <cellStyle name="Warning Text 9 4 4" xfId="22340"/>
    <cellStyle name="Warning Text 9 5" xfId="22341"/>
    <cellStyle name="Warning Text 9 5 2" xfId="22342"/>
    <cellStyle name="Warning Text 9 5 2 2" xfId="22343"/>
    <cellStyle name="Warning Text 9 5 3" xfId="22344"/>
    <cellStyle name="Warning Text 9 5 3 2" xfId="22345"/>
    <cellStyle name="Warning Text 9 5 4" xfId="22346"/>
    <cellStyle name="Warning Text 9 5 4 2" xfId="22347"/>
    <cellStyle name="Warning Text 9 5 5" xfId="22348"/>
    <cellStyle name="Warning Text 9 6" xfId="22349"/>
    <cellStyle name="Warning Text 9 6 2" xfId="22350"/>
    <cellStyle name="Warning Text 9 6 2 2" xfId="22351"/>
    <cellStyle name="Warning Text 9 6 3" xfId="22352"/>
    <cellStyle name="Warning Text 9 6 3 2" xfId="22353"/>
    <cellStyle name="Warning Text 9 6 4" xfId="22354"/>
    <cellStyle name="Warning Text 9 7" xfId="22355"/>
    <cellStyle name="Warning Text 9 7 2" xfId="22356"/>
    <cellStyle name="Warning Text 9 8" xfId="22357"/>
    <cellStyle name="Warning Text 9 8 2" xfId="22358"/>
    <cellStyle name="Warning Text 9 9" xfId="22359"/>
    <cellStyle name="Warning Text 9 9 2" xfId="22360"/>
    <cellStyle name="Zelle überprüfen" xfId="22361"/>
    <cellStyle name="Zelle überprüfen 10" xfId="22362"/>
    <cellStyle name="Zelle überprüfen 11" xfId="22363"/>
    <cellStyle name="Zelle überprüfen 12" xfId="22364"/>
    <cellStyle name="Zelle überprüfen 2" xfId="22365"/>
    <cellStyle name="Zelle überprüfen 2 2" xfId="22366"/>
    <cellStyle name="Zelle überprüfen 2 2 2" xfId="22367"/>
    <cellStyle name="Zelle überprüfen 2 3" xfId="22368"/>
    <cellStyle name="Zelle überprüfen 2 3 2" xfId="22369"/>
    <cellStyle name="Zelle überprüfen 2 4" xfId="22370"/>
    <cellStyle name="Zelle überprüfen 2 5" xfId="22371"/>
    <cellStyle name="Zelle überprüfen 3" xfId="22372"/>
    <cellStyle name="Zelle überprüfen 3 2" xfId="22373"/>
    <cellStyle name="Zelle überprüfen 3 2 2" xfId="22374"/>
    <cellStyle name="Zelle überprüfen 3 3" xfId="22375"/>
    <cellStyle name="Zelle überprüfen 3 3 2" xfId="22376"/>
    <cellStyle name="Zelle überprüfen 3 4" xfId="22377"/>
    <cellStyle name="Zelle überprüfen 4" xfId="22378"/>
    <cellStyle name="Zelle überprüfen 4 2" xfId="22379"/>
    <cellStyle name="Zelle überprüfen 4 2 2" xfId="22380"/>
    <cellStyle name="Zelle überprüfen 4 3" xfId="22381"/>
    <cellStyle name="Zelle überprüfen 4 3 2" xfId="22382"/>
    <cellStyle name="Zelle überprüfen 4 4" xfId="22383"/>
    <cellStyle name="Zelle überprüfen 5" xfId="22384"/>
    <cellStyle name="Zelle überprüfen 5 2" xfId="22385"/>
    <cellStyle name="Zelle überprüfen 5 2 2" xfId="22386"/>
    <cellStyle name="Zelle überprüfen 5 3" xfId="22387"/>
    <cellStyle name="Zelle überprüfen 5 3 2" xfId="22388"/>
    <cellStyle name="Zelle überprüfen 5 4" xfId="22389"/>
    <cellStyle name="Zelle überprüfen 5 4 2" xfId="22390"/>
    <cellStyle name="Zelle überprüfen 5 5" xfId="22391"/>
    <cellStyle name="Zelle überprüfen 6" xfId="22392"/>
    <cellStyle name="Zelle überprüfen 6 2" xfId="22393"/>
    <cellStyle name="Zelle überprüfen 6 2 2" xfId="22394"/>
    <cellStyle name="Zelle überprüfen 6 3" xfId="22395"/>
    <cellStyle name="Zelle überprüfen 6 3 2" xfId="22396"/>
    <cellStyle name="Zelle überprüfen 6 4" xfId="22397"/>
    <cellStyle name="Zelle überprüfen 7" xfId="22398"/>
    <cellStyle name="Zelle überprüfen 7 2" xfId="22399"/>
    <cellStyle name="Zelle überprüfen 8" xfId="22400"/>
    <cellStyle name="Zelle überprüfen 8 2" xfId="22401"/>
    <cellStyle name="Zelle überprüfen 9" xfId="22402"/>
    <cellStyle name="Zelle überprüfen 9 2" xfId="22403"/>
    <cellStyle name="Гиперссылка" xfId="22404"/>
    <cellStyle name="Гиперссылка 10" xfId="22405"/>
    <cellStyle name="Гиперссылка 11" xfId="22406"/>
    <cellStyle name="Гиперссылка 12" xfId="22407"/>
    <cellStyle name="Гиперссылка 2" xfId="22408"/>
    <cellStyle name="Гиперссылка 2 2" xfId="22409"/>
    <cellStyle name="Гиперссылка 2 2 2" xfId="22410"/>
    <cellStyle name="Гиперссылка 2 3" xfId="22411"/>
    <cellStyle name="Гиперссылка 2 3 2" xfId="22412"/>
    <cellStyle name="Гиперссылка 2 4" xfId="22413"/>
    <cellStyle name="Гиперссылка 2 5" xfId="22414"/>
    <cellStyle name="Гиперссылка 3" xfId="22415"/>
    <cellStyle name="Гиперссылка 3 2" xfId="22416"/>
    <cellStyle name="Гиперссылка 3 2 2" xfId="22417"/>
    <cellStyle name="Гиперссылка 3 3" xfId="22418"/>
    <cellStyle name="Гиперссылка 3 3 2" xfId="22419"/>
    <cellStyle name="Гиперссылка 3 4" xfId="22420"/>
    <cellStyle name="Гиперссылка 4" xfId="22421"/>
    <cellStyle name="Гиперссылка 4 2" xfId="22422"/>
    <cellStyle name="Гиперссылка 4 2 2" xfId="22423"/>
    <cellStyle name="Гиперссылка 4 3" xfId="22424"/>
    <cellStyle name="Гиперссылка 4 3 2" xfId="22425"/>
    <cellStyle name="Гиперссылка 4 4" xfId="22426"/>
    <cellStyle name="Гиперссылка 5" xfId="22427"/>
    <cellStyle name="Гиперссылка 5 2" xfId="22428"/>
    <cellStyle name="Гиперссылка 5 2 2" xfId="22429"/>
    <cellStyle name="Гиперссылка 5 3" xfId="22430"/>
    <cellStyle name="Гиперссылка 5 3 2" xfId="22431"/>
    <cellStyle name="Гиперссылка 5 4" xfId="22432"/>
    <cellStyle name="Гиперссылка 5 4 2" xfId="22433"/>
    <cellStyle name="Гиперссылка 5 5" xfId="22434"/>
    <cellStyle name="Гиперссылка 6" xfId="22435"/>
    <cellStyle name="Гиперссылка 6 2" xfId="22436"/>
    <cellStyle name="Гиперссылка 6 2 2" xfId="22437"/>
    <cellStyle name="Гиперссылка 6 3" xfId="22438"/>
    <cellStyle name="Гиперссылка 6 3 2" xfId="22439"/>
    <cellStyle name="Гиперссылка 6 4" xfId="22440"/>
    <cellStyle name="Гиперссылка 7" xfId="22441"/>
    <cellStyle name="Гиперссылка 7 2" xfId="22442"/>
    <cellStyle name="Гиперссылка 8" xfId="22443"/>
    <cellStyle name="Гиперссылка 8 2" xfId="22444"/>
    <cellStyle name="Гиперссылка 9" xfId="22445"/>
    <cellStyle name="Гиперссылка 9 2" xfId="22446"/>
    <cellStyle name="Обычный_2++" xfId="22447"/>
    <cellStyle name="已访问的超链接" xfId="22448"/>
    <cellStyle name="已访问的超链接 10" xfId="22449"/>
    <cellStyle name="已访问的超链接 11" xfId="22450"/>
    <cellStyle name="已访问的超链接 12" xfId="22451"/>
    <cellStyle name="已访问的超链接 2" xfId="22452"/>
    <cellStyle name="已访问的超链接 2 2" xfId="22453"/>
    <cellStyle name="已访问的超链接 2 2 2" xfId="22454"/>
    <cellStyle name="已访问的超链接 2 3" xfId="22455"/>
    <cellStyle name="已访问的超链接 2 3 2" xfId="22456"/>
    <cellStyle name="已访问的超链接 2 4" xfId="22457"/>
    <cellStyle name="已访问的超链接 2 5" xfId="22458"/>
    <cellStyle name="已访问的超链接 3" xfId="22459"/>
    <cellStyle name="已访问的超链接 3 2" xfId="22460"/>
    <cellStyle name="已访问的超链接 3 2 2" xfId="22461"/>
    <cellStyle name="已访问的超链接 3 3" xfId="22462"/>
    <cellStyle name="已访问的超链接 3 3 2" xfId="22463"/>
    <cellStyle name="已访问的超链接 3 4" xfId="22464"/>
    <cellStyle name="已访问的超链接 4" xfId="22465"/>
    <cellStyle name="已访问的超链接 4 2" xfId="22466"/>
    <cellStyle name="已访问的超链接 4 2 2" xfId="22467"/>
    <cellStyle name="已访问的超链接 4 3" xfId="22468"/>
    <cellStyle name="已访问的超链接 4 3 2" xfId="22469"/>
    <cellStyle name="已访问的超链接 4 4" xfId="22470"/>
    <cellStyle name="已访问的超链接 5" xfId="22471"/>
    <cellStyle name="已访问的超链接 5 2" xfId="22472"/>
    <cellStyle name="已访问的超链接 5 2 2" xfId="22473"/>
    <cellStyle name="已访问的超链接 5 3" xfId="22474"/>
    <cellStyle name="已访问的超链接 5 3 2" xfId="22475"/>
    <cellStyle name="已访问的超链接 5 4" xfId="22476"/>
    <cellStyle name="已访问的超链接 5 4 2" xfId="22477"/>
    <cellStyle name="已访问的超链接 5 5" xfId="22478"/>
    <cellStyle name="已访问的超链接 6" xfId="22479"/>
    <cellStyle name="已访问的超链接 6 2" xfId="22480"/>
    <cellStyle name="已访问的超链接 6 2 2" xfId="22481"/>
    <cellStyle name="已访问的超链接 6 3" xfId="22482"/>
    <cellStyle name="已访问的超链接 6 3 2" xfId="22483"/>
    <cellStyle name="已访问的超链接 6 4" xfId="22484"/>
    <cellStyle name="已访问的超链接 7" xfId="22485"/>
    <cellStyle name="已访问的超链接 7 2" xfId="22486"/>
    <cellStyle name="已访问的超链接 8" xfId="22487"/>
    <cellStyle name="已访问的超链接 8 2" xfId="22488"/>
    <cellStyle name="已访问的超链接 9" xfId="22489"/>
    <cellStyle name="已访问的超链接 9 2" xfId="2249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51"/>
  <sheetViews>
    <sheetView workbookViewId="0">
      <selection activeCell="A1" sqref="A1:J751"/>
    </sheetView>
  </sheetViews>
  <sheetFormatPr defaultColWidth="8.72727272727273" defaultRowHeight="15.5"/>
  <cols>
    <col min="1" max="1" width="9.81818181818182" style="6"/>
    <col min="2" max="2" width="38.5454545454545" style="6" customWidth="1"/>
    <col min="3" max="10" width="9.81818181818182" style="6"/>
  </cols>
  <sheetData>
    <row r="1" spans="1:10">
      <c r="A1" s="6" t="s">
        <v>0</v>
      </c>
      <c r="B1" s="6" t="s">
        <v>1</v>
      </c>
      <c r="C1" s="6">
        <v>2020</v>
      </c>
      <c r="D1" s="6">
        <v>2021</v>
      </c>
      <c r="E1" s="6">
        <v>2025</v>
      </c>
      <c r="F1" s="6">
        <v>2030</v>
      </c>
      <c r="G1" s="6">
        <v>2035</v>
      </c>
      <c r="H1" s="6">
        <v>2040</v>
      </c>
      <c r="I1" s="6">
        <v>2045</v>
      </c>
      <c r="J1" s="6">
        <v>2050</v>
      </c>
    </row>
    <row r="2" spans="1:10">
      <c r="A2" s="6" t="s">
        <v>2</v>
      </c>
      <c r="B2" s="6" t="s">
        <v>3</v>
      </c>
      <c r="D2" s="6">
        <v>0.0486155146903401</v>
      </c>
      <c r="E2" s="6">
        <v>0.194462058761361</v>
      </c>
      <c r="F2" s="6">
        <v>0.243077573451702</v>
      </c>
      <c r="G2" s="6">
        <v>0.261113848459522</v>
      </c>
      <c r="H2" s="6">
        <v>0.225041298443881</v>
      </c>
      <c r="I2" s="6">
        <v>0.243077573451702</v>
      </c>
      <c r="J2" s="6">
        <v>0.261113848459522</v>
      </c>
    </row>
    <row r="3" spans="1:10">
      <c r="A3" s="6" t="s">
        <v>2</v>
      </c>
      <c r="B3" s="6" t="s">
        <v>4</v>
      </c>
      <c r="D3" s="6">
        <v>0.0158528852251107</v>
      </c>
      <c r="E3" s="6">
        <v>0.063411540900444</v>
      </c>
      <c r="F3" s="6">
        <v>0.085145820149844</v>
      </c>
      <c r="G3" s="6">
        <v>0.0733830321012657</v>
      </c>
      <c r="H3" s="6">
        <v>0.085145820149844</v>
      </c>
      <c r="I3" s="6">
        <v>0.0733830321012657</v>
      </c>
      <c r="J3" s="6">
        <v>0.085145820149844</v>
      </c>
    </row>
    <row r="4" spans="1:10">
      <c r="A4" s="6" t="s">
        <v>2</v>
      </c>
      <c r="B4" s="6" t="s">
        <v>5</v>
      </c>
      <c r="D4" s="6">
        <v>0.0634115409004437</v>
      </c>
      <c r="E4" s="6">
        <v>0.253646163601776</v>
      </c>
      <c r="F4" s="6">
        <v>0.340583280599376</v>
      </c>
      <c r="G4" s="6">
        <v>0.293532128405063</v>
      </c>
      <c r="H4" s="6">
        <v>0.340583280599376</v>
      </c>
      <c r="I4" s="6">
        <v>0.293532128405063</v>
      </c>
      <c r="J4" s="6">
        <v>0.340583280599376</v>
      </c>
    </row>
    <row r="5" spans="1:10">
      <c r="A5" s="6" t="s">
        <v>2</v>
      </c>
      <c r="B5" s="6" t="s">
        <v>6</v>
      </c>
      <c r="C5" s="6">
        <v>0.031705770450222</v>
      </c>
      <c r="D5" s="6">
        <v>0.00317057704502219</v>
      </c>
      <c r="E5" s="6">
        <v>0.0126823081800888</v>
      </c>
      <c r="F5" s="6">
        <v>0.0351180369006387</v>
      </c>
      <c r="G5" s="6">
        <v>0.0282935039998052</v>
      </c>
      <c r="H5" s="6">
        <v>0.0351180369006387</v>
      </c>
      <c r="I5" s="6">
        <v>0.0282935039998052</v>
      </c>
      <c r="J5" s="6">
        <v>0.0351180369006387</v>
      </c>
    </row>
    <row r="6" spans="1:10">
      <c r="A6" s="6" t="s">
        <v>2</v>
      </c>
      <c r="B6" s="6" t="s">
        <v>7</v>
      </c>
      <c r="D6" s="6">
        <v>0.174734023814557</v>
      </c>
      <c r="E6" s="6">
        <v>0.698936095258227</v>
      </c>
      <c r="F6" s="6">
        <v>0.873670119072782</v>
      </c>
      <c r="G6" s="6">
        <v>0.938496150984947</v>
      </c>
      <c r="H6" s="6">
        <v>0.808844087160619</v>
      </c>
      <c r="I6" s="6">
        <v>0.873670119072781</v>
      </c>
      <c r="J6" s="6">
        <v>0.938496150984948</v>
      </c>
    </row>
    <row r="7" spans="1:10">
      <c r="A7" s="6" t="s">
        <v>2</v>
      </c>
      <c r="B7" s="6" t="s">
        <v>8</v>
      </c>
      <c r="D7" s="6">
        <v>0.0232508983301628</v>
      </c>
      <c r="E7" s="6">
        <v>0.093003593320651</v>
      </c>
      <c r="F7" s="6">
        <v>0.116254491650814</v>
      </c>
      <c r="G7" s="6">
        <v>0.124880536219771</v>
      </c>
      <c r="H7" s="6">
        <v>0.107628447081856</v>
      </c>
      <c r="I7" s="6">
        <v>0.116254491650814</v>
      </c>
      <c r="J7" s="6">
        <v>0.124880536219771</v>
      </c>
    </row>
    <row r="8" spans="1:10">
      <c r="A8" s="6" t="s">
        <v>2</v>
      </c>
      <c r="B8" s="6" t="s">
        <v>9</v>
      </c>
      <c r="D8" s="6">
        <v>0.0126823081800884</v>
      </c>
      <c r="E8" s="6">
        <v>0.0507292327203552</v>
      </c>
      <c r="F8" s="6">
        <v>0.063411540900444</v>
      </c>
      <c r="G8" s="6">
        <v>0.0681166561198752</v>
      </c>
      <c r="H8" s="6">
        <v>0.0587064256810124</v>
      </c>
      <c r="I8" s="6">
        <v>0.063411540900444</v>
      </c>
      <c r="J8" s="6">
        <v>0.0681166561198752</v>
      </c>
    </row>
    <row r="9" spans="1:10">
      <c r="A9" s="6" t="s">
        <v>2</v>
      </c>
      <c r="B9" s="6" t="s">
        <v>10</v>
      </c>
      <c r="D9" s="6">
        <v>0.00634115409004437</v>
      </c>
      <c r="E9" s="6">
        <v>0.0253646163601776</v>
      </c>
      <c r="F9" s="6">
        <v>0.0340583280599376</v>
      </c>
      <c r="G9" s="6">
        <v>0.0293532128405063</v>
      </c>
      <c r="H9" s="6">
        <v>0.0340583280599376</v>
      </c>
      <c r="I9" s="6">
        <v>0.0293532128405063</v>
      </c>
      <c r="J9" s="6">
        <v>0.0340583280599376</v>
      </c>
    </row>
    <row r="10" spans="1:10">
      <c r="A10" s="6" t="s">
        <v>2</v>
      </c>
      <c r="B10" s="6" t="s">
        <v>11</v>
      </c>
      <c r="D10" s="6">
        <v>0.0158528852251107</v>
      </c>
      <c r="E10" s="6">
        <v>0.063411540900444</v>
      </c>
      <c r="F10" s="6">
        <v>0.085145820149844</v>
      </c>
      <c r="G10" s="6">
        <v>0.0733830321012657</v>
      </c>
      <c r="H10" s="6">
        <v>0.085145820149844</v>
      </c>
      <c r="I10" s="6">
        <v>0.0733830321012657</v>
      </c>
      <c r="J10" s="6">
        <v>0.085145820149844</v>
      </c>
    </row>
    <row r="11" spans="1:10">
      <c r="A11" s="6" t="s">
        <v>2</v>
      </c>
      <c r="B11" s="6" t="s">
        <v>12</v>
      </c>
      <c r="D11" s="6">
        <v>0.0465017966603246</v>
      </c>
      <c r="E11" s="6">
        <v>0.186007186641302</v>
      </c>
      <c r="F11" s="6">
        <v>0.232508983301628</v>
      </c>
      <c r="G11" s="6">
        <v>0.249761072439542</v>
      </c>
      <c r="H11" s="6">
        <v>0.215256894163713</v>
      </c>
      <c r="I11" s="6">
        <v>0.232508983301628</v>
      </c>
      <c r="J11" s="6">
        <v>0.249761072439542</v>
      </c>
    </row>
    <row r="12" spans="1:10">
      <c r="A12" s="6" t="s">
        <v>2</v>
      </c>
      <c r="B12" s="6" t="s">
        <v>13</v>
      </c>
      <c r="D12" s="6">
        <v>0.00422743606002959</v>
      </c>
      <c r="E12" s="6">
        <v>0.0169097442401184</v>
      </c>
      <c r="F12" s="6">
        <v>0.021137180300148</v>
      </c>
      <c r="G12" s="6">
        <v>0.0227055520399584</v>
      </c>
      <c r="H12" s="6">
        <v>0.0195688085603375</v>
      </c>
      <c r="I12" s="6">
        <v>0.021137180300148</v>
      </c>
      <c r="J12" s="6">
        <v>0.0227055520399584</v>
      </c>
    </row>
    <row r="13" spans="1:10">
      <c r="A13" s="6" t="s">
        <v>2</v>
      </c>
      <c r="B13" s="6" t="s">
        <v>14</v>
      </c>
      <c r="G13" s="6">
        <v>0.000592122347422353</v>
      </c>
      <c r="H13" s="6">
        <v>0.0270233812289599</v>
      </c>
      <c r="I13" s="6">
        <v>0.0296056343000901</v>
      </c>
      <c r="J13" s="6">
        <v>0.0250858447889345</v>
      </c>
    </row>
    <row r="14" spans="1:10">
      <c r="A14" s="6" t="s">
        <v>2</v>
      </c>
      <c r="B14" s="6" t="s">
        <v>15</v>
      </c>
      <c r="D14" s="6">
        <v>0.0782075671105457</v>
      </c>
      <c r="E14" s="6">
        <v>0.31283026844219</v>
      </c>
      <c r="F14" s="6">
        <v>0.391037835552738</v>
      </c>
      <c r="G14" s="6">
        <v>0.42005271273923</v>
      </c>
      <c r="H14" s="6">
        <v>0.362022958366244</v>
      </c>
      <c r="I14" s="6">
        <v>0.391037835552738</v>
      </c>
      <c r="J14" s="6">
        <v>0.42005271273923</v>
      </c>
    </row>
    <row r="15" spans="1:10">
      <c r="A15" s="6" t="s">
        <v>2</v>
      </c>
      <c r="B15" s="6" t="s">
        <v>16</v>
      </c>
      <c r="D15" s="6">
        <v>0.0285351934052002</v>
      </c>
      <c r="E15" s="6">
        <v>0.114140773620799</v>
      </c>
      <c r="F15" s="6">
        <v>0.153262476269719</v>
      </c>
      <c r="G15" s="6">
        <v>0.132089457782278</v>
      </c>
      <c r="H15" s="6">
        <v>0.153262476269719</v>
      </c>
      <c r="I15" s="6">
        <v>0.132089457782278</v>
      </c>
      <c r="J15" s="6">
        <v>0.153262476269719</v>
      </c>
    </row>
    <row r="16" spans="1:10">
      <c r="A16" s="6" t="s">
        <v>2</v>
      </c>
      <c r="B16" s="6" t="s">
        <v>17</v>
      </c>
      <c r="D16" s="6">
        <v>0.0824350031705774</v>
      </c>
      <c r="E16" s="6">
        <v>0.329740012682308</v>
      </c>
      <c r="F16" s="6">
        <v>0.442758264779189</v>
      </c>
      <c r="G16" s="6">
        <v>0.381591766926582</v>
      </c>
      <c r="H16" s="6">
        <v>0.442758264779189</v>
      </c>
      <c r="I16" s="6">
        <v>0.381591766926582</v>
      </c>
      <c r="J16" s="6">
        <v>0.442758264779189</v>
      </c>
    </row>
    <row r="17" spans="1:10">
      <c r="A17" s="6" t="s">
        <v>2</v>
      </c>
      <c r="B17" s="6" t="s">
        <v>18</v>
      </c>
      <c r="C17" s="6">
        <v>0.031705770450222</v>
      </c>
      <c r="D17" s="6">
        <v>0.00317057704502219</v>
      </c>
      <c r="E17" s="6">
        <v>0.0126823081800888</v>
      </c>
      <c r="F17" s="6">
        <v>0.0351180369006387</v>
      </c>
      <c r="G17" s="6">
        <v>0.0282935039998052</v>
      </c>
      <c r="H17" s="6">
        <v>0.0351180369006387</v>
      </c>
      <c r="I17" s="6">
        <v>0.0282935039998052</v>
      </c>
      <c r="J17" s="6">
        <v>0.0351180369006387</v>
      </c>
    </row>
    <row r="18" spans="1:10">
      <c r="A18" s="6" t="s">
        <v>2</v>
      </c>
      <c r="B18" s="6" t="s">
        <v>19</v>
      </c>
      <c r="D18" s="6">
        <v>0.284647361375325</v>
      </c>
      <c r="E18" s="6">
        <v>1.1385894455013</v>
      </c>
      <c r="F18" s="6">
        <v>1.42323680687663</v>
      </c>
      <c r="G18" s="6">
        <v>1.52884050402387</v>
      </c>
      <c r="H18" s="6">
        <v>1.31763310972939</v>
      </c>
      <c r="I18" s="6">
        <v>1.42323680687663</v>
      </c>
      <c r="J18" s="6">
        <v>1.52884050402387</v>
      </c>
    </row>
    <row r="19" spans="1:10">
      <c r="A19" s="6" t="s">
        <v>2</v>
      </c>
      <c r="B19" s="6" t="s">
        <v>20</v>
      </c>
      <c r="D19" s="6">
        <v>0.0295920524202071</v>
      </c>
      <c r="E19" s="6">
        <v>0.118368209680829</v>
      </c>
      <c r="F19" s="6">
        <v>0.147960262101036</v>
      </c>
      <c r="G19" s="6">
        <v>0.158938864279709</v>
      </c>
      <c r="H19" s="6">
        <v>0.136981659922363</v>
      </c>
      <c r="I19" s="6">
        <v>0.147960262101036</v>
      </c>
      <c r="J19" s="6">
        <v>0.158938864279709</v>
      </c>
    </row>
    <row r="20" spans="1:7">
      <c r="A20" s="6" t="s">
        <v>2</v>
      </c>
      <c r="B20" s="6" t="s">
        <v>21</v>
      </c>
      <c r="G20" s="6">
        <v>0.0110183597787306</v>
      </c>
    </row>
    <row r="21" spans="1:10">
      <c r="A21" s="6" t="s">
        <v>2</v>
      </c>
      <c r="B21" s="6" t="s">
        <v>22</v>
      </c>
      <c r="G21" s="6">
        <v>3.82081977037171</v>
      </c>
      <c r="H21" s="6">
        <v>7.64264114019334</v>
      </c>
      <c r="I21" s="6">
        <v>1.49990131118054</v>
      </c>
      <c r="J21" s="6">
        <v>1.37279488903183</v>
      </c>
    </row>
    <row r="22" spans="1:10">
      <c r="A22" s="6" t="s">
        <v>2</v>
      </c>
      <c r="B22" s="6" t="s">
        <v>23</v>
      </c>
      <c r="G22" s="6">
        <v>8.25042728356813</v>
      </c>
      <c r="H22" s="6">
        <v>15.0563435748881</v>
      </c>
      <c r="I22" s="6">
        <v>12.7833076936915</v>
      </c>
      <c r="J22" s="6">
        <v>28.7941969509154</v>
      </c>
    </row>
    <row r="23" spans="1:10">
      <c r="A23" s="6" t="s">
        <v>2</v>
      </c>
      <c r="B23" s="6" t="s">
        <v>24</v>
      </c>
      <c r="D23" s="6">
        <v>0.173324878461209</v>
      </c>
      <c r="E23" s="6">
        <v>0.693299513844855</v>
      </c>
      <c r="F23" s="6">
        <v>0.866624392306068</v>
      </c>
      <c r="G23" s="6">
        <v>0.930927633638294</v>
      </c>
      <c r="H23" s="6">
        <v>0.802321150973837</v>
      </c>
      <c r="I23" s="6">
        <v>0.866624392306068</v>
      </c>
      <c r="J23" s="6">
        <v>0.930927633638294</v>
      </c>
    </row>
    <row r="24" spans="1:10">
      <c r="A24" s="6" t="s">
        <v>2</v>
      </c>
      <c r="B24" s="6" t="s">
        <v>25</v>
      </c>
      <c r="D24" s="6">
        <v>0.0285351934052002</v>
      </c>
      <c r="E24" s="6">
        <v>0.114140773620799</v>
      </c>
      <c r="F24" s="6">
        <v>0.153262476269719</v>
      </c>
      <c r="G24" s="6">
        <v>0.132089457782278</v>
      </c>
      <c r="H24" s="6">
        <v>0.153262476269719</v>
      </c>
      <c r="I24" s="6">
        <v>0.132089457782278</v>
      </c>
      <c r="J24" s="6">
        <v>0.153262476269719</v>
      </c>
    </row>
    <row r="25" spans="1:10">
      <c r="A25" s="6" t="s">
        <v>2</v>
      </c>
      <c r="B25" s="6" t="s">
        <v>26</v>
      </c>
      <c r="D25" s="6">
        <v>0.0919467343056439</v>
      </c>
      <c r="E25" s="6">
        <v>0.367786937222574</v>
      </c>
      <c r="F25" s="6">
        <v>0.493845756869095</v>
      </c>
      <c r="G25" s="6">
        <v>0.425621586187341</v>
      </c>
      <c r="H25" s="6">
        <v>0.493845756869095</v>
      </c>
      <c r="I25" s="6">
        <v>0.425621586187341</v>
      </c>
      <c r="J25" s="6">
        <v>0.493845756869095</v>
      </c>
    </row>
    <row r="26" spans="1:10">
      <c r="A26" s="6" t="s">
        <v>2</v>
      </c>
      <c r="B26" s="6" t="s">
        <v>27</v>
      </c>
      <c r="D26" s="6">
        <v>0.00634115409004437</v>
      </c>
      <c r="E26" s="6">
        <v>0.0253646163601776</v>
      </c>
      <c r="F26" s="6">
        <v>0.0340583280599376</v>
      </c>
      <c r="G26" s="6">
        <v>0.0293532128405063</v>
      </c>
      <c r="H26" s="6">
        <v>0.0340583280599376</v>
      </c>
      <c r="I26" s="6">
        <v>0.0293532128405063</v>
      </c>
      <c r="J26" s="6">
        <v>0.0340583280599376</v>
      </c>
    </row>
    <row r="27" spans="1:10">
      <c r="A27" s="6" t="s">
        <v>2</v>
      </c>
      <c r="B27" s="6" t="s">
        <v>28</v>
      </c>
      <c r="D27" s="6">
        <v>0.222644965828225</v>
      </c>
      <c r="E27" s="6">
        <v>0.890579863312901</v>
      </c>
      <c r="F27" s="6">
        <v>1.11322482914113</v>
      </c>
      <c r="G27" s="6">
        <v>1.19582574077114</v>
      </c>
      <c r="H27" s="6">
        <v>1.03062391751111</v>
      </c>
      <c r="I27" s="6">
        <v>1.11322482914113</v>
      </c>
      <c r="J27" s="6">
        <v>1.19582574077114</v>
      </c>
    </row>
    <row r="28" spans="1:10">
      <c r="A28" s="6" t="s">
        <v>2</v>
      </c>
      <c r="B28" s="6" t="s">
        <v>29</v>
      </c>
      <c r="D28" s="6">
        <v>0.107799619530755</v>
      </c>
      <c r="E28" s="6">
        <v>0.431198478123018</v>
      </c>
      <c r="F28" s="6">
        <v>0.538998097653773</v>
      </c>
      <c r="G28" s="6">
        <v>0.578991577018939</v>
      </c>
      <c r="H28" s="6">
        <v>0.499004618288607</v>
      </c>
      <c r="I28" s="6">
        <v>0.538998097653773</v>
      </c>
      <c r="J28" s="6">
        <v>0.578991577018939</v>
      </c>
    </row>
    <row r="29" spans="1:10">
      <c r="A29" s="6" t="s">
        <v>2</v>
      </c>
      <c r="B29" s="6" t="s">
        <v>30</v>
      </c>
      <c r="D29" s="6">
        <v>0.0147960262101032</v>
      </c>
      <c r="E29" s="6">
        <v>0.0591841048404144</v>
      </c>
      <c r="F29" s="6">
        <v>0.073980131050518</v>
      </c>
      <c r="G29" s="6">
        <v>0.0794694321398544</v>
      </c>
      <c r="H29" s="6">
        <v>0.0684908299611812</v>
      </c>
      <c r="I29" s="6">
        <v>0.073980131050518</v>
      </c>
      <c r="J29" s="6">
        <v>0.0794694321398544</v>
      </c>
    </row>
    <row r="30" spans="1:10">
      <c r="A30" s="6" t="s">
        <v>2</v>
      </c>
      <c r="B30" s="6" t="s">
        <v>31</v>
      </c>
      <c r="D30" s="6">
        <v>0.00317057704502223</v>
      </c>
      <c r="E30" s="6">
        <v>0.0126823081800888</v>
      </c>
      <c r="F30" s="6">
        <v>0.0170291640299688</v>
      </c>
      <c r="G30" s="6">
        <v>0.0146766064202532</v>
      </c>
      <c r="H30" s="6">
        <v>0.0170291640299688</v>
      </c>
      <c r="I30" s="6">
        <v>0.0146766064202532</v>
      </c>
      <c r="J30" s="6">
        <v>0.0170291640299688</v>
      </c>
    </row>
    <row r="31" spans="1:10">
      <c r="A31" s="6" t="s">
        <v>2</v>
      </c>
      <c r="B31" s="6" t="s">
        <v>32</v>
      </c>
      <c r="D31" s="6">
        <v>0.0158528852251107</v>
      </c>
      <c r="E31" s="6">
        <v>0.063411540900444</v>
      </c>
      <c r="F31" s="6">
        <v>0.085145820149844</v>
      </c>
      <c r="G31" s="6">
        <v>0.0733830321012657</v>
      </c>
      <c r="H31" s="6">
        <v>0.085145820149844</v>
      </c>
      <c r="I31" s="6">
        <v>0.0733830321012657</v>
      </c>
      <c r="J31" s="6">
        <v>0.085145820149844</v>
      </c>
    </row>
    <row r="32" spans="1:10">
      <c r="A32" s="6" t="s">
        <v>2</v>
      </c>
      <c r="B32" s="6" t="s">
        <v>33</v>
      </c>
      <c r="C32" s="6">
        <v>0.0317057704502219</v>
      </c>
      <c r="F32" s="6">
        <v>0.0180888728706699</v>
      </c>
      <c r="G32" s="6">
        <v>0.0136168975795521</v>
      </c>
      <c r="H32" s="6">
        <v>0.0180888728706699</v>
      </c>
      <c r="I32" s="6">
        <v>0.0136168975795521</v>
      </c>
      <c r="J32" s="6">
        <v>0.0180888728706699</v>
      </c>
    </row>
    <row r="33" spans="1:10">
      <c r="A33" s="6" t="s">
        <v>2</v>
      </c>
      <c r="B33" s="6" t="s">
        <v>34</v>
      </c>
      <c r="D33" s="6">
        <v>0.0239554710068345</v>
      </c>
      <c r="E33" s="6">
        <v>0.180370605227929</v>
      </c>
      <c r="F33" s="6">
        <v>0.225463256534912</v>
      </c>
      <c r="G33" s="6">
        <v>0.234350696393837</v>
      </c>
      <c r="H33" s="6">
        <v>0.195438636375838</v>
      </c>
      <c r="I33" s="6">
        <v>0.225463256534911</v>
      </c>
      <c r="J33" s="6">
        <v>0.234350696393837</v>
      </c>
    </row>
    <row r="34" spans="1:10">
      <c r="A34" s="6" t="s">
        <v>2</v>
      </c>
      <c r="B34" s="6" t="s">
        <v>35</v>
      </c>
      <c r="D34" s="6">
        <v>0.00422743606002959</v>
      </c>
      <c r="E34" s="6">
        <v>0.0169097442401184</v>
      </c>
      <c r="F34" s="6">
        <v>0.021137180300148</v>
      </c>
      <c r="G34" s="6">
        <v>0.0227055520399584</v>
      </c>
      <c r="H34" s="6">
        <v>0.0195688085603375</v>
      </c>
      <c r="I34" s="6">
        <v>0.021137180300148</v>
      </c>
      <c r="J34" s="6">
        <v>0.0227055520399584</v>
      </c>
    </row>
    <row r="35" spans="1:10">
      <c r="A35" s="6" t="s">
        <v>2</v>
      </c>
      <c r="B35" s="6" t="s">
        <v>36</v>
      </c>
      <c r="D35" s="6">
        <v>0.181779750581268</v>
      </c>
      <c r="E35" s="6">
        <v>0.727119002325091</v>
      </c>
      <c r="F35" s="6">
        <v>0.908898752906364</v>
      </c>
      <c r="G35" s="6">
        <v>0.976338737718211</v>
      </c>
      <c r="H35" s="6">
        <v>0.841458768094512</v>
      </c>
      <c r="I35" s="6">
        <v>0.908898752906364</v>
      </c>
      <c r="J35" s="6">
        <v>0.976338737718211</v>
      </c>
    </row>
    <row r="36" spans="1:10">
      <c r="A36" s="6" t="s">
        <v>2</v>
      </c>
      <c r="B36" s="6" t="s">
        <v>37</v>
      </c>
      <c r="D36" s="6">
        <v>0.0665821179454657</v>
      </c>
      <c r="E36" s="6">
        <v>0.266328471781865</v>
      </c>
      <c r="F36" s="6">
        <v>0.357612444629345</v>
      </c>
      <c r="G36" s="6">
        <v>0.308208734825316</v>
      </c>
      <c r="H36" s="6">
        <v>0.357612444629345</v>
      </c>
      <c r="I36" s="6">
        <v>0.308208734825316</v>
      </c>
      <c r="J36" s="6">
        <v>0.357612444629345</v>
      </c>
    </row>
    <row r="37" spans="1:10">
      <c r="A37" s="6" t="s">
        <v>2</v>
      </c>
      <c r="B37" s="6" t="s">
        <v>38</v>
      </c>
      <c r="D37" s="6">
        <v>0.240963855421684</v>
      </c>
      <c r="E37" s="6">
        <v>0.963855421686748</v>
      </c>
      <c r="F37" s="6">
        <v>1.29421646627763</v>
      </c>
      <c r="G37" s="6">
        <v>1.11542208793924</v>
      </c>
      <c r="H37" s="6">
        <v>1.29421646627763</v>
      </c>
      <c r="I37" s="6">
        <v>1.11542208793924</v>
      </c>
      <c r="J37" s="6">
        <v>1.29421646627763</v>
      </c>
    </row>
    <row r="38" spans="1:10">
      <c r="A38" s="6" t="s">
        <v>2</v>
      </c>
      <c r="B38" s="6" t="s">
        <v>39</v>
      </c>
      <c r="D38" s="6">
        <v>0.0190234622701329</v>
      </c>
      <c r="E38" s="6">
        <v>0.0760938490805328</v>
      </c>
      <c r="F38" s="6">
        <v>0.102174984179813</v>
      </c>
      <c r="G38" s="6">
        <v>0.0880596385215188</v>
      </c>
      <c r="H38" s="6">
        <v>0.102174984179813</v>
      </c>
      <c r="I38" s="6">
        <v>0.0880596385215188</v>
      </c>
      <c r="J38" s="6">
        <v>0.102174984179813</v>
      </c>
    </row>
    <row r="39" spans="1:10">
      <c r="A39" s="6" t="s">
        <v>2</v>
      </c>
      <c r="B39" s="6" t="s">
        <v>40</v>
      </c>
      <c r="C39" s="6">
        <v>0.0211371803001618</v>
      </c>
      <c r="D39" s="6">
        <v>0.68484464172479</v>
      </c>
      <c r="E39" s="6">
        <v>2.73937856689917</v>
      </c>
      <c r="F39" s="6">
        <v>3.42422320862397</v>
      </c>
      <c r="G39" s="6">
        <v>3.69035867905371</v>
      </c>
      <c r="H39" s="6">
        <v>3.17922491849438</v>
      </c>
      <c r="I39" s="6">
        <v>3.42422320862397</v>
      </c>
      <c r="J39" s="6">
        <v>3.69035867905371</v>
      </c>
    </row>
    <row r="40" spans="1:10">
      <c r="A40" s="6" t="s">
        <v>2</v>
      </c>
      <c r="B40" s="6" t="s">
        <v>41</v>
      </c>
      <c r="D40" s="6">
        <v>0.0380469245402663</v>
      </c>
      <c r="E40" s="6">
        <v>0.152187698161065</v>
      </c>
      <c r="F40" s="6">
        <v>0.190234622701332</v>
      </c>
      <c r="G40" s="6">
        <v>0.204349968359626</v>
      </c>
      <c r="H40" s="6">
        <v>0.176119277043038</v>
      </c>
      <c r="I40" s="6">
        <v>0.190234622701332</v>
      </c>
      <c r="J40" s="6">
        <v>0.204349968359626</v>
      </c>
    </row>
    <row r="41" spans="1:10">
      <c r="A41" s="6" t="s">
        <v>2</v>
      </c>
      <c r="B41" s="6" t="s">
        <v>42</v>
      </c>
      <c r="D41" s="6">
        <v>0.0105685901500737</v>
      </c>
      <c r="E41" s="6">
        <v>0.042274360600296</v>
      </c>
      <c r="F41" s="6">
        <v>0.05284295075037</v>
      </c>
      <c r="G41" s="6">
        <v>0.056763880099896</v>
      </c>
      <c r="H41" s="6">
        <v>0.0489220214008437</v>
      </c>
      <c r="I41" s="6">
        <v>0.05284295075037</v>
      </c>
      <c r="J41" s="6">
        <v>0.056763880099896</v>
      </c>
    </row>
    <row r="42" spans="1:10">
      <c r="A42" s="6" t="s">
        <v>2</v>
      </c>
      <c r="B42" s="6" t="s">
        <v>43</v>
      </c>
      <c r="D42" s="6">
        <v>0.00317057704502223</v>
      </c>
      <c r="E42" s="6">
        <v>0.0126823081800888</v>
      </c>
      <c r="F42" s="6">
        <v>0.0170291640299688</v>
      </c>
      <c r="G42" s="6">
        <v>0.0146766064202532</v>
      </c>
      <c r="H42" s="6">
        <v>0.0170291640299688</v>
      </c>
      <c r="I42" s="6">
        <v>0.0146766064202532</v>
      </c>
      <c r="J42" s="6">
        <v>0.0170291640299688</v>
      </c>
    </row>
    <row r="43" spans="1:10">
      <c r="A43" s="6" t="s">
        <v>2</v>
      </c>
      <c r="B43" s="6" t="s">
        <v>44</v>
      </c>
      <c r="D43" s="6">
        <v>0.0126823081800886</v>
      </c>
      <c r="E43" s="6">
        <v>0.0507292327203552</v>
      </c>
      <c r="F43" s="6">
        <v>0.0681166561198752</v>
      </c>
      <c r="G43" s="6">
        <v>0.0587064256810125</v>
      </c>
      <c r="H43" s="6">
        <v>0.0681166561198752</v>
      </c>
      <c r="I43" s="6">
        <v>0.0587064256810125</v>
      </c>
      <c r="J43" s="6">
        <v>0.0681166561198752</v>
      </c>
    </row>
    <row r="44" spans="1:10">
      <c r="A44" s="6" t="s">
        <v>2</v>
      </c>
      <c r="B44" s="6" t="s">
        <v>45</v>
      </c>
      <c r="C44" s="6">
        <v>0.021137180300148</v>
      </c>
      <c r="D44" s="6">
        <v>0.0310011977735503</v>
      </c>
      <c r="E44" s="6">
        <v>0.124004791094201</v>
      </c>
      <c r="F44" s="6">
        <v>0.155005988867752</v>
      </c>
      <c r="G44" s="6">
        <v>0.178566630206808</v>
      </c>
      <c r="H44" s="6">
        <v>0.152582527828843</v>
      </c>
      <c r="I44" s="6">
        <v>0.155005988867752</v>
      </c>
      <c r="J44" s="6">
        <v>0.178566630206808</v>
      </c>
    </row>
    <row r="45" spans="1:10">
      <c r="A45" s="6" t="s">
        <v>2</v>
      </c>
      <c r="B45" s="6" t="s">
        <v>46</v>
      </c>
      <c r="D45" s="6">
        <v>0.0021137180300148</v>
      </c>
      <c r="E45" s="6">
        <v>0.00845487212005919</v>
      </c>
      <c r="F45" s="6">
        <v>0.010568590150074</v>
      </c>
      <c r="G45" s="6">
        <v>0.0113527760199792</v>
      </c>
      <c r="H45" s="6">
        <v>0.00978440428016876</v>
      </c>
      <c r="I45" s="6">
        <v>0.010568590150074</v>
      </c>
      <c r="J45" s="6">
        <v>0.0113527760199792</v>
      </c>
    </row>
    <row r="46" spans="1:10">
      <c r="A46" s="6" t="s">
        <v>2</v>
      </c>
      <c r="B46" s="6" t="s">
        <v>47</v>
      </c>
      <c r="G46" s="6">
        <v>0.0137047975148484</v>
      </c>
      <c r="H46" s="6">
        <v>0.625461899084994</v>
      </c>
      <c r="I46" s="6">
        <v>0.685228694960866</v>
      </c>
      <c r="J46" s="6">
        <v>0.580617206592337</v>
      </c>
    </row>
    <row r="47" spans="1:10">
      <c r="A47" s="6" t="s">
        <v>2</v>
      </c>
      <c r="B47" s="6" t="s">
        <v>48</v>
      </c>
      <c r="G47" s="6">
        <v>0.72191407366865</v>
      </c>
      <c r="I47" s="6">
        <v>0.812155258936896</v>
      </c>
      <c r="J47" s="6">
        <v>0.0464528796271598</v>
      </c>
    </row>
    <row r="48" spans="1:10">
      <c r="A48" s="6" t="s">
        <v>2</v>
      </c>
      <c r="B48" s="6" t="s">
        <v>49</v>
      </c>
      <c r="D48" s="6">
        <v>0.414789431881346</v>
      </c>
      <c r="E48" s="6">
        <v>1.65915772752536</v>
      </c>
      <c r="F48" s="6">
        <v>2.0739471594067</v>
      </c>
      <c r="H48" s="6">
        <v>0.15388618862521</v>
      </c>
      <c r="I48" s="6">
        <v>1.92006097078149</v>
      </c>
      <c r="J48" s="6">
        <v>2.0739471594067</v>
      </c>
    </row>
    <row r="49" spans="1:10">
      <c r="A49" s="6" t="s">
        <v>2</v>
      </c>
      <c r="B49" s="6" t="s">
        <v>50</v>
      </c>
      <c r="D49" s="6">
        <v>0.0465242060023457</v>
      </c>
      <c r="E49" s="6">
        <v>0.18609682400938</v>
      </c>
      <c r="F49" s="6">
        <v>0.232621030011725</v>
      </c>
      <c r="H49" s="6">
        <v>0.017260402966494</v>
      </c>
      <c r="I49" s="6">
        <v>0.215360627045232</v>
      </c>
      <c r="J49" s="6">
        <v>0.232621030011725</v>
      </c>
    </row>
    <row r="50" spans="1:10">
      <c r="A50" s="6" t="s">
        <v>2</v>
      </c>
      <c r="B50" s="6" t="s">
        <v>51</v>
      </c>
      <c r="D50" s="6">
        <v>0.182330733362995</v>
      </c>
      <c r="E50" s="6">
        <v>0.729322933451973</v>
      </c>
      <c r="F50" s="6">
        <v>0.911653666814966</v>
      </c>
      <c r="H50" s="6">
        <v>0.0676443985065102</v>
      </c>
      <c r="I50" s="6">
        <v>0.844009268308457</v>
      </c>
      <c r="J50" s="6">
        <v>0.911653666814966</v>
      </c>
    </row>
    <row r="51" spans="1:10">
      <c r="A51" s="6" t="s">
        <v>2</v>
      </c>
      <c r="B51" s="6" t="s">
        <v>52</v>
      </c>
      <c r="D51" s="6">
        <v>0.0296863718516361</v>
      </c>
      <c r="E51" s="6">
        <v>0.118745487406543</v>
      </c>
      <c r="F51" s="6">
        <v>0.148431859258179</v>
      </c>
      <c r="H51" s="6">
        <v>0.0110135945306963</v>
      </c>
      <c r="I51" s="6">
        <v>0.137418264727483</v>
      </c>
      <c r="J51" s="6">
        <v>0.148431859258179</v>
      </c>
    </row>
    <row r="52" spans="1:10">
      <c r="A52" s="6" t="s">
        <v>2</v>
      </c>
      <c r="B52" s="6" t="s">
        <v>53</v>
      </c>
      <c r="D52" s="6">
        <v>0.400832981738105</v>
      </c>
      <c r="E52" s="6">
        <v>1.60333192695241</v>
      </c>
      <c r="F52" s="6">
        <v>2.00416490869051</v>
      </c>
      <c r="H52" s="6">
        <v>0.148708368858829</v>
      </c>
      <c r="I52" s="6">
        <v>1.85545653983169</v>
      </c>
      <c r="J52" s="6">
        <v>2.00416490869051</v>
      </c>
    </row>
    <row r="53" spans="1:10">
      <c r="A53" s="6" t="s">
        <v>2</v>
      </c>
      <c r="B53" s="6" t="s">
        <v>54</v>
      </c>
      <c r="D53" s="6">
        <v>0.263464013753686</v>
      </c>
      <c r="E53" s="6">
        <v>1.05385605501474</v>
      </c>
      <c r="F53" s="6">
        <v>1.31732006876842</v>
      </c>
      <c r="H53" s="6">
        <v>0.0977447104487765</v>
      </c>
      <c r="I53" s="6">
        <v>1.21957535831965</v>
      </c>
      <c r="J53" s="6">
        <v>1.31732006876842</v>
      </c>
    </row>
    <row r="54" spans="1:10">
      <c r="A54" s="6" t="s">
        <v>2</v>
      </c>
      <c r="B54" s="6" t="s">
        <v>55</v>
      </c>
      <c r="D54" s="6">
        <v>0.0837630505834248</v>
      </c>
      <c r="E54" s="6">
        <v>0.335052202333706</v>
      </c>
      <c r="F54" s="6">
        <v>0.418815252917132</v>
      </c>
      <c r="H54" s="6">
        <v>0.0310759523053404</v>
      </c>
      <c r="I54" s="6">
        <v>0.38773930061179</v>
      </c>
      <c r="J54" s="6">
        <v>0.418815252917132</v>
      </c>
    </row>
    <row r="55" spans="1:10">
      <c r="A55" s="6" t="s">
        <v>2</v>
      </c>
      <c r="B55" s="6" t="s">
        <v>56</v>
      </c>
      <c r="D55" s="6">
        <v>0.801196700001715</v>
      </c>
      <c r="E55" s="6">
        <v>3.20478680000682</v>
      </c>
      <c r="F55" s="6">
        <v>4.00598350000852</v>
      </c>
      <c r="H55" s="6">
        <v>0.29724264174992</v>
      </c>
      <c r="I55" s="6">
        <v>3.70874085825861</v>
      </c>
      <c r="J55" s="6">
        <v>4.00598350000852</v>
      </c>
    </row>
    <row r="56" spans="1:10">
      <c r="A56" s="6" t="s">
        <v>2</v>
      </c>
      <c r="B56" s="6" t="s">
        <v>57</v>
      </c>
      <c r="D56" s="6">
        <v>0.00507185934067672</v>
      </c>
      <c r="E56" s="6">
        <v>0.0244082464786394</v>
      </c>
      <c r="F56" s="6">
        <v>0.0305103080982992</v>
      </c>
      <c r="G56" s="6">
        <v>0.0305103080982992</v>
      </c>
      <c r="H56" s="6">
        <v>0.00188165137100981</v>
      </c>
      <c r="I56" s="6">
        <v>0.0275984544483063</v>
      </c>
      <c r="J56" s="6">
        <v>0.0305103080982992</v>
      </c>
    </row>
    <row r="57" spans="1:10">
      <c r="A57" s="6" t="s">
        <v>2</v>
      </c>
      <c r="B57" s="6" t="s">
        <v>58</v>
      </c>
      <c r="D57" s="6">
        <v>0.000867418650397541</v>
      </c>
      <c r="E57" s="6">
        <v>0.00417443915474339</v>
      </c>
      <c r="F57" s="6">
        <v>0.00521804894342924</v>
      </c>
      <c r="G57" s="6">
        <v>0.00521804894342924</v>
      </c>
      <c r="H57" s="6">
        <v>0.000321810875090677</v>
      </c>
      <c r="I57" s="6">
        <v>0.00472004693005026</v>
      </c>
      <c r="J57" s="6">
        <v>0.00521804894342924</v>
      </c>
    </row>
    <row r="58" spans="1:10">
      <c r="A58" s="6" t="s">
        <v>2</v>
      </c>
      <c r="B58" s="6" t="s">
        <v>59</v>
      </c>
      <c r="D58" s="6">
        <v>0.00326527831164167</v>
      </c>
      <c r="E58" s="6">
        <v>0.0157141025605161</v>
      </c>
      <c r="F58" s="6">
        <v>0.0196426282006451</v>
      </c>
      <c r="G58" s="6">
        <v>0.0196426282006451</v>
      </c>
      <c r="H58" s="6">
        <v>0.00121141281710099</v>
      </c>
      <c r="I58" s="6">
        <v>0.0177679680550568</v>
      </c>
      <c r="J58" s="6">
        <v>0.0196426282006451</v>
      </c>
    </row>
    <row r="59" spans="1:10">
      <c r="A59" s="6" t="s">
        <v>2</v>
      </c>
      <c r="B59" s="6" t="s">
        <v>60</v>
      </c>
      <c r="D59" s="6">
        <v>0.0134578464820698</v>
      </c>
      <c r="E59" s="6">
        <v>0.0647656829462115</v>
      </c>
      <c r="F59" s="6">
        <v>0.0809571036827644</v>
      </c>
      <c r="G59" s="6">
        <v>0.0809571036827644</v>
      </c>
      <c r="H59" s="6">
        <v>0.00499283863823548</v>
      </c>
      <c r="I59" s="6">
        <v>0.0732306907900459</v>
      </c>
      <c r="J59" s="6">
        <v>0.0809571036827644</v>
      </c>
    </row>
    <row r="60" spans="1:10">
      <c r="A60" s="6" t="s">
        <v>2</v>
      </c>
      <c r="B60" s="6" t="s">
        <v>61</v>
      </c>
      <c r="C60" s="6">
        <v>0.0461221184501781</v>
      </c>
      <c r="D60" s="6">
        <v>0.0293547031916302</v>
      </c>
      <c r="E60" s="6">
        <v>0.11741881276652</v>
      </c>
      <c r="F60" s="6">
        <v>0.148649601664171</v>
      </c>
      <c r="G60" s="6">
        <v>0.14489743025213</v>
      </c>
      <c r="H60" s="6">
        <v>0.0372042777164263</v>
      </c>
      <c r="I60" s="6">
        <v>0.155691356691902</v>
      </c>
      <c r="J60" s="6">
        <v>0.148649601664171</v>
      </c>
    </row>
    <row r="61" spans="1:3">
      <c r="A61" s="6" t="s">
        <v>2</v>
      </c>
      <c r="B61" s="6" t="s">
        <v>62</v>
      </c>
      <c r="C61" s="6">
        <v>0.00740771381291574</v>
      </c>
    </row>
    <row r="62" spans="1:10">
      <c r="A62" s="6" t="s">
        <v>2</v>
      </c>
      <c r="B62" s="6" t="s">
        <v>63</v>
      </c>
      <c r="D62" s="6">
        <v>0.0127904537099162</v>
      </c>
      <c r="E62" s="6">
        <v>0.0511618148396647</v>
      </c>
      <c r="F62" s="6">
        <v>0.0647541105273323</v>
      </c>
      <c r="G62" s="6">
        <v>0.0832499851809572</v>
      </c>
      <c r="H62" s="6">
        <v>0.00474523703094059</v>
      </c>
      <c r="I62" s="6">
        <v>0.0592070315186402</v>
      </c>
      <c r="J62" s="6">
        <v>0.0647541105273323</v>
      </c>
    </row>
    <row r="63" spans="1:10">
      <c r="A63" s="6" t="s">
        <v>2</v>
      </c>
      <c r="B63" s="6" t="s">
        <v>64</v>
      </c>
      <c r="C63" s="6">
        <v>0.0310846896216503</v>
      </c>
      <c r="D63" s="6">
        <v>0.0197877635335128</v>
      </c>
      <c r="E63" s="6">
        <v>0.0791510541340506</v>
      </c>
      <c r="F63" s="6">
        <v>0.100203313338091</v>
      </c>
      <c r="G63" s="6">
        <v>0.0976743219970358</v>
      </c>
      <c r="H63" s="6">
        <v>0.025075759267184</v>
      </c>
      <c r="I63" s="6">
        <v>0.10494774802203</v>
      </c>
      <c r="J63" s="6">
        <v>0.100203313338091</v>
      </c>
    </row>
    <row r="64" spans="1:3">
      <c r="A64" s="6" t="s">
        <v>2</v>
      </c>
      <c r="B64" s="6" t="s">
        <v>65</v>
      </c>
      <c r="C64" s="6">
        <v>0.117949339466231</v>
      </c>
    </row>
    <row r="65" spans="1:10">
      <c r="A65" s="6" t="s">
        <v>2</v>
      </c>
      <c r="B65" s="6" t="s">
        <v>66</v>
      </c>
      <c r="D65" s="6">
        <v>0.208272221682708</v>
      </c>
      <c r="E65" s="6">
        <v>0.833088886730832</v>
      </c>
      <c r="F65" s="6">
        <v>1.05459894276104</v>
      </c>
      <c r="G65" s="6">
        <v>1.35418391108608</v>
      </c>
      <c r="H65" s="6">
        <v>0.0772686474818983</v>
      </c>
      <c r="I65" s="6">
        <v>0.964092460931641</v>
      </c>
      <c r="J65" s="6">
        <v>1.05459894276104</v>
      </c>
    </row>
    <row r="66" spans="1:5">
      <c r="A66" s="6" t="s">
        <v>2</v>
      </c>
      <c r="B66" s="6" t="s">
        <v>67</v>
      </c>
      <c r="C66" s="6">
        <v>0.00214892883046085</v>
      </c>
      <c r="D66" s="6">
        <v>0.0510567261199228</v>
      </c>
      <c r="E66" s="6">
        <v>0.204226904479695</v>
      </c>
    </row>
    <row r="67" spans="1:6">
      <c r="A67" s="6" t="s">
        <v>2</v>
      </c>
      <c r="B67" s="6" t="s">
        <v>68</v>
      </c>
      <c r="F67" s="6">
        <v>0.288634985464622</v>
      </c>
    </row>
    <row r="68" spans="1:8">
      <c r="A68" s="6" t="s">
        <v>2</v>
      </c>
      <c r="B68" s="6" t="s">
        <v>69</v>
      </c>
      <c r="G68" s="6">
        <v>0.718499049439361</v>
      </c>
      <c r="H68" s="6">
        <v>1.44164235829685</v>
      </c>
    </row>
    <row r="69" spans="1:6">
      <c r="A69" s="6" t="s">
        <v>2</v>
      </c>
      <c r="B69" s="6" t="s">
        <v>70</v>
      </c>
      <c r="C69" s="6">
        <v>0.000497696124369237</v>
      </c>
      <c r="D69" s="6">
        <v>0.0118249059655278</v>
      </c>
      <c r="E69" s="6">
        <v>0.0472996238621115</v>
      </c>
      <c r="F69" s="6">
        <v>0.0591028946652559</v>
      </c>
    </row>
    <row r="70" spans="1:8">
      <c r="A70" s="6" t="s">
        <v>2</v>
      </c>
      <c r="B70" s="6" t="s">
        <v>71</v>
      </c>
      <c r="G70" s="6">
        <v>0.18421126811584</v>
      </c>
      <c r="H70" s="6">
        <v>0.369770466602551</v>
      </c>
    </row>
    <row r="71" spans="1:5">
      <c r="A71" s="6" t="s">
        <v>2</v>
      </c>
      <c r="B71" s="6" t="s">
        <v>72</v>
      </c>
      <c r="C71" s="6">
        <v>0.0161388920334597</v>
      </c>
      <c r="D71" s="6">
        <v>0.0272615399513285</v>
      </c>
      <c r="E71" s="6">
        <v>0.0990797850595206</v>
      </c>
    </row>
    <row r="72" spans="1:7">
      <c r="A72" s="6" t="s">
        <v>2</v>
      </c>
      <c r="B72" s="6" t="s">
        <v>73</v>
      </c>
      <c r="F72" s="6">
        <v>0.16694179711288</v>
      </c>
      <c r="G72" s="6">
        <v>0.155594591943649</v>
      </c>
    </row>
    <row r="73" spans="1:8">
      <c r="A73" s="6" t="s">
        <v>2</v>
      </c>
      <c r="B73" s="6" t="s">
        <v>74</v>
      </c>
      <c r="H73" s="6">
        <v>1.67113514983674</v>
      </c>
    </row>
    <row r="74" spans="1:6">
      <c r="A74" s="6" t="s">
        <v>2</v>
      </c>
      <c r="B74" s="6" t="s">
        <v>75</v>
      </c>
      <c r="C74" s="6">
        <v>0.433332488689827</v>
      </c>
      <c r="E74" s="6">
        <v>0.00361657129586007</v>
      </c>
      <c r="F74" s="6">
        <v>0.39065543696267</v>
      </c>
    </row>
    <row r="75" spans="1:8">
      <c r="A75" s="6" t="s">
        <v>2</v>
      </c>
      <c r="B75" s="6" t="s">
        <v>76</v>
      </c>
      <c r="G75" s="6">
        <v>1.01795428109365</v>
      </c>
      <c r="H75" s="6">
        <v>0.597203428934451</v>
      </c>
    </row>
    <row r="76" spans="1:8">
      <c r="A76" s="6" t="s">
        <v>2</v>
      </c>
      <c r="B76" s="6" t="s">
        <v>77</v>
      </c>
      <c r="H76" s="6">
        <v>4.9151576461296</v>
      </c>
    </row>
    <row r="77" spans="1:10">
      <c r="A77" s="6" t="s">
        <v>2</v>
      </c>
      <c r="B77" s="6" t="s">
        <v>78</v>
      </c>
      <c r="G77" s="6">
        <v>0.03119064367604</v>
      </c>
      <c r="I77" s="6">
        <v>0.0350895573518762</v>
      </c>
      <c r="J77" s="6">
        <v>0.00200701893622002</v>
      </c>
    </row>
    <row r="78" spans="1:10">
      <c r="A78" s="6" t="s">
        <v>2</v>
      </c>
      <c r="B78" s="6" t="s">
        <v>79</v>
      </c>
      <c r="D78" s="6">
        <v>0.0866624392306099</v>
      </c>
      <c r="E78" s="6">
        <v>0.346649756922426</v>
      </c>
      <c r="F78" s="6">
        <v>0.433312196153032</v>
      </c>
      <c r="G78" s="6">
        <v>0.465463816819147</v>
      </c>
      <c r="H78" s="6">
        <v>0.40116057548692</v>
      </c>
      <c r="I78" s="6">
        <v>0.433312196153032</v>
      </c>
      <c r="J78" s="6">
        <v>0.465463816819147</v>
      </c>
    </row>
    <row r="79" spans="1:10">
      <c r="A79" s="6" t="s">
        <v>2</v>
      </c>
      <c r="B79" s="6" t="s">
        <v>80</v>
      </c>
      <c r="D79" s="6">
        <v>0.0317057704502224</v>
      </c>
      <c r="E79" s="6">
        <v>0.126823081800888</v>
      </c>
      <c r="F79" s="6">
        <v>0.170291640299688</v>
      </c>
      <c r="G79" s="6">
        <v>0.146766064202532</v>
      </c>
      <c r="H79" s="6">
        <v>0.170291640299688</v>
      </c>
      <c r="I79" s="6">
        <v>0.146766064202532</v>
      </c>
      <c r="J79" s="6">
        <v>0.170291640299688</v>
      </c>
    </row>
    <row r="80" spans="1:10">
      <c r="A80" s="6" t="s">
        <v>2</v>
      </c>
      <c r="B80" s="6" t="s">
        <v>81</v>
      </c>
      <c r="D80" s="6">
        <v>0.142675967025996</v>
      </c>
      <c r="E80" s="6">
        <v>0.570703868103996</v>
      </c>
      <c r="F80" s="6">
        <v>0.766312381348596</v>
      </c>
      <c r="G80" s="6">
        <v>0.660447288911391</v>
      </c>
      <c r="H80" s="6">
        <v>0.766312381348596</v>
      </c>
      <c r="I80" s="6">
        <v>0.660447288911391</v>
      </c>
      <c r="J80" s="6">
        <v>0.766312381348596</v>
      </c>
    </row>
    <row r="81" spans="1:10">
      <c r="A81" s="6" t="s">
        <v>2</v>
      </c>
      <c r="B81" s="6" t="s">
        <v>82</v>
      </c>
      <c r="C81" s="6">
        <v>0.0317057704502219</v>
      </c>
      <c r="D81" s="6">
        <v>0.0063411540900444</v>
      </c>
      <c r="E81" s="6">
        <v>0.0253646163601776</v>
      </c>
      <c r="F81" s="6">
        <v>0.0521472009306074</v>
      </c>
      <c r="G81" s="6">
        <v>0.0429701104200584</v>
      </c>
      <c r="H81" s="6">
        <v>0.0521472009306074</v>
      </c>
      <c r="I81" s="6">
        <v>0.0429701104200584</v>
      </c>
      <c r="J81" s="6">
        <v>0.0521472009306074</v>
      </c>
    </row>
    <row r="82" spans="1:10">
      <c r="A82" s="6" t="s">
        <v>2</v>
      </c>
      <c r="B82" s="6" t="s">
        <v>83</v>
      </c>
      <c r="D82" s="6">
        <v>0.329740012682299</v>
      </c>
      <c r="E82" s="6">
        <v>1.31896005072923</v>
      </c>
      <c r="F82" s="6">
        <v>1.64870006341155</v>
      </c>
      <c r="G82" s="6">
        <v>1.77103305911676</v>
      </c>
      <c r="H82" s="6">
        <v>1.52636706770632</v>
      </c>
      <c r="I82" s="6">
        <v>1.64870006341155</v>
      </c>
      <c r="J82" s="6">
        <v>1.77103305911676</v>
      </c>
    </row>
    <row r="83" spans="1:10">
      <c r="A83" s="6" t="s">
        <v>2</v>
      </c>
      <c r="B83" s="6" t="s">
        <v>84</v>
      </c>
      <c r="D83" s="6">
        <v>0.0359332065102515</v>
      </c>
      <c r="E83" s="6">
        <v>0.143732826041006</v>
      </c>
      <c r="F83" s="6">
        <v>0.179666032551258</v>
      </c>
      <c r="G83" s="6">
        <v>0.192997192339646</v>
      </c>
      <c r="H83" s="6">
        <v>0.166334872762869</v>
      </c>
      <c r="I83" s="6">
        <v>0.179666032551258</v>
      </c>
      <c r="J83" s="6">
        <v>0.192997192339646</v>
      </c>
    </row>
    <row r="84" spans="1:10">
      <c r="A84" s="6" t="s">
        <v>2</v>
      </c>
      <c r="B84" s="6" t="s">
        <v>85</v>
      </c>
      <c r="H84" s="6">
        <v>5.22637682970455</v>
      </c>
      <c r="I84" s="6">
        <v>4.6027753956506</v>
      </c>
      <c r="J84" s="6">
        <v>15.3957225245214</v>
      </c>
    </row>
    <row r="85" spans="1:10">
      <c r="A85" s="6" t="s">
        <v>2</v>
      </c>
      <c r="B85" s="6" t="s">
        <v>86</v>
      </c>
      <c r="I85" s="6">
        <v>1.95378247681006</v>
      </c>
      <c r="J85" s="6">
        <v>0.0167324935748105</v>
      </c>
    </row>
    <row r="86" spans="1:10">
      <c r="A86" s="6" t="s">
        <v>2</v>
      </c>
      <c r="B86" s="6" t="s">
        <v>87</v>
      </c>
      <c r="G86" s="6">
        <v>0.831336748527394</v>
      </c>
      <c r="H86" s="6">
        <v>10.7773435991473</v>
      </c>
      <c r="I86" s="6">
        <v>13.1166339074068</v>
      </c>
      <c r="J86" s="6">
        <v>27.7949056918456</v>
      </c>
    </row>
    <row r="87" spans="1:7">
      <c r="A87" s="6" t="s">
        <v>2</v>
      </c>
      <c r="B87" s="6" t="s">
        <v>88</v>
      </c>
      <c r="G87" s="6">
        <v>1.23351701557614</v>
      </c>
    </row>
    <row r="88" spans="1:10">
      <c r="A88" s="6" t="s">
        <v>2</v>
      </c>
      <c r="B88" s="6" t="s">
        <v>89</v>
      </c>
      <c r="H88" s="6">
        <v>10976.9467121241</v>
      </c>
      <c r="I88" s="6">
        <v>13537.3765421282</v>
      </c>
      <c r="J88" s="6">
        <v>32369.0208021605</v>
      </c>
    </row>
    <row r="89" spans="1:10">
      <c r="A89" s="6" t="s">
        <v>2</v>
      </c>
      <c r="B89" s="6" t="s">
        <v>90</v>
      </c>
      <c r="H89" s="6">
        <v>12196.6074579157</v>
      </c>
      <c r="I89" s="6">
        <v>15041.5294912536</v>
      </c>
      <c r="J89" s="6">
        <v>35965.5786690672</v>
      </c>
    </row>
    <row r="90" spans="1:9">
      <c r="A90" s="6" t="s">
        <v>2</v>
      </c>
      <c r="B90" s="6" t="s">
        <v>91</v>
      </c>
      <c r="G90" s="6">
        <v>14.3573127882357</v>
      </c>
      <c r="H90" s="6">
        <v>12.441752963055</v>
      </c>
      <c r="I90" s="6">
        <v>0.0110721338638768</v>
      </c>
    </row>
    <row r="91" spans="1:9">
      <c r="A91" s="6" t="s">
        <v>2</v>
      </c>
      <c r="B91" s="6" t="s">
        <v>92</v>
      </c>
      <c r="C91" s="6">
        <v>20.6702234275117</v>
      </c>
      <c r="E91" s="6">
        <v>3.25746220272251</v>
      </c>
      <c r="F91" s="6">
        <v>29.6461252738773</v>
      </c>
      <c r="G91" s="6">
        <v>26.8968122325082</v>
      </c>
      <c r="I91" s="6">
        <v>24.3831975444514</v>
      </c>
    </row>
    <row r="92" spans="1:9">
      <c r="A92" s="6" t="s">
        <v>2</v>
      </c>
      <c r="B92" s="6" t="s">
        <v>93</v>
      </c>
      <c r="H92" s="6">
        <v>0.514747387215039</v>
      </c>
      <c r="I92" s="6">
        <v>23.8674082104822</v>
      </c>
    </row>
    <row r="93" spans="1:10">
      <c r="A93" s="6" t="s">
        <v>2</v>
      </c>
      <c r="B93" s="6" t="s">
        <v>94</v>
      </c>
      <c r="D93" s="6">
        <v>0.750000000000031</v>
      </c>
      <c r="E93" s="6">
        <v>3</v>
      </c>
      <c r="F93" s="6">
        <v>6.25</v>
      </c>
      <c r="G93" s="6">
        <v>2.5</v>
      </c>
      <c r="H93" s="6">
        <v>2.77824875128913</v>
      </c>
      <c r="I93" s="6">
        <v>3.4717512487109</v>
      </c>
      <c r="J93" s="6">
        <v>6.25</v>
      </c>
    </row>
    <row r="94" spans="1:10">
      <c r="A94" s="6" t="s">
        <v>2</v>
      </c>
      <c r="B94" s="6" t="s">
        <v>95</v>
      </c>
      <c r="D94" s="6">
        <v>97.2435052805332</v>
      </c>
      <c r="E94" s="6">
        <v>388.974021122126</v>
      </c>
      <c r="F94" s="6">
        <v>486.217526402657</v>
      </c>
      <c r="G94" s="6">
        <v>513.649160875568</v>
      </c>
      <c r="H94" s="6">
        <v>444.453682380619</v>
      </c>
      <c r="I94" s="6">
        <v>501.867906177979</v>
      </c>
      <c r="J94" s="6">
        <v>474.17154541483</v>
      </c>
    </row>
    <row r="95" spans="1:10">
      <c r="A95" s="6" t="s">
        <v>2</v>
      </c>
      <c r="B95" s="6" t="s">
        <v>96</v>
      </c>
      <c r="D95" s="6">
        <v>10.4166666666667</v>
      </c>
      <c r="F95" s="6">
        <v>55.94789932346</v>
      </c>
      <c r="G95" s="6">
        <v>51.1572277740787</v>
      </c>
      <c r="H95" s="6">
        <v>73.8427722259214</v>
      </c>
      <c r="I95" s="6">
        <v>51.1572277740787</v>
      </c>
      <c r="J95" s="6">
        <v>73.8427722259214</v>
      </c>
    </row>
    <row r="96" spans="1:5">
      <c r="A96" s="6" t="s">
        <v>2</v>
      </c>
      <c r="B96" s="6" t="s">
        <v>97</v>
      </c>
      <c r="E96" s="6">
        <v>41.6666666666667</v>
      </c>
    </row>
    <row r="97" spans="1:8">
      <c r="A97" s="6" t="s">
        <v>2</v>
      </c>
      <c r="B97" s="6" t="s">
        <v>98</v>
      </c>
      <c r="H97" s="6">
        <v>0.0117</v>
      </c>
    </row>
    <row r="98" spans="1:10">
      <c r="A98" s="6" t="s">
        <v>2</v>
      </c>
      <c r="B98" s="6" t="s">
        <v>99</v>
      </c>
      <c r="C98" s="6">
        <v>183.716842532686</v>
      </c>
      <c r="D98" s="6">
        <v>15.152870696846</v>
      </c>
      <c r="E98" s="6">
        <v>62.8512888839868</v>
      </c>
      <c r="F98" s="6">
        <v>101.469095330197</v>
      </c>
      <c r="G98" s="6">
        <v>279.782846247006</v>
      </c>
      <c r="H98" s="6">
        <v>151.284618912976</v>
      </c>
      <c r="I98" s="6">
        <v>101.469095330197</v>
      </c>
      <c r="J98" s="6">
        <v>279.782846247006</v>
      </c>
    </row>
    <row r="99" spans="1:10">
      <c r="A99" s="6" t="s">
        <v>2</v>
      </c>
      <c r="B99" s="6" t="s">
        <v>100</v>
      </c>
      <c r="C99" s="6">
        <v>602.159052125766</v>
      </c>
      <c r="D99" s="6">
        <v>33.5368559519206</v>
      </c>
      <c r="F99" s="6">
        <v>308.88648904451</v>
      </c>
      <c r="G99" s="6">
        <v>40.2965135381383</v>
      </c>
      <c r="H99" s="6">
        <v>332.147269007023</v>
      </c>
      <c r="I99" s="6">
        <v>662.592581874166</v>
      </c>
      <c r="J99" s="6">
        <v>666.563148879706</v>
      </c>
    </row>
    <row r="100" spans="1:10">
      <c r="A100" s="6" t="s">
        <v>2</v>
      </c>
      <c r="B100" s="6" t="s">
        <v>101</v>
      </c>
      <c r="C100" s="6">
        <v>900.27670018915</v>
      </c>
      <c r="D100" s="6">
        <v>6.34939749683019</v>
      </c>
      <c r="E100" s="6">
        <v>26.0770668872588</v>
      </c>
      <c r="G100" s="6">
        <v>528.835518374038</v>
      </c>
      <c r="H100" s="6">
        <v>75.0913480728975</v>
      </c>
      <c r="J100" s="6">
        <v>65.4183597575148</v>
      </c>
    </row>
    <row r="101" spans="1:10">
      <c r="A101" s="6" t="s">
        <v>2</v>
      </c>
      <c r="B101" s="6" t="s">
        <v>102</v>
      </c>
      <c r="D101" s="6">
        <v>0.00951173113506659</v>
      </c>
      <c r="E101" s="6">
        <v>0.0380469245402663</v>
      </c>
      <c r="F101" s="6">
        <v>0.0510874920899064</v>
      </c>
      <c r="G101" s="6">
        <v>0.0440298192607594</v>
      </c>
      <c r="H101" s="6">
        <v>0.0510874920899064</v>
      </c>
      <c r="I101" s="6">
        <v>0.0440298192607594</v>
      </c>
      <c r="J101" s="6">
        <v>0.0510874920899064</v>
      </c>
    </row>
    <row r="102" spans="1:10">
      <c r="A102" s="6" t="s">
        <v>2</v>
      </c>
      <c r="B102" s="6" t="s">
        <v>103</v>
      </c>
      <c r="D102" s="6">
        <v>0.0317057704502224</v>
      </c>
      <c r="E102" s="6">
        <v>0.126823081800888</v>
      </c>
      <c r="F102" s="6">
        <v>0.170291640299688</v>
      </c>
      <c r="G102" s="6">
        <v>0.146766064202532</v>
      </c>
      <c r="H102" s="6">
        <v>0.170291640299688</v>
      </c>
      <c r="I102" s="6">
        <v>0.146766064202532</v>
      </c>
      <c r="J102" s="6">
        <v>0.170291640299688</v>
      </c>
    </row>
    <row r="103" spans="1:10">
      <c r="A103" s="6" t="s">
        <v>2</v>
      </c>
      <c r="B103" s="6" t="s">
        <v>104</v>
      </c>
      <c r="C103" s="6">
        <v>0.0317057704502219</v>
      </c>
      <c r="F103" s="6">
        <v>0.0180888728706699</v>
      </c>
      <c r="G103" s="6">
        <v>0.0136168975795521</v>
      </c>
      <c r="H103" s="6">
        <v>0.0180888728706699</v>
      </c>
      <c r="I103" s="6">
        <v>0.0136168975795521</v>
      </c>
      <c r="J103" s="6">
        <v>0.0180888728706699</v>
      </c>
    </row>
    <row r="104" spans="1:10">
      <c r="A104" s="6" t="s">
        <v>2</v>
      </c>
      <c r="B104" s="6" t="s">
        <v>105</v>
      </c>
      <c r="D104" s="6">
        <v>0.100049320087367</v>
      </c>
      <c r="E104" s="6">
        <v>0.400197280349468</v>
      </c>
      <c r="F104" s="6">
        <v>0.500246600436835</v>
      </c>
      <c r="G104" s="6">
        <v>0.537364731612349</v>
      </c>
      <c r="H104" s="6">
        <v>0.463128469261322</v>
      </c>
      <c r="I104" s="6">
        <v>0.500246600436835</v>
      </c>
      <c r="J104" s="6">
        <v>0.537364731612349</v>
      </c>
    </row>
    <row r="105" spans="1:10">
      <c r="A105" s="6" t="s">
        <v>2</v>
      </c>
      <c r="B105" s="6" t="s">
        <v>106</v>
      </c>
      <c r="D105" s="6">
        <v>0.00422743606002959</v>
      </c>
      <c r="E105" s="6">
        <v>0.0169097442401184</v>
      </c>
      <c r="F105" s="6">
        <v>0.021137180300148</v>
      </c>
      <c r="G105" s="6">
        <v>0.0227055520399584</v>
      </c>
      <c r="H105" s="6">
        <v>0.0195688085603375</v>
      </c>
      <c r="I105" s="6">
        <v>0.021137180300148</v>
      </c>
      <c r="J105" s="6">
        <v>0.0227055520399584</v>
      </c>
    </row>
    <row r="106" spans="1:10">
      <c r="A106" s="6" t="s">
        <v>2</v>
      </c>
      <c r="B106" s="6" t="s">
        <v>107</v>
      </c>
      <c r="D106" s="6">
        <v>0.0359332065102515</v>
      </c>
      <c r="E106" s="6">
        <v>0.143732826041006</v>
      </c>
      <c r="F106" s="6">
        <v>0.179666032551258</v>
      </c>
      <c r="G106" s="6">
        <v>0.192997192339646</v>
      </c>
      <c r="H106" s="6">
        <v>0.166334872762869</v>
      </c>
      <c r="I106" s="6">
        <v>0.179666032551258</v>
      </c>
      <c r="J106" s="6">
        <v>0.192997192339646</v>
      </c>
    </row>
    <row r="107" spans="1:10">
      <c r="A107" s="6" t="s">
        <v>2</v>
      </c>
      <c r="B107" s="6" t="s">
        <v>108</v>
      </c>
      <c r="D107" s="6">
        <v>0.146598089545758</v>
      </c>
      <c r="E107" s="6">
        <v>0.586392358183044</v>
      </c>
      <c r="F107" s="6">
        <v>0.787378094872109</v>
      </c>
      <c r="G107" s="6">
        <v>0.678602800585498</v>
      </c>
      <c r="H107" s="6">
        <v>0.787378094872109</v>
      </c>
      <c r="I107" s="6">
        <v>0.678602800585498</v>
      </c>
      <c r="J107" s="6">
        <v>0.787378094872109</v>
      </c>
    </row>
    <row r="108" spans="1:10">
      <c r="A108" s="6" t="s">
        <v>2</v>
      </c>
      <c r="B108" s="6" t="s">
        <v>109</v>
      </c>
      <c r="D108" s="6">
        <v>0.0412175015852887</v>
      </c>
      <c r="E108" s="6">
        <v>0.164870006341154</v>
      </c>
      <c r="F108" s="6">
        <v>0.221379132389594</v>
      </c>
      <c r="G108" s="6">
        <v>0.190795883463291</v>
      </c>
      <c r="H108" s="6">
        <v>0.221379132389594</v>
      </c>
      <c r="I108" s="6">
        <v>0.190795883463291</v>
      </c>
      <c r="J108" s="6">
        <v>0.221379132389594</v>
      </c>
    </row>
    <row r="109" spans="1:10">
      <c r="A109" s="6" t="s">
        <v>2</v>
      </c>
      <c r="B109" s="6" t="s">
        <v>110</v>
      </c>
      <c r="D109" s="6">
        <v>0.00317057704502223</v>
      </c>
      <c r="E109" s="6">
        <v>0.0126823081800888</v>
      </c>
      <c r="F109" s="6">
        <v>0.0170291640299688</v>
      </c>
      <c r="G109" s="6">
        <v>0.0146766064202532</v>
      </c>
      <c r="H109" s="6">
        <v>0.0170291640299688</v>
      </c>
      <c r="I109" s="6">
        <v>0.0146766064202532</v>
      </c>
      <c r="J109" s="6">
        <v>0.0170291640299688</v>
      </c>
    </row>
    <row r="110" spans="1:10">
      <c r="A110" s="6" t="s">
        <v>2</v>
      </c>
      <c r="B110" s="6" t="s">
        <v>111</v>
      </c>
      <c r="D110" s="6">
        <v>0.111322482914114</v>
      </c>
      <c r="E110" s="6">
        <v>0.44528993165645</v>
      </c>
      <c r="F110" s="6">
        <v>0.556612414570563</v>
      </c>
      <c r="G110" s="6">
        <v>0.597912870385571</v>
      </c>
      <c r="H110" s="6">
        <v>0.515311958755555</v>
      </c>
      <c r="I110" s="6">
        <v>0.556612414570563</v>
      </c>
      <c r="J110" s="6">
        <v>0.597912870385571</v>
      </c>
    </row>
    <row r="111" spans="1:10">
      <c r="A111" s="6" t="s">
        <v>2</v>
      </c>
      <c r="B111" s="6" t="s">
        <v>112</v>
      </c>
      <c r="D111" s="6">
        <v>0.0126823081800888</v>
      </c>
      <c r="E111" s="6">
        <v>0.0507292327203551</v>
      </c>
      <c r="F111" s="6">
        <v>0.0634115409004439</v>
      </c>
      <c r="G111" s="6">
        <v>0.0681166561198752</v>
      </c>
      <c r="H111" s="6">
        <v>0.0587064256810126</v>
      </c>
      <c r="I111" s="6">
        <v>0.0634115409004439</v>
      </c>
      <c r="J111" s="6">
        <v>0.0681166561198752</v>
      </c>
    </row>
    <row r="112" spans="1:10">
      <c r="A112" s="6" t="s">
        <v>113</v>
      </c>
      <c r="B112" s="6" t="s">
        <v>3</v>
      </c>
      <c r="D112" s="6">
        <v>0.0147960262101032</v>
      </c>
      <c r="E112" s="6">
        <v>0.0591841048404144</v>
      </c>
      <c r="F112" s="6">
        <v>0.073980131050518</v>
      </c>
      <c r="G112" s="6">
        <v>0.0794694321398544</v>
      </c>
      <c r="H112" s="6">
        <v>0.0684908299611812</v>
      </c>
      <c r="I112" s="6">
        <v>0.073980131050518</v>
      </c>
      <c r="J112" s="6">
        <v>0.0794694321398544</v>
      </c>
    </row>
    <row r="113" spans="1:10">
      <c r="A113" s="6" t="s">
        <v>113</v>
      </c>
      <c r="B113" s="6" t="s">
        <v>4</v>
      </c>
      <c r="D113" s="6">
        <v>0.00634115409004437</v>
      </c>
      <c r="E113" s="6">
        <v>0.0253646163601776</v>
      </c>
      <c r="F113" s="6">
        <v>0.0340583280599376</v>
      </c>
      <c r="G113" s="6">
        <v>0.0293532128405063</v>
      </c>
      <c r="H113" s="6">
        <v>0.0340583280599376</v>
      </c>
      <c r="I113" s="6">
        <v>0.0293532128405063</v>
      </c>
      <c r="J113" s="6">
        <v>0.0340583280599376</v>
      </c>
    </row>
    <row r="114" spans="1:10">
      <c r="A114" s="6" t="s">
        <v>113</v>
      </c>
      <c r="B114" s="6" t="s">
        <v>5</v>
      </c>
      <c r="D114" s="6">
        <v>0.022194039315155</v>
      </c>
      <c r="E114" s="6">
        <v>0.0887761572606216</v>
      </c>
      <c r="F114" s="6">
        <v>0.119204148209782</v>
      </c>
      <c r="G114" s="6">
        <v>0.102736244941772</v>
      </c>
      <c r="H114" s="6">
        <v>0.119204148209782</v>
      </c>
      <c r="I114" s="6">
        <v>0.102736244941772</v>
      </c>
      <c r="J114" s="6">
        <v>0.119204148209782</v>
      </c>
    </row>
    <row r="115" spans="1:10">
      <c r="A115" s="6" t="s">
        <v>113</v>
      </c>
      <c r="B115" s="6" t="s">
        <v>6</v>
      </c>
      <c r="D115" s="6">
        <v>0.0158528852251107</v>
      </c>
      <c r="E115" s="6">
        <v>0.063411540900444</v>
      </c>
      <c r="F115" s="6">
        <v>0.085145820149844</v>
      </c>
      <c r="G115" s="6">
        <v>0.0733830321012657</v>
      </c>
      <c r="H115" s="6">
        <v>0.085145820149844</v>
      </c>
      <c r="I115" s="6">
        <v>0.0733830321012657</v>
      </c>
      <c r="J115" s="6">
        <v>0.085145820149844</v>
      </c>
    </row>
    <row r="116" spans="1:10">
      <c r="A116" s="6" t="s">
        <v>113</v>
      </c>
      <c r="B116" s="6" t="s">
        <v>7</v>
      </c>
      <c r="D116" s="6">
        <v>0.00563658141337278</v>
      </c>
      <c r="E116" s="6">
        <v>0.107095046854083</v>
      </c>
      <c r="F116" s="6">
        <v>0.133868808567604</v>
      </c>
      <c r="G116" s="6">
        <v>0.135959970887351</v>
      </c>
      <c r="H116" s="6">
        <v>0.110640465947709</v>
      </c>
      <c r="I116" s="6">
        <v>0.133868808567604</v>
      </c>
      <c r="J116" s="6">
        <v>0.135959970887351</v>
      </c>
    </row>
    <row r="117" spans="1:10">
      <c r="A117" s="6" t="s">
        <v>113</v>
      </c>
      <c r="B117" s="6" t="s">
        <v>8</v>
      </c>
      <c r="D117" s="6">
        <v>0.0021137180300148</v>
      </c>
      <c r="E117" s="6">
        <v>0.00845487212005919</v>
      </c>
      <c r="F117" s="6">
        <v>0.010568590150074</v>
      </c>
      <c r="G117" s="6">
        <v>0.0113527760199792</v>
      </c>
      <c r="H117" s="6">
        <v>0.00978440428016876</v>
      </c>
      <c r="I117" s="6">
        <v>0.010568590150074</v>
      </c>
      <c r="J117" s="6">
        <v>0.0113527760199792</v>
      </c>
    </row>
    <row r="118" spans="1:10">
      <c r="A118" s="6" t="s">
        <v>113</v>
      </c>
      <c r="B118" s="6" t="s">
        <v>9</v>
      </c>
      <c r="D118" s="6">
        <v>0.00422743606002957</v>
      </c>
      <c r="E118" s="6">
        <v>0.0169097442401184</v>
      </c>
      <c r="F118" s="6">
        <v>0.021137180300148</v>
      </c>
      <c r="G118" s="6">
        <v>0.0227055520399584</v>
      </c>
      <c r="H118" s="6">
        <v>0.0195688085603375</v>
      </c>
      <c r="I118" s="6">
        <v>0.021137180300148</v>
      </c>
      <c r="J118" s="6">
        <v>0.0227055520399584</v>
      </c>
    </row>
    <row r="119" spans="1:10">
      <c r="A119" s="6" t="s">
        <v>113</v>
      </c>
      <c r="B119" s="6" t="s">
        <v>11</v>
      </c>
      <c r="D119" s="6">
        <v>0.00634115409004437</v>
      </c>
      <c r="E119" s="6">
        <v>0.0253646163601776</v>
      </c>
      <c r="F119" s="6">
        <v>0.0340583280599376</v>
      </c>
      <c r="G119" s="6">
        <v>0.0293532128405063</v>
      </c>
      <c r="H119" s="6">
        <v>0.0340583280599376</v>
      </c>
      <c r="I119" s="6">
        <v>0.0293532128405063</v>
      </c>
      <c r="J119" s="6">
        <v>0.0340583280599376</v>
      </c>
    </row>
    <row r="120" spans="1:10">
      <c r="A120" s="6" t="s">
        <v>113</v>
      </c>
      <c r="B120" s="6" t="s">
        <v>114</v>
      </c>
      <c r="D120" s="6">
        <v>0.00317057704502223</v>
      </c>
      <c r="E120" s="6">
        <v>0.0126823081800888</v>
      </c>
      <c r="F120" s="6">
        <v>0.0170291640299688</v>
      </c>
      <c r="G120" s="6">
        <v>0.0146766064202532</v>
      </c>
      <c r="H120" s="6">
        <v>0.0170291640299688</v>
      </c>
      <c r="I120" s="6">
        <v>0.0146766064202532</v>
      </c>
      <c r="J120" s="6">
        <v>0.0170291640299688</v>
      </c>
    </row>
    <row r="121" spans="1:10">
      <c r="A121" s="6" t="s">
        <v>113</v>
      </c>
      <c r="B121" s="6" t="s">
        <v>12</v>
      </c>
      <c r="C121" s="6">
        <v>0.0211371803001481</v>
      </c>
      <c r="D121" s="6">
        <v>0.0056365814133728</v>
      </c>
      <c r="E121" s="6">
        <v>0.0225463256534911</v>
      </c>
      <c r="F121" s="6">
        <v>0.0281829070668639</v>
      </c>
      <c r="G121" s="6">
        <v>0.0423333179670578</v>
      </c>
      <c r="H121" s="6">
        <v>0.0351696764668181</v>
      </c>
      <c r="I121" s="6">
        <v>0.0281829070668639</v>
      </c>
      <c r="J121" s="6">
        <v>0.0423333179670578</v>
      </c>
    </row>
    <row r="122" spans="1:10">
      <c r="A122" s="6" t="s">
        <v>113</v>
      </c>
      <c r="B122" s="6" t="s">
        <v>15</v>
      </c>
      <c r="D122" s="6">
        <v>0.0274783343901926</v>
      </c>
      <c r="E122" s="6">
        <v>0.109913337560769</v>
      </c>
      <c r="F122" s="6">
        <v>0.137391671950962</v>
      </c>
      <c r="G122" s="6">
        <v>0.14758608825973</v>
      </c>
      <c r="H122" s="6">
        <v>0.127197255642194</v>
      </c>
      <c r="I122" s="6">
        <v>0.137391671950962</v>
      </c>
      <c r="J122" s="6">
        <v>0.14758608825973</v>
      </c>
    </row>
    <row r="123" spans="1:10">
      <c r="A123" s="6" t="s">
        <v>113</v>
      </c>
      <c r="B123" s="6" t="s">
        <v>16</v>
      </c>
      <c r="D123" s="6">
        <v>0.00951173113506659</v>
      </c>
      <c r="E123" s="6">
        <v>0.0380469245402663</v>
      </c>
      <c r="F123" s="6">
        <v>0.0510874920899064</v>
      </c>
      <c r="G123" s="6">
        <v>0.0440298192607594</v>
      </c>
      <c r="H123" s="6">
        <v>0.0510874920899064</v>
      </c>
      <c r="I123" s="6">
        <v>0.0440298192607594</v>
      </c>
      <c r="J123" s="6">
        <v>0.0510874920899064</v>
      </c>
    </row>
    <row r="124" spans="1:10">
      <c r="A124" s="6" t="s">
        <v>113</v>
      </c>
      <c r="B124" s="6" t="s">
        <v>17</v>
      </c>
      <c r="D124" s="6">
        <v>0.0443880786303108</v>
      </c>
      <c r="E124" s="6">
        <v>0.177552314521243</v>
      </c>
      <c r="F124" s="6">
        <v>0.238408296419563</v>
      </c>
      <c r="G124" s="6">
        <v>0.205472489883544</v>
      </c>
      <c r="H124" s="6">
        <v>0.238408296419563</v>
      </c>
      <c r="I124" s="6">
        <v>0.205472489883544</v>
      </c>
      <c r="J124" s="6">
        <v>0.238408296419563</v>
      </c>
    </row>
    <row r="125" spans="1:10">
      <c r="A125" s="6" t="s">
        <v>113</v>
      </c>
      <c r="B125" s="6" t="s">
        <v>18</v>
      </c>
      <c r="D125" s="6">
        <v>0.0253646163601781</v>
      </c>
      <c r="E125" s="6">
        <v>0.10145846544071</v>
      </c>
      <c r="F125" s="6">
        <v>0.13623331223975</v>
      </c>
      <c r="G125" s="6">
        <v>0.117412851362025</v>
      </c>
      <c r="H125" s="6">
        <v>0.13623331223975</v>
      </c>
      <c r="I125" s="6">
        <v>0.117412851362025</v>
      </c>
      <c r="J125" s="6">
        <v>0.13623331223975</v>
      </c>
    </row>
    <row r="126" spans="1:10">
      <c r="A126" s="6" t="s">
        <v>113</v>
      </c>
      <c r="B126" s="6" t="s">
        <v>19</v>
      </c>
      <c r="D126" s="6">
        <v>0.0521383780736971</v>
      </c>
      <c r="E126" s="6">
        <v>0.208553512294794</v>
      </c>
      <c r="F126" s="6">
        <v>0.260691890368492</v>
      </c>
      <c r="G126" s="6">
        <v>0.280035141826153</v>
      </c>
      <c r="H126" s="6">
        <v>0.241348638910829</v>
      </c>
      <c r="I126" s="6">
        <v>0.260691890368492</v>
      </c>
      <c r="J126" s="6">
        <v>0.280035141826153</v>
      </c>
    </row>
    <row r="127" spans="1:10">
      <c r="A127" s="6" t="s">
        <v>113</v>
      </c>
      <c r="B127" s="6" t="s">
        <v>20</v>
      </c>
      <c r="D127" s="6">
        <v>0.00634115409004438</v>
      </c>
      <c r="E127" s="6">
        <v>0.0253646163601776</v>
      </c>
      <c r="F127" s="6">
        <v>0.0317057704502219</v>
      </c>
      <c r="G127" s="6">
        <v>0.0340583280599376</v>
      </c>
      <c r="H127" s="6">
        <v>0.0293532128405063</v>
      </c>
      <c r="I127" s="6">
        <v>0.0317057704502219</v>
      </c>
      <c r="J127" s="6">
        <v>0.0340583280599376</v>
      </c>
    </row>
    <row r="128" spans="1:4">
      <c r="A128" s="6" t="s">
        <v>113</v>
      </c>
      <c r="B128" s="6" t="s">
        <v>21</v>
      </c>
      <c r="D128" s="6">
        <v>0.039561060689345</v>
      </c>
    </row>
    <row r="129" spans="1:10">
      <c r="A129" s="6" t="s">
        <v>113</v>
      </c>
      <c r="B129" s="6" t="s">
        <v>22</v>
      </c>
      <c r="J129" s="6">
        <v>1.19302330085591</v>
      </c>
    </row>
    <row r="130" spans="1:10">
      <c r="A130" s="6" t="s">
        <v>113</v>
      </c>
      <c r="B130" s="6" t="s">
        <v>23</v>
      </c>
      <c r="G130" s="6">
        <v>0.672705103795446</v>
      </c>
      <c r="H130" s="6">
        <v>3.7718365034072</v>
      </c>
      <c r="I130" s="6">
        <v>3.76367314190405</v>
      </c>
      <c r="J130" s="6">
        <v>3.01850628513115</v>
      </c>
    </row>
    <row r="131" spans="1:10">
      <c r="A131" s="6" t="s">
        <v>113</v>
      </c>
      <c r="B131" s="6" t="s">
        <v>24</v>
      </c>
      <c r="D131" s="6">
        <v>0.0591841048404141</v>
      </c>
      <c r="E131" s="6">
        <v>0.236736419361657</v>
      </c>
      <c r="F131" s="6">
        <v>0.295920524202071</v>
      </c>
      <c r="G131" s="6">
        <v>0.317877728559418</v>
      </c>
      <c r="H131" s="6">
        <v>0.273963319844725</v>
      </c>
      <c r="I131" s="6">
        <v>0.295920524202071</v>
      </c>
      <c r="J131" s="6">
        <v>0.317877728559418</v>
      </c>
    </row>
    <row r="132" spans="1:10">
      <c r="A132" s="6" t="s">
        <v>113</v>
      </c>
      <c r="B132" s="6" t="s">
        <v>25</v>
      </c>
      <c r="D132" s="6">
        <v>0.0158528852251107</v>
      </c>
      <c r="E132" s="6">
        <v>0.063411540900444</v>
      </c>
      <c r="F132" s="6">
        <v>0.085145820149844</v>
      </c>
      <c r="G132" s="6">
        <v>0.0733830321012657</v>
      </c>
      <c r="H132" s="6">
        <v>0.085145820149844</v>
      </c>
      <c r="I132" s="6">
        <v>0.0733830321012657</v>
      </c>
      <c r="J132" s="6">
        <v>0.085145820149844</v>
      </c>
    </row>
    <row r="133" spans="1:10">
      <c r="A133" s="6" t="s">
        <v>113</v>
      </c>
      <c r="B133" s="6" t="s">
        <v>26</v>
      </c>
      <c r="D133" s="6">
        <v>0.0538998097653772</v>
      </c>
      <c r="E133" s="6">
        <v>0.215599239061509</v>
      </c>
      <c r="F133" s="6">
        <v>0.28949578850947</v>
      </c>
      <c r="G133" s="6">
        <v>0.249502309144303</v>
      </c>
      <c r="H133" s="6">
        <v>0.28949578850947</v>
      </c>
      <c r="I133" s="6">
        <v>0.249502309144303</v>
      </c>
      <c r="J133" s="6">
        <v>0.28949578850947</v>
      </c>
    </row>
    <row r="134" spans="1:10">
      <c r="A134" s="6" t="s">
        <v>113</v>
      </c>
      <c r="B134" s="6" t="s">
        <v>27</v>
      </c>
      <c r="D134" s="6">
        <v>0.0253646163601781</v>
      </c>
      <c r="E134" s="6">
        <v>0.10145846544071</v>
      </c>
      <c r="F134" s="6">
        <v>0.13623331223975</v>
      </c>
      <c r="G134" s="6">
        <v>0.117412851362025</v>
      </c>
      <c r="H134" s="6">
        <v>0.13623331223975</v>
      </c>
      <c r="I134" s="6">
        <v>0.117412851362025</v>
      </c>
      <c r="J134" s="6">
        <v>0.13623331223975</v>
      </c>
    </row>
    <row r="135" spans="1:10">
      <c r="A135" s="6" t="s">
        <v>113</v>
      </c>
      <c r="B135" s="6" t="s">
        <v>28</v>
      </c>
      <c r="D135" s="6">
        <v>0.0591841048404151</v>
      </c>
      <c r="E135" s="6">
        <v>0.236736419361657</v>
      </c>
      <c r="F135" s="6">
        <v>0.295920524202071</v>
      </c>
      <c r="G135" s="6">
        <v>0.317877728559418</v>
      </c>
      <c r="H135" s="6">
        <v>0.273963319844726</v>
      </c>
      <c r="I135" s="6">
        <v>0.295920524202071</v>
      </c>
      <c r="J135" s="6">
        <v>0.317877728559418</v>
      </c>
    </row>
    <row r="136" spans="1:10">
      <c r="A136" s="6" t="s">
        <v>113</v>
      </c>
      <c r="B136" s="6" t="s">
        <v>29</v>
      </c>
      <c r="D136" s="6">
        <v>0.0169097442401184</v>
      </c>
      <c r="E136" s="6">
        <v>0.0676389769604735</v>
      </c>
      <c r="F136" s="6">
        <v>0.0845487212005919</v>
      </c>
      <c r="G136" s="6">
        <v>0.0908222081598336</v>
      </c>
      <c r="H136" s="6">
        <v>0.0782752342413501</v>
      </c>
      <c r="I136" s="6">
        <v>0.0845487212005919</v>
      </c>
      <c r="J136" s="6">
        <v>0.0908222081598336</v>
      </c>
    </row>
    <row r="137" spans="1:10">
      <c r="A137" s="6" t="s">
        <v>113</v>
      </c>
      <c r="B137" s="6" t="s">
        <v>30</v>
      </c>
      <c r="D137" s="6">
        <v>0.00422743606002957</v>
      </c>
      <c r="E137" s="6">
        <v>0.0169097442401184</v>
      </c>
      <c r="F137" s="6">
        <v>0.021137180300148</v>
      </c>
      <c r="G137" s="6">
        <v>0.0227055520399584</v>
      </c>
      <c r="H137" s="6">
        <v>0.0195688085603375</v>
      </c>
      <c r="I137" s="6">
        <v>0.021137180300148</v>
      </c>
      <c r="J137" s="6">
        <v>0.0227055520399584</v>
      </c>
    </row>
    <row r="138" spans="1:10">
      <c r="A138" s="6" t="s">
        <v>113</v>
      </c>
      <c r="B138" s="6" t="s">
        <v>32</v>
      </c>
      <c r="D138" s="6">
        <v>0.00634115409004437</v>
      </c>
      <c r="E138" s="6">
        <v>0.0253646163601776</v>
      </c>
      <c r="F138" s="6">
        <v>0.0340583280599376</v>
      </c>
      <c r="G138" s="6">
        <v>0.0293532128405063</v>
      </c>
      <c r="H138" s="6">
        <v>0.0340583280599376</v>
      </c>
      <c r="I138" s="6">
        <v>0.0293532128405063</v>
      </c>
      <c r="J138" s="6">
        <v>0.0340583280599376</v>
      </c>
    </row>
    <row r="139" spans="1:10">
      <c r="A139" s="6" t="s">
        <v>113</v>
      </c>
      <c r="B139" s="6" t="s">
        <v>33</v>
      </c>
      <c r="D139" s="6">
        <v>0.00317057704502223</v>
      </c>
      <c r="E139" s="6">
        <v>0.0126823081800888</v>
      </c>
      <c r="F139" s="6">
        <v>0.0170291640299688</v>
      </c>
      <c r="G139" s="6">
        <v>0.0146766064202532</v>
      </c>
      <c r="H139" s="6">
        <v>0.0170291640299688</v>
      </c>
      <c r="I139" s="6">
        <v>0.0146766064202532</v>
      </c>
      <c r="J139" s="6">
        <v>0.0170291640299688</v>
      </c>
    </row>
    <row r="140" spans="1:10">
      <c r="A140" s="6" t="s">
        <v>113</v>
      </c>
      <c r="B140" s="6" t="s">
        <v>34</v>
      </c>
      <c r="C140" s="6">
        <v>0.0211371803001481</v>
      </c>
      <c r="D140" s="6">
        <v>0.0056365814133728</v>
      </c>
      <c r="E140" s="6">
        <v>0.0225463256534911</v>
      </c>
      <c r="F140" s="6">
        <v>0.0281829070668639</v>
      </c>
      <c r="G140" s="6">
        <v>0.0423333179670578</v>
      </c>
      <c r="H140" s="6">
        <v>0.0351696764668181</v>
      </c>
      <c r="I140" s="6">
        <v>0.0281829070668639</v>
      </c>
      <c r="J140" s="6">
        <v>0.0423333179670578</v>
      </c>
    </row>
    <row r="141" spans="1:10">
      <c r="A141" s="6" t="s">
        <v>113</v>
      </c>
      <c r="B141" s="6" t="s">
        <v>36</v>
      </c>
      <c r="D141" s="6">
        <v>0.0549566687803843</v>
      </c>
      <c r="E141" s="6">
        <v>0.219826675121539</v>
      </c>
      <c r="F141" s="6">
        <v>0.274783343901924</v>
      </c>
      <c r="G141" s="6">
        <v>0.295172176519459</v>
      </c>
      <c r="H141" s="6">
        <v>0.254394511284388</v>
      </c>
      <c r="I141" s="6">
        <v>0.274783343901924</v>
      </c>
      <c r="J141" s="6">
        <v>0.295172176519459</v>
      </c>
    </row>
    <row r="142" spans="1:10">
      <c r="A142" s="6" t="s">
        <v>113</v>
      </c>
      <c r="B142" s="6" t="s">
        <v>37</v>
      </c>
      <c r="D142" s="6">
        <v>0.0190234622701328</v>
      </c>
      <c r="E142" s="6">
        <v>0.0760938490805328</v>
      </c>
      <c r="F142" s="6">
        <v>0.102174984179813</v>
      </c>
      <c r="G142" s="6">
        <v>0.0880596385215188</v>
      </c>
      <c r="H142" s="6">
        <v>0.102174984179813</v>
      </c>
      <c r="I142" s="6">
        <v>0.0880596385215188</v>
      </c>
      <c r="J142" s="6">
        <v>0.102174984179813</v>
      </c>
    </row>
    <row r="143" spans="1:10">
      <c r="A143" s="6" t="s">
        <v>113</v>
      </c>
      <c r="B143" s="6" t="s">
        <v>38</v>
      </c>
      <c r="D143" s="6">
        <v>0.104629042485736</v>
      </c>
      <c r="E143" s="6">
        <v>0.418516169942928</v>
      </c>
      <c r="F143" s="6">
        <v>0.56196241298897</v>
      </c>
      <c r="G143" s="6">
        <v>0.484328011868354</v>
      </c>
      <c r="H143" s="6">
        <v>0.56196241298897</v>
      </c>
      <c r="I143" s="6">
        <v>0.484328011868354</v>
      </c>
      <c r="J143" s="6">
        <v>0.56196241298897</v>
      </c>
    </row>
    <row r="144" spans="1:10">
      <c r="A144" s="6" t="s">
        <v>113</v>
      </c>
      <c r="B144" s="6" t="s">
        <v>39</v>
      </c>
      <c r="D144" s="6">
        <v>0.0443880786303108</v>
      </c>
      <c r="E144" s="6">
        <v>0.177552314521243</v>
      </c>
      <c r="F144" s="6">
        <v>0.238408296419563</v>
      </c>
      <c r="G144" s="6">
        <v>0.205472489883544</v>
      </c>
      <c r="H144" s="6">
        <v>0.238408296419563</v>
      </c>
      <c r="I144" s="6">
        <v>0.205472489883544</v>
      </c>
      <c r="J144" s="6">
        <v>0.238408296419563</v>
      </c>
    </row>
    <row r="145" spans="1:10">
      <c r="A145" s="6" t="s">
        <v>113</v>
      </c>
      <c r="B145" s="6" t="s">
        <v>40</v>
      </c>
      <c r="C145" s="6">
        <v>0.0211371803001476</v>
      </c>
      <c r="D145" s="6">
        <v>0.0986401747340241</v>
      </c>
      <c r="E145" s="6">
        <v>0.394560698936095</v>
      </c>
      <c r="F145" s="6">
        <v>0.493200873670119</v>
      </c>
      <c r="G145" s="6">
        <v>0.541855462846142</v>
      </c>
      <c r="H145" s="6">
        <v>0.465683464794244</v>
      </c>
      <c r="I145" s="6">
        <v>0.493200873670119</v>
      </c>
      <c r="J145" s="6">
        <v>0.541855462846142</v>
      </c>
    </row>
    <row r="146" spans="1:10">
      <c r="A146" s="6" t="s">
        <v>113</v>
      </c>
      <c r="B146" s="6" t="s">
        <v>41</v>
      </c>
      <c r="D146" s="6">
        <v>0.00422743606002959</v>
      </c>
      <c r="E146" s="6">
        <v>0.0169097442401184</v>
      </c>
      <c r="F146" s="6">
        <v>0.021137180300148</v>
      </c>
      <c r="G146" s="6">
        <v>0.0227055520399584</v>
      </c>
      <c r="H146" s="6">
        <v>0.0195688085603375</v>
      </c>
      <c r="I146" s="6">
        <v>0.021137180300148</v>
      </c>
      <c r="J146" s="6">
        <v>0.0227055520399584</v>
      </c>
    </row>
    <row r="147" spans="1:10">
      <c r="A147" s="6" t="s">
        <v>113</v>
      </c>
      <c r="B147" s="6" t="s">
        <v>42</v>
      </c>
      <c r="D147" s="6">
        <v>0.00422743606002957</v>
      </c>
      <c r="E147" s="6">
        <v>0.0169097442401184</v>
      </c>
      <c r="F147" s="6">
        <v>0.021137180300148</v>
      </c>
      <c r="G147" s="6">
        <v>0.0227055520399584</v>
      </c>
      <c r="H147" s="6">
        <v>0.0195688085603375</v>
      </c>
      <c r="I147" s="6">
        <v>0.021137180300148</v>
      </c>
      <c r="J147" s="6">
        <v>0.0227055520399584</v>
      </c>
    </row>
    <row r="148" spans="1:10">
      <c r="A148" s="6" t="s">
        <v>113</v>
      </c>
      <c r="B148" s="6" t="s">
        <v>44</v>
      </c>
      <c r="D148" s="6">
        <v>0.00634115409004437</v>
      </c>
      <c r="E148" s="6">
        <v>0.0253646163601776</v>
      </c>
      <c r="F148" s="6">
        <v>0.0340583280599376</v>
      </c>
      <c r="G148" s="6">
        <v>0.0293532128405063</v>
      </c>
      <c r="H148" s="6">
        <v>0.0340583280599376</v>
      </c>
      <c r="I148" s="6">
        <v>0.0293532128405063</v>
      </c>
      <c r="J148" s="6">
        <v>0.0340583280599376</v>
      </c>
    </row>
    <row r="149" spans="1:10">
      <c r="A149" s="6" t="s">
        <v>113</v>
      </c>
      <c r="B149" s="6" t="s">
        <v>115</v>
      </c>
      <c r="D149" s="6">
        <v>0.00317057704502223</v>
      </c>
      <c r="E149" s="6">
        <v>0.0126823081800888</v>
      </c>
      <c r="F149" s="6">
        <v>0.0170291640299688</v>
      </c>
      <c r="G149" s="6">
        <v>0.0146766064202532</v>
      </c>
      <c r="H149" s="6">
        <v>0.0170291640299688</v>
      </c>
      <c r="I149" s="6">
        <v>0.0146766064202532</v>
      </c>
      <c r="J149" s="6">
        <v>0.0170291640299688</v>
      </c>
    </row>
    <row r="150" spans="1:10">
      <c r="A150" s="6" t="s">
        <v>113</v>
      </c>
      <c r="B150" s="6" t="s">
        <v>45</v>
      </c>
      <c r="D150" s="6">
        <v>0.00563658141337293</v>
      </c>
      <c r="E150" s="6">
        <v>0.0225463256534911</v>
      </c>
      <c r="F150" s="6">
        <v>0.0281829070668639</v>
      </c>
      <c r="G150" s="6">
        <v>0.0302740693866112</v>
      </c>
      <c r="H150" s="6">
        <v>0.0260917447471168</v>
      </c>
      <c r="I150" s="6">
        <v>0.0281829070668639</v>
      </c>
      <c r="J150" s="6">
        <v>0.0302740693866112</v>
      </c>
    </row>
    <row r="151" spans="1:10">
      <c r="A151" s="6" t="s">
        <v>113</v>
      </c>
      <c r="B151" s="6" t="s">
        <v>49</v>
      </c>
      <c r="D151" s="6">
        <v>0.276062614796903</v>
      </c>
      <c r="E151" s="6">
        <v>1.10425045918762</v>
      </c>
      <c r="F151" s="6">
        <v>1.38031307398453</v>
      </c>
      <c r="H151" s="6">
        <v>0.102418770459796</v>
      </c>
      <c r="I151" s="6">
        <v>1.27789430352473</v>
      </c>
      <c r="J151" s="6">
        <v>1.38031307398453</v>
      </c>
    </row>
    <row r="152" spans="1:10">
      <c r="A152" s="6" t="s">
        <v>113</v>
      </c>
      <c r="B152" s="6" t="s">
        <v>50</v>
      </c>
      <c r="D152" s="6">
        <v>0.0348908215982212</v>
      </c>
      <c r="E152" s="6">
        <v>0.139563286392886</v>
      </c>
      <c r="F152" s="6">
        <v>0.174454107991108</v>
      </c>
      <c r="H152" s="6">
        <v>0.012944436721542</v>
      </c>
      <c r="I152" s="6">
        <v>0.161509671269565</v>
      </c>
      <c r="J152" s="6">
        <v>0.174454107991108</v>
      </c>
    </row>
    <row r="153" spans="1:10">
      <c r="A153" s="6" t="s">
        <v>113</v>
      </c>
      <c r="B153" s="6" t="s">
        <v>51</v>
      </c>
      <c r="D153" s="6">
        <v>0.0942741573699438</v>
      </c>
      <c r="E153" s="6">
        <v>0.377096629479791</v>
      </c>
      <c r="F153" s="6">
        <v>0.471370786849739</v>
      </c>
      <c r="H153" s="6">
        <v>0.0349755554226944</v>
      </c>
      <c r="I153" s="6">
        <v>0.43639523142704</v>
      </c>
      <c r="J153" s="6">
        <v>0.471370786849739</v>
      </c>
    </row>
    <row r="154" spans="1:10">
      <c r="A154" s="6" t="s">
        <v>113</v>
      </c>
      <c r="B154" s="6" t="s">
        <v>52</v>
      </c>
      <c r="D154" s="6">
        <v>0.0242962293648424</v>
      </c>
      <c r="E154" s="6">
        <v>0.0971849174593713</v>
      </c>
      <c r="F154" s="6">
        <v>0.121481146824214</v>
      </c>
      <c r="H154" s="6">
        <v>0.00901386064240193</v>
      </c>
      <c r="I154" s="6">
        <v>0.112467286181812</v>
      </c>
      <c r="J154" s="6">
        <v>0.121481146824214</v>
      </c>
    </row>
    <row r="155" spans="1:10">
      <c r="A155" s="6" t="s">
        <v>113</v>
      </c>
      <c r="B155" s="6" t="s">
        <v>53</v>
      </c>
      <c r="D155" s="6">
        <v>0.298290672519258</v>
      </c>
      <c r="E155" s="6">
        <v>1.19316269007705</v>
      </c>
      <c r="F155" s="6">
        <v>1.49145336259632</v>
      </c>
      <c r="H155" s="6">
        <v>0.110665342866233</v>
      </c>
      <c r="I155" s="6">
        <v>1.38078801973008</v>
      </c>
      <c r="J155" s="6">
        <v>1.49145336259632</v>
      </c>
    </row>
    <row r="156" spans="1:10">
      <c r="A156" s="6" t="s">
        <v>113</v>
      </c>
      <c r="B156" s="6" t="s">
        <v>54</v>
      </c>
      <c r="D156" s="6">
        <v>0.198199782404824</v>
      </c>
      <c r="E156" s="6">
        <v>0.792799129619304</v>
      </c>
      <c r="F156" s="6">
        <v>0.990998912024131</v>
      </c>
      <c r="H156" s="6">
        <v>0.0735317892798899</v>
      </c>
      <c r="I156" s="6">
        <v>0.917467122744238</v>
      </c>
      <c r="J156" s="6">
        <v>0.990998912024131</v>
      </c>
    </row>
    <row r="157" spans="1:10">
      <c r="A157" s="6" t="s">
        <v>113</v>
      </c>
      <c r="B157" s="6" t="s">
        <v>55</v>
      </c>
      <c r="D157" s="6">
        <v>0.0581194531013177</v>
      </c>
      <c r="E157" s="6">
        <v>0.232477812405274</v>
      </c>
      <c r="F157" s="6">
        <v>0.290597265506593</v>
      </c>
      <c r="H157" s="6">
        <v>0.0215622203347309</v>
      </c>
      <c r="I157" s="6">
        <v>0.269035045171861</v>
      </c>
      <c r="J157" s="6">
        <v>0.290597265506593</v>
      </c>
    </row>
    <row r="158" spans="1:10">
      <c r="A158" s="6" t="s">
        <v>113</v>
      </c>
      <c r="B158" s="6" t="s">
        <v>56</v>
      </c>
      <c r="D158" s="6">
        <v>0.405963770169298</v>
      </c>
      <c r="E158" s="6">
        <v>1.62385508067718</v>
      </c>
      <c r="F158" s="6">
        <v>2.02981885084647</v>
      </c>
      <c r="H158" s="6">
        <v>0.150611882824307</v>
      </c>
      <c r="I158" s="6">
        <v>1.87920696802217</v>
      </c>
      <c r="J158" s="6">
        <v>2.02981885084647</v>
      </c>
    </row>
    <row r="159" spans="1:10">
      <c r="A159" s="6" t="s">
        <v>113</v>
      </c>
      <c r="B159" s="6" t="s">
        <v>57</v>
      </c>
      <c r="D159" s="6">
        <v>0.00851911577256307</v>
      </c>
      <c r="E159" s="6">
        <v>0.0340807232737052</v>
      </c>
      <c r="F159" s="6">
        <v>0.0426009040921316</v>
      </c>
      <c r="G159" s="6">
        <v>0.0426009040921316</v>
      </c>
      <c r="H159" s="6">
        <v>0.00316057776773749</v>
      </c>
      <c r="I159" s="6">
        <v>0.0394392612785308</v>
      </c>
      <c r="J159" s="6">
        <v>0.0426009040921316</v>
      </c>
    </row>
    <row r="160" spans="1:10">
      <c r="A160" s="6" t="s">
        <v>113</v>
      </c>
      <c r="B160" s="6" t="s">
        <v>58</v>
      </c>
      <c r="D160" s="6">
        <v>0.00157482826343433</v>
      </c>
      <c r="E160" s="6">
        <v>0.00630010058351018</v>
      </c>
      <c r="F160" s="6">
        <v>0.00787512572938772</v>
      </c>
      <c r="G160" s="6">
        <v>0.00787512572938772</v>
      </c>
      <c r="H160" s="6">
        <v>0.00058425866372722</v>
      </c>
      <c r="I160" s="6">
        <v>0.00729067018321729</v>
      </c>
      <c r="J160" s="6">
        <v>0.00787512572938772</v>
      </c>
    </row>
    <row r="161" spans="1:10">
      <c r="A161" s="6" t="s">
        <v>113</v>
      </c>
      <c r="B161" s="6" t="s">
        <v>59</v>
      </c>
      <c r="D161" s="6">
        <v>0.00335262199482434</v>
      </c>
      <c r="E161" s="6">
        <v>0.013412164536481</v>
      </c>
      <c r="F161" s="6">
        <v>0.0167652056706012</v>
      </c>
      <c r="G161" s="6">
        <v>0.0167652056706012</v>
      </c>
      <c r="H161" s="6">
        <v>0.00124381717813908</v>
      </c>
      <c r="I161" s="6">
        <v>0.0155209693531662</v>
      </c>
      <c r="J161" s="6">
        <v>0.0167652056706012</v>
      </c>
    </row>
    <row r="162" spans="1:10">
      <c r="A162" s="6" t="s">
        <v>113</v>
      </c>
      <c r="B162" s="6" t="s">
        <v>60</v>
      </c>
      <c r="D162" s="6">
        <v>0.0295260047495643</v>
      </c>
      <c r="E162" s="6">
        <v>0.118118784168754</v>
      </c>
      <c r="F162" s="6">
        <v>0.147648480210943</v>
      </c>
      <c r="G162" s="6">
        <v>0.147648480210943</v>
      </c>
      <c r="H162" s="6">
        <v>0.0109540986028305</v>
      </c>
      <c r="I162" s="6">
        <v>0.136690690315488</v>
      </c>
      <c r="J162" s="6">
        <v>0.147648480210943</v>
      </c>
    </row>
    <row r="163" spans="1:10">
      <c r="A163" s="6" t="s">
        <v>113</v>
      </c>
      <c r="B163" s="6" t="s">
        <v>61</v>
      </c>
      <c r="C163" s="6">
        <v>0.0583144290335152</v>
      </c>
      <c r="D163" s="6">
        <v>0.00539268384223197</v>
      </c>
      <c r="E163" s="6">
        <v>0.020722217845577</v>
      </c>
      <c r="F163" s="6">
        <v>0.0266769773465534</v>
      </c>
      <c r="G163" s="6">
        <v>0.0255528260290645</v>
      </c>
      <c r="H163" s="6">
        <v>0.0352704026580214</v>
      </c>
      <c r="I163" s="6">
        <v>0.0491589280633028</v>
      </c>
      <c r="J163" s="6">
        <v>0.0266769773465534</v>
      </c>
    </row>
    <row r="164" spans="1:10">
      <c r="A164" s="6" t="s">
        <v>113</v>
      </c>
      <c r="B164" s="6" t="s">
        <v>116</v>
      </c>
      <c r="C164" s="6">
        <v>0.013504630727805</v>
      </c>
      <c r="D164" s="6">
        <v>0.000563615949837996</v>
      </c>
      <c r="E164" s="6">
        <v>0.00404224936071911</v>
      </c>
      <c r="J164" s="6">
        <v>0.029069943555232</v>
      </c>
    </row>
    <row r="165" spans="1:7">
      <c r="A165" s="6" t="s">
        <v>113</v>
      </c>
      <c r="B165" s="6" t="s">
        <v>63</v>
      </c>
      <c r="F165" s="6">
        <v>0.0636049052733363</v>
      </c>
      <c r="G165" s="6">
        <v>0.000133333333333328</v>
      </c>
    </row>
    <row r="166" spans="1:10">
      <c r="A166" s="6" t="s">
        <v>113</v>
      </c>
      <c r="B166" s="6" t="s">
        <v>64</v>
      </c>
      <c r="C166" s="6">
        <v>0.045497857933425</v>
      </c>
      <c r="D166" s="6">
        <v>0.00428574887242252</v>
      </c>
      <c r="E166" s="6">
        <v>0.0165922113168823</v>
      </c>
      <c r="F166" s="6">
        <v>0.0213380463208136</v>
      </c>
      <c r="G166" s="6">
        <v>0.0204178740577962</v>
      </c>
      <c r="H166" s="6">
        <v>0.0275475823882762</v>
      </c>
      <c r="I166" s="6">
        <v>0.0388282357344536</v>
      </c>
      <c r="J166" s="6">
        <v>0.0213380463208136</v>
      </c>
    </row>
    <row r="167" spans="1:10">
      <c r="A167" s="6" t="s">
        <v>113</v>
      </c>
      <c r="B167" s="6" t="s">
        <v>117</v>
      </c>
      <c r="C167" s="6">
        <v>0.267536074265653</v>
      </c>
      <c r="D167" s="6">
        <v>0.00434954637874806</v>
      </c>
      <c r="E167" s="6">
        <v>0.0824428341831243</v>
      </c>
      <c r="J167" s="6">
        <v>0.560423040109379</v>
      </c>
    </row>
    <row r="168" spans="1:7">
      <c r="A168" s="6" t="s">
        <v>113</v>
      </c>
      <c r="B168" s="6" t="s">
        <v>66</v>
      </c>
      <c r="F168" s="6">
        <v>1.3860045733293</v>
      </c>
      <c r="G168" s="6">
        <v>0.0164342480170706</v>
      </c>
    </row>
    <row r="169" spans="1:6">
      <c r="A169" s="6" t="s">
        <v>113</v>
      </c>
      <c r="B169" s="6" t="s">
        <v>67</v>
      </c>
      <c r="C169" s="6">
        <v>0.000436980563049843</v>
      </c>
      <c r="D169" s="6">
        <v>0.0157633285993157</v>
      </c>
      <c r="E169" s="6">
        <v>0.0630533143972627</v>
      </c>
      <c r="F169" s="6">
        <v>0.0783188979207096</v>
      </c>
    </row>
    <row r="170" spans="1:7">
      <c r="A170" s="6" t="s">
        <v>113</v>
      </c>
      <c r="B170" s="6" t="s">
        <v>118</v>
      </c>
      <c r="G170" s="6">
        <v>0.155003860487246</v>
      </c>
    </row>
    <row r="171" spans="1:8">
      <c r="A171" s="6" t="s">
        <v>113</v>
      </c>
      <c r="B171" s="6" t="s">
        <v>69</v>
      </c>
      <c r="H171" s="6">
        <v>0.443201833162107</v>
      </c>
    </row>
    <row r="172" spans="1:6">
      <c r="A172" s="6" t="s">
        <v>113</v>
      </c>
      <c r="B172" s="6" t="s">
        <v>70</v>
      </c>
      <c r="C172" s="6">
        <v>0.00267382132926735</v>
      </c>
      <c r="E172" s="6">
        <v>0.0198025037765253</v>
      </c>
      <c r="F172" s="6">
        <v>0.00352606475162726</v>
      </c>
    </row>
    <row r="173" spans="1:8">
      <c r="A173" s="6" t="s">
        <v>113</v>
      </c>
      <c r="B173" s="6" t="s">
        <v>119</v>
      </c>
      <c r="G173" s="6">
        <v>0.0258074962568417</v>
      </c>
      <c r="H173" s="6">
        <v>0.0512455080921988</v>
      </c>
    </row>
    <row r="174" spans="1:6">
      <c r="A174" s="6" t="s">
        <v>113</v>
      </c>
      <c r="B174" s="6" t="s">
        <v>72</v>
      </c>
      <c r="C174" s="6">
        <v>0.0300042143442458</v>
      </c>
      <c r="D174" s="6">
        <v>0.00283091346254834</v>
      </c>
      <c r="E174" s="6">
        <v>0.0137921623045783</v>
      </c>
      <c r="F174" s="6">
        <v>0.00737910532548952</v>
      </c>
    </row>
    <row r="175" spans="1:8">
      <c r="A175" s="6" t="s">
        <v>113</v>
      </c>
      <c r="B175" s="6" t="s">
        <v>120</v>
      </c>
      <c r="G175" s="6">
        <v>0.0523610489027367</v>
      </c>
      <c r="H175" s="6">
        <v>0.104343019229376</v>
      </c>
    </row>
    <row r="176" spans="1:6">
      <c r="A176" s="6" t="s">
        <v>113</v>
      </c>
      <c r="B176" s="6" t="s">
        <v>75</v>
      </c>
      <c r="C176" s="6">
        <v>0.141947212825285</v>
      </c>
      <c r="D176" s="6">
        <v>0.0133928036632354</v>
      </c>
      <c r="E176" s="6">
        <v>0.0652495119615613</v>
      </c>
      <c r="F176" s="6">
        <v>0.035455259611952</v>
      </c>
    </row>
    <row r="177" spans="1:8">
      <c r="A177" s="6" t="s">
        <v>113</v>
      </c>
      <c r="B177" s="6" t="s">
        <v>76</v>
      </c>
      <c r="G177" s="6">
        <v>0.332612944691585</v>
      </c>
      <c r="H177" s="6">
        <v>0.667069773625433</v>
      </c>
    </row>
    <row r="178" spans="1:10">
      <c r="A178" s="6" t="s">
        <v>113</v>
      </c>
      <c r="B178" s="6" t="s">
        <v>79</v>
      </c>
      <c r="D178" s="6">
        <v>0.0274783343901926</v>
      </c>
      <c r="E178" s="6">
        <v>0.109913337560769</v>
      </c>
      <c r="F178" s="6">
        <v>0.137391671950962</v>
      </c>
      <c r="G178" s="6">
        <v>0.14758608825973</v>
      </c>
      <c r="H178" s="6">
        <v>0.127197255642194</v>
      </c>
      <c r="I178" s="6">
        <v>0.137391671950962</v>
      </c>
      <c r="J178" s="6">
        <v>0.14758608825973</v>
      </c>
    </row>
    <row r="179" spans="1:10">
      <c r="A179" s="6" t="s">
        <v>113</v>
      </c>
      <c r="B179" s="6" t="s">
        <v>80</v>
      </c>
      <c r="D179" s="6">
        <v>0.00951173113506659</v>
      </c>
      <c r="E179" s="6">
        <v>0.0380469245402663</v>
      </c>
      <c r="F179" s="6">
        <v>0.0510874920899064</v>
      </c>
      <c r="G179" s="6">
        <v>0.0440298192607594</v>
      </c>
      <c r="H179" s="6">
        <v>0.0510874920899064</v>
      </c>
      <c r="I179" s="6">
        <v>0.0440298192607594</v>
      </c>
      <c r="J179" s="6">
        <v>0.0510874920899064</v>
      </c>
    </row>
    <row r="180" spans="1:10">
      <c r="A180" s="6" t="s">
        <v>113</v>
      </c>
      <c r="B180" s="6" t="s">
        <v>81</v>
      </c>
      <c r="D180" s="6">
        <v>0.0538998097653772</v>
      </c>
      <c r="E180" s="6">
        <v>0.215599239061509</v>
      </c>
      <c r="F180" s="6">
        <v>0.28949578850947</v>
      </c>
      <c r="G180" s="6">
        <v>0.249502309144303</v>
      </c>
      <c r="H180" s="6">
        <v>0.28949578850947</v>
      </c>
      <c r="I180" s="6">
        <v>0.249502309144303</v>
      </c>
      <c r="J180" s="6">
        <v>0.28949578850947</v>
      </c>
    </row>
    <row r="181" spans="1:10">
      <c r="A181" s="6" t="s">
        <v>113</v>
      </c>
      <c r="B181" s="6" t="s">
        <v>82</v>
      </c>
      <c r="D181" s="6">
        <v>0.0285351934052002</v>
      </c>
      <c r="E181" s="6">
        <v>0.114140773620799</v>
      </c>
      <c r="F181" s="6">
        <v>0.153262476269719</v>
      </c>
      <c r="G181" s="6">
        <v>0.132089457782278</v>
      </c>
      <c r="H181" s="6">
        <v>0.153262476269719</v>
      </c>
      <c r="I181" s="6">
        <v>0.132089457782278</v>
      </c>
      <c r="J181" s="6">
        <v>0.153262476269719</v>
      </c>
    </row>
    <row r="182" spans="1:10">
      <c r="A182" s="6" t="s">
        <v>113</v>
      </c>
      <c r="B182" s="6" t="s">
        <v>83</v>
      </c>
      <c r="D182" s="6">
        <v>0.0591841048404135</v>
      </c>
      <c r="E182" s="6">
        <v>0.236736419361658</v>
      </c>
      <c r="F182" s="6">
        <v>0.295920524202072</v>
      </c>
      <c r="G182" s="6">
        <v>0.317877728559417</v>
      </c>
      <c r="H182" s="6">
        <v>0.273963319844725</v>
      </c>
      <c r="I182" s="6">
        <v>0.295920524202072</v>
      </c>
      <c r="J182" s="6">
        <v>0.317877728559417</v>
      </c>
    </row>
    <row r="183" spans="1:10">
      <c r="A183" s="6" t="s">
        <v>113</v>
      </c>
      <c r="B183" s="6" t="s">
        <v>84</v>
      </c>
      <c r="D183" s="6">
        <v>0.00634115409004438</v>
      </c>
      <c r="E183" s="6">
        <v>0.0253646163601776</v>
      </c>
      <c r="F183" s="6">
        <v>0.0317057704502219</v>
      </c>
      <c r="G183" s="6">
        <v>0.0340583280599376</v>
      </c>
      <c r="H183" s="6">
        <v>0.0293532128405063</v>
      </c>
      <c r="I183" s="6">
        <v>0.0317057704502219</v>
      </c>
      <c r="J183" s="6">
        <v>0.0340583280599376</v>
      </c>
    </row>
    <row r="184" spans="1:10">
      <c r="A184" s="6" t="s">
        <v>113</v>
      </c>
      <c r="B184" s="6" t="s">
        <v>85</v>
      </c>
      <c r="I184" s="6">
        <v>1.80774454354653</v>
      </c>
      <c r="J184" s="6">
        <v>0.547014031156787</v>
      </c>
    </row>
    <row r="185" spans="1:10">
      <c r="A185" s="6" t="s">
        <v>113</v>
      </c>
      <c r="B185" s="6" t="s">
        <v>121</v>
      </c>
      <c r="J185" s="6">
        <v>3.02027426604225</v>
      </c>
    </row>
    <row r="186" spans="1:10">
      <c r="A186" s="6" t="s">
        <v>113</v>
      </c>
      <c r="B186" s="6" t="s">
        <v>122</v>
      </c>
      <c r="J186" s="6">
        <v>3.87214649492596</v>
      </c>
    </row>
    <row r="187" spans="1:10">
      <c r="A187" s="6" t="s">
        <v>113</v>
      </c>
      <c r="B187" s="6" t="s">
        <v>87</v>
      </c>
      <c r="G187" s="6">
        <v>0.171827612719143</v>
      </c>
      <c r="H187" s="6">
        <v>0.96343205706442</v>
      </c>
      <c r="I187" s="6">
        <v>3.34771645467502</v>
      </c>
      <c r="J187" s="6">
        <v>1.50766298031724</v>
      </c>
    </row>
    <row r="188" spans="1:10">
      <c r="A188" s="6" t="s">
        <v>113</v>
      </c>
      <c r="B188" s="6" t="s">
        <v>89</v>
      </c>
      <c r="I188" s="6">
        <v>3779.11301980188</v>
      </c>
      <c r="J188" s="6">
        <v>7510.05555553725</v>
      </c>
    </row>
    <row r="189" spans="1:10">
      <c r="A189" s="6" t="s">
        <v>113</v>
      </c>
      <c r="B189" s="6" t="s">
        <v>90</v>
      </c>
      <c r="I189" s="6">
        <v>4199.01446644653</v>
      </c>
      <c r="J189" s="6">
        <v>8344.50617281916</v>
      </c>
    </row>
    <row r="190" spans="1:8">
      <c r="A190" s="6" t="s">
        <v>113</v>
      </c>
      <c r="B190" s="6" t="s">
        <v>91</v>
      </c>
      <c r="G190" s="6">
        <v>1.11300428874546</v>
      </c>
      <c r="H190" s="6">
        <v>8.92768307933321</v>
      </c>
    </row>
    <row r="191" spans="1:9">
      <c r="A191" s="6" t="s">
        <v>113</v>
      </c>
      <c r="B191" s="6" t="s">
        <v>123</v>
      </c>
      <c r="E191" s="6">
        <v>9.83931014985558</v>
      </c>
      <c r="F191" s="6">
        <v>82.2901816264962</v>
      </c>
      <c r="G191" s="6">
        <v>22.8481450494948</v>
      </c>
      <c r="H191" s="6">
        <v>41.5205957858241</v>
      </c>
      <c r="I191" s="6">
        <v>17.574910333081</v>
      </c>
    </row>
    <row r="192" spans="1:10">
      <c r="A192" s="6" t="s">
        <v>113</v>
      </c>
      <c r="B192" s="6" t="s">
        <v>94</v>
      </c>
      <c r="D192" s="6">
        <v>0.299999999999993</v>
      </c>
      <c r="E192" s="6">
        <v>1.2</v>
      </c>
      <c r="F192" s="6">
        <v>2.5</v>
      </c>
      <c r="G192" s="6">
        <v>1</v>
      </c>
      <c r="H192" s="6">
        <v>1.11129950051564</v>
      </c>
      <c r="I192" s="6">
        <v>1.38870049948435</v>
      </c>
      <c r="J192" s="6">
        <v>2.5</v>
      </c>
    </row>
    <row r="193" spans="1:4">
      <c r="A193" s="6" t="s">
        <v>113</v>
      </c>
      <c r="B193" s="6" t="s">
        <v>124</v>
      </c>
      <c r="D193" s="6">
        <v>69.1024338958541</v>
      </c>
    </row>
    <row r="194" spans="1:10">
      <c r="A194" s="6" t="s">
        <v>113</v>
      </c>
      <c r="B194" s="6" t="s">
        <v>95</v>
      </c>
      <c r="E194" s="6">
        <v>276.409735583406</v>
      </c>
      <c r="F194" s="6">
        <v>345.512169479258</v>
      </c>
      <c r="G194" s="6">
        <v>365.005427176531</v>
      </c>
      <c r="H194" s="6">
        <v>315.83426695565</v>
      </c>
      <c r="I194" s="6">
        <v>356.633522321788</v>
      </c>
      <c r="J194" s="6">
        <v>336.952146858511</v>
      </c>
    </row>
    <row r="195" spans="1:10">
      <c r="A195" s="6" t="s">
        <v>113</v>
      </c>
      <c r="B195" s="6" t="s">
        <v>96</v>
      </c>
      <c r="D195" s="6">
        <v>5.0000000000001</v>
      </c>
      <c r="E195" s="6">
        <v>20</v>
      </c>
      <c r="F195" s="6">
        <v>26.8549916752608</v>
      </c>
      <c r="G195" s="6">
        <v>33.1450083247393</v>
      </c>
      <c r="H195" s="6">
        <v>26.8549916752608</v>
      </c>
      <c r="I195" s="6">
        <v>33.1450083247393</v>
      </c>
      <c r="J195" s="6">
        <v>26.8549916752608</v>
      </c>
    </row>
    <row r="196" spans="1:9">
      <c r="A196" s="6" t="s">
        <v>113</v>
      </c>
      <c r="B196" s="6" t="s">
        <v>125</v>
      </c>
      <c r="I196" s="6">
        <v>84.5065457889751</v>
      </c>
    </row>
    <row r="197" spans="1:8">
      <c r="A197" s="6" t="s">
        <v>113</v>
      </c>
      <c r="B197" s="6" t="s">
        <v>99</v>
      </c>
      <c r="C197" s="6">
        <v>74.5865827276159</v>
      </c>
      <c r="D197" s="6">
        <v>1.13524917033267</v>
      </c>
      <c r="E197" s="6">
        <v>20.1220062140883</v>
      </c>
      <c r="F197" s="6">
        <v>42.490962751208</v>
      </c>
      <c r="G197" s="6">
        <v>85.8656367176286</v>
      </c>
      <c r="H197" s="6">
        <v>42.5016994085313</v>
      </c>
    </row>
    <row r="198" spans="1:10">
      <c r="A198" s="6" t="s">
        <v>113</v>
      </c>
      <c r="B198" s="6" t="s">
        <v>126</v>
      </c>
      <c r="J198" s="6">
        <v>302.620821866445</v>
      </c>
    </row>
    <row r="199" spans="1:8">
      <c r="A199" s="6" t="s">
        <v>113</v>
      </c>
      <c r="B199" s="6" t="s">
        <v>127</v>
      </c>
      <c r="G199" s="6">
        <v>47.3222956440495</v>
      </c>
      <c r="H199" s="6">
        <v>20.6192064661391</v>
      </c>
    </row>
    <row r="200" spans="1:10">
      <c r="A200" s="6" t="s">
        <v>113</v>
      </c>
      <c r="B200" s="6" t="s">
        <v>128</v>
      </c>
      <c r="D200" s="6">
        <v>0.00422743606002957</v>
      </c>
      <c r="E200" s="6">
        <v>0.0169097442401184</v>
      </c>
      <c r="F200" s="6">
        <v>0.021137180300148</v>
      </c>
      <c r="G200" s="6">
        <v>0.0227055520399584</v>
      </c>
      <c r="H200" s="6">
        <v>0.0195688085603375</v>
      </c>
      <c r="I200" s="6">
        <v>0.021137180300148</v>
      </c>
      <c r="J200" s="6">
        <v>0.0227055520399584</v>
      </c>
    </row>
    <row r="201" spans="1:10">
      <c r="A201" s="6" t="s">
        <v>113</v>
      </c>
      <c r="B201" s="6" t="s">
        <v>102</v>
      </c>
      <c r="D201" s="6">
        <v>0.00317057704502223</v>
      </c>
      <c r="E201" s="6">
        <v>0.0126823081800888</v>
      </c>
      <c r="F201" s="6">
        <v>0.0170291640299688</v>
      </c>
      <c r="G201" s="6">
        <v>0.0146766064202532</v>
      </c>
      <c r="H201" s="6">
        <v>0.0170291640299688</v>
      </c>
      <c r="I201" s="6">
        <v>0.0146766064202532</v>
      </c>
      <c r="J201" s="6">
        <v>0.0170291640299688</v>
      </c>
    </row>
    <row r="202" spans="1:10">
      <c r="A202" s="6" t="s">
        <v>113</v>
      </c>
      <c r="B202" s="6" t="s">
        <v>103</v>
      </c>
      <c r="D202" s="6">
        <v>0.0126823081800886</v>
      </c>
      <c r="E202" s="6">
        <v>0.0507292327203552</v>
      </c>
      <c r="F202" s="6">
        <v>0.0681166561198752</v>
      </c>
      <c r="G202" s="6">
        <v>0.0587064256810125</v>
      </c>
      <c r="H202" s="6">
        <v>0.0681166561198752</v>
      </c>
      <c r="I202" s="6">
        <v>0.0587064256810125</v>
      </c>
      <c r="J202" s="6">
        <v>0.0681166561198752</v>
      </c>
    </row>
    <row r="203" spans="1:10">
      <c r="A203" s="6" t="s">
        <v>113</v>
      </c>
      <c r="B203" s="6" t="s">
        <v>104</v>
      </c>
      <c r="D203" s="6">
        <v>0.00634115409004437</v>
      </c>
      <c r="E203" s="6">
        <v>0.0253646163601776</v>
      </c>
      <c r="F203" s="6">
        <v>0.0340583280599376</v>
      </c>
      <c r="G203" s="6">
        <v>0.0293532128405063</v>
      </c>
      <c r="H203" s="6">
        <v>0.0340583280599376</v>
      </c>
      <c r="I203" s="6">
        <v>0.0293532128405063</v>
      </c>
      <c r="J203" s="6">
        <v>0.0340583280599376</v>
      </c>
    </row>
    <row r="204" spans="1:10">
      <c r="A204" s="6" t="s">
        <v>113</v>
      </c>
      <c r="B204" s="6" t="s">
        <v>105</v>
      </c>
      <c r="D204" s="6">
        <v>0.014091453533432</v>
      </c>
      <c r="E204" s="6">
        <v>0.0563658141337279</v>
      </c>
      <c r="F204" s="6">
        <v>0.0704572676671598</v>
      </c>
      <c r="G204" s="6">
        <v>0.075685173466528</v>
      </c>
      <c r="H204" s="6">
        <v>0.0652293618677918</v>
      </c>
      <c r="I204" s="6">
        <v>0.0704572676671598</v>
      </c>
      <c r="J204" s="6">
        <v>0.075685173466528</v>
      </c>
    </row>
    <row r="205" spans="1:10">
      <c r="A205" s="6" t="s">
        <v>113</v>
      </c>
      <c r="B205" s="6" t="s">
        <v>106</v>
      </c>
      <c r="D205" s="6">
        <v>0.0021137180300148</v>
      </c>
      <c r="E205" s="6">
        <v>0.00845487212005919</v>
      </c>
      <c r="F205" s="6">
        <v>0.010568590150074</v>
      </c>
      <c r="G205" s="6">
        <v>0.0113527760199792</v>
      </c>
      <c r="H205" s="6">
        <v>0.00978440428016876</v>
      </c>
      <c r="I205" s="6">
        <v>0.010568590150074</v>
      </c>
      <c r="J205" s="6">
        <v>0.0113527760199792</v>
      </c>
    </row>
    <row r="206" spans="1:10">
      <c r="A206" s="6" t="s">
        <v>113</v>
      </c>
      <c r="B206" s="6" t="s">
        <v>107</v>
      </c>
      <c r="D206" s="6">
        <v>0.0105685901500738</v>
      </c>
      <c r="E206" s="6">
        <v>0.042274360600296</v>
      </c>
      <c r="F206" s="6">
        <v>0.05284295075037</v>
      </c>
      <c r="G206" s="6">
        <v>0.056763880099896</v>
      </c>
      <c r="H206" s="6">
        <v>0.0489220214008438</v>
      </c>
      <c r="I206" s="6">
        <v>0.05284295075037</v>
      </c>
      <c r="J206" s="6">
        <v>0.056763880099896</v>
      </c>
    </row>
    <row r="207" spans="1:10">
      <c r="A207" s="6" t="s">
        <v>113</v>
      </c>
      <c r="B207" s="6" t="s">
        <v>108</v>
      </c>
      <c r="D207" s="6">
        <v>0.00317057704502223</v>
      </c>
      <c r="E207" s="6">
        <v>0.0126823081800888</v>
      </c>
      <c r="F207" s="6">
        <v>0.0170291640299688</v>
      </c>
      <c r="G207" s="6">
        <v>0.0146766064202532</v>
      </c>
      <c r="H207" s="6">
        <v>0.0170291640299688</v>
      </c>
      <c r="I207" s="6">
        <v>0.0146766064202532</v>
      </c>
      <c r="J207" s="6">
        <v>0.0170291640299688</v>
      </c>
    </row>
    <row r="208" spans="1:10">
      <c r="A208" s="6" t="s">
        <v>113</v>
      </c>
      <c r="B208" s="6" t="s">
        <v>109</v>
      </c>
      <c r="D208" s="6">
        <v>0.0158528852251107</v>
      </c>
      <c r="E208" s="6">
        <v>0.063411540900444</v>
      </c>
      <c r="F208" s="6">
        <v>0.085145820149844</v>
      </c>
      <c r="G208" s="6">
        <v>0.0733830321012657</v>
      </c>
      <c r="H208" s="6">
        <v>0.085145820149844</v>
      </c>
      <c r="I208" s="6">
        <v>0.0733830321012657</v>
      </c>
      <c r="J208" s="6">
        <v>0.085145820149844</v>
      </c>
    </row>
    <row r="209" spans="1:10">
      <c r="A209" s="6" t="s">
        <v>113</v>
      </c>
      <c r="B209" s="6" t="s">
        <v>110</v>
      </c>
      <c r="D209" s="6">
        <v>0.00951173113506659</v>
      </c>
      <c r="E209" s="6">
        <v>0.0380469245402663</v>
      </c>
      <c r="F209" s="6">
        <v>0.0510874920899064</v>
      </c>
      <c r="G209" s="6">
        <v>0.0440298192607594</v>
      </c>
      <c r="H209" s="6">
        <v>0.0510874920899064</v>
      </c>
      <c r="I209" s="6">
        <v>0.0440298192607594</v>
      </c>
      <c r="J209" s="6">
        <v>0.0510874920899064</v>
      </c>
    </row>
    <row r="210" spans="1:10">
      <c r="A210" s="6" t="s">
        <v>113</v>
      </c>
      <c r="B210" s="6" t="s">
        <v>111</v>
      </c>
      <c r="D210" s="6">
        <v>0.0183188895934614</v>
      </c>
      <c r="E210" s="6">
        <v>0.0732755583738463</v>
      </c>
      <c r="F210" s="6">
        <v>0.0915944479673079</v>
      </c>
      <c r="G210" s="6">
        <v>0.0983907255064864</v>
      </c>
      <c r="H210" s="6">
        <v>0.0847981704281292</v>
      </c>
      <c r="I210" s="6">
        <v>0.0915944479673079</v>
      </c>
      <c r="J210" s="6">
        <v>0.0983907255064864</v>
      </c>
    </row>
    <row r="211" spans="1:10">
      <c r="A211" s="6" t="s">
        <v>113</v>
      </c>
      <c r="B211" s="6" t="s">
        <v>112</v>
      </c>
      <c r="D211" s="6">
        <v>0.0021137180300148</v>
      </c>
      <c r="E211" s="6">
        <v>0.00845487212005919</v>
      </c>
      <c r="F211" s="6">
        <v>0.010568590150074</v>
      </c>
      <c r="G211" s="6">
        <v>0.0113527760199792</v>
      </c>
      <c r="H211" s="6">
        <v>0.00978440428016876</v>
      </c>
      <c r="I211" s="6">
        <v>0.010568590150074</v>
      </c>
      <c r="J211" s="6">
        <v>0.0113527760199792</v>
      </c>
    </row>
    <row r="212" spans="1:10">
      <c r="A212" s="6" t="s">
        <v>129</v>
      </c>
      <c r="B212" s="6" t="s">
        <v>3</v>
      </c>
      <c r="D212" s="6">
        <v>0.0380469245402665</v>
      </c>
      <c r="E212" s="6">
        <v>0.152187698161065</v>
      </c>
      <c r="F212" s="6">
        <v>0.190234622701332</v>
      </c>
      <c r="G212" s="6">
        <v>0.204349968359626</v>
      </c>
      <c r="H212" s="6">
        <v>0.176119277043038</v>
      </c>
      <c r="I212" s="6">
        <v>0.190234622701332</v>
      </c>
      <c r="J212" s="6">
        <v>0.204349968359626</v>
      </c>
    </row>
    <row r="213" spans="1:10">
      <c r="A213" s="6" t="s">
        <v>129</v>
      </c>
      <c r="B213" s="6" t="s">
        <v>4</v>
      </c>
      <c r="D213" s="6">
        <v>0.0190234622701328</v>
      </c>
      <c r="E213" s="6">
        <v>0.0760938490805328</v>
      </c>
      <c r="F213" s="6">
        <v>0.102174984179813</v>
      </c>
      <c r="G213" s="6">
        <v>0.0880596385215188</v>
      </c>
      <c r="H213" s="6">
        <v>0.102174984179813</v>
      </c>
      <c r="I213" s="6">
        <v>0.0880596385215188</v>
      </c>
      <c r="J213" s="6">
        <v>0.102174984179813</v>
      </c>
    </row>
    <row r="214" spans="1:10">
      <c r="A214" s="6" t="s">
        <v>129</v>
      </c>
      <c r="B214" s="6" t="s">
        <v>5</v>
      </c>
      <c r="D214" s="6">
        <v>0.0602409638554216</v>
      </c>
      <c r="E214" s="6">
        <v>0.240963855421687</v>
      </c>
      <c r="F214" s="6">
        <v>0.323554116569407</v>
      </c>
      <c r="G214" s="6">
        <v>0.27885552198481</v>
      </c>
      <c r="H214" s="6">
        <v>0.323554116569407</v>
      </c>
      <c r="I214" s="6">
        <v>0.27885552198481</v>
      </c>
      <c r="J214" s="6">
        <v>0.323554116569407</v>
      </c>
    </row>
    <row r="215" spans="1:10">
      <c r="A215" s="6" t="s">
        <v>129</v>
      </c>
      <c r="B215" s="6" t="s">
        <v>6</v>
      </c>
      <c r="D215" s="6">
        <v>0.0158528852251107</v>
      </c>
      <c r="E215" s="6">
        <v>0.063411540900444</v>
      </c>
      <c r="F215" s="6">
        <v>0.085145820149844</v>
      </c>
      <c r="G215" s="6">
        <v>0.0733830321012657</v>
      </c>
      <c r="H215" s="6">
        <v>0.085145820149844</v>
      </c>
      <c r="I215" s="6">
        <v>0.0733830321012657</v>
      </c>
      <c r="J215" s="6">
        <v>0.085145820149844</v>
      </c>
    </row>
    <row r="216" spans="1:10">
      <c r="A216" s="6" t="s">
        <v>129</v>
      </c>
      <c r="B216" s="6" t="s">
        <v>7</v>
      </c>
      <c r="D216" s="6">
        <v>0.0944127386739929</v>
      </c>
      <c r="E216" s="6">
        <v>0.377650954695977</v>
      </c>
      <c r="F216" s="6">
        <v>0.472063693369972</v>
      </c>
      <c r="G216" s="6">
        <v>0.507090662225737</v>
      </c>
      <c r="H216" s="6">
        <v>0.437036724514204</v>
      </c>
      <c r="I216" s="6">
        <v>0.472063693369972</v>
      </c>
      <c r="J216" s="6">
        <v>0.507090662225737</v>
      </c>
    </row>
    <row r="217" spans="1:10">
      <c r="A217" s="6" t="s">
        <v>129</v>
      </c>
      <c r="B217" s="6" t="s">
        <v>8</v>
      </c>
      <c r="D217" s="6">
        <v>0.0169097442401183</v>
      </c>
      <c r="E217" s="6">
        <v>0.0676389769604735</v>
      </c>
      <c r="F217" s="6">
        <v>0.0845487212005918</v>
      </c>
      <c r="G217" s="6">
        <v>0.0908222081598336</v>
      </c>
      <c r="H217" s="6">
        <v>0.0782752342413501</v>
      </c>
      <c r="I217" s="6">
        <v>0.0845487212005918</v>
      </c>
      <c r="J217" s="6">
        <v>0.0908222081598336</v>
      </c>
    </row>
    <row r="218" spans="1:10">
      <c r="A218" s="6" t="s">
        <v>129</v>
      </c>
      <c r="B218" s="6" t="s">
        <v>9</v>
      </c>
      <c r="D218" s="6">
        <v>0.00845487212005898</v>
      </c>
      <c r="E218" s="6">
        <v>0.0338194884802368</v>
      </c>
      <c r="F218" s="6">
        <v>0.042274360600296</v>
      </c>
      <c r="G218" s="6">
        <v>0.0454111040799168</v>
      </c>
      <c r="H218" s="6">
        <v>0.039137617120675</v>
      </c>
      <c r="I218" s="6">
        <v>0.042274360600296</v>
      </c>
      <c r="J218" s="6">
        <v>0.0454111040799168</v>
      </c>
    </row>
    <row r="219" spans="1:10">
      <c r="A219" s="6" t="s">
        <v>129</v>
      </c>
      <c r="B219" s="6" t="s">
        <v>10</v>
      </c>
      <c r="D219" s="6">
        <v>0.00634115409004437</v>
      </c>
      <c r="E219" s="6">
        <v>0.0253646163601776</v>
      </c>
      <c r="F219" s="6">
        <v>0.0340583280599376</v>
      </c>
      <c r="G219" s="6">
        <v>0.0293532128405063</v>
      </c>
      <c r="H219" s="6">
        <v>0.0340583280599376</v>
      </c>
      <c r="I219" s="6">
        <v>0.0293532128405063</v>
      </c>
      <c r="J219" s="6">
        <v>0.0340583280599376</v>
      </c>
    </row>
    <row r="220" spans="1:10">
      <c r="A220" s="6" t="s">
        <v>129</v>
      </c>
      <c r="B220" s="6" t="s">
        <v>11</v>
      </c>
      <c r="D220" s="6">
        <v>0.0190234622701328</v>
      </c>
      <c r="E220" s="6">
        <v>0.0760938490805328</v>
      </c>
      <c r="F220" s="6">
        <v>0.102174984179813</v>
      </c>
      <c r="G220" s="6">
        <v>0.0880596385215188</v>
      </c>
      <c r="H220" s="6">
        <v>0.102174984179813</v>
      </c>
      <c r="I220" s="6">
        <v>0.0880596385215188</v>
      </c>
      <c r="J220" s="6">
        <v>0.102174984179813</v>
      </c>
    </row>
    <row r="221" spans="1:10">
      <c r="A221" s="6" t="s">
        <v>129</v>
      </c>
      <c r="B221" s="6" t="s">
        <v>114</v>
      </c>
      <c r="D221" s="6">
        <v>0.00317057704502223</v>
      </c>
      <c r="E221" s="6">
        <v>0.0126823081800888</v>
      </c>
      <c r="F221" s="6">
        <v>0.0170291640299688</v>
      </c>
      <c r="G221" s="6">
        <v>0.0146766064202532</v>
      </c>
      <c r="H221" s="6">
        <v>0.0170291640299688</v>
      </c>
      <c r="I221" s="6">
        <v>0.0146766064202532</v>
      </c>
      <c r="J221" s="6">
        <v>0.0170291640299688</v>
      </c>
    </row>
    <row r="222" spans="1:10">
      <c r="A222" s="6" t="s">
        <v>129</v>
      </c>
      <c r="B222" s="6" t="s">
        <v>12</v>
      </c>
      <c r="D222" s="6">
        <v>0.0253646163601777</v>
      </c>
      <c r="E222" s="6">
        <v>0.10145846544071</v>
      </c>
      <c r="F222" s="6">
        <v>0.126823081800888</v>
      </c>
      <c r="G222" s="6">
        <v>0.13623331223975</v>
      </c>
      <c r="H222" s="6">
        <v>0.117412851362025</v>
      </c>
      <c r="I222" s="6">
        <v>0.126823081800888</v>
      </c>
      <c r="J222" s="6">
        <v>0.13623331223975</v>
      </c>
    </row>
    <row r="223" spans="1:10">
      <c r="A223" s="6" t="s">
        <v>129</v>
      </c>
      <c r="B223" s="6" t="s">
        <v>13</v>
      </c>
      <c r="D223" s="6">
        <v>0.0021137180300148</v>
      </c>
      <c r="E223" s="6">
        <v>0.00845487212005919</v>
      </c>
      <c r="F223" s="6">
        <v>0.010568590150074</v>
      </c>
      <c r="G223" s="6">
        <v>0.0113527760199792</v>
      </c>
      <c r="H223" s="6">
        <v>0.00978440428016876</v>
      </c>
      <c r="I223" s="6">
        <v>0.010568590150074</v>
      </c>
      <c r="J223" s="6">
        <v>0.0113527760199792</v>
      </c>
    </row>
    <row r="224" spans="1:10">
      <c r="A224" s="6" t="s">
        <v>129</v>
      </c>
      <c r="B224" s="6" t="s">
        <v>15</v>
      </c>
      <c r="D224" s="6">
        <v>0.0486155146903402</v>
      </c>
      <c r="E224" s="6">
        <v>0.194462058761361</v>
      </c>
      <c r="F224" s="6">
        <v>0.243077573451702</v>
      </c>
      <c r="G224" s="6">
        <v>0.261113848459522</v>
      </c>
      <c r="H224" s="6">
        <v>0.225041298443881</v>
      </c>
      <c r="I224" s="6">
        <v>0.243077573451702</v>
      </c>
      <c r="J224" s="6">
        <v>0.261113848459522</v>
      </c>
    </row>
    <row r="225" spans="1:10">
      <c r="A225" s="6" t="s">
        <v>129</v>
      </c>
      <c r="B225" s="6" t="s">
        <v>16</v>
      </c>
      <c r="D225" s="6">
        <v>0.0253646163601781</v>
      </c>
      <c r="E225" s="6">
        <v>0.10145846544071</v>
      </c>
      <c r="F225" s="6">
        <v>0.13623331223975</v>
      </c>
      <c r="G225" s="6">
        <v>0.117412851362025</v>
      </c>
      <c r="H225" s="6">
        <v>0.13623331223975</v>
      </c>
      <c r="I225" s="6">
        <v>0.117412851362025</v>
      </c>
      <c r="J225" s="6">
        <v>0.13623331223975</v>
      </c>
    </row>
    <row r="226" spans="1:10">
      <c r="A226" s="6" t="s">
        <v>129</v>
      </c>
      <c r="B226" s="6" t="s">
        <v>17</v>
      </c>
      <c r="D226" s="6">
        <v>0.0697526949904881</v>
      </c>
      <c r="E226" s="6">
        <v>0.279010779961953</v>
      </c>
      <c r="F226" s="6">
        <v>0.374641608659314</v>
      </c>
      <c r="G226" s="6">
        <v>0.322885341245569</v>
      </c>
      <c r="H226" s="6">
        <v>0.374641608659314</v>
      </c>
      <c r="I226" s="6">
        <v>0.322885341245569</v>
      </c>
      <c r="J226" s="6">
        <v>0.374641608659314</v>
      </c>
    </row>
    <row r="227" spans="1:10">
      <c r="A227" s="6" t="s">
        <v>129</v>
      </c>
      <c r="B227" s="6" t="s">
        <v>18</v>
      </c>
      <c r="D227" s="6">
        <v>0.0190234622701328</v>
      </c>
      <c r="E227" s="6">
        <v>0.0760938490805328</v>
      </c>
      <c r="F227" s="6">
        <v>0.102174984179813</v>
      </c>
      <c r="G227" s="6">
        <v>0.0880596385215188</v>
      </c>
      <c r="H227" s="6">
        <v>0.102174984179813</v>
      </c>
      <c r="I227" s="6">
        <v>0.0880596385215188</v>
      </c>
      <c r="J227" s="6">
        <v>0.102174984179813</v>
      </c>
    </row>
    <row r="228" spans="1:10">
      <c r="A228" s="6" t="s">
        <v>129</v>
      </c>
      <c r="B228" s="6" t="s">
        <v>19</v>
      </c>
      <c r="D228" s="6">
        <v>0.112731628267456</v>
      </c>
      <c r="E228" s="6">
        <v>0.450926513069823</v>
      </c>
      <c r="F228" s="6">
        <v>0.563658141337278</v>
      </c>
      <c r="G228" s="6">
        <v>0.605481387732224</v>
      </c>
      <c r="H228" s="6">
        <v>0.521834894942334</v>
      </c>
      <c r="I228" s="6">
        <v>0.563658141337279</v>
      </c>
      <c r="J228" s="6">
        <v>0.605481387732224</v>
      </c>
    </row>
    <row r="229" spans="1:10">
      <c r="A229" s="6" t="s">
        <v>129</v>
      </c>
      <c r="B229" s="6" t="s">
        <v>20</v>
      </c>
      <c r="D229" s="6">
        <v>0.0147960262101035</v>
      </c>
      <c r="E229" s="6">
        <v>0.0591841048404143</v>
      </c>
      <c r="F229" s="6">
        <v>0.0739801310505178</v>
      </c>
      <c r="G229" s="6">
        <v>0.0794694321398544</v>
      </c>
      <c r="H229" s="6">
        <v>0.0684908299611813</v>
      </c>
      <c r="I229" s="6">
        <v>0.0739801310505178</v>
      </c>
      <c r="J229" s="6">
        <v>0.0794694321398544</v>
      </c>
    </row>
    <row r="230" spans="1:4">
      <c r="A230" s="6" t="s">
        <v>129</v>
      </c>
      <c r="B230" s="6" t="s">
        <v>21</v>
      </c>
      <c r="D230" s="6">
        <v>0.119896625251181</v>
      </c>
    </row>
    <row r="231" spans="1:10">
      <c r="A231" s="6" t="s">
        <v>129</v>
      </c>
      <c r="B231" s="6" t="s">
        <v>22</v>
      </c>
      <c r="I231" s="6">
        <v>0.518455949115154</v>
      </c>
      <c r="J231" s="6">
        <v>0.30085311948152</v>
      </c>
    </row>
    <row r="232" spans="1:10">
      <c r="A232" s="6" t="s">
        <v>129</v>
      </c>
      <c r="B232" s="6" t="s">
        <v>23</v>
      </c>
      <c r="G232" s="6">
        <v>6.66739645292317</v>
      </c>
      <c r="H232" s="6">
        <v>8.27021766054994</v>
      </c>
      <c r="I232" s="6">
        <v>13.9437587711671</v>
      </c>
      <c r="J232" s="6">
        <v>7.81515813089877</v>
      </c>
    </row>
    <row r="233" spans="1:10">
      <c r="A233" s="6" t="s">
        <v>129</v>
      </c>
      <c r="B233" s="6" t="s">
        <v>24</v>
      </c>
      <c r="D233" s="6">
        <v>0.112027055590784</v>
      </c>
      <c r="E233" s="6">
        <v>0.448108222363137</v>
      </c>
      <c r="F233" s="6">
        <v>0.560135277953921</v>
      </c>
      <c r="G233" s="6">
        <v>0.601697129058897</v>
      </c>
      <c r="H233" s="6">
        <v>0.518573426848944</v>
      </c>
      <c r="I233" s="6">
        <v>0.560135277953921</v>
      </c>
      <c r="J233" s="6">
        <v>0.601697129058897</v>
      </c>
    </row>
    <row r="234" spans="1:10">
      <c r="A234" s="6" t="s">
        <v>129</v>
      </c>
      <c r="B234" s="6" t="s">
        <v>25</v>
      </c>
      <c r="D234" s="6">
        <v>0.0412175015852887</v>
      </c>
      <c r="E234" s="6">
        <v>0.164870006341154</v>
      </c>
      <c r="F234" s="6">
        <v>0.221379132389594</v>
      </c>
      <c r="G234" s="6">
        <v>0.190795883463291</v>
      </c>
      <c r="H234" s="6">
        <v>0.221379132389594</v>
      </c>
      <c r="I234" s="6">
        <v>0.190795883463291</v>
      </c>
      <c r="J234" s="6">
        <v>0.221379132389594</v>
      </c>
    </row>
    <row r="235" spans="1:10">
      <c r="A235" s="6" t="s">
        <v>129</v>
      </c>
      <c r="B235" s="6" t="s">
        <v>26</v>
      </c>
      <c r="D235" s="6">
        <v>0.126823081800886</v>
      </c>
      <c r="E235" s="6">
        <v>0.507292327203552</v>
      </c>
      <c r="F235" s="6">
        <v>0.681166561198752</v>
      </c>
      <c r="G235" s="6">
        <v>0.587064256810125</v>
      </c>
      <c r="H235" s="6">
        <v>0.681166561198752</v>
      </c>
      <c r="I235" s="6">
        <v>0.587064256810125</v>
      </c>
      <c r="J235" s="6">
        <v>0.681166561198752</v>
      </c>
    </row>
    <row r="236" spans="1:10">
      <c r="A236" s="6" t="s">
        <v>129</v>
      </c>
      <c r="B236" s="6" t="s">
        <v>27</v>
      </c>
      <c r="D236" s="6">
        <v>0.022194039315155</v>
      </c>
      <c r="E236" s="6">
        <v>0.0887761572606216</v>
      </c>
      <c r="F236" s="6">
        <v>0.119204148209782</v>
      </c>
      <c r="G236" s="6">
        <v>0.102736244941772</v>
      </c>
      <c r="H236" s="6">
        <v>0.119204148209782</v>
      </c>
      <c r="I236" s="6">
        <v>0.102736244941772</v>
      </c>
      <c r="J236" s="6">
        <v>0.119204148209782</v>
      </c>
    </row>
    <row r="237" spans="1:10">
      <c r="A237" s="6" t="s">
        <v>129</v>
      </c>
      <c r="B237" s="6" t="s">
        <v>28</v>
      </c>
      <c r="D237" s="6">
        <v>0.139505389980976</v>
      </c>
      <c r="E237" s="6">
        <v>0.558021559923907</v>
      </c>
      <c r="F237" s="6">
        <v>0.697526949904883</v>
      </c>
      <c r="G237" s="6">
        <v>0.749283217318627</v>
      </c>
      <c r="H237" s="6">
        <v>0.645770682491138</v>
      </c>
      <c r="I237" s="6">
        <v>0.697526949904883</v>
      </c>
      <c r="J237" s="6">
        <v>0.749283217318627</v>
      </c>
    </row>
    <row r="238" spans="1:10">
      <c r="A238" s="6" t="s">
        <v>129</v>
      </c>
      <c r="B238" s="6" t="s">
        <v>29</v>
      </c>
      <c r="D238" s="6">
        <v>0.0591841048404143</v>
      </c>
      <c r="E238" s="6">
        <v>0.236736419361657</v>
      </c>
      <c r="F238" s="6">
        <v>0.295920524202072</v>
      </c>
      <c r="G238" s="6">
        <v>0.317877728559418</v>
      </c>
      <c r="H238" s="6">
        <v>0.273963319844725</v>
      </c>
      <c r="I238" s="6">
        <v>0.295920524202072</v>
      </c>
      <c r="J238" s="6">
        <v>0.317877728559418</v>
      </c>
    </row>
    <row r="239" spans="1:10">
      <c r="A239" s="6" t="s">
        <v>129</v>
      </c>
      <c r="B239" s="6" t="s">
        <v>30</v>
      </c>
      <c r="D239" s="6">
        <v>0.00422743606002957</v>
      </c>
      <c r="E239" s="6">
        <v>0.0169097442401184</v>
      </c>
      <c r="F239" s="6">
        <v>0.021137180300148</v>
      </c>
      <c r="G239" s="6">
        <v>0.0227055520399584</v>
      </c>
      <c r="H239" s="6">
        <v>0.0195688085603375</v>
      </c>
      <c r="I239" s="6">
        <v>0.021137180300148</v>
      </c>
      <c r="J239" s="6">
        <v>0.0227055520399584</v>
      </c>
    </row>
    <row r="240" spans="1:10">
      <c r="A240" s="6" t="s">
        <v>129</v>
      </c>
      <c r="B240" s="6" t="s">
        <v>31</v>
      </c>
      <c r="D240" s="6">
        <v>0.00317057704502223</v>
      </c>
      <c r="E240" s="6">
        <v>0.0126823081800888</v>
      </c>
      <c r="F240" s="6">
        <v>0.0170291640299688</v>
      </c>
      <c r="G240" s="6">
        <v>0.0146766064202532</v>
      </c>
      <c r="H240" s="6">
        <v>0.0170291640299688</v>
      </c>
      <c r="I240" s="6">
        <v>0.0146766064202532</v>
      </c>
      <c r="J240" s="6">
        <v>0.0170291640299688</v>
      </c>
    </row>
    <row r="241" spans="1:10">
      <c r="A241" s="6" t="s">
        <v>129</v>
      </c>
      <c r="B241" s="6" t="s">
        <v>32</v>
      </c>
      <c r="D241" s="6">
        <v>0.00951173113506659</v>
      </c>
      <c r="E241" s="6">
        <v>0.0380469245402663</v>
      </c>
      <c r="F241" s="6">
        <v>0.0510874920899064</v>
      </c>
      <c r="G241" s="6">
        <v>0.0440298192607594</v>
      </c>
      <c r="H241" s="6">
        <v>0.0510874920899064</v>
      </c>
      <c r="I241" s="6">
        <v>0.0440298192607594</v>
      </c>
      <c r="J241" s="6">
        <v>0.0510874920899064</v>
      </c>
    </row>
    <row r="242" spans="1:10">
      <c r="A242" s="6" t="s">
        <v>129</v>
      </c>
      <c r="B242" s="6" t="s">
        <v>33</v>
      </c>
      <c r="D242" s="6">
        <v>0.00317057704502223</v>
      </c>
      <c r="E242" s="6">
        <v>0.0126823081800888</v>
      </c>
      <c r="F242" s="6">
        <v>0.0170291640299688</v>
      </c>
      <c r="G242" s="6">
        <v>0.0146766064202532</v>
      </c>
      <c r="H242" s="6">
        <v>0.0170291640299688</v>
      </c>
      <c r="I242" s="6">
        <v>0.0146766064202532</v>
      </c>
      <c r="J242" s="6">
        <v>0.0170291640299688</v>
      </c>
    </row>
    <row r="243" spans="1:10">
      <c r="A243" s="6" t="s">
        <v>129</v>
      </c>
      <c r="B243" s="6" t="s">
        <v>34</v>
      </c>
      <c r="C243" s="6">
        <v>0.0211371803001479</v>
      </c>
      <c r="D243" s="6">
        <v>0.0098640174734024</v>
      </c>
      <c r="E243" s="6">
        <v>0.0394560698936095</v>
      </c>
      <c r="F243" s="6">
        <v>0.0493200873670119</v>
      </c>
      <c r="G243" s="6">
        <v>0.0650388700070162</v>
      </c>
      <c r="H243" s="6">
        <v>0.0547384850271556</v>
      </c>
      <c r="I243" s="6">
        <v>0.0493200873670119</v>
      </c>
      <c r="J243" s="6">
        <v>0.0650388700070162</v>
      </c>
    </row>
    <row r="244" spans="1:10">
      <c r="A244" s="6" t="s">
        <v>129</v>
      </c>
      <c r="B244" s="6" t="s">
        <v>35</v>
      </c>
      <c r="D244" s="6">
        <v>0.0021137180300148</v>
      </c>
      <c r="E244" s="6">
        <v>0.00845487212005919</v>
      </c>
      <c r="F244" s="6">
        <v>0.010568590150074</v>
      </c>
      <c r="G244" s="6">
        <v>0.0113527760199792</v>
      </c>
      <c r="H244" s="6">
        <v>0.00978440428016876</v>
      </c>
      <c r="I244" s="6">
        <v>0.010568590150074</v>
      </c>
      <c r="J244" s="6">
        <v>0.0113527760199792</v>
      </c>
    </row>
    <row r="245" spans="1:10">
      <c r="A245" s="6" t="s">
        <v>129</v>
      </c>
      <c r="B245" s="6" t="s">
        <v>36</v>
      </c>
      <c r="D245" s="6">
        <v>0.13105051786092</v>
      </c>
      <c r="E245" s="6">
        <v>0.524202071443669</v>
      </c>
      <c r="F245" s="6">
        <v>0.655252589304586</v>
      </c>
      <c r="G245" s="6">
        <v>0.70387211323871</v>
      </c>
      <c r="H245" s="6">
        <v>0.606633065370464</v>
      </c>
      <c r="I245" s="6">
        <v>0.655252589304586</v>
      </c>
      <c r="J245" s="6">
        <v>0.70387211323871</v>
      </c>
    </row>
    <row r="246" spans="1:10">
      <c r="A246" s="6" t="s">
        <v>129</v>
      </c>
      <c r="B246" s="6" t="s">
        <v>37</v>
      </c>
      <c r="D246" s="6">
        <v>0.0570703868103995</v>
      </c>
      <c r="E246" s="6">
        <v>0.228281547241598</v>
      </c>
      <c r="F246" s="6">
        <v>0.306524952539438</v>
      </c>
      <c r="G246" s="6">
        <v>0.264178915564557</v>
      </c>
      <c r="H246" s="6">
        <v>0.306524952539438</v>
      </c>
      <c r="I246" s="6">
        <v>0.264178915564557</v>
      </c>
      <c r="J246" s="6">
        <v>0.306524952539438</v>
      </c>
    </row>
    <row r="247" spans="1:10">
      <c r="A247" s="6" t="s">
        <v>129</v>
      </c>
      <c r="B247" s="6" t="s">
        <v>38</v>
      </c>
      <c r="D247" s="6">
        <v>0.206087507926439</v>
      </c>
      <c r="E247" s="6">
        <v>0.824350031705772</v>
      </c>
      <c r="F247" s="6">
        <v>1.10689566194797</v>
      </c>
      <c r="G247" s="6">
        <v>0.953979417316454</v>
      </c>
      <c r="H247" s="6">
        <v>1.10689566194797</v>
      </c>
      <c r="I247" s="6">
        <v>0.953979417316454</v>
      </c>
      <c r="J247" s="6">
        <v>1.10689566194797</v>
      </c>
    </row>
    <row r="248" spans="1:10">
      <c r="A248" s="6" t="s">
        <v>129</v>
      </c>
      <c r="B248" s="6" t="s">
        <v>39</v>
      </c>
      <c r="D248" s="6">
        <v>0.0887761572606217</v>
      </c>
      <c r="E248" s="6">
        <v>0.355104629042486</v>
      </c>
      <c r="F248" s="6">
        <v>0.476816592839126</v>
      </c>
      <c r="G248" s="6">
        <v>0.410944979767088</v>
      </c>
      <c r="H248" s="6">
        <v>0.476816592839126</v>
      </c>
      <c r="I248" s="6">
        <v>0.410944979767088</v>
      </c>
      <c r="J248" s="6">
        <v>0.476816592839126</v>
      </c>
    </row>
    <row r="249" spans="1:10">
      <c r="A249" s="6" t="s">
        <v>129</v>
      </c>
      <c r="B249" s="6" t="s">
        <v>40</v>
      </c>
      <c r="D249" s="6">
        <v>0.280419925315286</v>
      </c>
      <c r="E249" s="6">
        <v>1.12167970126119</v>
      </c>
      <c r="F249" s="6">
        <v>1.40209962657649</v>
      </c>
      <c r="G249" s="6">
        <v>1.50613495198391</v>
      </c>
      <c r="H249" s="6">
        <v>1.29806430116905</v>
      </c>
      <c r="I249" s="6">
        <v>1.40209962657649</v>
      </c>
      <c r="J249" s="6">
        <v>1.50613495198391</v>
      </c>
    </row>
    <row r="250" spans="1:10">
      <c r="A250" s="6" t="s">
        <v>129</v>
      </c>
      <c r="B250" s="6" t="s">
        <v>41</v>
      </c>
      <c r="D250" s="6">
        <v>0.0190234622701331</v>
      </c>
      <c r="E250" s="6">
        <v>0.0760938490805327</v>
      </c>
      <c r="F250" s="6">
        <v>0.0951173113506658</v>
      </c>
      <c r="G250" s="6">
        <v>0.102174984179813</v>
      </c>
      <c r="H250" s="6">
        <v>0.0880596385215189</v>
      </c>
      <c r="I250" s="6">
        <v>0.0951173113506658</v>
      </c>
      <c r="J250" s="6">
        <v>0.102174984179813</v>
      </c>
    </row>
    <row r="251" spans="1:10">
      <c r="A251" s="6" t="s">
        <v>129</v>
      </c>
      <c r="B251" s="6" t="s">
        <v>42</v>
      </c>
      <c r="D251" s="6">
        <v>0.00422743606002957</v>
      </c>
      <c r="E251" s="6">
        <v>0.0169097442401184</v>
      </c>
      <c r="F251" s="6">
        <v>0.021137180300148</v>
      </c>
      <c r="G251" s="6">
        <v>0.0227055520399584</v>
      </c>
      <c r="H251" s="6">
        <v>0.0195688085603375</v>
      </c>
      <c r="I251" s="6">
        <v>0.021137180300148</v>
      </c>
      <c r="J251" s="6">
        <v>0.0227055520399584</v>
      </c>
    </row>
    <row r="252" spans="1:10">
      <c r="A252" s="6" t="s">
        <v>129</v>
      </c>
      <c r="B252" s="6" t="s">
        <v>43</v>
      </c>
      <c r="D252" s="6">
        <v>0.00317057704502223</v>
      </c>
      <c r="E252" s="6">
        <v>0.0126823081800888</v>
      </c>
      <c r="F252" s="6">
        <v>0.0170291640299688</v>
      </c>
      <c r="G252" s="6">
        <v>0.0146766064202532</v>
      </c>
      <c r="H252" s="6">
        <v>0.0170291640299688</v>
      </c>
      <c r="I252" s="6">
        <v>0.0146766064202532</v>
      </c>
      <c r="J252" s="6">
        <v>0.0170291640299688</v>
      </c>
    </row>
    <row r="253" spans="1:10">
      <c r="A253" s="6" t="s">
        <v>129</v>
      </c>
      <c r="B253" s="6" t="s">
        <v>44</v>
      </c>
      <c r="D253" s="6">
        <v>0.00951173113506659</v>
      </c>
      <c r="E253" s="6">
        <v>0.0380469245402663</v>
      </c>
      <c r="F253" s="6">
        <v>0.0510874920899064</v>
      </c>
      <c r="G253" s="6">
        <v>0.0440298192607594</v>
      </c>
      <c r="H253" s="6">
        <v>0.0510874920899064</v>
      </c>
      <c r="I253" s="6">
        <v>0.0440298192607594</v>
      </c>
      <c r="J253" s="6">
        <v>0.0510874920899064</v>
      </c>
    </row>
    <row r="254" spans="1:10">
      <c r="A254" s="6" t="s">
        <v>129</v>
      </c>
      <c r="B254" s="6" t="s">
        <v>45</v>
      </c>
      <c r="D254" s="6">
        <v>0.0112731628267455</v>
      </c>
      <c r="E254" s="6">
        <v>0.0450926513069823</v>
      </c>
      <c r="F254" s="6">
        <v>0.0563658141337279</v>
      </c>
      <c r="G254" s="6">
        <v>0.0605481387732224</v>
      </c>
      <c r="H254" s="6">
        <v>0.0521834894942334</v>
      </c>
      <c r="I254" s="6">
        <v>0.0563658141337279</v>
      </c>
      <c r="J254" s="6">
        <v>0.0605481387732224</v>
      </c>
    </row>
    <row r="255" spans="1:10">
      <c r="A255" s="6" t="s">
        <v>129</v>
      </c>
      <c r="B255" s="6" t="s">
        <v>46</v>
      </c>
      <c r="D255" s="6">
        <v>0.0021137180300148</v>
      </c>
      <c r="E255" s="6">
        <v>0.00845487212005919</v>
      </c>
      <c r="F255" s="6">
        <v>0.010568590150074</v>
      </c>
      <c r="G255" s="6">
        <v>0.0113527760199792</v>
      </c>
      <c r="H255" s="6">
        <v>0.00978440428016876</v>
      </c>
      <c r="I255" s="6">
        <v>0.010568590150074</v>
      </c>
      <c r="J255" s="6">
        <v>0.0113527760199792</v>
      </c>
    </row>
    <row r="256" spans="1:5">
      <c r="A256" s="6" t="s">
        <v>129</v>
      </c>
      <c r="B256" s="6" t="s">
        <v>48</v>
      </c>
      <c r="E256" s="6">
        <v>0.0536727096811376</v>
      </c>
    </row>
    <row r="257" spans="1:10">
      <c r="A257" s="6" t="s">
        <v>129</v>
      </c>
      <c r="B257" s="6" t="s">
        <v>49</v>
      </c>
      <c r="D257" s="6">
        <v>0.495214358273699</v>
      </c>
      <c r="E257" s="6">
        <v>1.98085743309477</v>
      </c>
      <c r="F257" s="6">
        <v>2.47607179136846</v>
      </c>
      <c r="H257" s="6">
        <v>0.183723702413466</v>
      </c>
      <c r="I257" s="6">
        <v>2.292348088955</v>
      </c>
      <c r="J257" s="6">
        <v>2.47607179136846</v>
      </c>
    </row>
    <row r="258" spans="1:10">
      <c r="A258" s="6" t="s">
        <v>129</v>
      </c>
      <c r="B258" s="6" t="s">
        <v>50</v>
      </c>
      <c r="D258" s="6">
        <v>0.060636928389241</v>
      </c>
      <c r="E258" s="6">
        <v>0.24254771355696</v>
      </c>
      <c r="F258" s="6">
        <v>0.3031846419462</v>
      </c>
      <c r="H258" s="6">
        <v>0.0224961994750854</v>
      </c>
      <c r="I258" s="6">
        <v>0.280688442471116</v>
      </c>
      <c r="J258" s="6">
        <v>0.3031846419462</v>
      </c>
    </row>
    <row r="259" spans="1:10">
      <c r="A259" s="6" t="s">
        <v>129</v>
      </c>
      <c r="B259" s="6" t="s">
        <v>51</v>
      </c>
      <c r="D259" s="6">
        <v>0.235437631245833</v>
      </c>
      <c r="E259" s="6">
        <v>0.941750524983331</v>
      </c>
      <c r="F259" s="6">
        <v>1.17718815622916</v>
      </c>
      <c r="H259" s="6">
        <v>0.0873469692008282</v>
      </c>
      <c r="I259" s="6">
        <v>1.08984118702834</v>
      </c>
      <c r="J259" s="6">
        <v>1.17718815622916</v>
      </c>
    </row>
    <row r="260" spans="1:10">
      <c r="A260" s="6" t="s">
        <v>129</v>
      </c>
      <c r="B260" s="6" t="s">
        <v>52</v>
      </c>
      <c r="D260" s="6">
        <v>0.0347119584529119</v>
      </c>
      <c r="E260" s="6">
        <v>0.138847833811645</v>
      </c>
      <c r="F260" s="6">
        <v>0.173559792264556</v>
      </c>
      <c r="H260" s="6">
        <v>0.01287807879243</v>
      </c>
      <c r="I260" s="6">
        <v>0.160681713472127</v>
      </c>
      <c r="J260" s="6">
        <v>0.173559792264556</v>
      </c>
    </row>
    <row r="261" spans="1:10">
      <c r="A261" s="6" t="s">
        <v>129</v>
      </c>
      <c r="B261" s="6" t="s">
        <v>53</v>
      </c>
      <c r="D261" s="6">
        <v>0.596729468791337</v>
      </c>
      <c r="E261" s="6">
        <v>2.38691787516532</v>
      </c>
      <c r="F261" s="6">
        <v>2.98364734395665</v>
      </c>
      <c r="H261" s="6">
        <v>0.221385639398146</v>
      </c>
      <c r="I261" s="6">
        <v>2.76226170455851</v>
      </c>
      <c r="J261" s="6">
        <v>2.98364734395665</v>
      </c>
    </row>
    <row r="262" spans="1:10">
      <c r="A262" s="6" t="s">
        <v>129</v>
      </c>
      <c r="B262" s="6" t="s">
        <v>54</v>
      </c>
      <c r="D262" s="6">
        <v>0.399774439380394</v>
      </c>
      <c r="E262" s="6">
        <v>1.59909775752155</v>
      </c>
      <c r="F262" s="6">
        <v>1.99887219690194</v>
      </c>
      <c r="H262" s="6">
        <v>0.148315651406536</v>
      </c>
      <c r="I262" s="6">
        <v>1.85055654549541</v>
      </c>
      <c r="J262" s="6">
        <v>1.99887219690194</v>
      </c>
    </row>
    <row r="263" spans="1:10">
      <c r="A263" s="6" t="s">
        <v>129</v>
      </c>
      <c r="B263" s="6" t="s">
        <v>55</v>
      </c>
      <c r="D263" s="6">
        <v>0.126917843949984</v>
      </c>
      <c r="E263" s="6">
        <v>0.507671375799927</v>
      </c>
      <c r="F263" s="6">
        <v>0.634589219749909</v>
      </c>
      <c r="H263" s="6">
        <v>0.0470863087938539</v>
      </c>
      <c r="I263" s="6">
        <v>0.587502910956058</v>
      </c>
      <c r="J263" s="6">
        <v>0.634589219749909</v>
      </c>
    </row>
    <row r="264" spans="1:10">
      <c r="A264" s="6" t="s">
        <v>129</v>
      </c>
      <c r="B264" s="6" t="s">
        <v>56</v>
      </c>
      <c r="D264" s="6">
        <v>1.00982540580814</v>
      </c>
      <c r="E264" s="6">
        <v>4.03930162323261</v>
      </c>
      <c r="F264" s="6">
        <v>5.04912702904076</v>
      </c>
      <c r="H264" s="6">
        <v>0.37464354424819</v>
      </c>
      <c r="I264" s="6">
        <v>4.67448348479256</v>
      </c>
      <c r="J264" s="6">
        <v>5.04912702904076</v>
      </c>
    </row>
    <row r="265" spans="1:10">
      <c r="A265" s="6" t="s">
        <v>129</v>
      </c>
      <c r="B265" s="6" t="s">
        <v>57</v>
      </c>
      <c r="C265" s="6">
        <v>0.00848324762496065</v>
      </c>
      <c r="D265" s="6">
        <v>0.0252700239165419</v>
      </c>
      <c r="E265" s="6">
        <v>0.101080095666167</v>
      </c>
      <c r="F265" s="6">
        <v>0.126350119582709</v>
      </c>
      <c r="G265" s="6">
        <v>0.126350119582709</v>
      </c>
      <c r="H265" s="6">
        <v>0.0142150251115553</v>
      </c>
      <c r="I265" s="6">
        <v>0.120618342096115</v>
      </c>
      <c r="J265" s="6">
        <v>0.126350119582709</v>
      </c>
    </row>
    <row r="266" spans="1:10">
      <c r="A266" s="6" t="s">
        <v>129</v>
      </c>
      <c r="B266" s="6" t="s">
        <v>58</v>
      </c>
      <c r="C266" s="6">
        <v>0.00083784319846699</v>
      </c>
      <c r="D266" s="6">
        <v>0.00249577975317806</v>
      </c>
      <c r="E266" s="6">
        <v>0.00998311901271222</v>
      </c>
      <c r="F266" s="6">
        <v>0.0124788987658903</v>
      </c>
      <c r="G266" s="6">
        <v>0.0124788987658903</v>
      </c>
      <c r="H266" s="6">
        <v>0.00140393899038273</v>
      </c>
      <c r="I266" s="6">
        <v>0.0119128029739745</v>
      </c>
      <c r="J266" s="6">
        <v>0.0124788987658903</v>
      </c>
    </row>
    <row r="267" spans="1:10">
      <c r="A267" s="6" t="s">
        <v>129</v>
      </c>
      <c r="B267" s="6" t="s">
        <v>59</v>
      </c>
      <c r="C267" s="6">
        <v>0.00289893324526236</v>
      </c>
      <c r="D267" s="6">
        <v>0.0086353853711276</v>
      </c>
      <c r="E267" s="6">
        <v>0.0345415414845103</v>
      </c>
      <c r="F267" s="6">
        <v>0.0431769268556378</v>
      </c>
      <c r="G267" s="6">
        <v>0.0431769268556378</v>
      </c>
      <c r="H267" s="6">
        <v>0.00485762183304392</v>
      </c>
      <c r="I267" s="6">
        <v>0.0412182382678563</v>
      </c>
      <c r="J267" s="6">
        <v>0.0431769268556378</v>
      </c>
    </row>
    <row r="268" spans="1:10">
      <c r="A268" s="6" t="s">
        <v>129</v>
      </c>
      <c r="B268" s="6" t="s">
        <v>60</v>
      </c>
      <c r="C268" s="6">
        <v>0.0109746650274056</v>
      </c>
      <c r="D268" s="6">
        <v>0.032691495047554</v>
      </c>
      <c r="E268" s="6">
        <v>0.130765980190216</v>
      </c>
      <c r="F268" s="6">
        <v>0.16345747523777</v>
      </c>
      <c r="G268" s="6">
        <v>0.16345747523777</v>
      </c>
      <c r="H268" s="6">
        <v>0.0183897896009138</v>
      </c>
      <c r="I268" s="6">
        <v>0.156042350664262</v>
      </c>
      <c r="J268" s="6">
        <v>0.16345747523777</v>
      </c>
    </row>
    <row r="269" spans="1:10">
      <c r="A269" s="6" t="s">
        <v>129</v>
      </c>
      <c r="B269" s="6" t="s">
        <v>61</v>
      </c>
      <c r="C269" s="6">
        <v>0.00324028343271503</v>
      </c>
      <c r="D269" s="6">
        <v>0.0238401765678757</v>
      </c>
      <c r="E269" s="6">
        <v>0.0953607062715025</v>
      </c>
      <c r="F269" s="6">
        <v>0.163525648602743</v>
      </c>
      <c r="G269" s="6">
        <v>0.0748761170760135</v>
      </c>
      <c r="H269" s="6">
        <v>0.0106933222020331</v>
      </c>
      <c r="I269" s="6">
        <v>0.11174784407006</v>
      </c>
      <c r="J269" s="6">
        <v>0.163525648602743</v>
      </c>
    </row>
    <row r="270" spans="1:3">
      <c r="A270" s="6" t="s">
        <v>129</v>
      </c>
      <c r="B270" s="6" t="s">
        <v>116</v>
      </c>
      <c r="C270" s="6">
        <v>0.0155556755270186</v>
      </c>
    </row>
    <row r="271" spans="1:10">
      <c r="A271" s="6" t="s">
        <v>129</v>
      </c>
      <c r="B271" s="6" t="s">
        <v>63</v>
      </c>
      <c r="F271" s="6">
        <v>0.0542361718125077</v>
      </c>
      <c r="G271" s="6">
        <v>0.0455902459771246</v>
      </c>
      <c r="J271" s="6">
        <v>0.0542361718125077</v>
      </c>
    </row>
    <row r="272" spans="1:10">
      <c r="A272" s="6" t="s">
        <v>129</v>
      </c>
      <c r="B272" s="6" t="s">
        <v>64</v>
      </c>
      <c r="C272" s="6">
        <v>0.00202042035554407</v>
      </c>
      <c r="D272" s="6">
        <v>0.0176869859133371</v>
      </c>
      <c r="E272" s="6">
        <v>0.0707479436533484</v>
      </c>
      <c r="F272" s="6">
        <v>0.0895680239906074</v>
      </c>
      <c r="G272" s="6">
        <v>0.0873018351427635</v>
      </c>
      <c r="H272" s="6">
        <v>0.00771453871015495</v>
      </c>
      <c r="I272" s="6">
        <v>0.0827408112120746</v>
      </c>
      <c r="J272" s="6">
        <v>0.0895680239906074</v>
      </c>
    </row>
    <row r="273" spans="1:3">
      <c r="A273" s="6" t="s">
        <v>129</v>
      </c>
      <c r="B273" s="6" t="s">
        <v>117</v>
      </c>
      <c r="C273" s="6">
        <v>0.355944604506262</v>
      </c>
    </row>
    <row r="274" spans="1:10">
      <c r="A274" s="6" t="s">
        <v>129</v>
      </c>
      <c r="B274" s="6" t="s">
        <v>66</v>
      </c>
      <c r="F274" s="6">
        <v>0.361671631367692</v>
      </c>
      <c r="G274" s="6">
        <v>1.47846618101961</v>
      </c>
      <c r="J274" s="6">
        <v>0.361671631367692</v>
      </c>
    </row>
    <row r="275" spans="1:5">
      <c r="A275" s="6" t="s">
        <v>129</v>
      </c>
      <c r="B275" s="6" t="s">
        <v>67</v>
      </c>
      <c r="C275" s="6">
        <v>0.0103238421094779</v>
      </c>
      <c r="D275" s="6">
        <v>0.0940260622295306</v>
      </c>
      <c r="E275" s="6">
        <v>0.374803042836046</v>
      </c>
    </row>
    <row r="276" spans="1:6">
      <c r="A276" s="6" t="s">
        <v>129</v>
      </c>
      <c r="B276" s="6" t="s">
        <v>68</v>
      </c>
      <c r="F276" s="6">
        <v>0.531881082796422</v>
      </c>
    </row>
    <row r="277" spans="1:8">
      <c r="A277" s="6" t="s">
        <v>129</v>
      </c>
      <c r="B277" s="6" t="s">
        <v>69</v>
      </c>
      <c r="G277" s="6">
        <v>1.32602497946105</v>
      </c>
      <c r="H277" s="6">
        <v>2.66999784869368</v>
      </c>
    </row>
    <row r="278" spans="1:6">
      <c r="A278" s="6" t="s">
        <v>129</v>
      </c>
      <c r="B278" s="6" t="s">
        <v>70</v>
      </c>
      <c r="C278" s="6">
        <v>0.000968270754664568</v>
      </c>
      <c r="D278" s="6">
        <v>0.00881833593722415</v>
      </c>
      <c r="E278" s="6">
        <v>0.0351513087292092</v>
      </c>
      <c r="F278" s="6">
        <v>0.0440877917088134</v>
      </c>
    </row>
    <row r="279" spans="1:8">
      <c r="A279" s="6" t="s">
        <v>129</v>
      </c>
      <c r="B279" s="6" t="s">
        <v>71</v>
      </c>
      <c r="G279" s="6">
        <v>0.137716125207324</v>
      </c>
      <c r="H279" s="6">
        <v>0.277271373521455</v>
      </c>
    </row>
    <row r="280" spans="1:5">
      <c r="A280" s="6" t="s">
        <v>129</v>
      </c>
      <c r="B280" s="6" t="s">
        <v>72</v>
      </c>
      <c r="C280" s="6">
        <v>0.00318910934175143</v>
      </c>
      <c r="D280" s="6">
        <v>0.029045225370791</v>
      </c>
      <c r="E280" s="6">
        <v>0.115778950970598</v>
      </c>
    </row>
    <row r="281" spans="1:6">
      <c r="A281" s="6" t="s">
        <v>129</v>
      </c>
      <c r="B281" s="6" t="s">
        <v>73</v>
      </c>
      <c r="F281" s="6">
        <v>0.0631390850761744</v>
      </c>
    </row>
    <row r="282" spans="1:7">
      <c r="A282" s="6" t="s">
        <v>129</v>
      </c>
      <c r="B282" s="6" t="s">
        <v>120</v>
      </c>
      <c r="F282" s="6">
        <v>0.174095907464221</v>
      </c>
      <c r="G282" s="6">
        <v>0.280972332799012</v>
      </c>
    </row>
    <row r="283" spans="1:10">
      <c r="A283" s="6" t="s">
        <v>129</v>
      </c>
      <c r="B283" s="6" t="s">
        <v>74</v>
      </c>
      <c r="H283" s="6">
        <v>0.799397449239588</v>
      </c>
      <c r="J283" s="6">
        <v>0.354266149144188</v>
      </c>
    </row>
    <row r="284" spans="1:6">
      <c r="A284" s="6" t="s">
        <v>129</v>
      </c>
      <c r="B284" s="6" t="s">
        <v>75</v>
      </c>
      <c r="C284" s="6">
        <v>0.295768471736573</v>
      </c>
      <c r="F284" s="6">
        <v>0.289012626590144</v>
      </c>
    </row>
    <row r="285" spans="1:8">
      <c r="A285" s="6" t="s">
        <v>129</v>
      </c>
      <c r="B285" s="6" t="s">
        <v>76</v>
      </c>
      <c r="G285" s="6">
        <v>0.755047304142397</v>
      </c>
      <c r="H285" s="6">
        <v>1.52352171600043</v>
      </c>
    </row>
    <row r="286" spans="1:5">
      <c r="A286" s="6" t="s">
        <v>129</v>
      </c>
      <c r="B286" s="6" t="s">
        <v>78</v>
      </c>
      <c r="E286" s="6">
        <v>0.00231895515526449</v>
      </c>
    </row>
    <row r="287" spans="1:10">
      <c r="A287" s="6" t="s">
        <v>129</v>
      </c>
      <c r="B287" s="6" t="s">
        <v>79</v>
      </c>
      <c r="D287" s="6">
        <v>0.0549566687803851</v>
      </c>
      <c r="E287" s="6">
        <v>0.219826675121539</v>
      </c>
      <c r="F287" s="6">
        <v>0.274783343901923</v>
      </c>
      <c r="G287" s="6">
        <v>0.295172176519459</v>
      </c>
      <c r="H287" s="6">
        <v>0.254394511284388</v>
      </c>
      <c r="I287" s="6">
        <v>0.274783343901923</v>
      </c>
      <c r="J287" s="6">
        <v>0.295172176519459</v>
      </c>
    </row>
    <row r="288" spans="1:10">
      <c r="A288" s="6" t="s">
        <v>129</v>
      </c>
      <c r="B288" s="6" t="s">
        <v>80</v>
      </c>
      <c r="D288" s="6">
        <v>0.0285351934052002</v>
      </c>
      <c r="E288" s="6">
        <v>0.114140773620799</v>
      </c>
      <c r="F288" s="6">
        <v>0.153262476269719</v>
      </c>
      <c r="G288" s="6">
        <v>0.132089457782278</v>
      </c>
      <c r="H288" s="6">
        <v>0.153262476269719</v>
      </c>
      <c r="I288" s="6">
        <v>0.132089457782278</v>
      </c>
      <c r="J288" s="6">
        <v>0.153262476269719</v>
      </c>
    </row>
    <row r="289" spans="1:10">
      <c r="A289" s="6" t="s">
        <v>129</v>
      </c>
      <c r="B289" s="6" t="s">
        <v>81</v>
      </c>
      <c r="D289" s="6">
        <v>0.117311350665823</v>
      </c>
      <c r="E289" s="6">
        <v>0.469245402663284</v>
      </c>
      <c r="F289" s="6">
        <v>0.630079069108845</v>
      </c>
      <c r="G289" s="6">
        <v>0.543034437549367</v>
      </c>
      <c r="H289" s="6">
        <v>0.630079069108845</v>
      </c>
      <c r="I289" s="6">
        <v>0.543034437549367</v>
      </c>
      <c r="J289" s="6">
        <v>0.630079069108845</v>
      </c>
    </row>
    <row r="290" spans="1:10">
      <c r="A290" s="6" t="s">
        <v>129</v>
      </c>
      <c r="B290" s="6" t="s">
        <v>82</v>
      </c>
      <c r="D290" s="6">
        <v>0.0190234622701328</v>
      </c>
      <c r="E290" s="6">
        <v>0.0760938490805328</v>
      </c>
      <c r="F290" s="6">
        <v>0.102174984179813</v>
      </c>
      <c r="G290" s="6">
        <v>0.0880596385215188</v>
      </c>
      <c r="H290" s="6">
        <v>0.102174984179813</v>
      </c>
      <c r="I290" s="6">
        <v>0.0880596385215188</v>
      </c>
      <c r="J290" s="6">
        <v>0.102174984179813</v>
      </c>
    </row>
    <row r="291" spans="1:10">
      <c r="A291" s="6" t="s">
        <v>129</v>
      </c>
      <c r="B291" s="6" t="s">
        <v>83</v>
      </c>
      <c r="D291" s="6">
        <v>0.109913337560769</v>
      </c>
      <c r="E291" s="6">
        <v>0.52420207144367</v>
      </c>
      <c r="F291" s="6">
        <v>0.655252589304587</v>
      </c>
      <c r="G291" s="6">
        <v>0.696030254539658</v>
      </c>
      <c r="H291" s="6">
        <v>0.593337743769367</v>
      </c>
      <c r="I291" s="6">
        <v>0.655252589304587</v>
      </c>
      <c r="J291" s="6">
        <v>0.696030254539658</v>
      </c>
    </row>
    <row r="292" spans="1:10">
      <c r="A292" s="6" t="s">
        <v>129</v>
      </c>
      <c r="B292" s="6" t="s">
        <v>84</v>
      </c>
      <c r="D292" s="6">
        <v>0.0190234622701331</v>
      </c>
      <c r="E292" s="6">
        <v>0.0760938490805327</v>
      </c>
      <c r="F292" s="6">
        <v>0.0951173113506658</v>
      </c>
      <c r="G292" s="6">
        <v>0.102174984179813</v>
      </c>
      <c r="H292" s="6">
        <v>0.0880596385215189</v>
      </c>
      <c r="I292" s="6">
        <v>0.0951173113506658</v>
      </c>
      <c r="J292" s="6">
        <v>0.102174984179813</v>
      </c>
    </row>
    <row r="293" spans="1:10">
      <c r="A293" s="6" t="s">
        <v>129</v>
      </c>
      <c r="B293" s="6" t="s">
        <v>85</v>
      </c>
      <c r="H293" s="6">
        <v>3.74931891155191</v>
      </c>
      <c r="I293" s="6">
        <v>5.26829540568976</v>
      </c>
      <c r="J293" s="6">
        <v>4.53495577718481</v>
      </c>
    </row>
    <row r="294" spans="1:10">
      <c r="A294" s="6" t="s">
        <v>129</v>
      </c>
      <c r="B294" s="6" t="s">
        <v>86</v>
      </c>
      <c r="I294" s="6">
        <v>1.7694688731216</v>
      </c>
      <c r="J294" s="6">
        <v>0.0500192385323908</v>
      </c>
    </row>
    <row r="295" spans="1:10">
      <c r="A295" s="6" t="s">
        <v>129</v>
      </c>
      <c r="B295" s="6" t="s">
        <v>87</v>
      </c>
      <c r="G295" s="6">
        <v>0.569325844786725</v>
      </c>
      <c r="H295" s="6">
        <v>7.08501534761574</v>
      </c>
      <c r="I295" s="6">
        <v>13.9204196289203</v>
      </c>
      <c r="J295" s="6">
        <v>8.07400151242037</v>
      </c>
    </row>
    <row r="296" spans="1:7">
      <c r="A296" s="6" t="s">
        <v>129</v>
      </c>
      <c r="B296" s="6" t="s">
        <v>88</v>
      </c>
      <c r="G296" s="6">
        <v>1.09592241248966</v>
      </c>
    </row>
    <row r="297" spans="1:10">
      <c r="A297" s="6" t="s">
        <v>129</v>
      </c>
      <c r="B297" s="6" t="s">
        <v>89</v>
      </c>
      <c r="H297" s="6">
        <v>7874.68551156711</v>
      </c>
      <c r="I297" s="6">
        <v>14570.3150163906</v>
      </c>
      <c r="J297" s="6">
        <v>9623.84510036486</v>
      </c>
    </row>
    <row r="298" spans="1:10">
      <c r="A298" s="6" t="s">
        <v>129</v>
      </c>
      <c r="B298" s="6" t="s">
        <v>90</v>
      </c>
      <c r="H298" s="6">
        <v>8749.65056840789</v>
      </c>
      <c r="I298" s="6">
        <v>16189.2389071007</v>
      </c>
      <c r="J298" s="6">
        <v>10693.1612226276</v>
      </c>
    </row>
    <row r="299" spans="1:10">
      <c r="A299" s="6" t="s">
        <v>129</v>
      </c>
      <c r="B299" s="6" t="s">
        <v>91</v>
      </c>
      <c r="G299" s="6">
        <v>15.0575579723189</v>
      </c>
      <c r="J299" s="6">
        <v>0.323396395732242</v>
      </c>
    </row>
    <row r="300" spans="1:9">
      <c r="A300" s="6" t="s">
        <v>129</v>
      </c>
      <c r="B300" s="6" t="s">
        <v>92</v>
      </c>
      <c r="C300" s="6">
        <v>20.6702234275117</v>
      </c>
      <c r="E300" s="6">
        <v>3.25746220272251</v>
      </c>
      <c r="F300" s="6">
        <v>29.6461252738773</v>
      </c>
      <c r="G300" s="6">
        <v>26.8968122325082</v>
      </c>
      <c r="I300" s="6">
        <v>24.3831975444514</v>
      </c>
    </row>
    <row r="301" spans="1:10">
      <c r="A301" s="6" t="s">
        <v>129</v>
      </c>
      <c r="B301" s="6" t="s">
        <v>94</v>
      </c>
      <c r="D301" s="6">
        <v>0.600000000000027</v>
      </c>
      <c r="E301" s="6">
        <v>2.4</v>
      </c>
      <c r="F301" s="6">
        <v>5</v>
      </c>
      <c r="G301" s="6">
        <v>2.25</v>
      </c>
      <c r="H301" s="6">
        <v>1.97259900103131</v>
      </c>
      <c r="I301" s="6">
        <v>2.77740099896872</v>
      </c>
      <c r="J301" s="6">
        <v>5</v>
      </c>
    </row>
    <row r="302" spans="1:4">
      <c r="A302" s="6" t="s">
        <v>129</v>
      </c>
      <c r="B302" s="6" t="s">
        <v>124</v>
      </c>
      <c r="D302" s="6">
        <v>15.6856108013632</v>
      </c>
    </row>
    <row r="303" spans="1:10">
      <c r="A303" s="6" t="s">
        <v>129</v>
      </c>
      <c r="B303" s="6" t="s">
        <v>95</v>
      </c>
      <c r="D303" s="6">
        <v>124.736106522566</v>
      </c>
      <c r="E303" s="6">
        <v>561.686869295705</v>
      </c>
      <c r="F303" s="6">
        <v>702.108586619632</v>
      </c>
      <c r="G303" s="6">
        <v>741.720457978813</v>
      </c>
      <c r="H303" s="6">
        <v>641.800695797463</v>
      </c>
      <c r="I303" s="6">
        <v>724.708072297184</v>
      </c>
      <c r="J303" s="6">
        <v>684.713930469769</v>
      </c>
    </row>
    <row r="304" spans="1:10">
      <c r="A304" s="6" t="s">
        <v>129</v>
      </c>
      <c r="B304" s="6" t="s">
        <v>96</v>
      </c>
      <c r="D304" s="6">
        <v>6.41666666666677</v>
      </c>
      <c r="E304" s="6">
        <v>25.6666666666667</v>
      </c>
      <c r="F304" s="6">
        <v>34.4639059832514</v>
      </c>
      <c r="G304" s="6">
        <v>42.5360940167487</v>
      </c>
      <c r="H304" s="6">
        <v>34.4639059832514</v>
      </c>
      <c r="I304" s="6">
        <v>42.5360940167487</v>
      </c>
      <c r="J304" s="6">
        <v>34.4639059832514</v>
      </c>
    </row>
    <row r="305" spans="1:8">
      <c r="A305" s="6" t="s">
        <v>129</v>
      </c>
      <c r="B305" s="6" t="s">
        <v>98</v>
      </c>
      <c r="H305" s="6">
        <v>0.0039</v>
      </c>
    </row>
    <row r="306" spans="1:10">
      <c r="A306" s="6" t="s">
        <v>129</v>
      </c>
      <c r="B306" s="6" t="s">
        <v>99</v>
      </c>
      <c r="C306" s="6">
        <v>172.085353765726</v>
      </c>
      <c r="D306" s="6">
        <v>8.34064817415688</v>
      </c>
      <c r="E306" s="6">
        <v>38.8781747387742</v>
      </c>
      <c r="F306" s="6">
        <v>63.836535806464</v>
      </c>
      <c r="G306" s="6">
        <v>230.490546314932</v>
      </c>
      <c r="H306" s="6">
        <v>118.03114914337</v>
      </c>
      <c r="I306" s="6">
        <v>63.8365358064641</v>
      </c>
      <c r="J306" s="6">
        <v>230.490546314932</v>
      </c>
    </row>
    <row r="307" spans="1:10">
      <c r="A307" s="6" t="s">
        <v>129</v>
      </c>
      <c r="B307" s="6" t="s">
        <v>128</v>
      </c>
      <c r="D307" s="6">
        <v>0.00211371803001483</v>
      </c>
      <c r="E307" s="6">
        <v>0.00845487212005918</v>
      </c>
      <c r="F307" s="6">
        <v>0.010568590150074</v>
      </c>
      <c r="G307" s="6">
        <v>0.0113527760199792</v>
      </c>
      <c r="H307" s="6">
        <v>0.00978440428016877</v>
      </c>
      <c r="I307" s="6">
        <v>0.010568590150074</v>
      </c>
      <c r="J307" s="6">
        <v>0.0113527760199792</v>
      </c>
    </row>
    <row r="308" spans="1:10">
      <c r="A308" s="6" t="s">
        <v>129</v>
      </c>
      <c r="B308" s="6" t="s">
        <v>102</v>
      </c>
      <c r="D308" s="6">
        <v>0.00951173113506659</v>
      </c>
      <c r="E308" s="6">
        <v>0.0380469245402663</v>
      </c>
      <c r="F308" s="6">
        <v>0.0510874920899064</v>
      </c>
      <c r="G308" s="6">
        <v>0.0440298192607594</v>
      </c>
      <c r="H308" s="6">
        <v>0.0510874920899064</v>
      </c>
      <c r="I308" s="6">
        <v>0.0440298192607594</v>
      </c>
      <c r="J308" s="6">
        <v>0.0510874920899064</v>
      </c>
    </row>
    <row r="309" spans="1:10">
      <c r="A309" s="6" t="s">
        <v>129</v>
      </c>
      <c r="B309" s="6" t="s">
        <v>103</v>
      </c>
      <c r="D309" s="6">
        <v>0.022194039315155</v>
      </c>
      <c r="E309" s="6">
        <v>0.0887761572606216</v>
      </c>
      <c r="F309" s="6">
        <v>0.119204148209782</v>
      </c>
      <c r="G309" s="6">
        <v>0.102736244941772</v>
      </c>
      <c r="H309" s="6">
        <v>0.119204148209782</v>
      </c>
      <c r="I309" s="6">
        <v>0.102736244941772</v>
      </c>
      <c r="J309" s="6">
        <v>0.119204148209782</v>
      </c>
    </row>
    <row r="310" spans="1:10">
      <c r="A310" s="6" t="s">
        <v>129</v>
      </c>
      <c r="B310" s="6" t="s">
        <v>104</v>
      </c>
      <c r="D310" s="6">
        <v>0.00317057704502223</v>
      </c>
      <c r="E310" s="6">
        <v>0.0126823081800888</v>
      </c>
      <c r="F310" s="6">
        <v>0.0170291640299688</v>
      </c>
      <c r="G310" s="6">
        <v>0.0146766064202532</v>
      </c>
      <c r="H310" s="6">
        <v>0.0170291640299688</v>
      </c>
      <c r="I310" s="6">
        <v>0.0146766064202532</v>
      </c>
      <c r="J310" s="6">
        <v>0.0170291640299688</v>
      </c>
    </row>
    <row r="311" spans="1:10">
      <c r="A311" s="6" t="s">
        <v>129</v>
      </c>
      <c r="B311" s="6" t="s">
        <v>105</v>
      </c>
      <c r="C311" s="6">
        <v>0.021137180300148</v>
      </c>
      <c r="D311" s="6">
        <v>0.0352286338335799</v>
      </c>
      <c r="E311" s="6">
        <v>0.14091453533432</v>
      </c>
      <c r="F311" s="6">
        <v>0.1761431691679</v>
      </c>
      <c r="G311" s="6">
        <v>0.201272182246766</v>
      </c>
      <c r="H311" s="6">
        <v>0.172151336389181</v>
      </c>
      <c r="I311" s="6">
        <v>0.1761431691679</v>
      </c>
      <c r="J311" s="6">
        <v>0.201272182246766</v>
      </c>
    </row>
    <row r="312" spans="1:10">
      <c r="A312" s="6" t="s">
        <v>129</v>
      </c>
      <c r="B312" s="6" t="s">
        <v>106</v>
      </c>
      <c r="D312" s="6">
        <v>0.0021137180300148</v>
      </c>
      <c r="E312" s="6">
        <v>0.00845487212005919</v>
      </c>
      <c r="F312" s="6">
        <v>0.010568590150074</v>
      </c>
      <c r="G312" s="6">
        <v>0.0113527760199792</v>
      </c>
      <c r="H312" s="6">
        <v>0.00978440428016876</v>
      </c>
      <c r="I312" s="6">
        <v>0.010568590150074</v>
      </c>
      <c r="J312" s="6">
        <v>0.0113527760199792</v>
      </c>
    </row>
    <row r="313" spans="1:10">
      <c r="A313" s="6" t="s">
        <v>129</v>
      </c>
      <c r="B313" s="6" t="s">
        <v>107</v>
      </c>
      <c r="D313" s="6">
        <v>0.016909744240118</v>
      </c>
      <c r="E313" s="6">
        <v>0.0676389769604736</v>
      </c>
      <c r="F313" s="6">
        <v>0.084548721200592</v>
      </c>
      <c r="G313" s="6">
        <v>0.0908222081598336</v>
      </c>
      <c r="H313" s="6">
        <v>0.07827523424135</v>
      </c>
      <c r="I313" s="6">
        <v>0.0845487212005921</v>
      </c>
      <c r="J313" s="6">
        <v>0.0908222081598335</v>
      </c>
    </row>
    <row r="314" spans="1:10">
      <c r="A314" s="6" t="s">
        <v>129</v>
      </c>
      <c r="B314" s="6" t="s">
        <v>108</v>
      </c>
      <c r="D314" s="6">
        <v>0.178303859995979</v>
      </c>
      <c r="E314" s="6">
        <v>0.713215439983932</v>
      </c>
      <c r="F314" s="6">
        <v>0.957669735171796</v>
      </c>
      <c r="G314" s="6">
        <v>0.825368864788029</v>
      </c>
      <c r="H314" s="6">
        <v>0.957669735171796</v>
      </c>
      <c r="I314" s="6">
        <v>0.825368864788029</v>
      </c>
      <c r="J314" s="6">
        <v>0.957669735171796</v>
      </c>
    </row>
    <row r="315" spans="1:10">
      <c r="A315" s="6" t="s">
        <v>129</v>
      </c>
      <c r="B315" s="6" t="s">
        <v>109</v>
      </c>
      <c r="D315" s="6">
        <v>0.0317057704502224</v>
      </c>
      <c r="E315" s="6">
        <v>0.126823081800888</v>
      </c>
      <c r="F315" s="6">
        <v>0.170291640299688</v>
      </c>
      <c r="G315" s="6">
        <v>0.146766064202532</v>
      </c>
      <c r="H315" s="6">
        <v>0.170291640299688</v>
      </c>
      <c r="I315" s="6">
        <v>0.146766064202532</v>
      </c>
      <c r="J315" s="6">
        <v>0.170291640299688</v>
      </c>
    </row>
    <row r="316" spans="1:10">
      <c r="A316" s="6" t="s">
        <v>129</v>
      </c>
      <c r="B316" s="6" t="s">
        <v>110</v>
      </c>
      <c r="D316" s="6">
        <v>0.00634115409004437</v>
      </c>
      <c r="E316" s="6">
        <v>0.0253646163601776</v>
      </c>
      <c r="F316" s="6">
        <v>0.0340583280599376</v>
      </c>
      <c r="G316" s="6">
        <v>0.0293532128405063</v>
      </c>
      <c r="H316" s="6">
        <v>0.0340583280599376</v>
      </c>
      <c r="I316" s="6">
        <v>0.0293532128405063</v>
      </c>
      <c r="J316" s="6">
        <v>0.0340583280599376</v>
      </c>
    </row>
    <row r="317" spans="1:10">
      <c r="A317" s="6" t="s">
        <v>129</v>
      </c>
      <c r="B317" s="6" t="s">
        <v>111</v>
      </c>
      <c r="D317" s="6">
        <v>0.0408652152469525</v>
      </c>
      <c r="E317" s="6">
        <v>0.163460860987811</v>
      </c>
      <c r="F317" s="6">
        <v>0.204326076234764</v>
      </c>
      <c r="G317" s="6">
        <v>0.219487003052931</v>
      </c>
      <c r="H317" s="6">
        <v>0.189165149416596</v>
      </c>
      <c r="I317" s="6">
        <v>0.204326076234764</v>
      </c>
      <c r="J317" s="6">
        <v>0.219487003052931</v>
      </c>
    </row>
    <row r="318" spans="1:10">
      <c r="A318" s="6" t="s">
        <v>129</v>
      </c>
      <c r="B318" s="6" t="s">
        <v>112</v>
      </c>
      <c r="D318" s="6">
        <v>0.00634115409004438</v>
      </c>
      <c r="E318" s="6">
        <v>0.0253646163601776</v>
      </c>
      <c r="F318" s="6">
        <v>0.0317057704502219</v>
      </c>
      <c r="G318" s="6">
        <v>0.0340583280599376</v>
      </c>
      <c r="H318" s="6">
        <v>0.0293532128405063</v>
      </c>
      <c r="I318" s="6">
        <v>0.0317057704502219</v>
      </c>
      <c r="J318" s="6">
        <v>0.0340583280599376</v>
      </c>
    </row>
    <row r="319" spans="1:10">
      <c r="A319" s="6" t="s">
        <v>130</v>
      </c>
      <c r="B319" s="6" t="s">
        <v>3</v>
      </c>
      <c r="D319" s="6">
        <v>0.00422743606002957</v>
      </c>
      <c r="E319" s="6">
        <v>0.0169097442401184</v>
      </c>
      <c r="F319" s="6">
        <v>0.021137180300148</v>
      </c>
      <c r="G319" s="6">
        <v>0.0227055520399584</v>
      </c>
      <c r="H319" s="6">
        <v>0.0195688085603375</v>
      </c>
      <c r="I319" s="6">
        <v>0.021137180300148</v>
      </c>
      <c r="J319" s="6">
        <v>0.0227055520399584</v>
      </c>
    </row>
    <row r="320" spans="1:10">
      <c r="A320" s="6" t="s">
        <v>130</v>
      </c>
      <c r="B320" s="6" t="s">
        <v>4</v>
      </c>
      <c r="D320" s="6">
        <v>0.00317057704502223</v>
      </c>
      <c r="E320" s="6">
        <v>0.0126823081800888</v>
      </c>
      <c r="F320" s="6">
        <v>0.0170291640299688</v>
      </c>
      <c r="G320" s="6">
        <v>0.0146766064202532</v>
      </c>
      <c r="H320" s="6">
        <v>0.0170291640299688</v>
      </c>
      <c r="I320" s="6">
        <v>0.0146766064202532</v>
      </c>
      <c r="J320" s="6">
        <v>0.0170291640299688</v>
      </c>
    </row>
    <row r="321" spans="1:10">
      <c r="A321" s="6" t="s">
        <v>130</v>
      </c>
      <c r="B321" s="6" t="s">
        <v>5</v>
      </c>
      <c r="D321" s="6">
        <v>0.00951173113506659</v>
      </c>
      <c r="E321" s="6">
        <v>0.0380469245402663</v>
      </c>
      <c r="F321" s="6">
        <v>0.0510874920899064</v>
      </c>
      <c r="G321" s="6">
        <v>0.0440298192607594</v>
      </c>
      <c r="H321" s="6">
        <v>0.0510874920899064</v>
      </c>
      <c r="I321" s="6">
        <v>0.0440298192607594</v>
      </c>
      <c r="J321" s="6">
        <v>0.0510874920899064</v>
      </c>
    </row>
    <row r="322" spans="1:10">
      <c r="A322" s="6" t="s">
        <v>130</v>
      </c>
      <c r="B322" s="6" t="s">
        <v>6</v>
      </c>
      <c r="D322" s="6">
        <v>0.00317057704502223</v>
      </c>
      <c r="E322" s="6">
        <v>0.0126823081800888</v>
      </c>
      <c r="F322" s="6">
        <v>0.0170291640299688</v>
      </c>
      <c r="G322" s="6">
        <v>0.0146766064202532</v>
      </c>
      <c r="H322" s="6">
        <v>0.0170291640299688</v>
      </c>
      <c r="I322" s="6">
        <v>0.0146766064202532</v>
      </c>
      <c r="J322" s="6">
        <v>0.0170291640299688</v>
      </c>
    </row>
    <row r="323" spans="1:10">
      <c r="A323" s="6" t="s">
        <v>130</v>
      </c>
      <c r="B323" s="6" t="s">
        <v>7</v>
      </c>
      <c r="C323" s="6">
        <v>0.021137180300149</v>
      </c>
      <c r="D323" s="6">
        <v>0.0295920524202071</v>
      </c>
      <c r="E323" s="6">
        <v>0.118368209680828</v>
      </c>
      <c r="F323" s="6">
        <v>0.147960262101036</v>
      </c>
      <c r="G323" s="6">
        <v>0.170998112860156</v>
      </c>
      <c r="H323" s="6">
        <v>0.146059591642064</v>
      </c>
      <c r="I323" s="6">
        <v>0.147960262101036</v>
      </c>
      <c r="J323" s="6">
        <v>0.170998112860156</v>
      </c>
    </row>
    <row r="324" spans="1:10">
      <c r="A324" s="6" t="s">
        <v>130</v>
      </c>
      <c r="B324" s="6" t="s">
        <v>8</v>
      </c>
      <c r="D324" s="6">
        <v>0.0021137180300148</v>
      </c>
      <c r="E324" s="6">
        <v>0.00845487212005919</v>
      </c>
      <c r="F324" s="6">
        <v>0.010568590150074</v>
      </c>
      <c r="G324" s="6">
        <v>0.0113527760199792</v>
      </c>
      <c r="H324" s="6">
        <v>0.00978440428016876</v>
      </c>
      <c r="I324" s="6">
        <v>0.010568590150074</v>
      </c>
      <c r="J324" s="6">
        <v>0.0113527760199792</v>
      </c>
    </row>
    <row r="325" spans="1:10">
      <c r="A325" s="6" t="s">
        <v>130</v>
      </c>
      <c r="B325" s="6" t="s">
        <v>9</v>
      </c>
      <c r="D325" s="6">
        <v>0.00211371803001483</v>
      </c>
      <c r="E325" s="6">
        <v>0.00845487212005918</v>
      </c>
      <c r="F325" s="6">
        <v>0.010568590150074</v>
      </c>
      <c r="G325" s="6">
        <v>0.0113527760199792</v>
      </c>
      <c r="H325" s="6">
        <v>0.00978440428016877</v>
      </c>
      <c r="I325" s="6">
        <v>0.010568590150074</v>
      </c>
      <c r="J325" s="6">
        <v>0.0113527760199792</v>
      </c>
    </row>
    <row r="326" spans="1:10">
      <c r="A326" s="6" t="s">
        <v>130</v>
      </c>
      <c r="B326" s="6" t="s">
        <v>11</v>
      </c>
      <c r="D326" s="6">
        <v>0.00317057704502223</v>
      </c>
      <c r="E326" s="6">
        <v>0.0126823081800888</v>
      </c>
      <c r="F326" s="6">
        <v>0.0170291640299688</v>
      </c>
      <c r="G326" s="6">
        <v>0.0146766064202532</v>
      </c>
      <c r="H326" s="6">
        <v>0.0170291640299688</v>
      </c>
      <c r="I326" s="6">
        <v>0.0146766064202532</v>
      </c>
      <c r="J326" s="6">
        <v>0.0170291640299688</v>
      </c>
    </row>
    <row r="327" spans="1:10">
      <c r="A327" s="6" t="s">
        <v>130</v>
      </c>
      <c r="B327" s="6" t="s">
        <v>12</v>
      </c>
      <c r="D327" s="6">
        <v>0.00845487212005924</v>
      </c>
      <c r="E327" s="6">
        <v>0.0338194884802367</v>
      </c>
      <c r="F327" s="6">
        <v>0.0422743606002959</v>
      </c>
      <c r="G327" s="6">
        <v>0.0454111040799168</v>
      </c>
      <c r="H327" s="6">
        <v>0.0391376171206751</v>
      </c>
      <c r="I327" s="6">
        <v>0.0422743606002959</v>
      </c>
      <c r="J327" s="6">
        <v>0.0454111040799168</v>
      </c>
    </row>
    <row r="328" spans="1:10">
      <c r="A328" s="6" t="s">
        <v>130</v>
      </c>
      <c r="B328" s="6" t="s">
        <v>14</v>
      </c>
      <c r="H328" s="6">
        <v>0.00849154351801662</v>
      </c>
      <c r="J328" s="6">
        <v>0.00318641383774383</v>
      </c>
    </row>
    <row r="329" spans="1:10">
      <c r="A329" s="6" t="s">
        <v>130</v>
      </c>
      <c r="B329" s="6" t="s">
        <v>15</v>
      </c>
      <c r="D329" s="6">
        <v>0.0147960262101032</v>
      </c>
      <c r="E329" s="6">
        <v>0.0591841048404144</v>
      </c>
      <c r="F329" s="6">
        <v>0.073980131050518</v>
      </c>
      <c r="G329" s="6">
        <v>0.0794694321398544</v>
      </c>
      <c r="H329" s="6">
        <v>0.0684908299611812</v>
      </c>
      <c r="I329" s="6">
        <v>0.073980131050518</v>
      </c>
      <c r="J329" s="6">
        <v>0.0794694321398544</v>
      </c>
    </row>
    <row r="330" spans="1:10">
      <c r="A330" s="6" t="s">
        <v>130</v>
      </c>
      <c r="B330" s="6" t="s">
        <v>16</v>
      </c>
      <c r="D330" s="6">
        <v>0.00634115409004437</v>
      </c>
      <c r="E330" s="6">
        <v>0.0253646163601776</v>
      </c>
      <c r="F330" s="6">
        <v>0.0340583280599376</v>
      </c>
      <c r="G330" s="6">
        <v>0.0293532128405063</v>
      </c>
      <c r="H330" s="6">
        <v>0.0340583280599376</v>
      </c>
      <c r="I330" s="6">
        <v>0.0293532128405063</v>
      </c>
      <c r="J330" s="6">
        <v>0.0340583280599376</v>
      </c>
    </row>
    <row r="331" spans="1:10">
      <c r="A331" s="6" t="s">
        <v>130</v>
      </c>
      <c r="B331" s="6" t="s">
        <v>17</v>
      </c>
      <c r="D331" s="6">
        <v>0.0190234622701328</v>
      </c>
      <c r="E331" s="6">
        <v>0.0760938490805328</v>
      </c>
      <c r="F331" s="6">
        <v>0.102174984179813</v>
      </c>
      <c r="G331" s="6">
        <v>0.0880596385215188</v>
      </c>
      <c r="H331" s="6">
        <v>0.102174984179813</v>
      </c>
      <c r="I331" s="6">
        <v>0.0880596385215188</v>
      </c>
      <c r="J331" s="6">
        <v>0.102174984179813</v>
      </c>
    </row>
    <row r="332" spans="1:10">
      <c r="A332" s="6" t="s">
        <v>130</v>
      </c>
      <c r="B332" s="6" t="s">
        <v>18</v>
      </c>
      <c r="C332" s="6">
        <v>0.031705770450222</v>
      </c>
      <c r="D332" s="6">
        <v>0.00317057704502219</v>
      </c>
      <c r="E332" s="6">
        <v>0.0126823081800888</v>
      </c>
      <c r="F332" s="6">
        <v>0.0351180369006387</v>
      </c>
      <c r="G332" s="6">
        <v>0.0282935039998052</v>
      </c>
      <c r="H332" s="6">
        <v>0.0351180369006387</v>
      </c>
      <c r="I332" s="6">
        <v>0.0282935039998052</v>
      </c>
      <c r="J332" s="6">
        <v>0.0351180369006387</v>
      </c>
    </row>
    <row r="333" spans="1:10">
      <c r="A333" s="6" t="s">
        <v>130</v>
      </c>
      <c r="B333" s="6" t="s">
        <v>19</v>
      </c>
      <c r="D333" s="6">
        <v>0.0746847037271891</v>
      </c>
      <c r="E333" s="6">
        <v>0.298738814908758</v>
      </c>
      <c r="F333" s="6">
        <v>0.373423518635947</v>
      </c>
      <c r="G333" s="6">
        <v>0.401131419372598</v>
      </c>
      <c r="H333" s="6">
        <v>0.345715617899296</v>
      </c>
      <c r="I333" s="6">
        <v>0.373423518635947</v>
      </c>
      <c r="J333" s="6">
        <v>0.401131419372598</v>
      </c>
    </row>
    <row r="334" spans="1:10">
      <c r="A334" s="6" t="s">
        <v>130</v>
      </c>
      <c r="B334" s="6" t="s">
        <v>20</v>
      </c>
      <c r="D334" s="6">
        <v>0.00422743606002959</v>
      </c>
      <c r="E334" s="6">
        <v>0.0169097442401184</v>
      </c>
      <c r="F334" s="6">
        <v>0.021137180300148</v>
      </c>
      <c r="G334" s="6">
        <v>0.0227055520399584</v>
      </c>
      <c r="H334" s="6">
        <v>0.0195688085603375</v>
      </c>
      <c r="I334" s="6">
        <v>0.021137180300148</v>
      </c>
      <c r="J334" s="6">
        <v>0.0227055520399584</v>
      </c>
    </row>
    <row r="335" spans="1:4">
      <c r="A335" s="6" t="s">
        <v>130</v>
      </c>
      <c r="B335" s="6" t="s">
        <v>21</v>
      </c>
      <c r="D335" s="6">
        <v>0.0153643586729791</v>
      </c>
    </row>
    <row r="336" spans="1:10">
      <c r="A336" s="6" t="s">
        <v>130</v>
      </c>
      <c r="B336" s="6" t="s">
        <v>22</v>
      </c>
      <c r="H336" s="6">
        <v>0.849767272014428</v>
      </c>
      <c r="I336" s="6">
        <v>0.245679656314417</v>
      </c>
      <c r="J336" s="6">
        <v>0.0165337246090039</v>
      </c>
    </row>
    <row r="337" spans="1:10">
      <c r="A337" s="6" t="s">
        <v>130</v>
      </c>
      <c r="B337" s="6" t="s">
        <v>23</v>
      </c>
      <c r="G337" s="6">
        <v>2.56671381757659</v>
      </c>
      <c r="H337" s="6">
        <v>3.07775574583199</v>
      </c>
      <c r="I337" s="6">
        <v>3.90420096206981</v>
      </c>
      <c r="J337" s="6">
        <v>0.180575041047061</v>
      </c>
    </row>
    <row r="338" spans="1:10">
      <c r="A338" s="6" t="s">
        <v>130</v>
      </c>
      <c r="B338" s="6" t="s">
        <v>24</v>
      </c>
      <c r="D338" s="6">
        <v>0.0274783343901927</v>
      </c>
      <c r="E338" s="6">
        <v>0.109913337560769</v>
      </c>
      <c r="F338" s="6">
        <v>0.137391671950962</v>
      </c>
      <c r="G338" s="6">
        <v>0.14758608825973</v>
      </c>
      <c r="H338" s="6">
        <v>0.127197255642194</v>
      </c>
      <c r="I338" s="6">
        <v>0.137391671950962</v>
      </c>
      <c r="J338" s="6">
        <v>0.14758608825973</v>
      </c>
    </row>
    <row r="339" spans="1:10">
      <c r="A339" s="6" t="s">
        <v>130</v>
      </c>
      <c r="B339" s="6" t="s">
        <v>25</v>
      </c>
      <c r="D339" s="6">
        <v>0.00951173113506659</v>
      </c>
      <c r="E339" s="6">
        <v>0.0380469245402663</v>
      </c>
      <c r="F339" s="6">
        <v>0.0510874920899064</v>
      </c>
      <c r="G339" s="6">
        <v>0.0440298192607594</v>
      </c>
      <c r="H339" s="6">
        <v>0.0510874920899064</v>
      </c>
      <c r="I339" s="6">
        <v>0.0440298192607594</v>
      </c>
      <c r="J339" s="6">
        <v>0.0510874920899064</v>
      </c>
    </row>
    <row r="340" spans="1:10">
      <c r="A340" s="6" t="s">
        <v>130</v>
      </c>
      <c r="B340" s="6" t="s">
        <v>26</v>
      </c>
      <c r="D340" s="6">
        <v>0.022194039315155</v>
      </c>
      <c r="E340" s="6">
        <v>0.0887761572606216</v>
      </c>
      <c r="F340" s="6">
        <v>0.119204148209782</v>
      </c>
      <c r="G340" s="6">
        <v>0.102736244941772</v>
      </c>
      <c r="H340" s="6">
        <v>0.119204148209782</v>
      </c>
      <c r="I340" s="6">
        <v>0.102736244941772</v>
      </c>
      <c r="J340" s="6">
        <v>0.119204148209782</v>
      </c>
    </row>
    <row r="341" spans="1:10">
      <c r="A341" s="6" t="s">
        <v>130</v>
      </c>
      <c r="B341" s="6" t="s">
        <v>27</v>
      </c>
      <c r="D341" s="6">
        <v>0.00317057704502223</v>
      </c>
      <c r="E341" s="6">
        <v>0.0126823081800888</v>
      </c>
      <c r="F341" s="6">
        <v>0.0170291640299688</v>
      </c>
      <c r="G341" s="6">
        <v>0.0146766064202532</v>
      </c>
      <c r="H341" s="6">
        <v>0.0170291640299688</v>
      </c>
      <c r="I341" s="6">
        <v>0.0146766064202532</v>
      </c>
      <c r="J341" s="6">
        <v>0.0170291640299688</v>
      </c>
    </row>
    <row r="342" spans="1:10">
      <c r="A342" s="6" t="s">
        <v>130</v>
      </c>
      <c r="B342" s="6" t="s">
        <v>28</v>
      </c>
      <c r="D342" s="6">
        <v>0.0634115409004453</v>
      </c>
      <c r="E342" s="6">
        <v>0.253646163601775</v>
      </c>
      <c r="F342" s="6">
        <v>0.317057704502219</v>
      </c>
      <c r="G342" s="6">
        <v>0.340583280599376</v>
      </c>
      <c r="H342" s="6">
        <v>0.293532128405063</v>
      </c>
      <c r="I342" s="6">
        <v>0.317057704502219</v>
      </c>
      <c r="J342" s="6">
        <v>0.340583280599376</v>
      </c>
    </row>
    <row r="343" spans="1:10">
      <c r="A343" s="6" t="s">
        <v>130</v>
      </c>
      <c r="B343" s="6" t="s">
        <v>29</v>
      </c>
      <c r="D343" s="6">
        <v>0.0126823081800888</v>
      </c>
      <c r="E343" s="6">
        <v>0.0507292327203551</v>
      </c>
      <c r="F343" s="6">
        <v>0.0634115409004438</v>
      </c>
      <c r="G343" s="6">
        <v>0.0681166561198752</v>
      </c>
      <c r="H343" s="6">
        <v>0.0587064256810126</v>
      </c>
      <c r="I343" s="6">
        <v>0.0634115409004438</v>
      </c>
      <c r="J343" s="6">
        <v>0.0681166561198752</v>
      </c>
    </row>
    <row r="344" spans="1:10">
      <c r="A344" s="6" t="s">
        <v>130</v>
      </c>
      <c r="B344" s="6" t="s">
        <v>30</v>
      </c>
      <c r="D344" s="6">
        <v>0.00211371803001483</v>
      </c>
      <c r="E344" s="6">
        <v>0.00845487212005918</v>
      </c>
      <c r="F344" s="6">
        <v>0.010568590150074</v>
      </c>
      <c r="G344" s="6">
        <v>0.0113527760199792</v>
      </c>
      <c r="H344" s="6">
        <v>0.00978440428016877</v>
      </c>
      <c r="I344" s="6">
        <v>0.010568590150074</v>
      </c>
      <c r="J344" s="6">
        <v>0.0113527760199792</v>
      </c>
    </row>
    <row r="345" spans="1:10">
      <c r="A345" s="6" t="s">
        <v>130</v>
      </c>
      <c r="B345" s="6" t="s">
        <v>32</v>
      </c>
      <c r="D345" s="6">
        <v>0.00317057704502223</v>
      </c>
      <c r="E345" s="6">
        <v>0.0126823081800888</v>
      </c>
      <c r="F345" s="6">
        <v>0.0170291640299688</v>
      </c>
      <c r="G345" s="6">
        <v>0.0146766064202532</v>
      </c>
      <c r="H345" s="6">
        <v>0.0170291640299688</v>
      </c>
      <c r="I345" s="6">
        <v>0.0146766064202532</v>
      </c>
      <c r="J345" s="6">
        <v>0.0170291640299688</v>
      </c>
    </row>
    <row r="346" spans="1:10">
      <c r="A346" s="6" t="s">
        <v>130</v>
      </c>
      <c r="B346" s="6" t="s">
        <v>34</v>
      </c>
      <c r="D346" s="6">
        <v>0.00986401747340243</v>
      </c>
      <c r="E346" s="6">
        <v>0.0394560698936095</v>
      </c>
      <c r="F346" s="6">
        <v>0.0493200873670119</v>
      </c>
      <c r="G346" s="6">
        <v>0.0529796214265696</v>
      </c>
      <c r="H346" s="6">
        <v>0.0456605533074543</v>
      </c>
      <c r="I346" s="6">
        <v>0.0493200873670118</v>
      </c>
      <c r="J346" s="6">
        <v>0.0529796214265696</v>
      </c>
    </row>
    <row r="347" spans="1:10">
      <c r="A347" s="6" t="s">
        <v>130</v>
      </c>
      <c r="B347" s="6" t="s">
        <v>36</v>
      </c>
      <c r="D347" s="6">
        <v>0.0359332065102515</v>
      </c>
      <c r="E347" s="6">
        <v>0.143732826041006</v>
      </c>
      <c r="F347" s="6">
        <v>0.179666032551258</v>
      </c>
      <c r="G347" s="6">
        <v>0.192997192339646</v>
      </c>
      <c r="H347" s="6">
        <v>0.166334872762869</v>
      </c>
      <c r="I347" s="6">
        <v>0.179666032551258</v>
      </c>
      <c r="J347" s="6">
        <v>0.192997192339646</v>
      </c>
    </row>
    <row r="348" spans="1:10">
      <c r="A348" s="6" t="s">
        <v>130</v>
      </c>
      <c r="B348" s="6" t="s">
        <v>37</v>
      </c>
      <c r="D348" s="6">
        <v>0.0158528852251107</v>
      </c>
      <c r="E348" s="6">
        <v>0.063411540900444</v>
      </c>
      <c r="F348" s="6">
        <v>0.085145820149844</v>
      </c>
      <c r="G348" s="6">
        <v>0.0733830321012657</v>
      </c>
      <c r="H348" s="6">
        <v>0.085145820149844</v>
      </c>
      <c r="I348" s="6">
        <v>0.0733830321012657</v>
      </c>
      <c r="J348" s="6">
        <v>0.085145820149844</v>
      </c>
    </row>
    <row r="349" spans="1:10">
      <c r="A349" s="6" t="s">
        <v>130</v>
      </c>
      <c r="B349" s="6" t="s">
        <v>38</v>
      </c>
      <c r="D349" s="6">
        <v>0.0570703868103995</v>
      </c>
      <c r="E349" s="6">
        <v>0.228281547241598</v>
      </c>
      <c r="F349" s="6">
        <v>0.306524952539438</v>
      </c>
      <c r="G349" s="6">
        <v>0.264178915564557</v>
      </c>
      <c r="H349" s="6">
        <v>0.306524952539438</v>
      </c>
      <c r="I349" s="6">
        <v>0.264178915564557</v>
      </c>
      <c r="J349" s="6">
        <v>0.306524952539438</v>
      </c>
    </row>
    <row r="350" spans="1:10">
      <c r="A350" s="6" t="s">
        <v>130</v>
      </c>
      <c r="B350" s="6" t="s">
        <v>39</v>
      </c>
      <c r="C350" s="6">
        <v>0.031705770450222</v>
      </c>
      <c r="D350" s="6">
        <v>0.00951173113506657</v>
      </c>
      <c r="E350" s="6">
        <v>0.0380469245402663</v>
      </c>
      <c r="F350" s="6">
        <v>0.0691763649605763</v>
      </c>
      <c r="G350" s="6">
        <v>0.0576467168403115</v>
      </c>
      <c r="H350" s="6">
        <v>0.0691763649605763</v>
      </c>
      <c r="I350" s="6">
        <v>0.0576467168403115</v>
      </c>
      <c r="J350" s="6">
        <v>0.0691763649605763</v>
      </c>
    </row>
    <row r="351" spans="1:10">
      <c r="A351" s="6" t="s">
        <v>130</v>
      </c>
      <c r="B351" s="6" t="s">
        <v>40</v>
      </c>
      <c r="D351" s="6">
        <v>0.159233424927783</v>
      </c>
      <c r="E351" s="6">
        <v>0.636933699711125</v>
      </c>
      <c r="F351" s="6">
        <v>0.796167124638906</v>
      </c>
      <c r="G351" s="6">
        <v>0.855242460171766</v>
      </c>
      <c r="H351" s="6">
        <v>0.737091789106047</v>
      </c>
      <c r="I351" s="6">
        <v>0.796167124638906</v>
      </c>
      <c r="J351" s="6">
        <v>0.855242460171766</v>
      </c>
    </row>
    <row r="352" spans="1:10">
      <c r="A352" s="6" t="s">
        <v>130</v>
      </c>
      <c r="B352" s="6" t="s">
        <v>41</v>
      </c>
      <c r="D352" s="6">
        <v>0.00422743606002959</v>
      </c>
      <c r="E352" s="6">
        <v>0.0169097442401184</v>
      </c>
      <c r="F352" s="6">
        <v>0.021137180300148</v>
      </c>
      <c r="G352" s="6">
        <v>0.0227055520399584</v>
      </c>
      <c r="H352" s="6">
        <v>0.0195688085603375</v>
      </c>
      <c r="I352" s="6">
        <v>0.021137180300148</v>
      </c>
      <c r="J352" s="6">
        <v>0.0227055520399584</v>
      </c>
    </row>
    <row r="353" spans="1:10">
      <c r="A353" s="6" t="s">
        <v>130</v>
      </c>
      <c r="B353" s="6" t="s">
        <v>42</v>
      </c>
      <c r="D353" s="6">
        <v>0.00211371803001483</v>
      </c>
      <c r="E353" s="6">
        <v>0.00845487212005918</v>
      </c>
      <c r="F353" s="6">
        <v>0.010568590150074</v>
      </c>
      <c r="G353" s="6">
        <v>0.0113527760199792</v>
      </c>
      <c r="H353" s="6">
        <v>0.00978440428016877</v>
      </c>
      <c r="I353" s="6">
        <v>0.010568590150074</v>
      </c>
      <c r="J353" s="6">
        <v>0.0113527760199792</v>
      </c>
    </row>
    <row r="354" spans="1:10">
      <c r="A354" s="6" t="s">
        <v>130</v>
      </c>
      <c r="B354" s="6" t="s">
        <v>44</v>
      </c>
      <c r="D354" s="6">
        <v>0.00317057704502223</v>
      </c>
      <c r="E354" s="6">
        <v>0.0126823081800888</v>
      </c>
      <c r="F354" s="6">
        <v>0.0170291640299688</v>
      </c>
      <c r="G354" s="6">
        <v>0.0146766064202532</v>
      </c>
      <c r="H354" s="6">
        <v>0.0170291640299688</v>
      </c>
      <c r="I354" s="6">
        <v>0.0146766064202532</v>
      </c>
      <c r="J354" s="6">
        <v>0.0170291640299688</v>
      </c>
    </row>
    <row r="355" spans="1:10">
      <c r="A355" s="6" t="s">
        <v>130</v>
      </c>
      <c r="B355" s="6" t="s">
        <v>45</v>
      </c>
      <c r="D355" s="6">
        <v>0.00845487212005924</v>
      </c>
      <c r="E355" s="6">
        <v>0.0338194884802367</v>
      </c>
      <c r="F355" s="6">
        <v>0.0422743606002959</v>
      </c>
      <c r="G355" s="6">
        <v>0.0454111040799168</v>
      </c>
      <c r="H355" s="6">
        <v>0.0391376171206751</v>
      </c>
      <c r="I355" s="6">
        <v>0.0422743606002959</v>
      </c>
      <c r="J355" s="6">
        <v>0.0454111040799168</v>
      </c>
    </row>
    <row r="356" spans="1:10">
      <c r="A356" s="6" t="s">
        <v>130</v>
      </c>
      <c r="B356" s="6" t="s">
        <v>47</v>
      </c>
      <c r="H356" s="6">
        <v>0.114350252149857</v>
      </c>
      <c r="J356" s="6">
        <v>0.0737502251602094</v>
      </c>
    </row>
    <row r="357" spans="1:10">
      <c r="A357" s="6" t="s">
        <v>130</v>
      </c>
      <c r="B357" s="6" t="s">
        <v>48</v>
      </c>
      <c r="G357" s="6">
        <v>0.0444936214154867</v>
      </c>
      <c r="J357" s="6">
        <v>0.0444936214154867</v>
      </c>
    </row>
    <row r="358" spans="1:10">
      <c r="A358" s="6" t="s">
        <v>130</v>
      </c>
      <c r="B358" s="6" t="s">
        <v>49</v>
      </c>
      <c r="D358" s="6">
        <v>0.182942553965161</v>
      </c>
      <c r="E358" s="6">
        <v>0.731770215860657</v>
      </c>
      <c r="F358" s="6">
        <v>0.914712769825821</v>
      </c>
      <c r="H358" s="6">
        <v>0.0678713829312645</v>
      </c>
      <c r="I358" s="6">
        <v>0.846841386894553</v>
      </c>
      <c r="J358" s="6">
        <v>0.914712769825821</v>
      </c>
    </row>
    <row r="359" spans="1:10">
      <c r="A359" s="6" t="s">
        <v>130</v>
      </c>
      <c r="B359" s="6" t="s">
        <v>50</v>
      </c>
      <c r="D359" s="6">
        <v>0.0211739067089309</v>
      </c>
      <c r="E359" s="6">
        <v>0.0846956268357241</v>
      </c>
      <c r="F359" s="6">
        <v>0.105869533544655</v>
      </c>
      <c r="H359" s="6">
        <v>0.0078554841355631</v>
      </c>
      <c r="I359" s="6">
        <v>0.0980140494090919</v>
      </c>
      <c r="J359" s="6">
        <v>0.105869533544655</v>
      </c>
    </row>
    <row r="360" spans="1:10">
      <c r="A360" s="6" t="s">
        <v>130</v>
      </c>
      <c r="B360" s="6" t="s">
        <v>51</v>
      </c>
      <c r="D360" s="6">
        <v>0.0716525003030236</v>
      </c>
      <c r="E360" s="6">
        <v>0.28661000121209</v>
      </c>
      <c r="F360" s="6">
        <v>0.358262501515113</v>
      </c>
      <c r="H360" s="6">
        <v>0.026582958314746</v>
      </c>
      <c r="I360" s="6">
        <v>0.331679543200368</v>
      </c>
      <c r="J360" s="6">
        <v>0.358262501515113</v>
      </c>
    </row>
    <row r="361" spans="1:10">
      <c r="A361" s="6" t="s">
        <v>130</v>
      </c>
      <c r="B361" s="6" t="s">
        <v>52</v>
      </c>
      <c r="D361" s="6">
        <v>0.0163533139481981</v>
      </c>
      <c r="E361" s="6">
        <v>0.0654132557927909</v>
      </c>
      <c r="F361" s="6">
        <v>0.0817665697409887</v>
      </c>
      <c r="H361" s="6">
        <v>0.00606705224736673</v>
      </c>
      <c r="I361" s="6">
        <v>0.0756995174936223</v>
      </c>
      <c r="J361" s="6">
        <v>0.0817665697409887</v>
      </c>
    </row>
    <row r="362" spans="1:10">
      <c r="A362" s="6" t="s">
        <v>130</v>
      </c>
      <c r="B362" s="6" t="s">
        <v>53</v>
      </c>
      <c r="D362" s="6">
        <v>0.21552919639021</v>
      </c>
      <c r="E362" s="6">
        <v>0.862116785560836</v>
      </c>
      <c r="F362" s="6">
        <v>1.07764598195104</v>
      </c>
      <c r="H362" s="6">
        <v>0.0799609730158975</v>
      </c>
      <c r="I362" s="6">
        <v>0.997685008935148</v>
      </c>
      <c r="J362" s="6">
        <v>1.07764598195104</v>
      </c>
    </row>
    <row r="363" spans="1:10">
      <c r="A363" s="6" t="s">
        <v>130</v>
      </c>
      <c r="B363" s="6" t="s">
        <v>54</v>
      </c>
      <c r="D363" s="6">
        <v>0.138900828010591</v>
      </c>
      <c r="E363" s="6">
        <v>0.55560331204235</v>
      </c>
      <c r="F363" s="6">
        <v>0.694504140052938</v>
      </c>
      <c r="H363" s="6">
        <v>0.0515319759292955</v>
      </c>
      <c r="I363" s="6">
        <v>0.642972164123646</v>
      </c>
      <c r="J363" s="6">
        <v>0.694504140052938</v>
      </c>
    </row>
    <row r="364" spans="1:10">
      <c r="A364" s="6" t="s">
        <v>130</v>
      </c>
      <c r="B364" s="6" t="s">
        <v>55</v>
      </c>
      <c r="D364" s="6">
        <v>0.0456650588022615</v>
      </c>
      <c r="E364" s="6">
        <v>0.182660235209045</v>
      </c>
      <c r="F364" s="6">
        <v>0.228325294011306</v>
      </c>
      <c r="H364" s="6">
        <v>0.016941660785698</v>
      </c>
      <c r="I364" s="6">
        <v>0.211383633225609</v>
      </c>
      <c r="J364" s="6">
        <v>0.228325294011306</v>
      </c>
    </row>
    <row r="365" spans="1:10">
      <c r="A365" s="6" t="s">
        <v>130</v>
      </c>
      <c r="B365" s="6" t="s">
        <v>56</v>
      </c>
      <c r="D365" s="6">
        <v>0.297708659288411</v>
      </c>
      <c r="E365" s="6">
        <v>1.19083463715364</v>
      </c>
      <c r="F365" s="6">
        <v>1.48854329644205</v>
      </c>
      <c r="H365" s="6">
        <v>0.110449416926611</v>
      </c>
      <c r="I365" s="6">
        <v>1.37809387951544</v>
      </c>
      <c r="J365" s="6">
        <v>1.48854329644205</v>
      </c>
    </row>
    <row r="366" spans="1:10">
      <c r="A366" s="6" t="s">
        <v>130</v>
      </c>
      <c r="B366" s="6" t="s">
        <v>57</v>
      </c>
      <c r="C366" s="6">
        <v>0.0544491291965885</v>
      </c>
      <c r="D366" s="6">
        <v>0.055601049676503</v>
      </c>
      <c r="E366" s="6">
        <v>0.222404198706013</v>
      </c>
      <c r="F366" s="6">
        <v>0.278005248382516</v>
      </c>
      <c r="G366" s="6">
        <v>0.278005248382516</v>
      </c>
      <c r="H366" s="6">
        <v>0.0516923801347799</v>
      </c>
      <c r="I366" s="6">
        <v>0.280761997444325</v>
      </c>
      <c r="J366" s="6">
        <v>0.278005248382516</v>
      </c>
    </row>
    <row r="367" spans="1:10">
      <c r="A367" s="6" t="s">
        <v>130</v>
      </c>
      <c r="B367" s="6" t="s">
        <v>58</v>
      </c>
      <c r="C367" s="6">
        <v>0.00468313210787058</v>
      </c>
      <c r="D367" s="6">
        <v>0.00478220799512169</v>
      </c>
      <c r="E367" s="6">
        <v>0.0191288319804867</v>
      </c>
      <c r="F367" s="6">
        <v>0.0239110399756084</v>
      </c>
      <c r="G367" s="6">
        <v>0.0239110399756084</v>
      </c>
      <c r="H367" s="6">
        <v>0.00444602601939513</v>
      </c>
      <c r="I367" s="6">
        <v>0.0241481460640839</v>
      </c>
      <c r="J367" s="6">
        <v>0.0239110399756084</v>
      </c>
    </row>
    <row r="368" spans="1:10">
      <c r="A368" s="6" t="s">
        <v>130</v>
      </c>
      <c r="B368" s="6" t="s">
        <v>59</v>
      </c>
      <c r="C368" s="6">
        <v>0.016320197718368</v>
      </c>
      <c r="D368" s="6">
        <v>0.0166654662335021</v>
      </c>
      <c r="E368" s="6">
        <v>0.0666618649340081</v>
      </c>
      <c r="F368" s="6">
        <v>0.0833273311675101</v>
      </c>
      <c r="G368" s="6">
        <v>0.0833273311675101</v>
      </c>
      <c r="H368" s="6">
        <v>0.0154939092099476</v>
      </c>
      <c r="I368" s="6">
        <v>0.0841536196759305</v>
      </c>
      <c r="J368" s="6">
        <v>0.0833273311675101</v>
      </c>
    </row>
    <row r="369" spans="1:10">
      <c r="A369" s="6" t="s">
        <v>130</v>
      </c>
      <c r="B369" s="6" t="s">
        <v>60</v>
      </c>
      <c r="C369" s="6">
        <v>0.141853684719558</v>
      </c>
      <c r="D369" s="6">
        <v>0.144854727472507</v>
      </c>
      <c r="E369" s="6">
        <v>0.579418909890029</v>
      </c>
      <c r="F369" s="6">
        <v>0.724273637362536</v>
      </c>
      <c r="G369" s="6">
        <v>0.724273637362536</v>
      </c>
      <c r="H369" s="6">
        <v>0.134671659625037</v>
      </c>
      <c r="I369" s="6">
        <v>0.731455662457057</v>
      </c>
      <c r="J369" s="6">
        <v>0.724273637362536</v>
      </c>
    </row>
    <row r="370" spans="1:10">
      <c r="A370" s="6" t="s">
        <v>130</v>
      </c>
      <c r="B370" s="6" t="s">
        <v>61</v>
      </c>
      <c r="C370" s="6">
        <v>0.000553132880758052</v>
      </c>
      <c r="D370" s="6">
        <v>0.00792470769493094</v>
      </c>
      <c r="E370" s="6">
        <v>0.0651245528589957</v>
      </c>
      <c r="F370" s="6">
        <v>0.0233560417949387</v>
      </c>
      <c r="G370" s="6">
        <v>0.0224653130750985</v>
      </c>
      <c r="H370" s="6">
        <v>0.00325562841896837</v>
      </c>
      <c r="I370" s="6">
        <v>0.0703467650157163</v>
      </c>
      <c r="J370" s="6">
        <v>0.0233560417949387</v>
      </c>
    </row>
    <row r="371" spans="1:4">
      <c r="A371" s="6" t="s">
        <v>130</v>
      </c>
      <c r="B371" s="6" t="s">
        <v>62</v>
      </c>
      <c r="C371" s="6">
        <v>0.000193692089886583</v>
      </c>
      <c r="D371" s="6">
        <v>0.000129346509163367</v>
      </c>
    </row>
    <row r="372" spans="1:10">
      <c r="A372" s="6" t="s">
        <v>130</v>
      </c>
      <c r="B372" s="6" t="s">
        <v>63</v>
      </c>
      <c r="D372" s="6">
        <v>0.00120020679106918</v>
      </c>
      <c r="E372" s="6">
        <v>0.0150925950980491</v>
      </c>
      <c r="F372" s="6">
        <v>0.00513339335867914</v>
      </c>
      <c r="G372" s="6">
        <v>0.00584430975730085</v>
      </c>
      <c r="H372" s="6">
        <v>0.000445274721204961</v>
      </c>
      <c r="I372" s="6">
        <v>0.0158475271679133</v>
      </c>
      <c r="J372" s="6">
        <v>0.00513339335867914</v>
      </c>
    </row>
    <row r="373" spans="1:10">
      <c r="A373" s="6" t="s">
        <v>130</v>
      </c>
      <c r="B373" s="6" t="s">
        <v>64</v>
      </c>
      <c r="C373" s="6">
        <v>0.000257109810630799</v>
      </c>
      <c r="D373" s="6">
        <v>0.00376064572590564</v>
      </c>
      <c r="E373" s="6">
        <v>0.0308504360575668</v>
      </c>
      <c r="F373" s="6">
        <v>0.0111099679231109</v>
      </c>
      <c r="G373" s="6">
        <v>0.0106886361820012</v>
      </c>
      <c r="H373" s="6">
        <v>0.00154188037646567</v>
      </c>
      <c r="I373" s="6">
        <v>0.0333263112176375</v>
      </c>
      <c r="J373" s="6">
        <v>0.0111099679231109</v>
      </c>
    </row>
    <row r="374" spans="1:3">
      <c r="A374" s="6" t="s">
        <v>130</v>
      </c>
      <c r="B374" s="6" t="s">
        <v>131</v>
      </c>
      <c r="C374" s="6">
        <v>0.0678110091194639</v>
      </c>
    </row>
    <row r="375" spans="1:4">
      <c r="A375" s="6" t="s">
        <v>130</v>
      </c>
      <c r="B375" s="6" t="s">
        <v>65</v>
      </c>
      <c r="D375" s="6">
        <v>0.0522899046234336</v>
      </c>
    </row>
    <row r="376" spans="1:10">
      <c r="A376" s="6" t="s">
        <v>130</v>
      </c>
      <c r="B376" s="6" t="s">
        <v>66</v>
      </c>
      <c r="E376" s="6">
        <v>0.118418233839195</v>
      </c>
      <c r="F376" s="6">
        <v>0.36915114628038</v>
      </c>
      <c r="G376" s="6">
        <v>0.289462347591275</v>
      </c>
      <c r="I376" s="6">
        <v>0.118418233839195</v>
      </c>
      <c r="J376" s="6">
        <v>0.36915114628038</v>
      </c>
    </row>
    <row r="377" spans="1:6">
      <c r="A377" s="6" t="s">
        <v>130</v>
      </c>
      <c r="B377" s="6" t="s">
        <v>67</v>
      </c>
      <c r="C377" s="6">
        <v>0.000513738865891553</v>
      </c>
      <c r="D377" s="6">
        <v>0.0120477282741499</v>
      </c>
      <c r="E377" s="6">
        <v>0.0481909130965996</v>
      </c>
      <c r="F377" s="6">
        <v>0.0601912370778096</v>
      </c>
    </row>
    <row r="378" spans="1:8">
      <c r="A378" s="6" t="s">
        <v>130</v>
      </c>
      <c r="B378" s="6" t="s">
        <v>69</v>
      </c>
      <c r="G378" s="6">
        <v>0.169565643179579</v>
      </c>
      <c r="H378" s="6">
        <v>0.340176271848956</v>
      </c>
    </row>
    <row r="379" spans="1:6">
      <c r="A379" s="6" t="s">
        <v>130</v>
      </c>
      <c r="B379" s="6" t="s">
        <v>70</v>
      </c>
      <c r="C379" s="6">
        <v>4.04310563547565e-5</v>
      </c>
      <c r="D379" s="6">
        <v>0.000891295023628943</v>
      </c>
      <c r="E379" s="6">
        <v>0.00740697483450447</v>
      </c>
      <c r="F379" s="6">
        <v>0.000614680378155995</v>
      </c>
    </row>
    <row r="380" spans="1:7">
      <c r="A380" s="6" t="s">
        <v>130</v>
      </c>
      <c r="B380" s="6" t="s">
        <v>119</v>
      </c>
      <c r="G380" s="6">
        <v>0.00878282084769219</v>
      </c>
    </row>
    <row r="381" spans="1:8">
      <c r="A381" s="6" t="s">
        <v>130</v>
      </c>
      <c r="B381" s="6" t="s">
        <v>71</v>
      </c>
      <c r="H381" s="6">
        <v>0.027885387364013</v>
      </c>
    </row>
    <row r="382" spans="1:5">
      <c r="A382" s="6" t="s">
        <v>130</v>
      </c>
      <c r="B382" s="6" t="s">
        <v>72</v>
      </c>
      <c r="C382" s="6">
        <v>0.000120955468075931</v>
      </c>
      <c r="D382" s="6">
        <v>0.00266509389753206</v>
      </c>
      <c r="E382" s="6">
        <v>0.0221478667638445</v>
      </c>
    </row>
    <row r="383" spans="1:6">
      <c r="A383" s="6" t="s">
        <v>130</v>
      </c>
      <c r="B383" s="6" t="s">
        <v>73</v>
      </c>
      <c r="F383" s="6">
        <v>0.00207905616412397</v>
      </c>
    </row>
    <row r="384" spans="1:7">
      <c r="A384" s="6" t="s">
        <v>130</v>
      </c>
      <c r="B384" s="6" t="s">
        <v>120</v>
      </c>
      <c r="G384" s="6">
        <v>0.0257772810421133</v>
      </c>
    </row>
    <row r="385" spans="1:8">
      <c r="A385" s="6" t="s">
        <v>130</v>
      </c>
      <c r="B385" s="6" t="s">
        <v>74</v>
      </c>
      <c r="H385" s="6">
        <v>0.105189206747906</v>
      </c>
    </row>
    <row r="386" spans="1:6">
      <c r="A386" s="6" t="s">
        <v>130</v>
      </c>
      <c r="B386" s="6" t="s">
        <v>75</v>
      </c>
      <c r="C386" s="6">
        <v>0.129038697970918</v>
      </c>
      <c r="E386" s="6">
        <v>0.0418502528046661</v>
      </c>
      <c r="F386" s="6">
        <v>0.0522960975234987</v>
      </c>
    </row>
    <row r="387" spans="1:8">
      <c r="A387" s="6" t="s">
        <v>130</v>
      </c>
      <c r="B387" s="6" t="s">
        <v>76</v>
      </c>
      <c r="G387" s="6">
        <v>0.136333377410863</v>
      </c>
      <c r="H387" s="6">
        <v>0.581460770095349</v>
      </c>
    </row>
    <row r="388" spans="1:10">
      <c r="A388" s="6" t="s">
        <v>130</v>
      </c>
      <c r="B388" s="6" t="s">
        <v>78</v>
      </c>
      <c r="G388" s="6">
        <v>0.00192236824581431</v>
      </c>
      <c r="J388" s="6">
        <v>0.00192236824581431</v>
      </c>
    </row>
    <row r="389" spans="1:10">
      <c r="A389" s="6" t="s">
        <v>130</v>
      </c>
      <c r="B389" s="6" t="s">
        <v>79</v>
      </c>
      <c r="D389" s="6">
        <v>0.0105685901500737</v>
      </c>
      <c r="E389" s="6">
        <v>0.042274360600296</v>
      </c>
      <c r="F389" s="6">
        <v>0.05284295075037</v>
      </c>
      <c r="G389" s="6">
        <v>0.056763880099896</v>
      </c>
      <c r="H389" s="6">
        <v>0.0489220214008437</v>
      </c>
      <c r="I389" s="6">
        <v>0.05284295075037</v>
      </c>
      <c r="J389" s="6">
        <v>0.056763880099896</v>
      </c>
    </row>
    <row r="390" spans="1:10">
      <c r="A390" s="6" t="s">
        <v>130</v>
      </c>
      <c r="B390" s="6" t="s">
        <v>80</v>
      </c>
      <c r="D390" s="6">
        <v>0.00634115409004437</v>
      </c>
      <c r="E390" s="6">
        <v>0.0253646163601776</v>
      </c>
      <c r="F390" s="6">
        <v>0.0340583280599376</v>
      </c>
      <c r="G390" s="6">
        <v>0.0293532128405063</v>
      </c>
      <c r="H390" s="6">
        <v>0.0340583280599376</v>
      </c>
      <c r="I390" s="6">
        <v>0.0293532128405063</v>
      </c>
      <c r="J390" s="6">
        <v>0.0340583280599376</v>
      </c>
    </row>
    <row r="391" spans="1:10">
      <c r="A391" s="6" t="s">
        <v>130</v>
      </c>
      <c r="B391" s="6" t="s">
        <v>81</v>
      </c>
      <c r="D391" s="6">
        <v>0.0285351934052002</v>
      </c>
      <c r="E391" s="6">
        <v>0.114140773620799</v>
      </c>
      <c r="F391" s="6">
        <v>0.153262476269719</v>
      </c>
      <c r="G391" s="6">
        <v>0.132089457782278</v>
      </c>
      <c r="H391" s="6">
        <v>0.153262476269719</v>
      </c>
      <c r="I391" s="6">
        <v>0.132089457782278</v>
      </c>
      <c r="J391" s="6">
        <v>0.153262476269719</v>
      </c>
    </row>
    <row r="392" spans="1:10">
      <c r="A392" s="6" t="s">
        <v>130</v>
      </c>
      <c r="B392" s="6" t="s">
        <v>82</v>
      </c>
      <c r="D392" s="6">
        <v>0.00634115409004437</v>
      </c>
      <c r="E392" s="6">
        <v>0.0253646163601776</v>
      </c>
      <c r="F392" s="6">
        <v>0.0340583280599376</v>
      </c>
      <c r="G392" s="6">
        <v>0.0293532128405063</v>
      </c>
      <c r="H392" s="6">
        <v>0.0340583280599376</v>
      </c>
      <c r="I392" s="6">
        <v>0.0293532128405063</v>
      </c>
      <c r="J392" s="6">
        <v>0.0340583280599376</v>
      </c>
    </row>
    <row r="393" spans="1:10">
      <c r="A393" s="6" t="s">
        <v>130</v>
      </c>
      <c r="B393" s="6" t="s">
        <v>83</v>
      </c>
      <c r="D393" s="6">
        <v>0.0760938490805323</v>
      </c>
      <c r="E393" s="6">
        <v>0.304375396322131</v>
      </c>
      <c r="F393" s="6">
        <v>0.380469245402663</v>
      </c>
      <c r="G393" s="6">
        <v>0.408699936719251</v>
      </c>
      <c r="H393" s="6">
        <v>0.352238554086076</v>
      </c>
      <c r="I393" s="6">
        <v>0.380469245402663</v>
      </c>
      <c r="J393" s="6">
        <v>0.408699936719251</v>
      </c>
    </row>
    <row r="394" spans="1:10">
      <c r="A394" s="6" t="s">
        <v>130</v>
      </c>
      <c r="B394" s="6" t="s">
        <v>84</v>
      </c>
      <c r="D394" s="6">
        <v>0.00422743606002959</v>
      </c>
      <c r="E394" s="6">
        <v>0.0169097442401184</v>
      </c>
      <c r="F394" s="6">
        <v>0.021137180300148</v>
      </c>
      <c r="G394" s="6">
        <v>0.0227055520399584</v>
      </c>
      <c r="H394" s="6">
        <v>0.0195688085603375</v>
      </c>
      <c r="I394" s="6">
        <v>0.021137180300148</v>
      </c>
      <c r="J394" s="6">
        <v>0.0227055520399584</v>
      </c>
    </row>
    <row r="395" spans="1:10">
      <c r="A395" s="6" t="s">
        <v>130</v>
      </c>
      <c r="B395" s="6" t="s">
        <v>85</v>
      </c>
      <c r="H395" s="6">
        <v>1.39155257963353</v>
      </c>
      <c r="I395" s="6">
        <v>1.40946716246111</v>
      </c>
      <c r="J395" s="6">
        <v>0.297961540225501</v>
      </c>
    </row>
    <row r="396" spans="1:9">
      <c r="A396" s="6" t="s">
        <v>130</v>
      </c>
      <c r="B396" s="6" t="s">
        <v>86</v>
      </c>
      <c r="I396" s="6">
        <v>0.580073040897945</v>
      </c>
    </row>
    <row r="397" spans="1:10">
      <c r="A397" s="6" t="s">
        <v>130</v>
      </c>
      <c r="B397" s="6" t="s">
        <v>87</v>
      </c>
      <c r="G397" s="6">
        <v>0.284479676261154</v>
      </c>
      <c r="H397" s="6">
        <v>2.63111058916673</v>
      </c>
      <c r="I397" s="6">
        <v>3.97193949277456</v>
      </c>
      <c r="J397" s="6">
        <v>0.441298349520249</v>
      </c>
    </row>
    <row r="398" spans="1:7">
      <c r="A398" s="6" t="s">
        <v>130</v>
      </c>
      <c r="B398" s="6" t="s">
        <v>88</v>
      </c>
      <c r="G398" s="6">
        <v>0.358759477781276</v>
      </c>
    </row>
    <row r="399" spans="1:10">
      <c r="A399" s="6" t="s">
        <v>130</v>
      </c>
      <c r="B399" s="6" t="s">
        <v>89</v>
      </c>
      <c r="H399" s="6">
        <v>2921.733286805</v>
      </c>
      <c r="I399" s="6">
        <v>4110.36939362102</v>
      </c>
      <c r="J399" s="6">
        <v>625.807907827925</v>
      </c>
    </row>
    <row r="400" spans="1:10">
      <c r="A400" s="6" t="s">
        <v>130</v>
      </c>
      <c r="B400" s="6" t="s">
        <v>90</v>
      </c>
      <c r="H400" s="6">
        <v>3246.37031867222</v>
      </c>
      <c r="I400" s="6">
        <v>4567.07710402335</v>
      </c>
      <c r="J400" s="6">
        <v>695.342119808805</v>
      </c>
    </row>
    <row r="401" spans="1:10">
      <c r="A401" s="6" t="s">
        <v>130</v>
      </c>
      <c r="B401" s="6" t="s">
        <v>91</v>
      </c>
      <c r="G401" s="6">
        <v>5.82378757904864</v>
      </c>
      <c r="H401" s="6">
        <v>0.0244803981446529</v>
      </c>
      <c r="J401" s="6">
        <v>0.0234607275646281</v>
      </c>
    </row>
    <row r="402" spans="1:9">
      <c r="A402" s="6" t="s">
        <v>130</v>
      </c>
      <c r="B402" s="6" t="s">
        <v>132</v>
      </c>
      <c r="G402" s="6">
        <v>35.5985192374129</v>
      </c>
      <c r="I402" s="6">
        <v>21.1079400229903</v>
      </c>
    </row>
    <row r="403" spans="1:10">
      <c r="A403" s="6" t="s">
        <v>130</v>
      </c>
      <c r="B403" s="6" t="s">
        <v>133</v>
      </c>
      <c r="C403" s="6">
        <v>42.679534894602</v>
      </c>
      <c r="D403" s="6">
        <v>3.38839836101242</v>
      </c>
      <c r="F403" s="6">
        <v>8.38990411677588</v>
      </c>
      <c r="G403" s="6">
        <v>88.4663855129108</v>
      </c>
      <c r="H403" s="6">
        <v>22.0372917099182</v>
      </c>
      <c r="I403" s="6">
        <v>72.849914986956</v>
      </c>
      <c r="J403" s="6">
        <v>21.3285925039093</v>
      </c>
    </row>
    <row r="404" spans="1:10">
      <c r="A404" s="6" t="s">
        <v>130</v>
      </c>
      <c r="B404" s="6" t="s">
        <v>94</v>
      </c>
      <c r="D404" s="6">
        <v>0.250000000000001</v>
      </c>
      <c r="E404" s="6">
        <v>0.999999999999999</v>
      </c>
      <c r="F404" s="6">
        <v>2.25</v>
      </c>
      <c r="G404" s="6">
        <v>0.750000000000001</v>
      </c>
      <c r="H404" s="6">
        <v>0.842749583763041</v>
      </c>
      <c r="I404" s="6">
        <v>1.15725041623696</v>
      </c>
      <c r="J404" s="6">
        <v>2.25</v>
      </c>
    </row>
    <row r="405" spans="1:10">
      <c r="A405" s="6" t="s">
        <v>130</v>
      </c>
      <c r="B405" s="6" t="s">
        <v>95</v>
      </c>
      <c r="D405" s="6">
        <v>24.8133509095729</v>
      </c>
      <c r="E405" s="6">
        <v>99.2534036382894</v>
      </c>
      <c r="F405" s="6">
        <v>124.066754547862</v>
      </c>
      <c r="G405" s="6">
        <v>131.066407329154</v>
      </c>
      <c r="H405" s="6">
        <v>113.409992288398</v>
      </c>
      <c r="I405" s="6">
        <v>128.060217803972</v>
      </c>
      <c r="J405" s="6">
        <v>120.993015562017</v>
      </c>
    </row>
    <row r="406" spans="1:10">
      <c r="A406" s="6" t="s">
        <v>130</v>
      </c>
      <c r="B406" s="6" t="s">
        <v>96</v>
      </c>
      <c r="D406" s="6">
        <v>2.00000000000004</v>
      </c>
      <c r="F406" s="6">
        <v>10.7419966701043</v>
      </c>
      <c r="G406" s="6">
        <v>9.82218773262312</v>
      </c>
      <c r="H406" s="6">
        <v>14.1778122673769</v>
      </c>
      <c r="I406" s="6">
        <v>9.82218773262312</v>
      </c>
      <c r="J406" s="6">
        <v>14.1778122673769</v>
      </c>
    </row>
    <row r="407" spans="1:5">
      <c r="A407" s="6" t="s">
        <v>130</v>
      </c>
      <c r="B407" s="6" t="s">
        <v>97</v>
      </c>
      <c r="E407" s="6">
        <v>7.99999999999999</v>
      </c>
    </row>
    <row r="408" spans="1:8">
      <c r="A408" s="6" t="s">
        <v>130</v>
      </c>
      <c r="B408" s="6" t="s">
        <v>98</v>
      </c>
      <c r="H408" s="6">
        <v>0.0039</v>
      </c>
    </row>
    <row r="409" spans="1:10">
      <c r="A409" s="6" t="s">
        <v>130</v>
      </c>
      <c r="B409" s="6" t="s">
        <v>99</v>
      </c>
      <c r="C409" s="6">
        <v>34.4926365463891</v>
      </c>
      <c r="D409" s="6">
        <v>4.44834292638709</v>
      </c>
      <c r="E409" s="6">
        <v>18.2159877415017</v>
      </c>
      <c r="F409" s="6">
        <v>31.9913999187802</v>
      </c>
      <c r="G409" s="6">
        <v>65.9033556027065</v>
      </c>
      <c r="H409" s="6">
        <v>35.8277951781004</v>
      </c>
      <c r="I409" s="6">
        <v>31.9913999187802</v>
      </c>
      <c r="J409" s="6">
        <v>65.9033556027065</v>
      </c>
    </row>
    <row r="410" spans="1:10">
      <c r="A410" s="6" t="s">
        <v>130</v>
      </c>
      <c r="B410" s="6" t="s">
        <v>102</v>
      </c>
      <c r="D410" s="6">
        <v>0.00317057704502223</v>
      </c>
      <c r="E410" s="6">
        <v>0.0126823081800888</v>
      </c>
      <c r="F410" s="6">
        <v>0.0170291640299688</v>
      </c>
      <c r="G410" s="6">
        <v>0.0146766064202532</v>
      </c>
      <c r="H410" s="6">
        <v>0.0170291640299688</v>
      </c>
      <c r="I410" s="6">
        <v>0.0146766064202532</v>
      </c>
      <c r="J410" s="6">
        <v>0.0170291640299688</v>
      </c>
    </row>
    <row r="411" spans="1:10">
      <c r="A411" s="6" t="s">
        <v>130</v>
      </c>
      <c r="B411" s="6" t="s">
        <v>103</v>
      </c>
      <c r="D411" s="6">
        <v>0.00634115409004437</v>
      </c>
      <c r="E411" s="6">
        <v>0.0253646163601776</v>
      </c>
      <c r="F411" s="6">
        <v>0.0340583280599376</v>
      </c>
      <c r="G411" s="6">
        <v>0.0293532128405063</v>
      </c>
      <c r="H411" s="6">
        <v>0.0340583280599376</v>
      </c>
      <c r="I411" s="6">
        <v>0.0293532128405063</v>
      </c>
      <c r="J411" s="6">
        <v>0.0340583280599376</v>
      </c>
    </row>
    <row r="412" spans="1:10">
      <c r="A412" s="6" t="s">
        <v>130</v>
      </c>
      <c r="B412" s="6" t="s">
        <v>105</v>
      </c>
      <c r="D412" s="6">
        <v>0.0281829070668629</v>
      </c>
      <c r="E412" s="6">
        <v>0.112731628267456</v>
      </c>
      <c r="F412" s="6">
        <v>0.14091453533432</v>
      </c>
      <c r="G412" s="6">
        <v>0.151370346933056</v>
      </c>
      <c r="H412" s="6">
        <v>0.130458723735583</v>
      </c>
      <c r="I412" s="6">
        <v>0.14091453533432</v>
      </c>
      <c r="J412" s="6">
        <v>0.151370346933056</v>
      </c>
    </row>
    <row r="413" spans="1:10">
      <c r="A413" s="6" t="s">
        <v>130</v>
      </c>
      <c r="B413" s="6" t="s">
        <v>107</v>
      </c>
      <c r="D413" s="6">
        <v>0.00422743606002957</v>
      </c>
      <c r="E413" s="6">
        <v>0.0169097442401184</v>
      </c>
      <c r="F413" s="6">
        <v>0.021137180300148</v>
      </c>
      <c r="G413" s="6">
        <v>0.0227055520399584</v>
      </c>
      <c r="H413" s="6">
        <v>0.0195688085603375</v>
      </c>
      <c r="I413" s="6">
        <v>0.021137180300148</v>
      </c>
      <c r="J413" s="6">
        <v>0.0227055520399584</v>
      </c>
    </row>
    <row r="414" spans="1:10">
      <c r="A414" s="6" t="s">
        <v>130</v>
      </c>
      <c r="B414" s="6" t="s">
        <v>108</v>
      </c>
      <c r="D414" s="6">
        <v>0.083186548645317</v>
      </c>
      <c r="E414" s="6">
        <v>0.332746194581267</v>
      </c>
      <c r="F414" s="6">
        <v>0.446794814272732</v>
      </c>
      <c r="G414" s="6">
        <v>0.385070672180436</v>
      </c>
      <c r="H414" s="6">
        <v>0.446794814272732</v>
      </c>
      <c r="I414" s="6">
        <v>0.385070672180436</v>
      </c>
      <c r="J414" s="6">
        <v>0.446794814272732</v>
      </c>
    </row>
    <row r="415" spans="1:10">
      <c r="A415" s="6" t="s">
        <v>130</v>
      </c>
      <c r="B415" s="6" t="s">
        <v>109</v>
      </c>
      <c r="D415" s="6">
        <v>0.00634115409004437</v>
      </c>
      <c r="E415" s="6">
        <v>0.0253646163601776</v>
      </c>
      <c r="F415" s="6">
        <v>0.0340583280599376</v>
      </c>
      <c r="G415" s="6">
        <v>0.0293532128405063</v>
      </c>
      <c r="H415" s="6">
        <v>0.0340583280599376</v>
      </c>
      <c r="I415" s="6">
        <v>0.0293532128405063</v>
      </c>
      <c r="J415" s="6">
        <v>0.0340583280599376</v>
      </c>
    </row>
    <row r="416" spans="1:10">
      <c r="A416" s="6" t="s">
        <v>130</v>
      </c>
      <c r="B416" s="6" t="s">
        <v>110</v>
      </c>
      <c r="D416" s="6">
        <v>0.00317057704502223</v>
      </c>
      <c r="E416" s="6">
        <v>0.0126823081800888</v>
      </c>
      <c r="F416" s="6">
        <v>0.0170291640299688</v>
      </c>
      <c r="G416" s="6">
        <v>0.0146766064202532</v>
      </c>
      <c r="H416" s="6">
        <v>0.0170291640299688</v>
      </c>
      <c r="I416" s="6">
        <v>0.0146766064202532</v>
      </c>
      <c r="J416" s="6">
        <v>0.0170291640299688</v>
      </c>
    </row>
    <row r="417" spans="1:10">
      <c r="A417" s="6" t="s">
        <v>130</v>
      </c>
      <c r="B417" s="6" t="s">
        <v>111</v>
      </c>
      <c r="D417" s="6">
        <v>0.0295920524202081</v>
      </c>
      <c r="E417" s="6">
        <v>0.118368209680828</v>
      </c>
      <c r="F417" s="6">
        <v>0.147960262101035</v>
      </c>
      <c r="G417" s="6">
        <v>0.158938864279709</v>
      </c>
      <c r="H417" s="6">
        <v>0.136981659922363</v>
      </c>
      <c r="I417" s="6">
        <v>0.147960262101035</v>
      </c>
      <c r="J417" s="6">
        <v>0.158938864279709</v>
      </c>
    </row>
    <row r="418" spans="1:10">
      <c r="A418" s="6" t="s">
        <v>130</v>
      </c>
      <c r="B418" s="6" t="s">
        <v>112</v>
      </c>
      <c r="D418" s="6">
        <v>0.0021137180300148</v>
      </c>
      <c r="E418" s="6">
        <v>0.00845487212005919</v>
      </c>
      <c r="F418" s="6">
        <v>0.010568590150074</v>
      </c>
      <c r="G418" s="6">
        <v>0.0113527760199792</v>
      </c>
      <c r="H418" s="6">
        <v>0.00978440428016876</v>
      </c>
      <c r="I418" s="6">
        <v>0.010568590150074</v>
      </c>
      <c r="J418" s="6">
        <v>0.0113527760199792</v>
      </c>
    </row>
    <row r="419" spans="1:10">
      <c r="A419" s="6" t="s">
        <v>134</v>
      </c>
      <c r="B419" s="6" t="s">
        <v>3</v>
      </c>
      <c r="D419" s="6">
        <v>0.0803212851405659</v>
      </c>
      <c r="E419" s="6">
        <v>0.321285140562248</v>
      </c>
      <c r="F419" s="6">
        <v>0.40160642570281</v>
      </c>
      <c r="G419" s="6">
        <v>0.43140548875921</v>
      </c>
      <c r="H419" s="6">
        <v>0.371807362646414</v>
      </c>
      <c r="I419" s="6">
        <v>0.40160642570281</v>
      </c>
      <c r="J419" s="6">
        <v>0.43140548875921</v>
      </c>
    </row>
    <row r="420" spans="1:10">
      <c r="A420" s="6" t="s">
        <v>134</v>
      </c>
      <c r="B420" s="6" t="s">
        <v>4</v>
      </c>
      <c r="D420" s="6">
        <v>0.0285351934052002</v>
      </c>
      <c r="E420" s="6">
        <v>0.114140773620799</v>
      </c>
      <c r="F420" s="6">
        <v>0.153262476269719</v>
      </c>
      <c r="G420" s="6">
        <v>0.132089457782278</v>
      </c>
      <c r="H420" s="6">
        <v>0.153262476269719</v>
      </c>
      <c r="I420" s="6">
        <v>0.132089457782278</v>
      </c>
      <c r="J420" s="6">
        <v>0.153262476269719</v>
      </c>
    </row>
    <row r="421" spans="1:10">
      <c r="A421" s="6" t="s">
        <v>134</v>
      </c>
      <c r="B421" s="6" t="s">
        <v>5</v>
      </c>
      <c r="D421" s="6">
        <v>0.107799619530751</v>
      </c>
      <c r="E421" s="6">
        <v>0.43119847812302</v>
      </c>
      <c r="F421" s="6">
        <v>0.57899157701894</v>
      </c>
      <c r="G421" s="6">
        <v>0.499004618288606</v>
      </c>
      <c r="H421" s="6">
        <v>0.57899157701894</v>
      </c>
      <c r="I421" s="6">
        <v>0.499004618288606</v>
      </c>
      <c r="J421" s="6">
        <v>0.57899157701894</v>
      </c>
    </row>
    <row r="422" spans="1:10">
      <c r="A422" s="6" t="s">
        <v>134</v>
      </c>
      <c r="B422" s="6" t="s">
        <v>6</v>
      </c>
      <c r="D422" s="6">
        <v>0.0634115409004438</v>
      </c>
      <c r="E422" s="6">
        <v>0.253646163601775</v>
      </c>
      <c r="F422" s="6">
        <v>0.340583280599376</v>
      </c>
      <c r="G422" s="6">
        <v>0.293532128405063</v>
      </c>
      <c r="H422" s="6">
        <v>0.340583280599376</v>
      </c>
      <c r="I422" s="6">
        <v>0.293532128405063</v>
      </c>
      <c r="J422" s="6">
        <v>0.340583280599376</v>
      </c>
    </row>
    <row r="423" spans="1:10">
      <c r="A423" s="6" t="s">
        <v>134</v>
      </c>
      <c r="B423" s="6" t="s">
        <v>7</v>
      </c>
      <c r="D423" s="6">
        <v>0.239554710068334</v>
      </c>
      <c r="E423" s="6">
        <v>1.04276756147397</v>
      </c>
      <c r="F423" s="6">
        <v>1.30345945184246</v>
      </c>
      <c r="G423" s="6">
        <v>1.39233385043172</v>
      </c>
      <c r="H423" s="6">
        <v>1.19344787295305</v>
      </c>
      <c r="I423" s="6">
        <v>1.30345945184246</v>
      </c>
      <c r="J423" s="6">
        <v>1.39233385043172</v>
      </c>
    </row>
    <row r="424" spans="1:10">
      <c r="A424" s="6" t="s">
        <v>134</v>
      </c>
      <c r="B424" s="6" t="s">
        <v>8</v>
      </c>
      <c r="D424" s="6">
        <v>0.0422743606002959</v>
      </c>
      <c r="E424" s="6">
        <v>0.169097442401184</v>
      </c>
      <c r="F424" s="6">
        <v>0.21137180300148</v>
      </c>
      <c r="G424" s="6">
        <v>0.227055520399584</v>
      </c>
      <c r="H424" s="6">
        <v>0.195688085603375</v>
      </c>
      <c r="I424" s="6">
        <v>0.21137180300148</v>
      </c>
      <c r="J424" s="6">
        <v>0.227055520399584</v>
      </c>
    </row>
    <row r="425" spans="1:10">
      <c r="A425" s="6" t="s">
        <v>134</v>
      </c>
      <c r="B425" s="6" t="s">
        <v>9</v>
      </c>
      <c r="D425" s="6">
        <v>0.0211371803001483</v>
      </c>
      <c r="E425" s="6">
        <v>0.0845487212005918</v>
      </c>
      <c r="F425" s="6">
        <v>0.10568590150074</v>
      </c>
      <c r="G425" s="6">
        <v>0.113527760199792</v>
      </c>
      <c r="H425" s="6">
        <v>0.0978440428016878</v>
      </c>
      <c r="I425" s="6">
        <v>0.10568590150074</v>
      </c>
      <c r="J425" s="6">
        <v>0.113527760199792</v>
      </c>
    </row>
    <row r="426" spans="1:10">
      <c r="A426" s="6" t="s">
        <v>134</v>
      </c>
      <c r="B426" s="6" t="s">
        <v>10</v>
      </c>
      <c r="D426" s="6">
        <v>0.00951173113506659</v>
      </c>
      <c r="E426" s="6">
        <v>0.0380469245402663</v>
      </c>
      <c r="F426" s="6">
        <v>0.0510874920899064</v>
      </c>
      <c r="G426" s="6">
        <v>0.0440298192607594</v>
      </c>
      <c r="H426" s="6">
        <v>0.0510874920899064</v>
      </c>
      <c r="I426" s="6">
        <v>0.0440298192607594</v>
      </c>
      <c r="J426" s="6">
        <v>0.0510874920899064</v>
      </c>
    </row>
    <row r="427" spans="1:10">
      <c r="A427" s="6" t="s">
        <v>134</v>
      </c>
      <c r="B427" s="6" t="s">
        <v>11</v>
      </c>
      <c r="D427" s="6">
        <v>0.0380469245402666</v>
      </c>
      <c r="E427" s="6">
        <v>0.152187698161065</v>
      </c>
      <c r="F427" s="6">
        <v>0.204349968359626</v>
      </c>
      <c r="G427" s="6">
        <v>0.176119277043038</v>
      </c>
      <c r="H427" s="6">
        <v>0.204349968359626</v>
      </c>
      <c r="I427" s="6">
        <v>0.176119277043038</v>
      </c>
      <c r="J427" s="6">
        <v>0.204349968359626</v>
      </c>
    </row>
    <row r="428" spans="1:10">
      <c r="A428" s="6" t="s">
        <v>134</v>
      </c>
      <c r="B428" s="6" t="s">
        <v>114</v>
      </c>
      <c r="C428" s="6">
        <v>0.0317057704502215</v>
      </c>
      <c r="D428" s="6">
        <v>0.0190234622701332</v>
      </c>
      <c r="E428" s="6">
        <v>0.0760938490805328</v>
      </c>
      <c r="F428" s="6">
        <v>0.120263857050483</v>
      </c>
      <c r="G428" s="6">
        <v>0.101676536101071</v>
      </c>
      <c r="H428" s="6">
        <v>0.120263857050483</v>
      </c>
      <c r="I428" s="6">
        <v>0.101676536101071</v>
      </c>
      <c r="J428" s="6">
        <v>0.120263857050483</v>
      </c>
    </row>
    <row r="429" spans="1:10">
      <c r="A429" s="6" t="s">
        <v>134</v>
      </c>
      <c r="B429" s="6" t="s">
        <v>12</v>
      </c>
      <c r="D429" s="6">
        <v>0.0901853026139635</v>
      </c>
      <c r="E429" s="6">
        <v>0.360741210455859</v>
      </c>
      <c r="F429" s="6">
        <v>0.450926513069823</v>
      </c>
      <c r="G429" s="6">
        <v>0.484385110185779</v>
      </c>
      <c r="H429" s="6">
        <v>0.417467915953867</v>
      </c>
      <c r="I429" s="6">
        <v>0.450926513069824</v>
      </c>
      <c r="J429" s="6">
        <v>0.484385110185779</v>
      </c>
    </row>
    <row r="430" spans="1:10">
      <c r="A430" s="6" t="s">
        <v>134</v>
      </c>
      <c r="B430" s="6" t="s">
        <v>13</v>
      </c>
      <c r="D430" s="6">
        <v>0.010568590150074</v>
      </c>
      <c r="E430" s="6">
        <v>0.0422743606002959</v>
      </c>
      <c r="F430" s="6">
        <v>0.0528429507503699</v>
      </c>
      <c r="G430" s="6">
        <v>0.056763880099896</v>
      </c>
      <c r="H430" s="6">
        <v>0.0489220214008438</v>
      </c>
      <c r="I430" s="6">
        <v>0.0528429507503699</v>
      </c>
      <c r="J430" s="6">
        <v>0.056763880099896</v>
      </c>
    </row>
    <row r="431" spans="1:10">
      <c r="A431" s="6" t="s">
        <v>134</v>
      </c>
      <c r="B431" s="6" t="s">
        <v>14</v>
      </c>
      <c r="G431" s="6">
        <v>0.225697291312688</v>
      </c>
      <c r="I431" s="6">
        <v>0.230697069716763</v>
      </c>
      <c r="J431" s="6">
        <v>0.0405886983267655</v>
      </c>
    </row>
    <row r="432" spans="1:9">
      <c r="A432" s="6" t="s">
        <v>134</v>
      </c>
      <c r="B432" s="6" t="s">
        <v>135</v>
      </c>
      <c r="H432" s="6">
        <v>0.0662865155307637</v>
      </c>
      <c r="I432" s="6">
        <v>1.15486875942976</v>
      </c>
    </row>
    <row r="433" spans="1:10">
      <c r="A433" s="6" t="s">
        <v>134</v>
      </c>
      <c r="B433" s="6" t="s">
        <v>15</v>
      </c>
      <c r="D433" s="6">
        <v>0.171211160431202</v>
      </c>
      <c r="E433" s="6">
        <v>0.684844641724793</v>
      </c>
      <c r="F433" s="6">
        <v>0.856055802155991</v>
      </c>
      <c r="G433" s="6">
        <v>0.919574857618315</v>
      </c>
      <c r="H433" s="6">
        <v>0.792536746693671</v>
      </c>
      <c r="I433" s="6">
        <v>0.856055802155992</v>
      </c>
      <c r="J433" s="6">
        <v>0.919574857618315</v>
      </c>
    </row>
    <row r="434" spans="1:10">
      <c r="A434" s="6" t="s">
        <v>134</v>
      </c>
      <c r="B434" s="6" t="s">
        <v>16</v>
      </c>
      <c r="D434" s="6">
        <v>0.0570703868103995</v>
      </c>
      <c r="E434" s="6">
        <v>0.228281547241598</v>
      </c>
      <c r="F434" s="6">
        <v>0.306524952539438</v>
      </c>
      <c r="G434" s="6">
        <v>0.264178915564557</v>
      </c>
      <c r="H434" s="6">
        <v>0.306524952539438</v>
      </c>
      <c r="I434" s="6">
        <v>0.264178915564557</v>
      </c>
      <c r="J434" s="6">
        <v>0.306524952539438</v>
      </c>
    </row>
    <row r="435" spans="1:10">
      <c r="A435" s="6" t="s">
        <v>134</v>
      </c>
      <c r="B435" s="6" t="s">
        <v>17</v>
      </c>
      <c r="D435" s="6">
        <v>0.22194039315155</v>
      </c>
      <c r="E435" s="6">
        <v>0.887761572606216</v>
      </c>
      <c r="F435" s="6">
        <v>1.19204148209782</v>
      </c>
      <c r="G435" s="6">
        <v>1.02736244941772</v>
      </c>
      <c r="H435" s="6">
        <v>1.19204148209782</v>
      </c>
      <c r="I435" s="6">
        <v>1.02736244941772</v>
      </c>
      <c r="J435" s="6">
        <v>1.19204148209782</v>
      </c>
    </row>
    <row r="436" spans="1:10">
      <c r="A436" s="6" t="s">
        <v>134</v>
      </c>
      <c r="B436" s="6" t="s">
        <v>18</v>
      </c>
      <c r="D436" s="6">
        <v>0.120481927710843</v>
      </c>
      <c r="E436" s="6">
        <v>0.481927710843373</v>
      </c>
      <c r="F436" s="6">
        <v>0.647108233138814</v>
      </c>
      <c r="G436" s="6">
        <v>0.557711043969619</v>
      </c>
      <c r="H436" s="6">
        <v>0.647108233138814</v>
      </c>
      <c r="I436" s="6">
        <v>0.557711043969619</v>
      </c>
      <c r="J436" s="6">
        <v>0.647108233138814</v>
      </c>
    </row>
    <row r="437" spans="1:10">
      <c r="A437" s="6" t="s">
        <v>134</v>
      </c>
      <c r="B437" s="6" t="s">
        <v>19</v>
      </c>
      <c r="C437" s="6">
        <v>0.0211371803001462</v>
      </c>
      <c r="D437" s="6">
        <v>0.510110617910239</v>
      </c>
      <c r="E437" s="6">
        <v>2.04044247164095</v>
      </c>
      <c r="F437" s="6">
        <v>2.55055308955119</v>
      </c>
      <c r="G437" s="6">
        <v>2.75186252806876</v>
      </c>
      <c r="H437" s="6">
        <v>2.37038083133376</v>
      </c>
      <c r="I437" s="6">
        <v>2.55055308955119</v>
      </c>
      <c r="J437" s="6">
        <v>2.75186252806876</v>
      </c>
    </row>
    <row r="438" spans="1:10">
      <c r="A438" s="6" t="s">
        <v>134</v>
      </c>
      <c r="B438" s="6" t="s">
        <v>20</v>
      </c>
      <c r="D438" s="6">
        <v>0.0824350031705768</v>
      </c>
      <c r="E438" s="6">
        <v>0.329740012682308</v>
      </c>
      <c r="F438" s="6">
        <v>0.412175015852885</v>
      </c>
      <c r="G438" s="6">
        <v>0.442758264779189</v>
      </c>
      <c r="H438" s="6">
        <v>0.381591766926582</v>
      </c>
      <c r="I438" s="6">
        <v>0.412175015852885</v>
      </c>
      <c r="J438" s="6">
        <v>0.442758264779189</v>
      </c>
    </row>
    <row r="439" spans="1:10">
      <c r="A439" s="6" t="s">
        <v>134</v>
      </c>
      <c r="B439" s="6" t="s">
        <v>22</v>
      </c>
      <c r="G439" s="6">
        <v>1.09511731135066</v>
      </c>
      <c r="H439" s="6">
        <v>0.298668357641091</v>
      </c>
      <c r="I439" s="6">
        <v>0.298668357641091</v>
      </c>
      <c r="J439" s="6">
        <v>0.298668357641091</v>
      </c>
    </row>
    <row r="440" spans="1:8">
      <c r="A440" s="6" t="s">
        <v>134</v>
      </c>
      <c r="B440" s="6" t="s">
        <v>136</v>
      </c>
      <c r="H440" s="6">
        <v>6.2576924614763</v>
      </c>
    </row>
    <row r="441" spans="1:10">
      <c r="A441" s="6" t="s">
        <v>134</v>
      </c>
      <c r="B441" s="6" t="s">
        <v>137</v>
      </c>
      <c r="G441" s="6">
        <v>43.7642905964999</v>
      </c>
      <c r="H441" s="6">
        <v>15.3361373840136</v>
      </c>
      <c r="J441" s="6">
        <v>10.2133902065876</v>
      </c>
    </row>
    <row r="442" spans="1:10">
      <c r="A442" s="6" t="s">
        <v>134</v>
      </c>
      <c r="B442" s="6" t="s">
        <v>23</v>
      </c>
      <c r="F442" s="6">
        <v>15.3310487475343</v>
      </c>
      <c r="G442" s="6">
        <v>8.8471062472776</v>
      </c>
      <c r="H442" s="6">
        <v>3.45488180537832</v>
      </c>
      <c r="I442" s="6">
        <v>23.6706633703042</v>
      </c>
      <c r="J442" s="6">
        <v>15.1991432491989</v>
      </c>
    </row>
    <row r="443" spans="1:10">
      <c r="A443" s="6" t="s">
        <v>134</v>
      </c>
      <c r="B443" s="6" t="s">
        <v>24</v>
      </c>
      <c r="D443" s="6">
        <v>0.352990911012469</v>
      </c>
      <c r="E443" s="6">
        <v>1.41196364404988</v>
      </c>
      <c r="F443" s="6">
        <v>1.76495455506236</v>
      </c>
      <c r="G443" s="6">
        <v>1.89591359533653</v>
      </c>
      <c r="H443" s="6">
        <v>1.63399551478818</v>
      </c>
      <c r="I443" s="6">
        <v>1.76495455506236</v>
      </c>
      <c r="J443" s="6">
        <v>1.89591359533653</v>
      </c>
    </row>
    <row r="444" spans="1:10">
      <c r="A444" s="6" t="s">
        <v>134</v>
      </c>
      <c r="B444" s="6" t="s">
        <v>25</v>
      </c>
      <c r="D444" s="6">
        <v>0.0792644261255544</v>
      </c>
      <c r="E444" s="6">
        <v>0.31705770450222</v>
      </c>
      <c r="F444" s="6">
        <v>0.42572910074922</v>
      </c>
      <c r="G444" s="6">
        <v>0.366915160506328</v>
      </c>
      <c r="H444" s="6">
        <v>0.42572910074922</v>
      </c>
      <c r="I444" s="6">
        <v>0.366915160506328</v>
      </c>
      <c r="J444" s="6">
        <v>0.42572910074922</v>
      </c>
    </row>
    <row r="445" spans="1:10">
      <c r="A445" s="6" t="s">
        <v>134</v>
      </c>
      <c r="B445" s="6" t="s">
        <v>26</v>
      </c>
      <c r="D445" s="6">
        <v>0.310716550412175</v>
      </c>
      <c r="E445" s="6">
        <v>1.2428662016487</v>
      </c>
      <c r="F445" s="6">
        <v>1.66885807493694</v>
      </c>
      <c r="G445" s="6">
        <v>1.43830742918481</v>
      </c>
      <c r="H445" s="6">
        <v>1.66885807493694</v>
      </c>
      <c r="I445" s="6">
        <v>1.43830742918481</v>
      </c>
      <c r="J445" s="6">
        <v>1.66885807493694</v>
      </c>
    </row>
    <row r="446" spans="1:10">
      <c r="A446" s="6" t="s">
        <v>134</v>
      </c>
      <c r="B446" s="6" t="s">
        <v>27</v>
      </c>
      <c r="D446" s="6">
        <v>0.114140773620795</v>
      </c>
      <c r="E446" s="6">
        <v>0.456563094483198</v>
      </c>
      <c r="F446" s="6">
        <v>0.613049905078877</v>
      </c>
      <c r="G446" s="6">
        <v>0.528357831129112</v>
      </c>
      <c r="H446" s="6">
        <v>0.613049905078877</v>
      </c>
      <c r="I446" s="6">
        <v>0.528357831129112</v>
      </c>
      <c r="J446" s="6">
        <v>0.613049905078877</v>
      </c>
    </row>
    <row r="447" spans="1:10">
      <c r="A447" s="6" t="s">
        <v>134</v>
      </c>
      <c r="B447" s="6" t="s">
        <v>28</v>
      </c>
      <c r="C447" s="6">
        <v>0.0211371803001589</v>
      </c>
      <c r="D447" s="6">
        <v>0.567885577397308</v>
      </c>
      <c r="E447" s="6">
        <v>2.27154230958923</v>
      </c>
      <c r="F447" s="6">
        <v>2.83942788698654</v>
      </c>
      <c r="G447" s="6">
        <v>3.06217173928153</v>
      </c>
      <c r="H447" s="6">
        <v>2.63782121499171</v>
      </c>
      <c r="I447" s="6">
        <v>2.83942788698654</v>
      </c>
      <c r="J447" s="6">
        <v>3.06217173928153</v>
      </c>
    </row>
    <row r="448" spans="1:10">
      <c r="A448" s="6" t="s">
        <v>134</v>
      </c>
      <c r="B448" s="6" t="s">
        <v>29</v>
      </c>
      <c r="D448" s="6">
        <v>0.19868949482139</v>
      </c>
      <c r="E448" s="6">
        <v>0.794757979285564</v>
      </c>
      <c r="F448" s="6">
        <v>0.993447474106955</v>
      </c>
      <c r="G448" s="6">
        <v>1.06716094587804</v>
      </c>
      <c r="H448" s="6">
        <v>0.919734002335864</v>
      </c>
      <c r="I448" s="6">
        <v>0.993447474106955</v>
      </c>
      <c r="J448" s="6">
        <v>1.06716094587804</v>
      </c>
    </row>
    <row r="449" spans="1:10">
      <c r="A449" s="6" t="s">
        <v>134</v>
      </c>
      <c r="B449" s="6" t="s">
        <v>30</v>
      </c>
      <c r="D449" s="6">
        <v>0.0169097442401189</v>
      </c>
      <c r="E449" s="6">
        <v>0.0676389769604733</v>
      </c>
      <c r="F449" s="6">
        <v>0.0845487212005917</v>
      </c>
      <c r="G449" s="6">
        <v>0.0908222081598336</v>
      </c>
      <c r="H449" s="6">
        <v>0.0782752342413503</v>
      </c>
      <c r="I449" s="6">
        <v>0.0845487212005916</v>
      </c>
      <c r="J449" s="6">
        <v>0.0908222081598337</v>
      </c>
    </row>
    <row r="450" spans="1:10">
      <c r="A450" s="6" t="s">
        <v>134</v>
      </c>
      <c r="B450" s="6" t="s">
        <v>31</v>
      </c>
      <c r="D450" s="6">
        <v>0.00634115409004437</v>
      </c>
      <c r="E450" s="6">
        <v>0.0253646163601776</v>
      </c>
      <c r="F450" s="6">
        <v>0.0340583280599376</v>
      </c>
      <c r="G450" s="6">
        <v>0.0293532128405063</v>
      </c>
      <c r="H450" s="6">
        <v>0.0340583280599376</v>
      </c>
      <c r="I450" s="6">
        <v>0.0293532128405063</v>
      </c>
      <c r="J450" s="6">
        <v>0.0340583280599376</v>
      </c>
    </row>
    <row r="451" spans="1:10">
      <c r="A451" s="6" t="s">
        <v>134</v>
      </c>
      <c r="B451" s="6" t="s">
        <v>32</v>
      </c>
      <c r="D451" s="6">
        <v>0.0380469245402666</v>
      </c>
      <c r="E451" s="6">
        <v>0.152187698161065</v>
      </c>
      <c r="F451" s="6">
        <v>0.204349968359626</v>
      </c>
      <c r="G451" s="6">
        <v>0.176119277043038</v>
      </c>
      <c r="H451" s="6">
        <v>0.204349968359626</v>
      </c>
      <c r="I451" s="6">
        <v>0.176119277043038</v>
      </c>
      <c r="J451" s="6">
        <v>0.204349968359626</v>
      </c>
    </row>
    <row r="452" spans="1:10">
      <c r="A452" s="6" t="s">
        <v>134</v>
      </c>
      <c r="B452" s="6" t="s">
        <v>33</v>
      </c>
      <c r="D452" s="6">
        <v>0.0190234622701328</v>
      </c>
      <c r="E452" s="6">
        <v>0.0760938490805328</v>
      </c>
      <c r="F452" s="6">
        <v>0.102174984179813</v>
      </c>
      <c r="G452" s="6">
        <v>0.0880596385215188</v>
      </c>
      <c r="H452" s="6">
        <v>0.102174984179813</v>
      </c>
      <c r="I452" s="6">
        <v>0.0880596385215188</v>
      </c>
      <c r="J452" s="6">
        <v>0.102174984179813</v>
      </c>
    </row>
    <row r="453" spans="1:10">
      <c r="A453" s="6" t="s">
        <v>134</v>
      </c>
      <c r="B453" s="6" t="s">
        <v>34</v>
      </c>
      <c r="D453" s="6">
        <v>0.0831395758472485</v>
      </c>
      <c r="E453" s="6">
        <v>0.332558303388995</v>
      </c>
      <c r="F453" s="6">
        <v>0.415697879236243</v>
      </c>
      <c r="G453" s="6">
        <v>0.446542523452515</v>
      </c>
      <c r="H453" s="6">
        <v>0.384853235019972</v>
      </c>
      <c r="I453" s="6">
        <v>0.415697879236243</v>
      </c>
      <c r="J453" s="6">
        <v>0.446542523452515</v>
      </c>
    </row>
    <row r="454" spans="1:10">
      <c r="A454" s="6" t="s">
        <v>134</v>
      </c>
      <c r="B454" s="6" t="s">
        <v>35</v>
      </c>
      <c r="D454" s="6">
        <v>0.0126823081800888</v>
      </c>
      <c r="E454" s="6">
        <v>0.0507292327203551</v>
      </c>
      <c r="F454" s="6">
        <v>0.0634115409004439</v>
      </c>
      <c r="G454" s="6">
        <v>0.0681166561198752</v>
      </c>
      <c r="H454" s="6">
        <v>0.0587064256810126</v>
      </c>
      <c r="I454" s="6">
        <v>0.0634115409004439</v>
      </c>
      <c r="J454" s="6">
        <v>0.0681166561198752</v>
      </c>
    </row>
    <row r="455" spans="1:10">
      <c r="A455" s="6" t="s">
        <v>134</v>
      </c>
      <c r="B455" s="6" t="s">
        <v>36</v>
      </c>
      <c r="D455" s="6">
        <v>0.524202071443674</v>
      </c>
      <c r="E455" s="6">
        <v>2.09680828577468</v>
      </c>
      <c r="F455" s="6">
        <v>2.62101035721835</v>
      </c>
      <c r="G455" s="6">
        <v>2.81548845295484</v>
      </c>
      <c r="H455" s="6">
        <v>2.42653226148185</v>
      </c>
      <c r="I455" s="6">
        <v>2.62101035721835</v>
      </c>
      <c r="J455" s="6">
        <v>2.81548845295484</v>
      </c>
    </row>
    <row r="456" spans="1:10">
      <c r="A456" s="6" t="s">
        <v>134</v>
      </c>
      <c r="B456" s="6" t="s">
        <v>37</v>
      </c>
      <c r="D456" s="6">
        <v>0.158528852251107</v>
      </c>
      <c r="E456" s="6">
        <v>0.63411540900444</v>
      </c>
      <c r="F456" s="6">
        <v>0.851458201498441</v>
      </c>
      <c r="G456" s="6">
        <v>0.733830321012657</v>
      </c>
      <c r="H456" s="6">
        <v>0.851458201498441</v>
      </c>
      <c r="I456" s="6">
        <v>0.733830321012657</v>
      </c>
      <c r="J456" s="6">
        <v>0.851458201498441</v>
      </c>
    </row>
    <row r="457" spans="1:10">
      <c r="A457" s="6" t="s">
        <v>134</v>
      </c>
      <c r="B457" s="6" t="s">
        <v>38</v>
      </c>
      <c r="D457" s="6">
        <v>0.82117945466075</v>
      </c>
      <c r="E457" s="6">
        <v>3.28471781864299</v>
      </c>
      <c r="F457" s="6">
        <v>4.41055348376192</v>
      </c>
      <c r="G457" s="6">
        <v>3.80124106284556</v>
      </c>
      <c r="H457" s="6">
        <v>4.41055348376192</v>
      </c>
      <c r="I457" s="6">
        <v>3.80124106284556</v>
      </c>
      <c r="J457" s="6">
        <v>4.41055348376192</v>
      </c>
    </row>
    <row r="458" spans="1:10">
      <c r="A458" s="6" t="s">
        <v>134</v>
      </c>
      <c r="B458" s="6" t="s">
        <v>39</v>
      </c>
      <c r="D458" s="6">
        <v>0.317057704502222</v>
      </c>
      <c r="E458" s="6">
        <v>1.26823081800888</v>
      </c>
      <c r="F458" s="6">
        <v>1.70291640299688</v>
      </c>
      <c r="G458" s="6">
        <v>1.46766064202531</v>
      </c>
      <c r="H458" s="6">
        <v>1.70291640299688</v>
      </c>
      <c r="I458" s="6">
        <v>1.46766064202531</v>
      </c>
      <c r="J458" s="6">
        <v>1.70291640299688</v>
      </c>
    </row>
    <row r="459" spans="1:10">
      <c r="A459" s="6" t="s">
        <v>134</v>
      </c>
      <c r="B459" s="6" t="s">
        <v>40</v>
      </c>
      <c r="D459" s="6">
        <v>1.55428732473755</v>
      </c>
      <c r="E459" s="6">
        <v>6.21714929895018</v>
      </c>
      <c r="F459" s="6">
        <v>7.77143662368773</v>
      </c>
      <c r="G459" s="6">
        <v>8.34807463335804</v>
      </c>
      <c r="H459" s="6">
        <v>7.19479861401743</v>
      </c>
      <c r="I459" s="6">
        <v>7.77143662368773</v>
      </c>
      <c r="J459" s="6">
        <v>8.34807463335804</v>
      </c>
    </row>
    <row r="460" spans="1:10">
      <c r="A460" s="6" t="s">
        <v>134</v>
      </c>
      <c r="B460" s="6" t="s">
        <v>41</v>
      </c>
      <c r="D460" s="6">
        <v>0.103572183470725</v>
      </c>
      <c r="E460" s="6">
        <v>0.4142887338829</v>
      </c>
      <c r="F460" s="6">
        <v>0.517860917353625</v>
      </c>
      <c r="G460" s="6">
        <v>0.556286024978981</v>
      </c>
      <c r="H460" s="6">
        <v>0.479435809728269</v>
      </c>
      <c r="I460" s="6">
        <v>0.517860917353625</v>
      </c>
      <c r="J460" s="6">
        <v>0.556286024978981</v>
      </c>
    </row>
    <row r="461" spans="1:10">
      <c r="A461" s="6" t="s">
        <v>134</v>
      </c>
      <c r="B461" s="6" t="s">
        <v>42</v>
      </c>
      <c r="D461" s="6">
        <v>0.0147960262101032</v>
      </c>
      <c r="E461" s="6">
        <v>0.0591841048404144</v>
      </c>
      <c r="F461" s="6">
        <v>0.073980131050518</v>
      </c>
      <c r="G461" s="6">
        <v>0.0794694321398544</v>
      </c>
      <c r="H461" s="6">
        <v>0.0684908299611812</v>
      </c>
      <c r="I461" s="6">
        <v>0.073980131050518</v>
      </c>
      <c r="J461" s="6">
        <v>0.0794694321398544</v>
      </c>
    </row>
    <row r="462" spans="1:10">
      <c r="A462" s="6" t="s">
        <v>134</v>
      </c>
      <c r="B462" s="6" t="s">
        <v>43</v>
      </c>
      <c r="D462" s="6">
        <v>0.00634115409004437</v>
      </c>
      <c r="E462" s="6">
        <v>0.0253646163601776</v>
      </c>
      <c r="F462" s="6">
        <v>0.0340583280599376</v>
      </c>
      <c r="G462" s="6">
        <v>0.0293532128405063</v>
      </c>
      <c r="H462" s="6">
        <v>0.0340583280599376</v>
      </c>
      <c r="I462" s="6">
        <v>0.0293532128405063</v>
      </c>
      <c r="J462" s="6">
        <v>0.0340583280599376</v>
      </c>
    </row>
    <row r="463" spans="1:10">
      <c r="A463" s="6" t="s">
        <v>134</v>
      </c>
      <c r="B463" s="6" t="s">
        <v>44</v>
      </c>
      <c r="D463" s="6">
        <v>0.0285351934052002</v>
      </c>
      <c r="E463" s="6">
        <v>0.114140773620799</v>
      </c>
      <c r="F463" s="6">
        <v>0.153262476269719</v>
      </c>
      <c r="G463" s="6">
        <v>0.132089457782278</v>
      </c>
      <c r="H463" s="6">
        <v>0.153262476269719</v>
      </c>
      <c r="I463" s="6">
        <v>0.132089457782278</v>
      </c>
      <c r="J463" s="6">
        <v>0.153262476269719</v>
      </c>
    </row>
    <row r="464" spans="1:10">
      <c r="A464" s="6" t="s">
        <v>134</v>
      </c>
      <c r="B464" s="6" t="s">
        <v>115</v>
      </c>
      <c r="D464" s="6">
        <v>0.0158528852251107</v>
      </c>
      <c r="E464" s="6">
        <v>0.063411540900444</v>
      </c>
      <c r="F464" s="6">
        <v>0.085145820149844</v>
      </c>
      <c r="G464" s="6">
        <v>0.0733830321012657</v>
      </c>
      <c r="H464" s="6">
        <v>0.085145820149844</v>
      </c>
      <c r="I464" s="6">
        <v>0.0733830321012657</v>
      </c>
      <c r="J464" s="6">
        <v>0.085145820149844</v>
      </c>
    </row>
    <row r="465" spans="1:10">
      <c r="A465" s="6" t="s">
        <v>134</v>
      </c>
      <c r="B465" s="6" t="s">
        <v>45</v>
      </c>
      <c r="D465" s="6">
        <v>0.0662298316071292</v>
      </c>
      <c r="E465" s="6">
        <v>0.264919326428522</v>
      </c>
      <c r="F465" s="6">
        <v>0.331149158035652</v>
      </c>
      <c r="G465" s="6">
        <v>0.355720315292681</v>
      </c>
      <c r="H465" s="6">
        <v>0.306578000778621</v>
      </c>
      <c r="I465" s="6">
        <v>0.331149158035652</v>
      </c>
      <c r="J465" s="6">
        <v>0.355720315292681</v>
      </c>
    </row>
    <row r="466" spans="1:10">
      <c r="A466" s="6" t="s">
        <v>134</v>
      </c>
      <c r="B466" s="6" t="s">
        <v>46</v>
      </c>
      <c r="D466" s="6">
        <v>0.00845487212005919</v>
      </c>
      <c r="E466" s="6">
        <v>0.0338194884802367</v>
      </c>
      <c r="F466" s="6">
        <v>0.0422743606002959</v>
      </c>
      <c r="G466" s="6">
        <v>0.0454111040799168</v>
      </c>
      <c r="H466" s="6">
        <v>0.0391376171206751</v>
      </c>
      <c r="I466" s="6">
        <v>0.0422743606002959</v>
      </c>
      <c r="J466" s="6">
        <v>0.0454111040799168</v>
      </c>
    </row>
    <row r="467" spans="1:10">
      <c r="A467" s="6" t="s">
        <v>134</v>
      </c>
      <c r="B467" s="6" t="s">
        <v>47</v>
      </c>
      <c r="G467" s="6">
        <v>5.2238117520058</v>
      </c>
      <c r="I467" s="6">
        <v>5.33953268526433</v>
      </c>
      <c r="J467" s="6">
        <v>0.939434044975884</v>
      </c>
    </row>
    <row r="468" spans="1:10">
      <c r="A468" s="6" t="s">
        <v>134</v>
      </c>
      <c r="B468" s="6" t="s">
        <v>48</v>
      </c>
      <c r="D468" s="6">
        <v>0.0568464901726168</v>
      </c>
      <c r="G468" s="6">
        <v>12.1645933314553</v>
      </c>
      <c r="H468" s="6">
        <v>0.764091371581491</v>
      </c>
      <c r="I468" s="6">
        <v>11.2752450495734</v>
      </c>
      <c r="J468" s="6">
        <v>0.0548493565121149</v>
      </c>
    </row>
    <row r="469" spans="1:10">
      <c r="A469" s="6" t="s">
        <v>134</v>
      </c>
      <c r="B469" s="6" t="s">
        <v>49</v>
      </c>
      <c r="D469" s="6">
        <v>1.09785241234075</v>
      </c>
      <c r="E469" s="6">
        <v>4.39140964936299</v>
      </c>
      <c r="F469" s="6">
        <v>5.48926206170374</v>
      </c>
      <c r="H469" s="6">
        <v>0.407301417111413</v>
      </c>
      <c r="I469" s="6">
        <v>5.08196064459232</v>
      </c>
      <c r="J469" s="6">
        <v>5.48926206170374</v>
      </c>
    </row>
    <row r="470" spans="1:10">
      <c r="A470" s="6" t="s">
        <v>134</v>
      </c>
      <c r="B470" s="6" t="s">
        <v>50</v>
      </c>
      <c r="D470" s="6">
        <v>0.132430629475905</v>
      </c>
      <c r="E470" s="6">
        <v>0.529722517903623</v>
      </c>
      <c r="F470" s="6">
        <v>0.662153147379529</v>
      </c>
      <c r="H470" s="6">
        <v>0.0491315430454701</v>
      </c>
      <c r="I470" s="6">
        <v>0.613021604334058</v>
      </c>
      <c r="J470" s="6">
        <v>0.662153147379529</v>
      </c>
    </row>
    <row r="471" spans="1:10">
      <c r="A471" s="6" t="s">
        <v>134</v>
      </c>
      <c r="B471" s="6" t="s">
        <v>51</v>
      </c>
      <c r="D471" s="6">
        <v>0.450600828259121</v>
      </c>
      <c r="E471" s="6">
        <v>1.80240331303648</v>
      </c>
      <c r="F471" s="6">
        <v>2.2530041412956</v>
      </c>
      <c r="H471" s="6">
        <v>0.167172157057257</v>
      </c>
      <c r="I471" s="6">
        <v>2.08583198423834</v>
      </c>
      <c r="J471" s="6">
        <v>2.2530041412956</v>
      </c>
    </row>
    <row r="472" spans="1:10">
      <c r="A472" s="6" t="s">
        <v>134</v>
      </c>
      <c r="B472" s="6" t="s">
        <v>52</v>
      </c>
      <c r="D472" s="6">
        <v>0.0769238649321545</v>
      </c>
      <c r="E472" s="6">
        <v>0.307695459728623</v>
      </c>
      <c r="F472" s="6">
        <v>0.384619324660779</v>
      </c>
      <c r="H472" s="6">
        <v>0.0285386258156064</v>
      </c>
      <c r="I472" s="6">
        <v>0.356080698845171</v>
      </c>
      <c r="J472" s="6">
        <v>0.384619324660779</v>
      </c>
    </row>
    <row r="473" spans="1:10">
      <c r="A473" s="6" t="s">
        <v>134</v>
      </c>
      <c r="B473" s="6" t="s">
        <v>53</v>
      </c>
      <c r="D473" s="6">
        <v>1.26429866577779</v>
      </c>
      <c r="E473" s="6">
        <v>5.05719466311115</v>
      </c>
      <c r="F473" s="6">
        <v>6.32149332888894</v>
      </c>
      <c r="H473" s="6">
        <v>0.469052700012226</v>
      </c>
      <c r="I473" s="6">
        <v>5.85244062887672</v>
      </c>
      <c r="J473" s="6">
        <v>6.32149332888894</v>
      </c>
    </row>
    <row r="474" spans="1:10">
      <c r="A474" s="6" t="s">
        <v>134</v>
      </c>
      <c r="B474" s="6" t="s">
        <v>54</v>
      </c>
      <c r="D474" s="6">
        <v>0.87227142484368</v>
      </c>
      <c r="E474" s="6">
        <v>3.48908569937462</v>
      </c>
      <c r="F474" s="6">
        <v>4.36135712421827</v>
      </c>
      <c r="H474" s="6">
        <v>0.32361124633058</v>
      </c>
      <c r="I474" s="6">
        <v>4.03774587788772</v>
      </c>
      <c r="J474" s="6">
        <v>4.36135712421827</v>
      </c>
    </row>
    <row r="475" spans="1:10">
      <c r="A475" s="6" t="s">
        <v>134</v>
      </c>
      <c r="B475" s="6" t="s">
        <v>55</v>
      </c>
      <c r="D475" s="6">
        <v>0.280027808207935</v>
      </c>
      <c r="E475" s="6">
        <v>1.12011123283176</v>
      </c>
      <c r="F475" s="6">
        <v>1.40013904103969</v>
      </c>
      <c r="H475" s="6">
        <v>0.103889850613449</v>
      </c>
      <c r="I475" s="6">
        <v>1.29624919042624</v>
      </c>
      <c r="J475" s="6">
        <v>1.40013904103969</v>
      </c>
    </row>
    <row r="476" spans="1:10">
      <c r="A476" s="6" t="s">
        <v>134</v>
      </c>
      <c r="B476" s="6" t="s">
        <v>56</v>
      </c>
      <c r="D476" s="6">
        <v>2.34864493353157</v>
      </c>
      <c r="E476" s="6">
        <v>9.3945797341262</v>
      </c>
      <c r="F476" s="6">
        <v>11.7432246676578</v>
      </c>
      <c r="H476" s="6">
        <v>0.871343359968901</v>
      </c>
      <c r="I476" s="6">
        <v>10.8718813076889</v>
      </c>
      <c r="J476" s="6">
        <v>11.7432246676578</v>
      </c>
    </row>
    <row r="477" spans="1:10">
      <c r="A477" s="6" t="s">
        <v>134</v>
      </c>
      <c r="B477" s="6" t="s">
        <v>57</v>
      </c>
      <c r="C477" s="6">
        <v>0.230442383975864</v>
      </c>
      <c r="D477" s="6">
        <v>0.662190313374229</v>
      </c>
      <c r="E477" s="6">
        <v>2.64876125349692</v>
      </c>
      <c r="F477" s="6">
        <v>3.31095156687115</v>
      </c>
      <c r="G477" s="6">
        <v>3.31095156687115</v>
      </c>
      <c r="H477" s="6">
        <v>0.377144195583251</v>
      </c>
      <c r="I477" s="6">
        <v>3.16424975526376</v>
      </c>
      <c r="J477" s="6">
        <v>3.31095156687115</v>
      </c>
    </row>
    <row r="478" spans="1:10">
      <c r="A478" s="6" t="s">
        <v>134</v>
      </c>
      <c r="B478" s="6" t="s">
        <v>58</v>
      </c>
      <c r="C478" s="6">
        <v>0.00359241495558282</v>
      </c>
      <c r="D478" s="6">
        <v>0.0103230245416</v>
      </c>
      <c r="E478" s="6">
        <v>0.0412920981664001</v>
      </c>
      <c r="F478" s="6">
        <v>0.0516151227080001</v>
      </c>
      <c r="G478" s="6">
        <v>0.0516151227080001</v>
      </c>
      <c r="H478" s="6">
        <v>0.00587938045618565</v>
      </c>
      <c r="I478" s="6">
        <v>0.0493281572073973</v>
      </c>
      <c r="J478" s="6">
        <v>0.0516151227080001</v>
      </c>
    </row>
    <row r="479" spans="1:10">
      <c r="A479" s="6" t="s">
        <v>134</v>
      </c>
      <c r="B479" s="6" t="s">
        <v>59</v>
      </c>
      <c r="C479" s="6">
        <v>0.122974531517205</v>
      </c>
      <c r="D479" s="6">
        <v>0.353374852999939</v>
      </c>
      <c r="E479" s="6">
        <v>1.41349941199976</v>
      </c>
      <c r="F479" s="6">
        <v>1.7668742649997</v>
      </c>
      <c r="G479" s="6">
        <v>1.7668742649997</v>
      </c>
      <c r="H479" s="6">
        <v>0.201261286947721</v>
      </c>
      <c r="I479" s="6">
        <v>1.68858750956918</v>
      </c>
      <c r="J479" s="6">
        <v>1.7668742649997</v>
      </c>
    </row>
    <row r="480" spans="1:10">
      <c r="A480" s="6" t="s">
        <v>134</v>
      </c>
      <c r="B480" s="6" t="s">
        <v>60</v>
      </c>
      <c r="C480" s="6">
        <v>0.426255966879287</v>
      </c>
      <c r="D480" s="6">
        <v>1.224872644587</v>
      </c>
      <c r="E480" s="6">
        <v>4.89949057834799</v>
      </c>
      <c r="F480" s="6">
        <v>6.12436322293498</v>
      </c>
      <c r="G480" s="6">
        <v>6.12436322293498</v>
      </c>
      <c r="H480" s="6">
        <v>0.697614566242704</v>
      </c>
      <c r="I480" s="6">
        <v>5.85300462357157</v>
      </c>
      <c r="J480" s="6">
        <v>6.12436322293498</v>
      </c>
    </row>
    <row r="481" spans="1:10">
      <c r="A481" s="6" t="s">
        <v>134</v>
      </c>
      <c r="B481" s="6" t="s">
        <v>61</v>
      </c>
      <c r="C481" s="6">
        <v>1.2399626141416</v>
      </c>
      <c r="D481" s="6">
        <v>0.00392817684672021</v>
      </c>
      <c r="E481" s="6">
        <v>0.0157127073868822</v>
      </c>
      <c r="F481" s="6">
        <v>0.030948435133872</v>
      </c>
      <c r="G481" s="6">
        <v>0.00833333333333332</v>
      </c>
      <c r="H481" s="6">
        <v>0.708884599998697</v>
      </c>
      <c r="I481" s="6">
        <v>0.550718898376501</v>
      </c>
      <c r="J481" s="6">
        <v>0.030948435133872</v>
      </c>
    </row>
    <row r="482" spans="1:3">
      <c r="A482" s="6" t="s">
        <v>134</v>
      </c>
      <c r="B482" s="6" t="s">
        <v>138</v>
      </c>
      <c r="C482" s="6">
        <v>0.0208505092237459</v>
      </c>
    </row>
    <row r="483" spans="1:10">
      <c r="A483" s="6" t="s">
        <v>134</v>
      </c>
      <c r="B483" s="6" t="s">
        <v>63</v>
      </c>
      <c r="D483" s="6">
        <v>0.000141276780402871</v>
      </c>
      <c r="E483" s="6">
        <v>0.000565107121611497</v>
      </c>
      <c r="F483" s="6">
        <v>0.0496648808276665</v>
      </c>
      <c r="G483" s="6">
        <v>0.000266666666666664</v>
      </c>
      <c r="H483" s="6">
        <v>5.24134503109932e-5</v>
      </c>
      <c r="I483" s="6">
        <v>0.000653970451703374</v>
      </c>
      <c r="J483" s="6">
        <v>0.0496648808276665</v>
      </c>
    </row>
    <row r="484" spans="1:10">
      <c r="A484" s="6" t="s">
        <v>134</v>
      </c>
      <c r="B484" s="6" t="s">
        <v>64</v>
      </c>
      <c r="C484" s="6">
        <v>1.24229382620579</v>
      </c>
      <c r="D484" s="6">
        <v>0.00490900531638099</v>
      </c>
      <c r="E484" s="6">
        <v>0.0196360212655251</v>
      </c>
      <c r="F484" s="6">
        <v>0.0358900531638123</v>
      </c>
      <c r="G484" s="6">
        <v>0.0132</v>
      </c>
      <c r="H484" s="6">
        <v>0.710578495945767</v>
      </c>
      <c r="I484" s="6">
        <v>0.556260356841927</v>
      </c>
      <c r="J484" s="6">
        <v>0.0358900531638122</v>
      </c>
    </row>
    <row r="485" spans="1:5">
      <c r="A485" s="6" t="s">
        <v>134</v>
      </c>
      <c r="B485" s="6" t="s">
        <v>131</v>
      </c>
      <c r="C485" s="6">
        <v>2.06982621298472</v>
      </c>
      <c r="D485" s="6">
        <v>0.0105873592169519</v>
      </c>
      <c r="E485" s="6">
        <v>0.0423494368678068</v>
      </c>
    </row>
    <row r="486" spans="1:10">
      <c r="A486" s="6" t="s">
        <v>134</v>
      </c>
      <c r="B486" s="6" t="s">
        <v>66</v>
      </c>
      <c r="F486" s="6">
        <v>4.77216264976736</v>
      </c>
      <c r="G486" s="6">
        <v>2.40609330092836</v>
      </c>
      <c r="J486" s="6">
        <v>4.77216264976736</v>
      </c>
    </row>
    <row r="487" spans="1:3">
      <c r="A487" s="6" t="s">
        <v>134</v>
      </c>
      <c r="B487" s="6" t="s">
        <v>67</v>
      </c>
      <c r="C487" s="6">
        <v>1.63990043259518</v>
      </c>
    </row>
    <row r="488" spans="1:8">
      <c r="A488" s="6" t="s">
        <v>134</v>
      </c>
      <c r="B488" s="6" t="s">
        <v>69</v>
      </c>
      <c r="G488" s="6">
        <v>1.89076902008752</v>
      </c>
      <c r="H488" s="6">
        <v>4.61252299005832</v>
      </c>
    </row>
    <row r="489" spans="1:3">
      <c r="A489" s="6" t="s">
        <v>134</v>
      </c>
      <c r="B489" s="6" t="s">
        <v>70</v>
      </c>
      <c r="C489" s="6">
        <v>0.0120054337835184</v>
      </c>
    </row>
    <row r="490" spans="1:7">
      <c r="A490" s="6" t="s">
        <v>134</v>
      </c>
      <c r="B490" s="6" t="s">
        <v>119</v>
      </c>
      <c r="G490" s="6">
        <v>0.00961380149879733</v>
      </c>
    </row>
    <row r="491" spans="1:8">
      <c r="A491" s="6" t="s">
        <v>134</v>
      </c>
      <c r="B491" s="6" t="s">
        <v>71</v>
      </c>
      <c r="H491" s="6">
        <v>0.037391032570171</v>
      </c>
    </row>
    <row r="492" spans="1:3">
      <c r="A492" s="6" t="s">
        <v>134</v>
      </c>
      <c r="B492" s="6" t="s">
        <v>72</v>
      </c>
      <c r="C492" s="6">
        <v>0.783733951486858</v>
      </c>
    </row>
    <row r="493" spans="1:7">
      <c r="A493" s="6" t="s">
        <v>134</v>
      </c>
      <c r="B493" s="6" t="s">
        <v>120</v>
      </c>
      <c r="G493" s="6">
        <v>0.615263578254718</v>
      </c>
    </row>
    <row r="494" spans="1:8">
      <c r="A494" s="6" t="s">
        <v>134</v>
      </c>
      <c r="B494" s="6" t="s">
        <v>74</v>
      </c>
      <c r="H494" s="6">
        <v>3.08125727834206</v>
      </c>
    </row>
    <row r="495" spans="1:5">
      <c r="A495" s="6" t="s">
        <v>134</v>
      </c>
      <c r="B495" s="6" t="s">
        <v>75</v>
      </c>
      <c r="C495" s="6">
        <v>2.15410362431034</v>
      </c>
      <c r="D495" s="6">
        <v>0.000219008781595472</v>
      </c>
      <c r="E495" s="6">
        <v>0.000876035126381066</v>
      </c>
    </row>
    <row r="496" spans="1:8">
      <c r="A496" s="6" t="s">
        <v>134</v>
      </c>
      <c r="B496" s="6" t="s">
        <v>76</v>
      </c>
      <c r="G496" s="6">
        <v>1.93986202912502</v>
      </c>
      <c r="H496" s="6">
        <v>3.68075161430194</v>
      </c>
    </row>
    <row r="497" spans="1:10">
      <c r="A497" s="6" t="s">
        <v>134</v>
      </c>
      <c r="B497" s="6" t="s">
        <v>78</v>
      </c>
      <c r="D497" s="6">
        <v>0.00470748640422599</v>
      </c>
      <c r="G497" s="6">
        <v>0.525577087224796</v>
      </c>
      <c r="H497" s="6">
        <v>0.0330129340543566</v>
      </c>
      <c r="I497" s="6">
        <v>0.487152368306226</v>
      </c>
      <c r="J497" s="6">
        <v>0.00236979274574267</v>
      </c>
    </row>
    <row r="498" spans="1:10">
      <c r="A498" s="6" t="s">
        <v>134</v>
      </c>
      <c r="B498" s="6" t="s">
        <v>79</v>
      </c>
      <c r="D498" s="6">
        <v>0.133164235890934</v>
      </c>
      <c r="E498" s="6">
        <v>0.532656943563728</v>
      </c>
      <c r="F498" s="6">
        <v>0.66582117945466</v>
      </c>
      <c r="G498" s="6">
        <v>0.715224889258689</v>
      </c>
      <c r="H498" s="6">
        <v>0.616417469650633</v>
      </c>
      <c r="I498" s="6">
        <v>0.66582117945466</v>
      </c>
      <c r="J498" s="6">
        <v>0.715224889258689</v>
      </c>
    </row>
    <row r="499" spans="1:10">
      <c r="A499" s="6" t="s">
        <v>134</v>
      </c>
      <c r="B499" s="6" t="s">
        <v>80</v>
      </c>
      <c r="D499" s="6">
        <v>0.0665821179454657</v>
      </c>
      <c r="E499" s="6">
        <v>0.266328471781865</v>
      </c>
      <c r="F499" s="6">
        <v>0.357612444629345</v>
      </c>
      <c r="G499" s="6">
        <v>0.308208734825316</v>
      </c>
      <c r="H499" s="6">
        <v>0.357612444629345</v>
      </c>
      <c r="I499" s="6">
        <v>0.308208734825316</v>
      </c>
      <c r="J499" s="6">
        <v>0.357612444629345</v>
      </c>
    </row>
    <row r="500" spans="1:10">
      <c r="A500" s="6" t="s">
        <v>134</v>
      </c>
      <c r="B500" s="6" t="s">
        <v>81</v>
      </c>
      <c r="D500" s="6">
        <v>0.34559289790742</v>
      </c>
      <c r="E500" s="6">
        <v>1.38237159162968</v>
      </c>
      <c r="F500" s="6">
        <v>1.8561788792666</v>
      </c>
      <c r="G500" s="6">
        <v>1.59975009980759</v>
      </c>
      <c r="H500" s="6">
        <v>1.8561788792666</v>
      </c>
      <c r="I500" s="6">
        <v>1.59975009980759</v>
      </c>
      <c r="J500" s="6">
        <v>1.8561788792666</v>
      </c>
    </row>
    <row r="501" spans="1:10">
      <c r="A501" s="6" t="s">
        <v>134</v>
      </c>
      <c r="B501" s="6" t="s">
        <v>82</v>
      </c>
      <c r="D501" s="6">
        <v>0.158528852251111</v>
      </c>
      <c r="E501" s="6">
        <v>0.634115409004438</v>
      </c>
      <c r="F501" s="6">
        <v>0.85145820149844</v>
      </c>
      <c r="G501" s="6">
        <v>0.733830321012657</v>
      </c>
      <c r="H501" s="6">
        <v>0.85145820149844</v>
      </c>
      <c r="I501" s="6">
        <v>0.733830321012657</v>
      </c>
      <c r="J501" s="6">
        <v>0.85145820149844</v>
      </c>
    </row>
    <row r="502" spans="1:10">
      <c r="A502" s="6" t="s">
        <v>134</v>
      </c>
      <c r="B502" s="6" t="s">
        <v>83</v>
      </c>
      <c r="D502" s="6">
        <v>0.639751990417823</v>
      </c>
      <c r="E502" s="6">
        <v>2.55900796167124</v>
      </c>
      <c r="F502" s="6">
        <v>3.19875995208905</v>
      </c>
      <c r="G502" s="6">
        <v>3.43610687538037</v>
      </c>
      <c r="H502" s="6">
        <v>2.96141302879775</v>
      </c>
      <c r="I502" s="6">
        <v>3.19875995208905</v>
      </c>
      <c r="J502" s="6">
        <v>3.43610687538037</v>
      </c>
    </row>
    <row r="503" spans="1:10">
      <c r="A503" s="6" t="s">
        <v>134</v>
      </c>
      <c r="B503" s="6" t="s">
        <v>84</v>
      </c>
      <c r="D503" s="6">
        <v>0.0803212851405621</v>
      </c>
      <c r="E503" s="6">
        <v>0.321285140562249</v>
      </c>
      <c r="F503" s="6">
        <v>0.401606425702811</v>
      </c>
      <c r="G503" s="6">
        <v>0.43140548875921</v>
      </c>
      <c r="H503" s="6">
        <v>0.371807362646413</v>
      </c>
      <c r="I503" s="6">
        <v>0.401606425702811</v>
      </c>
      <c r="J503" s="6">
        <v>0.43140548875921</v>
      </c>
    </row>
    <row r="504" spans="1:10">
      <c r="A504" s="6" t="s">
        <v>134</v>
      </c>
      <c r="B504" s="6" t="s">
        <v>85</v>
      </c>
      <c r="H504" s="6">
        <v>0.934459041341122</v>
      </c>
      <c r="I504" s="6">
        <v>7.11811136013287</v>
      </c>
      <c r="J504" s="6">
        <v>8.55751584567599</v>
      </c>
    </row>
    <row r="505" spans="1:9">
      <c r="A505" s="6" t="s">
        <v>134</v>
      </c>
      <c r="B505" s="6" t="s">
        <v>86</v>
      </c>
      <c r="I505" s="6">
        <v>5.90359528764153</v>
      </c>
    </row>
    <row r="506" spans="1:10">
      <c r="A506" s="6" t="s">
        <v>134</v>
      </c>
      <c r="B506" s="6" t="s">
        <v>122</v>
      </c>
      <c r="J506" s="6">
        <v>0.0073676026290741</v>
      </c>
    </row>
    <row r="507" spans="1:10">
      <c r="A507" s="6" t="s">
        <v>134</v>
      </c>
      <c r="B507" s="6" t="s">
        <v>87</v>
      </c>
      <c r="G507" s="6">
        <v>2.948089841099</v>
      </c>
      <c r="H507" s="6">
        <v>1.59104180950551</v>
      </c>
      <c r="I507" s="6">
        <v>26.7141234616146</v>
      </c>
      <c r="J507" s="6">
        <v>15.2217240812381</v>
      </c>
    </row>
    <row r="508" spans="1:7">
      <c r="A508" s="6" t="s">
        <v>134</v>
      </c>
      <c r="B508" s="6" t="s">
        <v>88</v>
      </c>
      <c r="F508" s="6">
        <v>3.78544413519365</v>
      </c>
      <c r="G508" s="6">
        <v>0.123230877111478</v>
      </c>
    </row>
    <row r="509" spans="1:10">
      <c r="A509" s="6" t="s">
        <v>134</v>
      </c>
      <c r="B509" s="6" t="s">
        <v>89</v>
      </c>
      <c r="H509" s="6">
        <v>1962.64208182706</v>
      </c>
      <c r="I509" s="6">
        <v>26645.2044385265</v>
      </c>
      <c r="J509" s="6">
        <v>17973.3299926353</v>
      </c>
    </row>
    <row r="510" spans="1:10">
      <c r="A510" s="6" t="s">
        <v>134</v>
      </c>
      <c r="B510" s="6" t="s">
        <v>90</v>
      </c>
      <c r="H510" s="6">
        <v>2180.71342425229</v>
      </c>
      <c r="I510" s="6">
        <v>29605.7827094739</v>
      </c>
      <c r="J510" s="6">
        <v>19970.3666584837</v>
      </c>
    </row>
    <row r="511" spans="1:10">
      <c r="A511" s="6" t="s">
        <v>134</v>
      </c>
      <c r="B511" s="6" t="s">
        <v>91</v>
      </c>
      <c r="F511" s="6">
        <v>36.4519153427476</v>
      </c>
      <c r="G511" s="6">
        <v>18.5176728233575</v>
      </c>
      <c r="J511" s="6">
        <v>16.9263555818199</v>
      </c>
    </row>
    <row r="512" spans="1:10">
      <c r="A512" s="6" t="s">
        <v>134</v>
      </c>
      <c r="B512" s="6" t="s">
        <v>139</v>
      </c>
      <c r="J512" s="6">
        <v>0.146090719011382</v>
      </c>
    </row>
    <row r="513" spans="1:10">
      <c r="A513" s="6" t="s">
        <v>134</v>
      </c>
      <c r="B513" s="6" t="s">
        <v>133</v>
      </c>
      <c r="C513" s="6">
        <v>42.679534894602</v>
      </c>
      <c r="D513" s="6">
        <v>3.38839836101242</v>
      </c>
      <c r="F513" s="6">
        <v>8.38990411677588</v>
      </c>
      <c r="G513" s="6">
        <v>88.4663855129108</v>
      </c>
      <c r="H513" s="6">
        <v>22.0372917099182</v>
      </c>
      <c r="I513" s="6">
        <v>72.849914986956</v>
      </c>
      <c r="J513" s="6">
        <v>21.3285925039093</v>
      </c>
    </row>
    <row r="514" spans="1:10">
      <c r="A514" s="6" t="s">
        <v>134</v>
      </c>
      <c r="B514" s="6" t="s">
        <v>140</v>
      </c>
      <c r="C514" s="6">
        <v>60.8977607916976</v>
      </c>
      <c r="D514" s="6">
        <v>3.11132177824481</v>
      </c>
      <c r="F514" s="6">
        <v>131.900715996627</v>
      </c>
      <c r="G514" s="6">
        <v>63.1071098256897</v>
      </c>
      <c r="H514" s="6">
        <v>85.0600587038722</v>
      </c>
      <c r="I514" s="6">
        <v>58.4960435395726</v>
      </c>
      <c r="J514" s="6">
        <v>32.1310197050878</v>
      </c>
    </row>
    <row r="515" spans="1:10">
      <c r="A515" s="6" t="s">
        <v>134</v>
      </c>
      <c r="B515" s="6" t="s">
        <v>94</v>
      </c>
      <c r="E515" s="6">
        <v>6.4</v>
      </c>
      <c r="F515" s="6">
        <v>13.5</v>
      </c>
      <c r="G515" s="6">
        <v>7.34999999999997</v>
      </c>
      <c r="H515" s="6">
        <v>4.75</v>
      </c>
      <c r="I515" s="6">
        <v>6.4</v>
      </c>
      <c r="J515" s="6">
        <v>13.5</v>
      </c>
    </row>
    <row r="516" spans="1:3">
      <c r="A516" s="6" t="s">
        <v>134</v>
      </c>
      <c r="B516" s="6" t="s">
        <v>141</v>
      </c>
      <c r="C516" s="6">
        <v>1.59999999999997</v>
      </c>
    </row>
    <row r="517" spans="1:4">
      <c r="A517" s="6" t="s">
        <v>134</v>
      </c>
      <c r="B517" s="6" t="s">
        <v>124</v>
      </c>
      <c r="D517" s="6">
        <v>65.9403389939997</v>
      </c>
    </row>
    <row r="518" spans="1:10">
      <c r="A518" s="6" t="s">
        <v>134</v>
      </c>
      <c r="B518" s="6" t="s">
        <v>95</v>
      </c>
      <c r="D518" s="6">
        <v>290.005693948466</v>
      </c>
      <c r="E518" s="6">
        <v>1423.7841317698</v>
      </c>
      <c r="F518" s="6">
        <v>1779.73016471225</v>
      </c>
      <c r="G518" s="6">
        <v>1880.13976471168</v>
      </c>
      <c r="H518" s="6">
        <v>1626.85954824088</v>
      </c>
      <c r="I518" s="6">
        <v>1837.01615598744</v>
      </c>
      <c r="J518" s="6">
        <v>1735.63756301975</v>
      </c>
    </row>
    <row r="519" spans="1:10">
      <c r="A519" s="6" t="s">
        <v>134</v>
      </c>
      <c r="B519" s="6" t="s">
        <v>96</v>
      </c>
      <c r="D519" s="6">
        <v>18.3333333333339</v>
      </c>
      <c r="E519" s="6">
        <v>73.3333333333334</v>
      </c>
      <c r="F519" s="6">
        <v>98.4683028092898</v>
      </c>
      <c r="G519" s="6">
        <v>121.531697190711</v>
      </c>
      <c r="H519" s="6">
        <v>98.4683028092898</v>
      </c>
      <c r="I519" s="6">
        <v>121.531697190711</v>
      </c>
      <c r="J519" s="6">
        <v>98.4683028092898</v>
      </c>
    </row>
    <row r="520" spans="1:8">
      <c r="A520" s="6" t="s">
        <v>134</v>
      </c>
      <c r="B520" s="6" t="s">
        <v>98</v>
      </c>
      <c r="H520" s="6">
        <v>0.0078</v>
      </c>
    </row>
    <row r="521" spans="1:7">
      <c r="A521" s="6" t="s">
        <v>134</v>
      </c>
      <c r="B521" s="6" t="s">
        <v>99</v>
      </c>
      <c r="C521" s="6">
        <v>423.450848269638</v>
      </c>
      <c r="D521" s="6">
        <v>15.8791582209749</v>
      </c>
      <c r="E521" s="6">
        <v>121.9094743345</v>
      </c>
      <c r="F521" s="6">
        <v>143.40310884184</v>
      </c>
      <c r="G521" s="6">
        <v>493.279914389492</v>
      </c>
    </row>
    <row r="522" spans="1:10">
      <c r="A522" s="6" t="s">
        <v>134</v>
      </c>
      <c r="B522" s="6" t="s">
        <v>126</v>
      </c>
      <c r="H522" s="6">
        <v>624.009462223278</v>
      </c>
      <c r="I522" s="6">
        <v>285.201854676258</v>
      </c>
      <c r="J522" s="6">
        <v>1079.22354839085</v>
      </c>
    </row>
    <row r="523" spans="1:7">
      <c r="A523" s="6" t="s">
        <v>134</v>
      </c>
      <c r="B523" s="6" t="s">
        <v>127</v>
      </c>
      <c r="G523" s="6">
        <v>98.1824287482423</v>
      </c>
    </row>
    <row r="524" spans="1:10">
      <c r="A524" s="6" t="s">
        <v>134</v>
      </c>
      <c r="B524" s="6" t="s">
        <v>100</v>
      </c>
      <c r="C524" s="6">
        <v>602.159052125766</v>
      </c>
      <c r="D524" s="6">
        <v>33.5368559519206</v>
      </c>
      <c r="F524" s="6">
        <v>308.88648904451</v>
      </c>
      <c r="G524" s="6">
        <v>40.2965135381382</v>
      </c>
      <c r="H524" s="6">
        <v>332.147269007023</v>
      </c>
      <c r="I524" s="6">
        <v>662.592581874166</v>
      </c>
      <c r="J524" s="6">
        <v>666.563148879706</v>
      </c>
    </row>
    <row r="525" spans="1:10">
      <c r="A525" s="6" t="s">
        <v>134</v>
      </c>
      <c r="B525" s="6" t="s">
        <v>101</v>
      </c>
      <c r="C525" s="6">
        <v>900.27670018915</v>
      </c>
      <c r="D525" s="6">
        <v>6.34939749683019</v>
      </c>
      <c r="E525" s="6">
        <v>26.0770668872588</v>
      </c>
      <c r="G525" s="6">
        <v>528.835518374038</v>
      </c>
      <c r="H525" s="6">
        <v>75.0913480728975</v>
      </c>
      <c r="J525" s="6">
        <v>65.4183597575148</v>
      </c>
    </row>
    <row r="526" spans="1:8">
      <c r="A526" s="6" t="s">
        <v>134</v>
      </c>
      <c r="B526" s="6" t="s">
        <v>142</v>
      </c>
      <c r="F526" s="6">
        <v>506.868474104764</v>
      </c>
      <c r="H526" s="6">
        <v>37.1941976969476</v>
      </c>
    </row>
    <row r="527" spans="1:10">
      <c r="A527" s="6" t="s">
        <v>134</v>
      </c>
      <c r="B527" s="6" t="s">
        <v>128</v>
      </c>
      <c r="D527" s="6">
        <v>0.0274783343901926</v>
      </c>
      <c r="E527" s="6">
        <v>0.109913337560769</v>
      </c>
      <c r="F527" s="6">
        <v>0.137391671950962</v>
      </c>
      <c r="G527" s="6">
        <v>0.14758608825973</v>
      </c>
      <c r="H527" s="6">
        <v>0.127197255642194</v>
      </c>
      <c r="I527" s="6">
        <v>0.137391671950962</v>
      </c>
      <c r="J527" s="6">
        <v>0.14758608825973</v>
      </c>
    </row>
    <row r="528" spans="1:10">
      <c r="A528" s="6" t="s">
        <v>134</v>
      </c>
      <c r="B528" s="6" t="s">
        <v>102</v>
      </c>
      <c r="D528" s="6">
        <v>0.022194039315155</v>
      </c>
      <c r="E528" s="6">
        <v>0.0887761572606216</v>
      </c>
      <c r="F528" s="6">
        <v>0.119204148209782</v>
      </c>
      <c r="G528" s="6">
        <v>0.102736244941772</v>
      </c>
      <c r="H528" s="6">
        <v>0.119204148209782</v>
      </c>
      <c r="I528" s="6">
        <v>0.102736244941772</v>
      </c>
      <c r="J528" s="6">
        <v>0.119204148209782</v>
      </c>
    </row>
    <row r="529" spans="1:10">
      <c r="A529" s="6" t="s">
        <v>134</v>
      </c>
      <c r="B529" s="6" t="s">
        <v>103</v>
      </c>
      <c r="D529" s="6">
        <v>0.0570703868103995</v>
      </c>
      <c r="E529" s="6">
        <v>0.228281547241598</v>
      </c>
      <c r="F529" s="6">
        <v>0.306524952539438</v>
      </c>
      <c r="G529" s="6">
        <v>0.264178915564557</v>
      </c>
      <c r="H529" s="6">
        <v>0.306524952539438</v>
      </c>
      <c r="I529" s="6">
        <v>0.264178915564557</v>
      </c>
      <c r="J529" s="6">
        <v>0.306524952539438</v>
      </c>
    </row>
    <row r="530" spans="1:10">
      <c r="A530" s="6" t="s">
        <v>134</v>
      </c>
      <c r="B530" s="6" t="s">
        <v>104</v>
      </c>
      <c r="D530" s="6">
        <v>0.0285351934052003</v>
      </c>
      <c r="E530" s="6">
        <v>0.114140773620799</v>
      </c>
      <c r="F530" s="6">
        <v>0.153262476269719</v>
      </c>
      <c r="G530" s="6">
        <v>0.132089457782278</v>
      </c>
      <c r="H530" s="6">
        <v>0.153262476269719</v>
      </c>
      <c r="I530" s="6">
        <v>0.132089457782278</v>
      </c>
      <c r="J530" s="6">
        <v>0.153262476269719</v>
      </c>
    </row>
    <row r="531" spans="1:10">
      <c r="A531" s="6" t="s">
        <v>134</v>
      </c>
      <c r="B531" s="6" t="s">
        <v>105</v>
      </c>
      <c r="D531" s="6">
        <v>0.164870006341153</v>
      </c>
      <c r="E531" s="6">
        <v>0.744028746565208</v>
      </c>
      <c r="F531" s="6">
        <v>0.930035933206511</v>
      </c>
      <c r="G531" s="6">
        <v>0.991202431059117</v>
      </c>
      <c r="H531" s="6">
        <v>0.847732255053755</v>
      </c>
      <c r="I531" s="6">
        <v>0.930035933206511</v>
      </c>
      <c r="J531" s="6">
        <v>0.991202431059117</v>
      </c>
    </row>
    <row r="532" spans="1:10">
      <c r="A532" s="6" t="s">
        <v>134</v>
      </c>
      <c r="B532" s="6" t="s">
        <v>106</v>
      </c>
      <c r="D532" s="6">
        <v>0.010568590150074</v>
      </c>
      <c r="E532" s="6">
        <v>0.0422743606002959</v>
      </c>
      <c r="F532" s="6">
        <v>0.0528429507503699</v>
      </c>
      <c r="G532" s="6">
        <v>0.056763880099896</v>
      </c>
      <c r="H532" s="6">
        <v>0.0489220214008438</v>
      </c>
      <c r="I532" s="6">
        <v>0.0528429507503699</v>
      </c>
      <c r="J532" s="6">
        <v>0.056763880099896</v>
      </c>
    </row>
    <row r="533" spans="1:10">
      <c r="A533" s="6" t="s">
        <v>134</v>
      </c>
      <c r="B533" s="6" t="s">
        <v>107</v>
      </c>
      <c r="D533" s="6">
        <v>0.050729232720355</v>
      </c>
      <c r="E533" s="6">
        <v>0.20291693088142</v>
      </c>
      <c r="F533" s="6">
        <v>0.253646163601776</v>
      </c>
      <c r="G533" s="6">
        <v>0.272466624479501</v>
      </c>
      <c r="H533" s="6">
        <v>0.23482570272405</v>
      </c>
      <c r="I533" s="6">
        <v>0.253646163601776</v>
      </c>
      <c r="J533" s="6">
        <v>0.272466624479501</v>
      </c>
    </row>
    <row r="534" spans="1:10">
      <c r="A534" s="6" t="s">
        <v>134</v>
      </c>
      <c r="B534" s="6" t="s">
        <v>108</v>
      </c>
      <c r="D534" s="6">
        <v>0.0514807781950948</v>
      </c>
      <c r="E534" s="6">
        <v>0.205923112780379</v>
      </c>
      <c r="F534" s="6">
        <v>0.276503173973044</v>
      </c>
      <c r="G534" s="6">
        <v>0.238304607977904</v>
      </c>
      <c r="H534" s="6">
        <v>0.276503173973044</v>
      </c>
      <c r="I534" s="6">
        <v>0.238304607977904</v>
      </c>
      <c r="J534" s="6">
        <v>0.276503173973044</v>
      </c>
    </row>
    <row r="535" spans="1:10">
      <c r="A535" s="6" t="s">
        <v>134</v>
      </c>
      <c r="B535" s="6" t="s">
        <v>109</v>
      </c>
      <c r="D535" s="6">
        <v>0.0919467343056439</v>
      </c>
      <c r="E535" s="6">
        <v>0.367786937222574</v>
      </c>
      <c r="F535" s="6">
        <v>0.493845756869095</v>
      </c>
      <c r="G535" s="6">
        <v>0.425621586187341</v>
      </c>
      <c r="H535" s="6">
        <v>0.493845756869095</v>
      </c>
      <c r="I535" s="6">
        <v>0.425621586187341</v>
      </c>
      <c r="J535" s="6">
        <v>0.493845756869095</v>
      </c>
    </row>
    <row r="536" spans="1:10">
      <c r="A536" s="6" t="s">
        <v>134</v>
      </c>
      <c r="B536" s="6" t="s">
        <v>110</v>
      </c>
      <c r="D536" s="6">
        <v>0.0570703868103994</v>
      </c>
      <c r="E536" s="6">
        <v>0.228281547241598</v>
      </c>
      <c r="F536" s="6">
        <v>0.306524952539438</v>
      </c>
      <c r="G536" s="6">
        <v>0.264178915564557</v>
      </c>
      <c r="H536" s="6">
        <v>0.306524952539438</v>
      </c>
      <c r="I536" s="6">
        <v>0.264178915564557</v>
      </c>
      <c r="J536" s="6">
        <v>0.306524952539438</v>
      </c>
    </row>
    <row r="537" spans="1:10">
      <c r="A537" s="6" t="s">
        <v>134</v>
      </c>
      <c r="B537" s="6" t="s">
        <v>111</v>
      </c>
      <c r="D537" s="6">
        <v>0.212780948354813</v>
      </c>
      <c r="E537" s="6">
        <v>0.935672514619885</v>
      </c>
      <c r="F537" s="6">
        <v>1.16959064327486</v>
      </c>
      <c r="G537" s="6">
        <v>1.24853202084531</v>
      </c>
      <c r="H537" s="6">
        <v>1.06951208540424</v>
      </c>
      <c r="I537" s="6">
        <v>1.16959064327486</v>
      </c>
      <c r="J537" s="6">
        <v>1.24853202084531</v>
      </c>
    </row>
    <row r="538" spans="1:10">
      <c r="A538" s="6" t="s">
        <v>134</v>
      </c>
      <c r="B538" s="6" t="s">
        <v>112</v>
      </c>
      <c r="D538" s="6">
        <v>0.0295920524202071</v>
      </c>
      <c r="E538" s="6">
        <v>0.118368209680829</v>
      </c>
      <c r="F538" s="6">
        <v>0.147960262101036</v>
      </c>
      <c r="G538" s="6">
        <v>0.158938864279709</v>
      </c>
      <c r="H538" s="6">
        <v>0.136981659922363</v>
      </c>
      <c r="I538" s="6">
        <v>0.147960262101036</v>
      </c>
      <c r="J538" s="6">
        <v>0.158938864279709</v>
      </c>
    </row>
    <row r="539" spans="1:10">
      <c r="A539" s="6" t="s">
        <v>143</v>
      </c>
      <c r="B539" s="6" t="s">
        <v>3</v>
      </c>
      <c r="D539" s="6">
        <v>0.0634115409004433</v>
      </c>
      <c r="E539" s="6">
        <v>0.253646163601776</v>
      </c>
      <c r="F539" s="6">
        <v>0.31705770450222</v>
      </c>
      <c r="G539" s="6">
        <v>0.340583280599376</v>
      </c>
      <c r="H539" s="6">
        <v>0.293532128405063</v>
      </c>
      <c r="I539" s="6">
        <v>0.31705770450222</v>
      </c>
      <c r="J539" s="6">
        <v>0.340583280599376</v>
      </c>
    </row>
    <row r="540" spans="1:10">
      <c r="A540" s="6" t="s">
        <v>143</v>
      </c>
      <c r="B540" s="6" t="s">
        <v>4</v>
      </c>
      <c r="D540" s="6">
        <v>0.0190234622701328</v>
      </c>
      <c r="E540" s="6">
        <v>0.0760938490805328</v>
      </c>
      <c r="F540" s="6">
        <v>0.102174984179813</v>
      </c>
      <c r="G540" s="6">
        <v>0.0880596385215188</v>
      </c>
      <c r="H540" s="6">
        <v>0.102174984179813</v>
      </c>
      <c r="I540" s="6">
        <v>0.0880596385215188</v>
      </c>
      <c r="J540" s="6">
        <v>0.102174984179813</v>
      </c>
    </row>
    <row r="541" spans="1:10">
      <c r="A541" s="6" t="s">
        <v>143</v>
      </c>
      <c r="B541" s="6" t="s">
        <v>5</v>
      </c>
      <c r="D541" s="6">
        <v>0.0824350031705774</v>
      </c>
      <c r="E541" s="6">
        <v>0.329740012682308</v>
      </c>
      <c r="F541" s="6">
        <v>0.442758264779189</v>
      </c>
      <c r="G541" s="6">
        <v>0.381591766926582</v>
      </c>
      <c r="H541" s="6">
        <v>0.442758264779189</v>
      </c>
      <c r="I541" s="6">
        <v>0.381591766926582</v>
      </c>
      <c r="J541" s="6">
        <v>0.442758264779189</v>
      </c>
    </row>
    <row r="542" spans="1:10">
      <c r="A542" s="6" t="s">
        <v>143</v>
      </c>
      <c r="B542" s="6" t="s">
        <v>6</v>
      </c>
      <c r="C542" s="6">
        <v>0.0317057704502215</v>
      </c>
      <c r="D542" s="6">
        <v>0.0190234622701332</v>
      </c>
      <c r="E542" s="6">
        <v>0.0760938490805328</v>
      </c>
      <c r="F542" s="6">
        <v>0.120263857050483</v>
      </c>
      <c r="G542" s="6">
        <v>0.101676536101071</v>
      </c>
      <c r="H542" s="6">
        <v>0.120263857050483</v>
      </c>
      <c r="I542" s="6">
        <v>0.101676536101071</v>
      </c>
      <c r="J542" s="6">
        <v>0.120263857050483</v>
      </c>
    </row>
    <row r="543" spans="1:10">
      <c r="A543" s="6" t="s">
        <v>143</v>
      </c>
      <c r="B543" s="6" t="s">
        <v>7</v>
      </c>
      <c r="D543" s="6">
        <v>0.100049320087368</v>
      </c>
      <c r="E543" s="6">
        <v>0.400197280349468</v>
      </c>
      <c r="F543" s="6">
        <v>0.500246600436835</v>
      </c>
      <c r="G543" s="6">
        <v>0.537364731612349</v>
      </c>
      <c r="H543" s="6">
        <v>0.463128469261322</v>
      </c>
      <c r="I543" s="6">
        <v>0.500246600436835</v>
      </c>
      <c r="J543" s="6">
        <v>0.537364731612349</v>
      </c>
    </row>
    <row r="544" spans="1:10">
      <c r="A544" s="6" t="s">
        <v>143</v>
      </c>
      <c r="B544" s="6" t="s">
        <v>8</v>
      </c>
      <c r="D544" s="6">
        <v>0.0190234622701332</v>
      </c>
      <c r="E544" s="6">
        <v>0.0760938490805327</v>
      </c>
      <c r="F544" s="6">
        <v>0.0951173113506658</v>
      </c>
      <c r="G544" s="6">
        <v>0.102174984179813</v>
      </c>
      <c r="H544" s="6">
        <v>0.0880596385215189</v>
      </c>
      <c r="I544" s="6">
        <v>0.0951173113506658</v>
      </c>
      <c r="J544" s="6">
        <v>0.102174984179813</v>
      </c>
    </row>
    <row r="545" spans="1:10">
      <c r="A545" s="6" t="s">
        <v>143</v>
      </c>
      <c r="B545" s="6" t="s">
        <v>9</v>
      </c>
      <c r="D545" s="6">
        <v>0.0232508983301631</v>
      </c>
      <c r="E545" s="6">
        <v>0.0930035933206509</v>
      </c>
      <c r="F545" s="6">
        <v>0.116254491650814</v>
      </c>
      <c r="G545" s="6">
        <v>0.124880536219771</v>
      </c>
      <c r="H545" s="6">
        <v>0.107628447081856</v>
      </c>
      <c r="I545" s="6">
        <v>0.116254491650814</v>
      </c>
      <c r="J545" s="6">
        <v>0.124880536219771</v>
      </c>
    </row>
    <row r="546" spans="1:10">
      <c r="A546" s="6" t="s">
        <v>143</v>
      </c>
      <c r="B546" s="6" t="s">
        <v>10</v>
      </c>
      <c r="D546" s="6">
        <v>0.00634115409004437</v>
      </c>
      <c r="E546" s="6">
        <v>0.0253646163601776</v>
      </c>
      <c r="F546" s="6">
        <v>0.0340583280599376</v>
      </c>
      <c r="G546" s="6">
        <v>0.0293532128405063</v>
      </c>
      <c r="H546" s="6">
        <v>0.0340583280599376</v>
      </c>
      <c r="I546" s="6">
        <v>0.0293532128405063</v>
      </c>
      <c r="J546" s="6">
        <v>0.0340583280599376</v>
      </c>
    </row>
    <row r="547" spans="1:10">
      <c r="A547" s="6" t="s">
        <v>143</v>
      </c>
      <c r="B547" s="6" t="s">
        <v>11</v>
      </c>
      <c r="D547" s="6">
        <v>0.0348763474952445</v>
      </c>
      <c r="E547" s="6">
        <v>0.139505389980976</v>
      </c>
      <c r="F547" s="6">
        <v>0.187320804329657</v>
      </c>
      <c r="G547" s="6">
        <v>0.161442670622785</v>
      </c>
      <c r="H547" s="6">
        <v>0.187320804329657</v>
      </c>
      <c r="I547" s="6">
        <v>0.161442670622785</v>
      </c>
      <c r="J547" s="6">
        <v>0.187320804329657</v>
      </c>
    </row>
    <row r="548" spans="1:10">
      <c r="A548" s="6" t="s">
        <v>143</v>
      </c>
      <c r="B548" s="6" t="s">
        <v>114</v>
      </c>
      <c r="D548" s="6">
        <v>0.00951173113506659</v>
      </c>
      <c r="E548" s="6">
        <v>0.0380469245402663</v>
      </c>
      <c r="F548" s="6">
        <v>0.0510874920899064</v>
      </c>
      <c r="G548" s="6">
        <v>0.0440298192607594</v>
      </c>
      <c r="H548" s="6">
        <v>0.0510874920899064</v>
      </c>
      <c r="I548" s="6">
        <v>0.0440298192607594</v>
      </c>
      <c r="J548" s="6">
        <v>0.0510874920899064</v>
      </c>
    </row>
    <row r="549" spans="1:10">
      <c r="A549" s="6" t="s">
        <v>143</v>
      </c>
      <c r="B549" s="6" t="s">
        <v>12</v>
      </c>
      <c r="D549" s="6">
        <v>0.036637779186924</v>
      </c>
      <c r="E549" s="6">
        <v>0.146551116747692</v>
      </c>
      <c r="F549" s="6">
        <v>0.183188895934616</v>
      </c>
      <c r="G549" s="6">
        <v>0.196781451012973</v>
      </c>
      <c r="H549" s="6">
        <v>0.169596340856259</v>
      </c>
      <c r="I549" s="6">
        <v>0.183188895934615</v>
      </c>
      <c r="J549" s="6">
        <v>0.196781451012973</v>
      </c>
    </row>
    <row r="550" spans="1:10">
      <c r="A550" s="6" t="s">
        <v>143</v>
      </c>
      <c r="B550" s="6" t="s">
        <v>13</v>
      </c>
      <c r="D550" s="6">
        <v>0.00422743606002959</v>
      </c>
      <c r="E550" s="6">
        <v>0.0169097442401184</v>
      </c>
      <c r="F550" s="6">
        <v>0.021137180300148</v>
      </c>
      <c r="G550" s="6">
        <v>0.0227055520399584</v>
      </c>
      <c r="H550" s="6">
        <v>0.0195688085603375</v>
      </c>
      <c r="I550" s="6">
        <v>0.021137180300148</v>
      </c>
      <c r="J550" s="6">
        <v>0.0227055520399584</v>
      </c>
    </row>
    <row r="551" spans="1:10">
      <c r="A551" s="6" t="s">
        <v>143</v>
      </c>
      <c r="B551" s="6" t="s">
        <v>14</v>
      </c>
      <c r="G551" s="6">
        <v>0.013362825110744</v>
      </c>
      <c r="I551" s="6">
        <v>0.0272564110867258</v>
      </c>
      <c r="J551" s="6">
        <v>1.48671997739942e-5</v>
      </c>
    </row>
    <row r="552" spans="1:10">
      <c r="A552" s="6" t="s">
        <v>143</v>
      </c>
      <c r="B552" s="6" t="s">
        <v>15</v>
      </c>
      <c r="D552" s="6">
        <v>0.116254491650811</v>
      </c>
      <c r="E552" s="6">
        <v>0.465017966603256</v>
      </c>
      <c r="F552" s="6">
        <v>0.58127245825407</v>
      </c>
      <c r="G552" s="6">
        <v>0.624402681098856</v>
      </c>
      <c r="H552" s="6">
        <v>0.538142235409281</v>
      </c>
      <c r="I552" s="6">
        <v>0.58127245825407</v>
      </c>
      <c r="J552" s="6">
        <v>0.624402681098856</v>
      </c>
    </row>
    <row r="553" spans="1:10">
      <c r="A553" s="6" t="s">
        <v>143</v>
      </c>
      <c r="B553" s="6" t="s">
        <v>16</v>
      </c>
      <c r="D553" s="6">
        <v>0.0348763474952445</v>
      </c>
      <c r="E553" s="6">
        <v>0.139505389980976</v>
      </c>
      <c r="F553" s="6">
        <v>0.187320804329657</v>
      </c>
      <c r="G553" s="6">
        <v>0.161442670622785</v>
      </c>
      <c r="H553" s="6">
        <v>0.187320804329657</v>
      </c>
      <c r="I553" s="6">
        <v>0.161442670622785</v>
      </c>
      <c r="J553" s="6">
        <v>0.187320804329657</v>
      </c>
    </row>
    <row r="554" spans="1:10">
      <c r="A554" s="6" t="s">
        <v>143</v>
      </c>
      <c r="B554" s="6" t="s">
        <v>17</v>
      </c>
      <c r="D554" s="6">
        <v>0.142675967025996</v>
      </c>
      <c r="E554" s="6">
        <v>0.570703868103996</v>
      </c>
      <c r="F554" s="6">
        <v>0.766312381348596</v>
      </c>
      <c r="G554" s="6">
        <v>0.660447288911391</v>
      </c>
      <c r="H554" s="6">
        <v>0.766312381348596</v>
      </c>
      <c r="I554" s="6">
        <v>0.660447288911391</v>
      </c>
      <c r="J554" s="6">
        <v>0.766312381348596</v>
      </c>
    </row>
    <row r="555" spans="1:10">
      <c r="A555" s="6" t="s">
        <v>143</v>
      </c>
      <c r="B555" s="6" t="s">
        <v>18</v>
      </c>
      <c r="D555" s="6">
        <v>0.0507292327203552</v>
      </c>
      <c r="E555" s="6">
        <v>0.20291693088142</v>
      </c>
      <c r="F555" s="6">
        <v>0.272466624479501</v>
      </c>
      <c r="G555" s="6">
        <v>0.23482570272405</v>
      </c>
      <c r="H555" s="6">
        <v>0.272466624479501</v>
      </c>
      <c r="I555" s="6">
        <v>0.23482570272405</v>
      </c>
      <c r="J555" s="6">
        <v>0.272466624479501</v>
      </c>
    </row>
    <row r="556" spans="1:10">
      <c r="A556" s="6" t="s">
        <v>143</v>
      </c>
      <c r="B556" s="6" t="s">
        <v>19</v>
      </c>
      <c r="C556" s="6">
        <v>0.0211371803001477</v>
      </c>
      <c r="D556" s="6">
        <v>0.170506587754527</v>
      </c>
      <c r="E556" s="6">
        <v>0.682026351018107</v>
      </c>
      <c r="F556" s="6">
        <v>0.852532938772634</v>
      </c>
      <c r="G556" s="6">
        <v>0.927849847525436</v>
      </c>
      <c r="H556" s="6">
        <v>0.798353210319981</v>
      </c>
      <c r="I556" s="6">
        <v>0.852532938772634</v>
      </c>
      <c r="J556" s="6">
        <v>0.927849847525436</v>
      </c>
    </row>
    <row r="557" spans="1:10">
      <c r="A557" s="6" t="s">
        <v>143</v>
      </c>
      <c r="B557" s="6" t="s">
        <v>20</v>
      </c>
      <c r="D557" s="6">
        <v>0.0359332065102515</v>
      </c>
      <c r="E557" s="6">
        <v>0.143732826041006</v>
      </c>
      <c r="F557" s="6">
        <v>0.179666032551258</v>
      </c>
      <c r="G557" s="6">
        <v>0.192997192339646</v>
      </c>
      <c r="H557" s="6">
        <v>0.166334872762869</v>
      </c>
      <c r="I557" s="6">
        <v>0.179666032551258</v>
      </c>
      <c r="J557" s="6">
        <v>0.192997192339646</v>
      </c>
    </row>
    <row r="558" spans="1:4">
      <c r="A558" s="6" t="s">
        <v>143</v>
      </c>
      <c r="B558" s="6" t="s">
        <v>21</v>
      </c>
      <c r="C558" s="6">
        <v>0.0340037243163782</v>
      </c>
      <c r="D558" s="6">
        <v>0.15777790624239</v>
      </c>
    </row>
    <row r="559" spans="1:10">
      <c r="A559" s="6" t="s">
        <v>143</v>
      </c>
      <c r="B559" s="6" t="s">
        <v>22</v>
      </c>
      <c r="H559" s="6">
        <v>1.24684153289676</v>
      </c>
      <c r="I559" s="6">
        <v>0.445612493736081</v>
      </c>
      <c r="J559" s="6">
        <v>0.298668357641091</v>
      </c>
    </row>
    <row r="560" spans="1:10">
      <c r="A560" s="6" t="s">
        <v>143</v>
      </c>
      <c r="B560" s="6" t="s">
        <v>144</v>
      </c>
      <c r="J560" s="6">
        <v>0.0140099688058539</v>
      </c>
    </row>
    <row r="561" spans="1:9">
      <c r="A561" s="6" t="s">
        <v>143</v>
      </c>
      <c r="B561" s="6" t="s">
        <v>145</v>
      </c>
      <c r="I561" s="6">
        <v>1.09310518085286</v>
      </c>
    </row>
    <row r="562" spans="1:10">
      <c r="A562" s="6" t="s">
        <v>143</v>
      </c>
      <c r="B562" s="6" t="s">
        <v>23</v>
      </c>
      <c r="E562" s="6">
        <v>1.02016141959674</v>
      </c>
      <c r="F562" s="6">
        <v>3.22725936495046</v>
      </c>
      <c r="G562" s="6">
        <v>10.3314974667817</v>
      </c>
      <c r="H562" s="6">
        <v>3.93370897448318</v>
      </c>
      <c r="I562" s="6">
        <v>23.4663460667495</v>
      </c>
      <c r="J562" s="6">
        <v>19.9079604995557</v>
      </c>
    </row>
    <row r="563" spans="1:10">
      <c r="A563" s="6" t="s">
        <v>143</v>
      </c>
      <c r="B563" s="6" t="s">
        <v>24</v>
      </c>
      <c r="D563" s="6">
        <v>0.238850137391669</v>
      </c>
      <c r="E563" s="6">
        <v>0.955400549566689</v>
      </c>
      <c r="F563" s="6">
        <v>1.19425068695836</v>
      </c>
      <c r="G563" s="6">
        <v>1.28286369025765</v>
      </c>
      <c r="H563" s="6">
        <v>1.10563768365907</v>
      </c>
      <c r="I563" s="6">
        <v>1.19425068695836</v>
      </c>
      <c r="J563" s="6">
        <v>1.28286369025765</v>
      </c>
    </row>
    <row r="564" spans="1:10">
      <c r="A564" s="6" t="s">
        <v>143</v>
      </c>
      <c r="B564" s="6" t="s">
        <v>25</v>
      </c>
      <c r="D564" s="6">
        <v>0.0602409638554216</v>
      </c>
      <c r="E564" s="6">
        <v>0.240963855421687</v>
      </c>
      <c r="F564" s="6">
        <v>0.323554116569407</v>
      </c>
      <c r="G564" s="6">
        <v>0.27885552198481</v>
      </c>
      <c r="H564" s="6">
        <v>0.323554116569407</v>
      </c>
      <c r="I564" s="6">
        <v>0.27885552198481</v>
      </c>
      <c r="J564" s="6">
        <v>0.323554116569407</v>
      </c>
    </row>
    <row r="565" spans="1:10">
      <c r="A565" s="6" t="s">
        <v>143</v>
      </c>
      <c r="B565" s="6" t="s">
        <v>26</v>
      </c>
      <c r="D565" s="6">
        <v>0.202916930881425</v>
      </c>
      <c r="E565" s="6">
        <v>0.81166772352568</v>
      </c>
      <c r="F565" s="6">
        <v>1.089866497918</v>
      </c>
      <c r="G565" s="6">
        <v>0.939302810896202</v>
      </c>
      <c r="H565" s="6">
        <v>1.089866497918</v>
      </c>
      <c r="I565" s="6">
        <v>0.939302810896202</v>
      </c>
      <c r="J565" s="6">
        <v>1.089866497918</v>
      </c>
    </row>
    <row r="566" spans="1:10">
      <c r="A566" s="6" t="s">
        <v>143</v>
      </c>
      <c r="B566" s="6" t="s">
        <v>27</v>
      </c>
      <c r="D566" s="6">
        <v>0.0570703868103994</v>
      </c>
      <c r="E566" s="6">
        <v>0.228281547241598</v>
      </c>
      <c r="F566" s="6">
        <v>0.306524952539438</v>
      </c>
      <c r="G566" s="6">
        <v>0.264178915564557</v>
      </c>
      <c r="H566" s="6">
        <v>0.306524952539438</v>
      </c>
      <c r="I566" s="6">
        <v>0.264178915564557</v>
      </c>
      <c r="J566" s="6">
        <v>0.306524952539438</v>
      </c>
    </row>
    <row r="567" spans="1:10">
      <c r="A567" s="6" t="s">
        <v>143</v>
      </c>
      <c r="B567" s="6" t="s">
        <v>28</v>
      </c>
      <c r="C567" s="6">
        <v>0.0211371803001495</v>
      </c>
      <c r="D567" s="6">
        <v>0.243782146128373</v>
      </c>
      <c r="E567" s="6">
        <v>0.975128584513492</v>
      </c>
      <c r="F567" s="6">
        <v>1.21891073064186</v>
      </c>
      <c r="G567" s="6">
        <v>1.32141274955138</v>
      </c>
      <c r="H567" s="6">
        <v>1.1375458920325</v>
      </c>
      <c r="I567" s="6">
        <v>1.21891073064186</v>
      </c>
      <c r="J567" s="6">
        <v>1.32141274955138</v>
      </c>
    </row>
    <row r="568" spans="1:10">
      <c r="A568" s="6" t="s">
        <v>143</v>
      </c>
      <c r="B568" s="6" t="s">
        <v>29</v>
      </c>
      <c r="D568" s="6">
        <v>0.124709363770873</v>
      </c>
      <c r="E568" s="6">
        <v>0.498837455083492</v>
      </c>
      <c r="F568" s="6">
        <v>0.623546818854365</v>
      </c>
      <c r="G568" s="6">
        <v>0.669813785178773</v>
      </c>
      <c r="H568" s="6">
        <v>0.577279852529957</v>
      </c>
      <c r="I568" s="6">
        <v>0.623546818854365</v>
      </c>
      <c r="J568" s="6">
        <v>0.669813785178773</v>
      </c>
    </row>
    <row r="569" spans="1:10">
      <c r="A569" s="6" t="s">
        <v>143</v>
      </c>
      <c r="B569" s="6" t="s">
        <v>30</v>
      </c>
      <c r="D569" s="6">
        <v>0.0232508983301631</v>
      </c>
      <c r="E569" s="6">
        <v>0.0930035933206509</v>
      </c>
      <c r="F569" s="6">
        <v>0.116254491650814</v>
      </c>
      <c r="G569" s="6">
        <v>0.124880536219771</v>
      </c>
      <c r="H569" s="6">
        <v>0.107628447081856</v>
      </c>
      <c r="I569" s="6">
        <v>0.116254491650814</v>
      </c>
      <c r="J569" s="6">
        <v>0.124880536219771</v>
      </c>
    </row>
    <row r="570" spans="1:10">
      <c r="A570" s="6" t="s">
        <v>143</v>
      </c>
      <c r="B570" s="6" t="s">
        <v>31</v>
      </c>
      <c r="D570" s="6">
        <v>0.00634115409004437</v>
      </c>
      <c r="E570" s="6">
        <v>0.0253646163601776</v>
      </c>
      <c r="F570" s="6">
        <v>0.0340583280599376</v>
      </c>
      <c r="G570" s="6">
        <v>0.0293532128405063</v>
      </c>
      <c r="H570" s="6">
        <v>0.0340583280599376</v>
      </c>
      <c r="I570" s="6">
        <v>0.0293532128405063</v>
      </c>
      <c r="J570" s="6">
        <v>0.0340583280599376</v>
      </c>
    </row>
    <row r="571" spans="1:10">
      <c r="A571" s="6" t="s">
        <v>143</v>
      </c>
      <c r="B571" s="6" t="s">
        <v>32</v>
      </c>
      <c r="D571" s="6">
        <v>0.0285351934052002</v>
      </c>
      <c r="E571" s="6">
        <v>0.114140773620799</v>
      </c>
      <c r="F571" s="6">
        <v>0.153262476269719</v>
      </c>
      <c r="G571" s="6">
        <v>0.132089457782278</v>
      </c>
      <c r="H571" s="6">
        <v>0.153262476269719</v>
      </c>
      <c r="I571" s="6">
        <v>0.132089457782278</v>
      </c>
      <c r="J571" s="6">
        <v>0.153262476269719</v>
      </c>
    </row>
    <row r="572" spans="1:10">
      <c r="A572" s="6" t="s">
        <v>143</v>
      </c>
      <c r="B572" s="6" t="s">
        <v>33</v>
      </c>
      <c r="D572" s="6">
        <v>0.00951173113506659</v>
      </c>
      <c r="E572" s="6">
        <v>0.0380469245402663</v>
      </c>
      <c r="F572" s="6">
        <v>0.0510874920899064</v>
      </c>
      <c r="G572" s="6">
        <v>0.0440298192607594</v>
      </c>
      <c r="H572" s="6">
        <v>0.0510874920899064</v>
      </c>
      <c r="I572" s="6">
        <v>0.0440298192607594</v>
      </c>
      <c r="J572" s="6">
        <v>0.0510874920899064</v>
      </c>
    </row>
    <row r="573" spans="1:10">
      <c r="A573" s="6" t="s">
        <v>143</v>
      </c>
      <c r="B573" s="6" t="s">
        <v>34</v>
      </c>
      <c r="C573" s="6">
        <v>0.0211371803001477</v>
      </c>
      <c r="D573" s="6">
        <v>0.0310011977735504</v>
      </c>
      <c r="E573" s="6">
        <v>0.124004791094201</v>
      </c>
      <c r="F573" s="6">
        <v>0.155005988867752</v>
      </c>
      <c r="G573" s="6">
        <v>0.178566630206808</v>
      </c>
      <c r="H573" s="6">
        <v>0.152582527828843</v>
      </c>
      <c r="I573" s="6">
        <v>0.155005988867752</v>
      </c>
      <c r="J573" s="6">
        <v>0.178566630206808</v>
      </c>
    </row>
    <row r="574" spans="1:10">
      <c r="A574" s="6" t="s">
        <v>143</v>
      </c>
      <c r="B574" s="6" t="s">
        <v>35</v>
      </c>
      <c r="D574" s="6">
        <v>0.00422743606002959</v>
      </c>
      <c r="E574" s="6">
        <v>0.0169097442401184</v>
      </c>
      <c r="F574" s="6">
        <v>0.021137180300148</v>
      </c>
      <c r="G574" s="6">
        <v>0.0227055520399584</v>
      </c>
      <c r="H574" s="6">
        <v>0.0195688085603375</v>
      </c>
      <c r="I574" s="6">
        <v>0.021137180300148</v>
      </c>
      <c r="J574" s="6">
        <v>0.0227055520399584</v>
      </c>
    </row>
    <row r="575" spans="1:10">
      <c r="A575" s="6" t="s">
        <v>143</v>
      </c>
      <c r="B575" s="6" t="s">
        <v>36</v>
      </c>
      <c r="D575" s="6">
        <v>0.310716550412179</v>
      </c>
      <c r="E575" s="6">
        <v>1.2428662016487</v>
      </c>
      <c r="F575" s="6">
        <v>1.55358275206087</v>
      </c>
      <c r="G575" s="6">
        <v>1.66885807493694</v>
      </c>
      <c r="H575" s="6">
        <v>1.43830742918481</v>
      </c>
      <c r="I575" s="6">
        <v>1.55358275206087</v>
      </c>
      <c r="J575" s="6">
        <v>1.66885807493694</v>
      </c>
    </row>
    <row r="576" spans="1:10">
      <c r="A576" s="6" t="s">
        <v>143</v>
      </c>
      <c r="B576" s="6" t="s">
        <v>37</v>
      </c>
      <c r="D576" s="6">
        <v>0.0982878883956882</v>
      </c>
      <c r="E576" s="6">
        <v>0.393151553582752</v>
      </c>
      <c r="F576" s="6">
        <v>0.527904084929033</v>
      </c>
      <c r="G576" s="6">
        <v>0.454974799027847</v>
      </c>
      <c r="H576" s="6">
        <v>0.527904084929033</v>
      </c>
      <c r="I576" s="6">
        <v>0.454974799027847</v>
      </c>
      <c r="J576" s="6">
        <v>0.527904084929033</v>
      </c>
    </row>
    <row r="577" spans="1:10">
      <c r="A577" s="6" t="s">
        <v>143</v>
      </c>
      <c r="B577" s="6" t="s">
        <v>38</v>
      </c>
      <c r="D577" s="6">
        <v>0.469245402663282</v>
      </c>
      <c r="E577" s="6">
        <v>1.87698161065314</v>
      </c>
      <c r="F577" s="6">
        <v>2.52031627643538</v>
      </c>
      <c r="G577" s="6">
        <v>2.17213775019746</v>
      </c>
      <c r="H577" s="6">
        <v>2.52031627643538</v>
      </c>
      <c r="I577" s="6">
        <v>2.17213775019746</v>
      </c>
      <c r="J577" s="6">
        <v>2.52031627643538</v>
      </c>
    </row>
    <row r="578" spans="1:10">
      <c r="A578" s="6" t="s">
        <v>143</v>
      </c>
      <c r="B578" s="6" t="s">
        <v>39</v>
      </c>
      <c r="D578" s="6">
        <v>0.139505389980976</v>
      </c>
      <c r="E578" s="6">
        <v>0.558021559923906</v>
      </c>
      <c r="F578" s="6">
        <v>0.749283217318628</v>
      </c>
      <c r="G578" s="6">
        <v>0.645770682491138</v>
      </c>
      <c r="H578" s="6">
        <v>0.749283217318628</v>
      </c>
      <c r="I578" s="6">
        <v>0.645770682491138</v>
      </c>
      <c r="J578" s="6">
        <v>0.749283217318628</v>
      </c>
    </row>
    <row r="579" spans="1:10">
      <c r="A579" s="6" t="s">
        <v>143</v>
      </c>
      <c r="B579" s="6" t="s">
        <v>40</v>
      </c>
      <c r="D579" s="6">
        <v>0.394560698936092</v>
      </c>
      <c r="E579" s="6">
        <v>1.66279151694497</v>
      </c>
      <c r="F579" s="6">
        <v>2.07848939618122</v>
      </c>
      <c r="G579" s="6">
        <v>2.22487075856352</v>
      </c>
      <c r="H579" s="6">
        <v>1.91097085349876</v>
      </c>
      <c r="I579" s="6">
        <v>2.07848939618122</v>
      </c>
      <c r="J579" s="6">
        <v>2.22487075856352</v>
      </c>
    </row>
    <row r="580" spans="1:10">
      <c r="A580" s="6" t="s">
        <v>143</v>
      </c>
      <c r="B580" s="6" t="s">
        <v>41</v>
      </c>
      <c r="D580" s="6">
        <v>0.0380469245402661</v>
      </c>
      <c r="E580" s="6">
        <v>0.152187698161065</v>
      </c>
      <c r="F580" s="6">
        <v>0.190234622701332</v>
      </c>
      <c r="G580" s="6">
        <v>0.204349968359626</v>
      </c>
      <c r="H580" s="6">
        <v>0.176119277043038</v>
      </c>
      <c r="I580" s="6">
        <v>0.190234622701332</v>
      </c>
      <c r="J580" s="6">
        <v>0.204349968359626</v>
      </c>
    </row>
    <row r="581" spans="1:10">
      <c r="A581" s="6" t="s">
        <v>143</v>
      </c>
      <c r="B581" s="6" t="s">
        <v>42</v>
      </c>
      <c r="D581" s="6">
        <v>0.0105685901500737</v>
      </c>
      <c r="E581" s="6">
        <v>0.042274360600296</v>
      </c>
      <c r="F581" s="6">
        <v>0.05284295075037</v>
      </c>
      <c r="G581" s="6">
        <v>0.056763880099896</v>
      </c>
      <c r="H581" s="6">
        <v>0.0489220214008437</v>
      </c>
      <c r="I581" s="6">
        <v>0.05284295075037</v>
      </c>
      <c r="J581" s="6">
        <v>0.056763880099896</v>
      </c>
    </row>
    <row r="582" spans="1:10">
      <c r="A582" s="6" t="s">
        <v>143</v>
      </c>
      <c r="B582" s="6" t="s">
        <v>43</v>
      </c>
      <c r="D582" s="6">
        <v>0.00317057704502223</v>
      </c>
      <c r="E582" s="6">
        <v>0.0126823081800888</v>
      </c>
      <c r="F582" s="6">
        <v>0.0170291640299688</v>
      </c>
      <c r="G582" s="6">
        <v>0.0146766064202532</v>
      </c>
      <c r="H582" s="6">
        <v>0.0170291640299688</v>
      </c>
      <c r="I582" s="6">
        <v>0.0146766064202532</v>
      </c>
      <c r="J582" s="6">
        <v>0.0170291640299688</v>
      </c>
    </row>
    <row r="583" spans="1:10">
      <c r="A583" s="6" t="s">
        <v>143</v>
      </c>
      <c r="B583" s="6" t="s">
        <v>44</v>
      </c>
      <c r="D583" s="6">
        <v>0.0158528852251107</v>
      </c>
      <c r="E583" s="6">
        <v>0.063411540900444</v>
      </c>
      <c r="F583" s="6">
        <v>0.085145820149844</v>
      </c>
      <c r="G583" s="6">
        <v>0.0733830321012657</v>
      </c>
      <c r="H583" s="6">
        <v>0.085145820149844</v>
      </c>
      <c r="I583" s="6">
        <v>0.0733830321012657</v>
      </c>
      <c r="J583" s="6">
        <v>0.085145820149844</v>
      </c>
    </row>
    <row r="584" spans="1:10">
      <c r="A584" s="6" t="s">
        <v>143</v>
      </c>
      <c r="B584" s="6" t="s">
        <v>115</v>
      </c>
      <c r="D584" s="6">
        <v>0.00317057704502223</v>
      </c>
      <c r="E584" s="6">
        <v>0.0126823081800888</v>
      </c>
      <c r="F584" s="6">
        <v>0.0170291640299688</v>
      </c>
      <c r="G584" s="6">
        <v>0.0146766064202532</v>
      </c>
      <c r="H584" s="6">
        <v>0.0170291640299688</v>
      </c>
      <c r="I584" s="6">
        <v>0.0146766064202532</v>
      </c>
      <c r="J584" s="6">
        <v>0.0170291640299688</v>
      </c>
    </row>
    <row r="585" spans="1:10">
      <c r="A585" s="6" t="s">
        <v>143</v>
      </c>
      <c r="B585" s="6" t="s">
        <v>45</v>
      </c>
      <c r="D585" s="6">
        <v>0.0155005988867752</v>
      </c>
      <c r="E585" s="6">
        <v>0.0620023955471007</v>
      </c>
      <c r="F585" s="6">
        <v>0.0775029944338758</v>
      </c>
      <c r="G585" s="6">
        <v>0.0832536908131808</v>
      </c>
      <c r="H585" s="6">
        <v>0.071752298054571</v>
      </c>
      <c r="I585" s="6">
        <v>0.0775029944338758</v>
      </c>
      <c r="J585" s="6">
        <v>0.0832536908131808</v>
      </c>
    </row>
    <row r="586" spans="1:10">
      <c r="A586" s="6" t="s">
        <v>143</v>
      </c>
      <c r="B586" s="6" t="s">
        <v>46</v>
      </c>
      <c r="D586" s="6">
        <v>0.0021137180300148</v>
      </c>
      <c r="E586" s="6">
        <v>0.00845487212005919</v>
      </c>
      <c r="F586" s="6">
        <v>0.010568590150074</v>
      </c>
      <c r="G586" s="6">
        <v>0.0113527760199792</v>
      </c>
      <c r="H586" s="6">
        <v>0.00978440428016876</v>
      </c>
      <c r="I586" s="6">
        <v>0.010568590150074</v>
      </c>
      <c r="J586" s="6">
        <v>0.0113527760199792</v>
      </c>
    </row>
    <row r="587" spans="1:10">
      <c r="A587" s="6" t="s">
        <v>143</v>
      </c>
      <c r="B587" s="6" t="s">
        <v>47</v>
      </c>
      <c r="G587" s="6">
        <v>0.309285425835228</v>
      </c>
      <c r="I587" s="6">
        <v>0.630855424645206</v>
      </c>
      <c r="J587" s="6">
        <v>0.000344104496988407</v>
      </c>
    </row>
    <row r="588" spans="1:9">
      <c r="A588" s="6" t="s">
        <v>143</v>
      </c>
      <c r="B588" s="6" t="s">
        <v>48</v>
      </c>
      <c r="C588" s="6">
        <v>0.739710458614826</v>
      </c>
      <c r="G588" s="6">
        <v>2.63455589914844</v>
      </c>
      <c r="I588" s="6">
        <v>2.35182240185649</v>
      </c>
    </row>
    <row r="589" spans="1:10">
      <c r="A589" s="6" t="s">
        <v>143</v>
      </c>
      <c r="B589" s="6" t="s">
        <v>49</v>
      </c>
      <c r="D589" s="6">
        <v>1.20140468136794</v>
      </c>
      <c r="E589" s="6">
        <v>4.80561872547179</v>
      </c>
      <c r="F589" s="6">
        <v>6.00702340683973</v>
      </c>
      <c r="H589" s="6">
        <v>0.445719136511377</v>
      </c>
      <c r="I589" s="6">
        <v>5.56130427032835</v>
      </c>
      <c r="J589" s="6">
        <v>6.00702340683973</v>
      </c>
    </row>
    <row r="590" spans="1:10">
      <c r="A590" s="6" t="s">
        <v>143</v>
      </c>
      <c r="B590" s="6" t="s">
        <v>50</v>
      </c>
      <c r="D590" s="6">
        <v>0.155328907290814</v>
      </c>
      <c r="E590" s="6">
        <v>0.621315629163255</v>
      </c>
      <c r="F590" s="6">
        <v>0.776644536454069</v>
      </c>
      <c r="H590" s="6">
        <v>0.0576267659903631</v>
      </c>
      <c r="I590" s="6">
        <v>0.719017770463706</v>
      </c>
      <c r="J590" s="6">
        <v>0.776644536454069</v>
      </c>
    </row>
    <row r="591" spans="1:10">
      <c r="A591" s="6" t="s">
        <v>143</v>
      </c>
      <c r="B591" s="6" t="s">
        <v>51</v>
      </c>
      <c r="D591" s="6">
        <v>0.459204755497776</v>
      </c>
      <c r="E591" s="6">
        <v>1.83681902199109</v>
      </c>
      <c r="F591" s="6">
        <v>2.29602377748886</v>
      </c>
      <c r="H591" s="6">
        <v>0.170364199737709</v>
      </c>
      <c r="I591" s="6">
        <v>2.12565957775115</v>
      </c>
      <c r="J591" s="6">
        <v>2.29602377748886</v>
      </c>
    </row>
    <row r="592" spans="1:10">
      <c r="A592" s="6" t="s">
        <v>143</v>
      </c>
      <c r="B592" s="6" t="s">
        <v>52</v>
      </c>
      <c r="D592" s="6">
        <v>0.0760601175137639</v>
      </c>
      <c r="E592" s="6">
        <v>0.304240470055059</v>
      </c>
      <c r="F592" s="6">
        <v>0.380300587568823</v>
      </c>
      <c r="H592" s="6">
        <v>0.028218176961478</v>
      </c>
      <c r="I592" s="6">
        <v>0.352082410607345</v>
      </c>
      <c r="J592" s="6">
        <v>0.380300587568823</v>
      </c>
    </row>
    <row r="593" spans="1:10">
      <c r="A593" s="6" t="s">
        <v>143</v>
      </c>
      <c r="B593" s="6" t="s">
        <v>53</v>
      </c>
      <c r="D593" s="6">
        <v>1.22452778356832</v>
      </c>
      <c r="E593" s="6">
        <v>4.89811113427328</v>
      </c>
      <c r="F593" s="6">
        <v>6.1226389178416</v>
      </c>
      <c r="H593" s="6">
        <v>0.454297768928954</v>
      </c>
      <c r="I593" s="6">
        <v>5.66834114891264</v>
      </c>
      <c r="J593" s="6">
        <v>6.1226389178416</v>
      </c>
    </row>
    <row r="594" spans="1:10">
      <c r="A594" s="6" t="s">
        <v>143</v>
      </c>
      <c r="B594" s="6" t="s">
        <v>54</v>
      </c>
      <c r="D594" s="6">
        <v>0.888704984436935</v>
      </c>
      <c r="E594" s="6">
        <v>3.55481993774782</v>
      </c>
      <c r="F594" s="6">
        <v>4.44352492218478</v>
      </c>
      <c r="H594" s="6">
        <v>0.329708069578658</v>
      </c>
      <c r="I594" s="6">
        <v>4.1138168526061</v>
      </c>
      <c r="J594" s="6">
        <v>4.44352492218478</v>
      </c>
    </row>
    <row r="595" spans="1:10">
      <c r="A595" s="6" t="s">
        <v>143</v>
      </c>
      <c r="B595" s="6" t="s">
        <v>55</v>
      </c>
      <c r="D595" s="6">
        <v>0.27620104993613</v>
      </c>
      <c r="E595" s="6">
        <v>1.10480419974452</v>
      </c>
      <c r="F595" s="6">
        <v>1.38100524968065</v>
      </c>
      <c r="H595" s="6">
        <v>0.102470129665962</v>
      </c>
      <c r="I595" s="6">
        <v>1.27853512001469</v>
      </c>
      <c r="J595" s="6">
        <v>1.38100524968065</v>
      </c>
    </row>
    <row r="596" spans="1:10">
      <c r="A596" s="6" t="s">
        <v>143</v>
      </c>
      <c r="B596" s="6" t="s">
        <v>56</v>
      </c>
      <c r="D596" s="6">
        <v>2.04384801149473</v>
      </c>
      <c r="E596" s="6">
        <v>8.17539204597892</v>
      </c>
      <c r="F596" s="6">
        <v>10.2192400574736</v>
      </c>
      <c r="H596" s="6">
        <v>0.75826420936421</v>
      </c>
      <c r="I596" s="6">
        <v>9.46097584810943</v>
      </c>
      <c r="J596" s="6">
        <v>10.2192400574736</v>
      </c>
    </row>
    <row r="597" spans="1:10">
      <c r="A597" s="6" t="s">
        <v>143</v>
      </c>
      <c r="B597" s="6" t="s">
        <v>57</v>
      </c>
      <c r="C597" s="6">
        <v>0.00683807247127608</v>
      </c>
      <c r="D597" s="6">
        <v>0.251299732017679</v>
      </c>
      <c r="E597" s="6">
        <v>1.00519892807072</v>
      </c>
      <c r="F597" s="6">
        <v>1.25649866008839</v>
      </c>
      <c r="G597" s="6">
        <v>1.25649866008839</v>
      </c>
      <c r="H597" s="6">
        <v>0.0971330601423773</v>
      </c>
      <c r="I597" s="6">
        <v>1.16620367241729</v>
      </c>
      <c r="J597" s="6">
        <v>1.25649866008839</v>
      </c>
    </row>
    <row r="598" spans="1:10">
      <c r="A598" s="6" t="s">
        <v>143</v>
      </c>
      <c r="B598" s="6" t="s">
        <v>58</v>
      </c>
      <c r="C598" s="6">
        <v>0.000167208340864586</v>
      </c>
      <c r="D598" s="6">
        <v>0.00614492043289947</v>
      </c>
      <c r="E598" s="6">
        <v>0.0245796817315979</v>
      </c>
      <c r="F598" s="6">
        <v>0.0307246021644973</v>
      </c>
      <c r="G598" s="6">
        <v>0.0307246021644973</v>
      </c>
      <c r="H598" s="6">
        <v>0.00237515146230621</v>
      </c>
      <c r="I598" s="6">
        <v>0.0285166590430557</v>
      </c>
      <c r="J598" s="6">
        <v>0.0307246021644973</v>
      </c>
    </row>
    <row r="599" spans="1:10">
      <c r="A599" s="6" t="s">
        <v>143</v>
      </c>
      <c r="B599" s="6" t="s">
        <v>59</v>
      </c>
      <c r="C599" s="6">
        <v>0.00122314117628297</v>
      </c>
      <c r="D599" s="6">
        <v>0.0449505399527173</v>
      </c>
      <c r="E599" s="6">
        <v>0.179802159810869</v>
      </c>
      <c r="F599" s="6">
        <v>0.224752699763586</v>
      </c>
      <c r="G599" s="6">
        <v>0.224752699763587</v>
      </c>
      <c r="H599" s="6">
        <v>0.0173744057170442</v>
      </c>
      <c r="I599" s="6">
        <v>0.208601435222825</v>
      </c>
      <c r="J599" s="6">
        <v>0.224752699763586</v>
      </c>
    </row>
    <row r="600" spans="1:10">
      <c r="A600" s="6" t="s">
        <v>143</v>
      </c>
      <c r="B600" s="6" t="s">
        <v>60</v>
      </c>
      <c r="C600" s="6">
        <v>0.00637635514825712</v>
      </c>
      <c r="D600" s="6">
        <v>0.234331581997298</v>
      </c>
      <c r="E600" s="6">
        <v>0.937326327989191</v>
      </c>
      <c r="F600" s="6">
        <v>1.17165790998649</v>
      </c>
      <c r="G600" s="6">
        <v>1.17165790998649</v>
      </c>
      <c r="H600" s="6">
        <v>0.0905744843603767</v>
      </c>
      <c r="I600" s="6">
        <v>1.08745978077437</v>
      </c>
      <c r="J600" s="6">
        <v>1.17165790998649</v>
      </c>
    </row>
    <row r="601" spans="1:3">
      <c r="A601" s="6" t="s">
        <v>143</v>
      </c>
      <c r="B601" s="6" t="s">
        <v>146</v>
      </c>
      <c r="C601" s="6">
        <v>0.148101288174238</v>
      </c>
    </row>
    <row r="602" spans="1:10">
      <c r="A602" s="6" t="s">
        <v>143</v>
      </c>
      <c r="B602" s="6" t="s">
        <v>61</v>
      </c>
      <c r="E602" s="6">
        <v>0.412740689097222</v>
      </c>
      <c r="F602" s="6">
        <v>0.923087396114205</v>
      </c>
      <c r="G602" s="6">
        <v>0.250755763084575</v>
      </c>
      <c r="I602" s="6">
        <v>0.412740689097222</v>
      </c>
      <c r="J602" s="6">
        <v>0.923087396114205</v>
      </c>
    </row>
    <row r="603" spans="1:6">
      <c r="A603" s="6" t="s">
        <v>143</v>
      </c>
      <c r="B603" s="6" t="s">
        <v>62</v>
      </c>
      <c r="C603" s="6">
        <v>0.0287829264647295</v>
      </c>
      <c r="D603" s="6">
        <v>0.000246886079543265</v>
      </c>
      <c r="E603" s="6">
        <v>0.00107353956761908</v>
      </c>
      <c r="F603" s="6">
        <v>0.000547552397103621</v>
      </c>
    </row>
    <row r="604" spans="1:7">
      <c r="A604" s="6" t="s">
        <v>143</v>
      </c>
      <c r="B604" s="6" t="s">
        <v>63</v>
      </c>
      <c r="G604" s="6">
        <v>0.0888457697062949</v>
      </c>
    </row>
    <row r="605" spans="1:10">
      <c r="A605" s="6" t="s">
        <v>143</v>
      </c>
      <c r="B605" s="6" t="s">
        <v>64</v>
      </c>
      <c r="F605" s="6">
        <v>0.243048965328498</v>
      </c>
      <c r="G605" s="6">
        <v>0.173727899895896</v>
      </c>
      <c r="J605" s="6">
        <v>0.243048965328498</v>
      </c>
    </row>
    <row r="606" spans="1:4">
      <c r="A606" s="6" t="s">
        <v>143</v>
      </c>
      <c r="B606" s="6" t="s">
        <v>147</v>
      </c>
      <c r="C606" s="6">
        <v>0.00113758007079769</v>
      </c>
      <c r="D606" s="6">
        <v>0.0521671783458162</v>
      </c>
    </row>
    <row r="607" spans="1:5">
      <c r="A607" s="6" t="s">
        <v>143</v>
      </c>
      <c r="B607" s="6" t="s">
        <v>65</v>
      </c>
      <c r="C607" s="6">
        <v>1.11638329351011</v>
      </c>
      <c r="D607" s="6">
        <v>0.00488580811449117</v>
      </c>
      <c r="E607" s="6">
        <v>0.0477258976692906</v>
      </c>
    </row>
    <row r="608" spans="1:7">
      <c r="A608" s="6" t="s">
        <v>143</v>
      </c>
      <c r="B608" s="6" t="s">
        <v>66</v>
      </c>
      <c r="G608" s="6">
        <v>3.49587503453123</v>
      </c>
    </row>
    <row r="609" spans="1:5">
      <c r="A609" s="6" t="s">
        <v>143</v>
      </c>
      <c r="B609" s="6" t="s">
        <v>67</v>
      </c>
      <c r="C609" s="6">
        <v>0.00240014674214927</v>
      </c>
      <c r="D609" s="6">
        <v>0.125456609545712</v>
      </c>
      <c r="E609" s="6">
        <v>0.501826438182849</v>
      </c>
    </row>
    <row r="610" spans="1:6">
      <c r="A610" s="6" t="s">
        <v>143</v>
      </c>
      <c r="B610" s="6" t="s">
        <v>68</v>
      </c>
      <c r="F610" s="6">
        <v>0.708756695126854</v>
      </c>
    </row>
    <row r="611" spans="1:7">
      <c r="A611" s="6" t="s">
        <v>143</v>
      </c>
      <c r="B611" s="6" t="s">
        <v>118</v>
      </c>
      <c r="G611" s="6">
        <v>0.65680721169806</v>
      </c>
    </row>
    <row r="612" spans="1:8">
      <c r="A612" s="6" t="s">
        <v>143</v>
      </c>
      <c r="B612" s="6" t="s">
        <v>69</v>
      </c>
      <c r="G612" s="6">
        <v>0.821385468037856</v>
      </c>
      <c r="H612" s="6">
        <v>3.53311648705376</v>
      </c>
    </row>
    <row r="613" spans="1:6">
      <c r="A613" s="6" t="s">
        <v>143</v>
      </c>
      <c r="B613" s="6" t="s">
        <v>70</v>
      </c>
      <c r="C613" s="6">
        <v>0.000115765032526095</v>
      </c>
      <c r="D613" s="6">
        <v>0.00190647287290473</v>
      </c>
      <c r="E613" s="6">
        <v>0.00762589149161896</v>
      </c>
      <c r="F613" s="6">
        <v>0.00951072920214003</v>
      </c>
    </row>
    <row r="614" spans="1:7">
      <c r="A614" s="6" t="s">
        <v>143</v>
      </c>
      <c r="B614" s="6" t="s">
        <v>119</v>
      </c>
      <c r="G614" s="6">
        <v>0.0188290215920013</v>
      </c>
    </row>
    <row r="615" spans="1:8">
      <c r="A615" s="6" t="s">
        <v>143</v>
      </c>
      <c r="B615" s="6" t="s">
        <v>71</v>
      </c>
      <c r="H615" s="6">
        <v>0.059670439136741</v>
      </c>
    </row>
    <row r="616" spans="1:5">
      <c r="A616" s="6" t="s">
        <v>143</v>
      </c>
      <c r="B616" s="6" t="s">
        <v>72</v>
      </c>
      <c r="C616" s="6">
        <v>0.000444840245784189</v>
      </c>
      <c r="D616" s="6">
        <v>0.0232536154039216</v>
      </c>
      <c r="E616" s="6">
        <v>0.043342323111053</v>
      </c>
    </row>
    <row r="617" spans="1:6">
      <c r="A617" s="6" t="s">
        <v>143</v>
      </c>
      <c r="B617" s="6" t="s">
        <v>73</v>
      </c>
      <c r="E617" s="6">
        <v>0.0566953485659398</v>
      </c>
      <c r="F617" s="6">
        <v>0.132594597685166</v>
      </c>
    </row>
    <row r="618" spans="1:8">
      <c r="A618" s="6" t="s">
        <v>143</v>
      </c>
      <c r="B618" s="6" t="s">
        <v>120</v>
      </c>
      <c r="G618" s="6">
        <v>0.224826559586839</v>
      </c>
      <c r="H618" s="6">
        <v>0.44993986887406</v>
      </c>
    </row>
    <row r="619" spans="1:5">
      <c r="A619" s="6" t="s">
        <v>143</v>
      </c>
      <c r="B619" s="6" t="s">
        <v>75</v>
      </c>
      <c r="C619" s="6">
        <v>0.86144413008214</v>
      </c>
      <c r="D619" s="6">
        <v>0.00662893924063141</v>
      </c>
      <c r="E619" s="6">
        <v>0.0265157569625248</v>
      </c>
    </row>
    <row r="620" spans="1:8">
      <c r="A620" s="6" t="s">
        <v>143</v>
      </c>
      <c r="B620" s="6" t="s">
        <v>76</v>
      </c>
      <c r="G620" s="6">
        <v>0.172702792823624</v>
      </c>
      <c r="H620" s="6">
        <v>2.33065929736244</v>
      </c>
    </row>
    <row r="621" spans="1:9">
      <c r="A621" s="6" t="s">
        <v>143</v>
      </c>
      <c r="B621" s="6" t="s">
        <v>78</v>
      </c>
      <c r="C621" s="6">
        <v>0.0319595450201529</v>
      </c>
      <c r="G621" s="6">
        <v>0.113827250765948</v>
      </c>
      <c r="I621" s="6">
        <v>0.101611614458293</v>
      </c>
    </row>
    <row r="622" spans="1:10">
      <c r="A622" s="6" t="s">
        <v>143</v>
      </c>
      <c r="B622" s="6" t="s">
        <v>79</v>
      </c>
      <c r="D622" s="6">
        <v>0.109913337560765</v>
      </c>
      <c r="E622" s="6">
        <v>0.439653350243079</v>
      </c>
      <c r="F622" s="6">
        <v>0.549566687803849</v>
      </c>
      <c r="G622" s="6">
        <v>0.590344353038918</v>
      </c>
      <c r="H622" s="6">
        <v>0.508789022568774</v>
      </c>
      <c r="I622" s="6">
        <v>0.549566687803849</v>
      </c>
      <c r="J622" s="6">
        <v>0.590344353038918</v>
      </c>
    </row>
    <row r="623" spans="1:10">
      <c r="A623" s="6" t="s">
        <v>143</v>
      </c>
      <c r="B623" s="6" t="s">
        <v>80</v>
      </c>
      <c r="D623" s="6">
        <v>0.0348763474952445</v>
      </c>
      <c r="E623" s="6">
        <v>0.139505389980976</v>
      </c>
      <c r="F623" s="6">
        <v>0.187320804329657</v>
      </c>
      <c r="G623" s="6">
        <v>0.161442670622785</v>
      </c>
      <c r="H623" s="6">
        <v>0.187320804329657</v>
      </c>
      <c r="I623" s="6">
        <v>0.161442670622785</v>
      </c>
      <c r="J623" s="6">
        <v>0.187320804329657</v>
      </c>
    </row>
    <row r="624" spans="1:10">
      <c r="A624" s="6" t="s">
        <v>143</v>
      </c>
      <c r="B624" s="6" t="s">
        <v>81</v>
      </c>
      <c r="D624" s="6">
        <v>0.1997463538364</v>
      </c>
      <c r="E624" s="6">
        <v>0.798985415345592</v>
      </c>
      <c r="F624" s="6">
        <v>1.07283733388803</v>
      </c>
      <c r="G624" s="6">
        <v>0.924626204475949</v>
      </c>
      <c r="H624" s="6">
        <v>1.07283733388803</v>
      </c>
      <c r="I624" s="6">
        <v>0.924626204475949</v>
      </c>
      <c r="J624" s="6">
        <v>1.07283733388803</v>
      </c>
    </row>
    <row r="625" spans="1:10">
      <c r="A625" s="6" t="s">
        <v>143</v>
      </c>
      <c r="B625" s="6" t="s">
        <v>82</v>
      </c>
      <c r="D625" s="6">
        <v>0.0507292327203552</v>
      </c>
      <c r="E625" s="6">
        <v>0.20291693088142</v>
      </c>
      <c r="F625" s="6">
        <v>0.272466624479501</v>
      </c>
      <c r="G625" s="6">
        <v>0.23482570272405</v>
      </c>
      <c r="H625" s="6">
        <v>0.272466624479501</v>
      </c>
      <c r="I625" s="6">
        <v>0.23482570272405</v>
      </c>
      <c r="J625" s="6">
        <v>0.272466624479501</v>
      </c>
    </row>
    <row r="626" spans="1:10">
      <c r="A626" s="6" t="s">
        <v>143</v>
      </c>
      <c r="B626" s="6" t="s">
        <v>83</v>
      </c>
      <c r="D626" s="6">
        <v>0.18037060522793</v>
      </c>
      <c r="E626" s="6">
        <v>0.721482420911716</v>
      </c>
      <c r="F626" s="6">
        <v>0.901853026139646</v>
      </c>
      <c r="G626" s="6">
        <v>0.968770220371559</v>
      </c>
      <c r="H626" s="6">
        <v>0.834935831907734</v>
      </c>
      <c r="I626" s="6">
        <v>0.901853026139646</v>
      </c>
      <c r="J626" s="6">
        <v>0.968770220371559</v>
      </c>
    </row>
    <row r="627" spans="1:10">
      <c r="A627" s="6" t="s">
        <v>143</v>
      </c>
      <c r="B627" s="6" t="s">
        <v>84</v>
      </c>
      <c r="D627" s="6">
        <v>0.0338194884802368</v>
      </c>
      <c r="E627" s="6">
        <v>0.135277953920947</v>
      </c>
      <c r="F627" s="6">
        <v>0.169097442401184</v>
      </c>
      <c r="G627" s="6">
        <v>0.181644416319667</v>
      </c>
      <c r="H627" s="6">
        <v>0.1565504684827</v>
      </c>
      <c r="I627" s="6">
        <v>0.169097442401184</v>
      </c>
      <c r="J627" s="6">
        <v>0.181644416319667</v>
      </c>
    </row>
    <row r="628" spans="1:10">
      <c r="A628" s="6" t="s">
        <v>143</v>
      </c>
      <c r="B628" s="6" t="s">
        <v>85</v>
      </c>
      <c r="H628" s="6">
        <v>1.7287051232311</v>
      </c>
      <c r="I628" s="6">
        <v>7.2734038776547</v>
      </c>
      <c r="J628" s="6">
        <v>10.3955350207026</v>
      </c>
    </row>
    <row r="629" spans="1:10">
      <c r="A629" s="6" t="s">
        <v>143</v>
      </c>
      <c r="B629" s="6" t="s">
        <v>86</v>
      </c>
      <c r="I629" s="6">
        <v>4.34874832404385</v>
      </c>
      <c r="J629" s="6">
        <v>0.045463012887117</v>
      </c>
    </row>
    <row r="630" spans="1:10">
      <c r="A630" s="6" t="s">
        <v>143</v>
      </c>
      <c r="B630" s="6" t="s">
        <v>87</v>
      </c>
      <c r="G630" s="6">
        <v>0.586138204239555</v>
      </c>
      <c r="H630" s="6">
        <v>3.29749115799943</v>
      </c>
      <c r="I630" s="6">
        <v>24.2782285785235</v>
      </c>
      <c r="J630" s="6">
        <v>18.6691512760342</v>
      </c>
    </row>
    <row r="631" spans="1:7">
      <c r="A631" s="6" t="s">
        <v>143</v>
      </c>
      <c r="B631" s="6" t="s">
        <v>88</v>
      </c>
      <c r="E631" s="6">
        <v>0.251891708542405</v>
      </c>
      <c r="F631" s="6">
        <v>0.796854164185298</v>
      </c>
      <c r="G631" s="6">
        <v>1.98438676473675</v>
      </c>
    </row>
    <row r="632" spans="1:10">
      <c r="A632" s="6" t="s">
        <v>143</v>
      </c>
      <c r="B632" s="6" t="s">
        <v>89</v>
      </c>
      <c r="H632" s="6">
        <v>3630.79522142999</v>
      </c>
      <c r="I632" s="6">
        <v>23891.2052128643</v>
      </c>
      <c r="J632" s="6">
        <v>21923.7797140039</v>
      </c>
    </row>
    <row r="633" spans="1:10">
      <c r="A633" s="6" t="s">
        <v>143</v>
      </c>
      <c r="B633" s="6" t="s">
        <v>90</v>
      </c>
      <c r="H633" s="6">
        <v>4034.21691269999</v>
      </c>
      <c r="I633" s="6">
        <v>26545.7835698492</v>
      </c>
      <c r="J633" s="6">
        <v>24359.755237782</v>
      </c>
    </row>
    <row r="634" spans="1:10">
      <c r="A634" s="6" t="s">
        <v>143</v>
      </c>
      <c r="B634" s="6" t="s">
        <v>91</v>
      </c>
      <c r="E634" s="6">
        <v>2.16081977106947</v>
      </c>
      <c r="F634" s="6">
        <v>7.34392550514273</v>
      </c>
      <c r="G634" s="6">
        <v>23.5102727027892</v>
      </c>
      <c r="H634" s="6">
        <v>0.42510578535537</v>
      </c>
      <c r="I634" s="6">
        <v>1.16552924101643</v>
      </c>
      <c r="J634" s="6">
        <v>5.21295701152983</v>
      </c>
    </row>
    <row r="635" spans="1:9">
      <c r="A635" s="6" t="s">
        <v>143</v>
      </c>
      <c r="B635" s="6" t="s">
        <v>123</v>
      </c>
      <c r="E635" s="6">
        <v>9.83931014985558</v>
      </c>
      <c r="F635" s="6">
        <v>82.2901816264962</v>
      </c>
      <c r="G635" s="6">
        <v>22.8481450494948</v>
      </c>
      <c r="H635" s="6">
        <v>41.5205957858241</v>
      </c>
      <c r="I635" s="6">
        <v>17.574910333081</v>
      </c>
    </row>
    <row r="636" spans="1:10">
      <c r="A636" s="6" t="s">
        <v>143</v>
      </c>
      <c r="B636" s="6" t="s">
        <v>140</v>
      </c>
      <c r="C636" s="6">
        <v>60.8977607916976</v>
      </c>
      <c r="D636" s="6">
        <v>3.11132177824481</v>
      </c>
      <c r="F636" s="6">
        <v>131.900715996627</v>
      </c>
      <c r="G636" s="6">
        <v>63.1071098256897</v>
      </c>
      <c r="H636" s="6">
        <v>85.0600587038722</v>
      </c>
      <c r="I636" s="6">
        <v>58.4960435395726</v>
      </c>
      <c r="J636" s="6">
        <v>32.1310197050878</v>
      </c>
    </row>
    <row r="637" spans="1:10">
      <c r="A637" s="6" t="s">
        <v>143</v>
      </c>
      <c r="B637" s="6" t="s">
        <v>94</v>
      </c>
      <c r="E637" s="6">
        <v>3.99999999999999</v>
      </c>
      <c r="F637" s="6">
        <v>8.5</v>
      </c>
      <c r="G637" s="6">
        <v>4.24999999999995</v>
      </c>
      <c r="H637" s="6">
        <v>3.25</v>
      </c>
      <c r="I637" s="6">
        <v>3.99999999999999</v>
      </c>
      <c r="J637" s="6">
        <v>8.5</v>
      </c>
    </row>
    <row r="638" spans="1:4">
      <c r="A638" s="6" t="s">
        <v>143</v>
      </c>
      <c r="B638" s="6" t="s">
        <v>141</v>
      </c>
      <c r="D638" s="6">
        <v>0.999999999999953</v>
      </c>
    </row>
    <row r="639" spans="1:5">
      <c r="A639" s="6" t="s">
        <v>143</v>
      </c>
      <c r="B639" s="6" t="s">
        <v>124</v>
      </c>
      <c r="D639" s="6">
        <v>282.838487499474</v>
      </c>
      <c r="E639" s="6">
        <v>357.950300945245</v>
      </c>
    </row>
    <row r="640" spans="1:10">
      <c r="A640" s="6" t="s">
        <v>143</v>
      </c>
      <c r="B640" s="6" t="s">
        <v>95</v>
      </c>
      <c r="E640" s="6">
        <v>773.403649052618</v>
      </c>
      <c r="F640" s="6">
        <v>1414.19243749733</v>
      </c>
      <c r="G640" s="6">
        <v>1493.97896906644</v>
      </c>
      <c r="H640" s="6">
        <v>1292.71982663987</v>
      </c>
      <c r="I640" s="6">
        <v>1459.71249286426</v>
      </c>
      <c r="J640" s="6">
        <v>1379.15598922024</v>
      </c>
    </row>
    <row r="641" spans="1:10">
      <c r="A641" s="6" t="s">
        <v>143</v>
      </c>
      <c r="B641" s="6" t="s">
        <v>96</v>
      </c>
      <c r="D641" s="6">
        <v>18.9166666666664</v>
      </c>
      <c r="E641" s="6">
        <v>75.6666666666666</v>
      </c>
      <c r="F641" s="6">
        <v>101.601385171403</v>
      </c>
      <c r="G641" s="6">
        <v>125.398614828596</v>
      </c>
      <c r="H641" s="6">
        <v>101.601385171403</v>
      </c>
      <c r="I641" s="6">
        <v>125.398614828596</v>
      </c>
      <c r="J641" s="6">
        <v>101.601385171403</v>
      </c>
    </row>
    <row r="642" spans="1:8">
      <c r="A642" s="6" t="s">
        <v>143</v>
      </c>
      <c r="B642" s="6" t="s">
        <v>98</v>
      </c>
      <c r="H642" s="6">
        <v>0.0039</v>
      </c>
    </row>
    <row r="643" spans="1:10">
      <c r="A643" s="6" t="s">
        <v>143</v>
      </c>
      <c r="B643" s="6" t="s">
        <v>99</v>
      </c>
      <c r="C643" s="6">
        <v>258.066777951546</v>
      </c>
      <c r="E643" s="6">
        <v>30.01349029515</v>
      </c>
      <c r="F643" s="6">
        <v>94.1257874355136</v>
      </c>
      <c r="G643" s="6">
        <v>325.809252100521</v>
      </c>
      <c r="H643" s="6">
        <v>140.847222898125</v>
      </c>
      <c r="I643" s="6">
        <v>94.1257874355137</v>
      </c>
      <c r="J643" s="6">
        <v>325.809252100521</v>
      </c>
    </row>
    <row r="644" spans="1:10">
      <c r="A644" s="6" t="s">
        <v>143</v>
      </c>
      <c r="B644" s="6" t="s">
        <v>128</v>
      </c>
      <c r="D644" s="6">
        <v>0.0253646163601777</v>
      </c>
      <c r="E644" s="6">
        <v>0.10145846544071</v>
      </c>
      <c r="F644" s="6">
        <v>0.126823081800888</v>
      </c>
      <c r="G644" s="6">
        <v>0.13623331223975</v>
      </c>
      <c r="H644" s="6">
        <v>0.117412851362025</v>
      </c>
      <c r="I644" s="6">
        <v>0.126823081800888</v>
      </c>
      <c r="J644" s="6">
        <v>0.13623331223975</v>
      </c>
    </row>
    <row r="645" spans="1:10">
      <c r="A645" s="6" t="s">
        <v>143</v>
      </c>
      <c r="B645" s="6" t="s">
        <v>102</v>
      </c>
      <c r="D645" s="6">
        <v>0.00951173113506659</v>
      </c>
      <c r="E645" s="6">
        <v>0.0380469245402663</v>
      </c>
      <c r="F645" s="6">
        <v>0.0510874920899064</v>
      </c>
      <c r="G645" s="6">
        <v>0.0440298192607594</v>
      </c>
      <c r="H645" s="6">
        <v>0.0510874920899064</v>
      </c>
      <c r="I645" s="6">
        <v>0.0440298192607594</v>
      </c>
      <c r="J645" s="6">
        <v>0.0510874920899064</v>
      </c>
    </row>
    <row r="646" spans="1:10">
      <c r="A646" s="6" t="s">
        <v>143</v>
      </c>
      <c r="B646" s="6" t="s">
        <v>103</v>
      </c>
      <c r="D646" s="6">
        <v>0.0380469245402666</v>
      </c>
      <c r="E646" s="6">
        <v>0.152187698161065</v>
      </c>
      <c r="F646" s="6">
        <v>0.204349968359626</v>
      </c>
      <c r="G646" s="6">
        <v>0.176119277043038</v>
      </c>
      <c r="H646" s="6">
        <v>0.204349968359626</v>
      </c>
      <c r="I646" s="6">
        <v>0.176119277043038</v>
      </c>
      <c r="J646" s="6">
        <v>0.204349968359626</v>
      </c>
    </row>
    <row r="647" spans="1:10">
      <c r="A647" s="6" t="s">
        <v>143</v>
      </c>
      <c r="B647" s="6" t="s">
        <v>104</v>
      </c>
      <c r="D647" s="6">
        <v>0.00951173113506659</v>
      </c>
      <c r="E647" s="6">
        <v>0.0380469245402663</v>
      </c>
      <c r="F647" s="6">
        <v>0.0510874920899064</v>
      </c>
      <c r="G647" s="6">
        <v>0.0440298192607594</v>
      </c>
      <c r="H647" s="6">
        <v>0.0510874920899064</v>
      </c>
      <c r="I647" s="6">
        <v>0.0440298192607594</v>
      </c>
      <c r="J647" s="6">
        <v>0.0510874920899064</v>
      </c>
    </row>
    <row r="648" spans="1:10">
      <c r="A648" s="6" t="s">
        <v>143</v>
      </c>
      <c r="B648" s="6" t="s">
        <v>105</v>
      </c>
      <c r="D648" s="6">
        <v>0.0394560698936084</v>
      </c>
      <c r="E648" s="6">
        <v>0.157824279574438</v>
      </c>
      <c r="F648" s="6">
        <v>0.197280349468048</v>
      </c>
      <c r="G648" s="6">
        <v>0.211918485706278</v>
      </c>
      <c r="H648" s="6">
        <v>0.182642213229816</v>
      </c>
      <c r="I648" s="6">
        <v>0.197280349468048</v>
      </c>
      <c r="J648" s="6">
        <v>0.211918485706278</v>
      </c>
    </row>
    <row r="649" spans="1:10">
      <c r="A649" s="6" t="s">
        <v>143</v>
      </c>
      <c r="B649" s="6" t="s">
        <v>106</v>
      </c>
      <c r="D649" s="6">
        <v>0.00634115409004438</v>
      </c>
      <c r="E649" s="6">
        <v>0.0253646163601776</v>
      </c>
      <c r="F649" s="6">
        <v>0.031705770450222</v>
      </c>
      <c r="G649" s="6">
        <v>0.0340583280599376</v>
      </c>
      <c r="H649" s="6">
        <v>0.0293532128405063</v>
      </c>
      <c r="I649" s="6">
        <v>0.031705770450222</v>
      </c>
      <c r="J649" s="6">
        <v>0.0340583280599376</v>
      </c>
    </row>
    <row r="650" spans="1:10">
      <c r="A650" s="6" t="s">
        <v>143</v>
      </c>
      <c r="B650" s="6" t="s">
        <v>107</v>
      </c>
      <c r="D650" s="6">
        <v>0.0443880786303106</v>
      </c>
      <c r="E650" s="6">
        <v>0.177552314521243</v>
      </c>
      <c r="F650" s="6">
        <v>0.221940393151554</v>
      </c>
      <c r="G650" s="6">
        <v>0.238408296419563</v>
      </c>
      <c r="H650" s="6">
        <v>0.205472489883544</v>
      </c>
      <c r="I650" s="6">
        <v>0.221940393151554</v>
      </c>
      <c r="J650" s="6">
        <v>0.238408296419563</v>
      </c>
    </row>
    <row r="651" spans="1:10">
      <c r="A651" s="6" t="s">
        <v>143</v>
      </c>
      <c r="B651" s="6" t="s">
        <v>108</v>
      </c>
      <c r="D651" s="6">
        <v>0.0197750077448727</v>
      </c>
      <c r="E651" s="6">
        <v>0.0791000309794908</v>
      </c>
      <c r="F651" s="6">
        <v>0.106211533673355</v>
      </c>
      <c r="G651" s="6">
        <v>0.0915385437753722</v>
      </c>
      <c r="H651" s="6">
        <v>0.106211533673355</v>
      </c>
      <c r="I651" s="6">
        <v>0.0915385437753722</v>
      </c>
      <c r="J651" s="6">
        <v>0.106211533673355</v>
      </c>
    </row>
    <row r="652" spans="1:10">
      <c r="A652" s="6" t="s">
        <v>143</v>
      </c>
      <c r="B652" s="6" t="s">
        <v>109</v>
      </c>
      <c r="D652" s="6">
        <v>0.0570703868103995</v>
      </c>
      <c r="E652" s="6">
        <v>0.228281547241598</v>
      </c>
      <c r="F652" s="6">
        <v>0.306524952539438</v>
      </c>
      <c r="G652" s="6">
        <v>0.264178915564557</v>
      </c>
      <c r="H652" s="6">
        <v>0.306524952539438</v>
      </c>
      <c r="I652" s="6">
        <v>0.264178915564557</v>
      </c>
      <c r="J652" s="6">
        <v>0.306524952539438</v>
      </c>
    </row>
    <row r="653" spans="1:10">
      <c r="A653" s="6" t="s">
        <v>143</v>
      </c>
      <c r="B653" s="6" t="s">
        <v>110</v>
      </c>
      <c r="C653" s="6">
        <v>0.0317057704502217</v>
      </c>
      <c r="D653" s="6">
        <v>0.015852885225111</v>
      </c>
      <c r="E653" s="6">
        <v>0.063411540900444</v>
      </c>
      <c r="F653" s="6">
        <v>0.103234693020514</v>
      </c>
      <c r="G653" s="6">
        <v>0.0869999296808178</v>
      </c>
      <c r="H653" s="6">
        <v>0.103234693020514</v>
      </c>
      <c r="I653" s="6">
        <v>0.0869999296808178</v>
      </c>
      <c r="J653" s="6">
        <v>0.103234693020514</v>
      </c>
    </row>
    <row r="654" spans="1:10">
      <c r="A654" s="6" t="s">
        <v>143</v>
      </c>
      <c r="B654" s="6" t="s">
        <v>111</v>
      </c>
      <c r="D654" s="6">
        <v>0.0422743606002957</v>
      </c>
      <c r="E654" s="6">
        <v>0.253646163601776</v>
      </c>
      <c r="F654" s="6">
        <v>0.317057704502219</v>
      </c>
      <c r="G654" s="6">
        <v>0.332741421900324</v>
      </c>
      <c r="H654" s="6">
        <v>0.280236806803967</v>
      </c>
      <c r="I654" s="6">
        <v>0.317057704502219</v>
      </c>
      <c r="J654" s="6">
        <v>0.332741421900324</v>
      </c>
    </row>
    <row r="655" spans="1:10">
      <c r="A655" s="6" t="s">
        <v>143</v>
      </c>
      <c r="B655" s="6" t="s">
        <v>112</v>
      </c>
      <c r="D655" s="6">
        <v>0.0126823081800888</v>
      </c>
      <c r="E655" s="6">
        <v>0.0507292327203551</v>
      </c>
      <c r="F655" s="6">
        <v>0.0634115409004439</v>
      </c>
      <c r="G655" s="6">
        <v>0.0681166561198752</v>
      </c>
      <c r="H655" s="6">
        <v>0.0587064256810126</v>
      </c>
      <c r="I655" s="6">
        <v>0.0634115409004438</v>
      </c>
      <c r="J655" s="6">
        <v>0.0681166561198752</v>
      </c>
    </row>
    <row r="656" spans="1:10">
      <c r="A656" s="6" t="s">
        <v>148</v>
      </c>
      <c r="B656" s="6" t="s">
        <v>3</v>
      </c>
      <c r="D656" s="6">
        <v>0.00634115409004439</v>
      </c>
      <c r="E656" s="6">
        <v>0.0253646163601775</v>
      </c>
      <c r="F656" s="6">
        <v>0.0317057704502219</v>
      </c>
      <c r="G656" s="6">
        <v>0.0340583280599376</v>
      </c>
      <c r="H656" s="6">
        <v>0.0293532128405063</v>
      </c>
      <c r="I656" s="6">
        <v>0.0317057704502219</v>
      </c>
      <c r="J656" s="6">
        <v>0.0340583280599376</v>
      </c>
    </row>
    <row r="657" spans="1:10">
      <c r="A657" s="6" t="s">
        <v>148</v>
      </c>
      <c r="B657" s="6" t="s">
        <v>4</v>
      </c>
      <c r="D657" s="6">
        <v>0.00317057704502223</v>
      </c>
      <c r="E657" s="6">
        <v>0.0126823081800888</v>
      </c>
      <c r="F657" s="6">
        <v>0.0170291640299688</v>
      </c>
      <c r="G657" s="6">
        <v>0.0146766064202532</v>
      </c>
      <c r="H657" s="6">
        <v>0.0170291640299688</v>
      </c>
      <c r="I657" s="6">
        <v>0.0146766064202532</v>
      </c>
      <c r="J657" s="6">
        <v>0.0170291640299688</v>
      </c>
    </row>
    <row r="658" spans="1:10">
      <c r="A658" s="6" t="s">
        <v>148</v>
      </c>
      <c r="B658" s="6" t="s">
        <v>5</v>
      </c>
      <c r="D658" s="6">
        <v>0.0126823081800886</v>
      </c>
      <c r="E658" s="6">
        <v>0.0507292327203552</v>
      </c>
      <c r="F658" s="6">
        <v>0.0681166561198752</v>
      </c>
      <c r="G658" s="6">
        <v>0.0587064256810125</v>
      </c>
      <c r="H658" s="6">
        <v>0.0681166561198752</v>
      </c>
      <c r="I658" s="6">
        <v>0.0587064256810125</v>
      </c>
      <c r="J658" s="6">
        <v>0.0681166561198752</v>
      </c>
    </row>
    <row r="659" spans="1:10">
      <c r="A659" s="6" t="s">
        <v>148</v>
      </c>
      <c r="B659" s="6" t="s">
        <v>7</v>
      </c>
      <c r="D659" s="6">
        <v>0.028182907066864</v>
      </c>
      <c r="E659" s="6">
        <v>0.112731628267456</v>
      </c>
      <c r="F659" s="6">
        <v>0.14091453533432</v>
      </c>
      <c r="G659" s="6">
        <v>0.151370346933056</v>
      </c>
      <c r="H659" s="6">
        <v>0.130458723735584</v>
      </c>
      <c r="I659" s="6">
        <v>0.14091453533432</v>
      </c>
      <c r="J659" s="6">
        <v>0.151370346933056</v>
      </c>
    </row>
    <row r="660" spans="1:10">
      <c r="A660" s="6" t="s">
        <v>148</v>
      </c>
      <c r="B660" s="6" t="s">
        <v>8</v>
      </c>
      <c r="D660" s="6">
        <v>0.00422743606002959</v>
      </c>
      <c r="E660" s="6">
        <v>0.0169097442401184</v>
      </c>
      <c r="F660" s="6">
        <v>0.021137180300148</v>
      </c>
      <c r="G660" s="6">
        <v>0.0227055520399584</v>
      </c>
      <c r="H660" s="6">
        <v>0.0195688085603375</v>
      </c>
      <c r="I660" s="6">
        <v>0.021137180300148</v>
      </c>
      <c r="J660" s="6">
        <v>0.0227055520399584</v>
      </c>
    </row>
    <row r="661" spans="1:10">
      <c r="A661" s="6" t="s">
        <v>148</v>
      </c>
      <c r="B661" s="6" t="s">
        <v>9</v>
      </c>
      <c r="D661" s="6">
        <v>0.00211371803001483</v>
      </c>
      <c r="E661" s="6">
        <v>0.00845487212005918</v>
      </c>
      <c r="F661" s="6">
        <v>0.010568590150074</v>
      </c>
      <c r="G661" s="6">
        <v>0.0113527760199792</v>
      </c>
      <c r="H661" s="6">
        <v>0.00978440428016877</v>
      </c>
      <c r="I661" s="6">
        <v>0.010568590150074</v>
      </c>
      <c r="J661" s="6">
        <v>0.0113527760199792</v>
      </c>
    </row>
    <row r="662" spans="1:10">
      <c r="A662" s="6" t="s">
        <v>148</v>
      </c>
      <c r="B662" s="6" t="s">
        <v>11</v>
      </c>
      <c r="D662" s="6">
        <v>0.00317057704502223</v>
      </c>
      <c r="E662" s="6">
        <v>0.0126823081800888</v>
      </c>
      <c r="F662" s="6">
        <v>0.0170291640299688</v>
      </c>
      <c r="G662" s="6">
        <v>0.0146766064202532</v>
      </c>
      <c r="H662" s="6">
        <v>0.0170291640299688</v>
      </c>
      <c r="I662" s="6">
        <v>0.0146766064202532</v>
      </c>
      <c r="J662" s="6">
        <v>0.0170291640299688</v>
      </c>
    </row>
    <row r="663" spans="1:10">
      <c r="A663" s="6" t="s">
        <v>148</v>
      </c>
      <c r="B663" s="6" t="s">
        <v>12</v>
      </c>
      <c r="E663" s="6">
        <v>0.0281829070668639</v>
      </c>
      <c r="F663" s="6">
        <v>0.0493200873670119</v>
      </c>
      <c r="G663" s="6">
        <v>0.0493200873670119</v>
      </c>
      <c r="H663" s="6">
        <v>0.0281829070668639</v>
      </c>
      <c r="I663" s="6">
        <v>0.0493200873670119</v>
      </c>
      <c r="J663" s="6">
        <v>0.0493200873670119</v>
      </c>
    </row>
    <row r="664" spans="1:8">
      <c r="A664" s="6" t="s">
        <v>148</v>
      </c>
      <c r="B664" s="6" t="s">
        <v>14</v>
      </c>
      <c r="H664" s="6">
        <v>0.000850734899230983</v>
      </c>
    </row>
    <row r="665" spans="1:10">
      <c r="A665" s="6" t="s">
        <v>148</v>
      </c>
      <c r="B665" s="6" t="s">
        <v>15</v>
      </c>
      <c r="D665" s="6">
        <v>0.0211371803001484</v>
      </c>
      <c r="E665" s="6">
        <v>0.0845487212005918</v>
      </c>
      <c r="F665" s="6">
        <v>0.10568590150074</v>
      </c>
      <c r="G665" s="6">
        <v>0.113527760199792</v>
      </c>
      <c r="H665" s="6">
        <v>0.0978440428016878</v>
      </c>
      <c r="I665" s="6">
        <v>0.10568590150074</v>
      </c>
      <c r="J665" s="6">
        <v>0.113527760199792</v>
      </c>
    </row>
    <row r="666" spans="1:10">
      <c r="A666" s="6" t="s">
        <v>148</v>
      </c>
      <c r="B666" s="6" t="s">
        <v>16</v>
      </c>
      <c r="D666" s="6">
        <v>0.00951173113506659</v>
      </c>
      <c r="E666" s="6">
        <v>0.0380469245402663</v>
      </c>
      <c r="F666" s="6">
        <v>0.0510874920899064</v>
      </c>
      <c r="G666" s="6">
        <v>0.0440298192607594</v>
      </c>
      <c r="H666" s="6">
        <v>0.0510874920899064</v>
      </c>
      <c r="I666" s="6">
        <v>0.0440298192607594</v>
      </c>
      <c r="J666" s="6">
        <v>0.0510874920899064</v>
      </c>
    </row>
    <row r="667" spans="1:10">
      <c r="A667" s="6" t="s">
        <v>148</v>
      </c>
      <c r="B667" s="6" t="s">
        <v>17</v>
      </c>
      <c r="D667" s="6">
        <v>0.0317057704502224</v>
      </c>
      <c r="E667" s="6">
        <v>0.126823081800888</v>
      </c>
      <c r="F667" s="6">
        <v>0.170291640299688</v>
      </c>
      <c r="G667" s="6">
        <v>0.146766064202532</v>
      </c>
      <c r="H667" s="6">
        <v>0.170291640299688</v>
      </c>
      <c r="I667" s="6">
        <v>0.146766064202532</v>
      </c>
      <c r="J667" s="6">
        <v>0.170291640299688</v>
      </c>
    </row>
    <row r="668" spans="1:10">
      <c r="A668" s="6" t="s">
        <v>148</v>
      </c>
      <c r="B668" s="6" t="s">
        <v>18</v>
      </c>
      <c r="D668" s="6">
        <v>0.00317057704502223</v>
      </c>
      <c r="E668" s="6">
        <v>0.0126823081800888</v>
      </c>
      <c r="F668" s="6">
        <v>0.0170291640299688</v>
      </c>
      <c r="G668" s="6">
        <v>0.0146766064202532</v>
      </c>
      <c r="H668" s="6">
        <v>0.0170291640299688</v>
      </c>
      <c r="I668" s="6">
        <v>0.0146766064202532</v>
      </c>
      <c r="J668" s="6">
        <v>0.0170291640299688</v>
      </c>
    </row>
    <row r="669" spans="1:10">
      <c r="A669" s="6" t="s">
        <v>148</v>
      </c>
      <c r="B669" s="6" t="s">
        <v>19</v>
      </c>
      <c r="C669" s="6">
        <v>0.0211371803001486</v>
      </c>
      <c r="D669" s="6">
        <v>0.0704572676671602</v>
      </c>
      <c r="E669" s="6">
        <v>0.281829070668639</v>
      </c>
      <c r="F669" s="6">
        <v>0.352286338335799</v>
      </c>
      <c r="G669" s="6">
        <v>0.390485115913087</v>
      </c>
      <c r="H669" s="6">
        <v>0.33522474105866</v>
      </c>
      <c r="I669" s="6">
        <v>0.352286338335799</v>
      </c>
      <c r="J669" s="6">
        <v>0.390485115913087</v>
      </c>
    </row>
    <row r="670" spans="1:10">
      <c r="A670" s="6" t="s">
        <v>148</v>
      </c>
      <c r="B670" s="6" t="s">
        <v>20</v>
      </c>
      <c r="D670" s="6">
        <v>0.00845487212005919</v>
      </c>
      <c r="E670" s="6">
        <v>0.0338194884802367</v>
      </c>
      <c r="F670" s="6">
        <v>0.0422743606002959</v>
      </c>
      <c r="G670" s="6">
        <v>0.0454111040799168</v>
      </c>
      <c r="H670" s="6">
        <v>0.0391376171206751</v>
      </c>
      <c r="I670" s="6">
        <v>0.0422743606002959</v>
      </c>
      <c r="J670" s="6">
        <v>0.0454111040799168</v>
      </c>
    </row>
    <row r="671" spans="1:10">
      <c r="A671" s="6" t="s">
        <v>148</v>
      </c>
      <c r="B671" s="6" t="s">
        <v>22</v>
      </c>
      <c r="G671" s="6">
        <v>1.09095321027599</v>
      </c>
      <c r="H671" s="6">
        <v>0.298782458715768</v>
      </c>
      <c r="I671" s="6">
        <v>0.180543669118321</v>
      </c>
      <c r="J671" s="6">
        <v>0.153328674546204</v>
      </c>
    </row>
    <row r="672" spans="1:8">
      <c r="A672" s="6" t="s">
        <v>148</v>
      </c>
      <c r="B672" s="6" t="s">
        <v>145</v>
      </c>
      <c r="G672" s="6">
        <v>0.0337601771447639</v>
      </c>
      <c r="H672" s="6">
        <v>2.74709579429486</v>
      </c>
    </row>
    <row r="673" spans="1:10">
      <c r="A673" s="6" t="s">
        <v>148</v>
      </c>
      <c r="B673" s="6" t="s">
        <v>23</v>
      </c>
      <c r="G673" s="6">
        <v>2.70670285870066</v>
      </c>
      <c r="H673" s="6">
        <v>4.46632820655525</v>
      </c>
      <c r="I673" s="6">
        <v>3.38596571397032</v>
      </c>
      <c r="J673" s="6">
        <v>2.45663841626246</v>
      </c>
    </row>
    <row r="674" spans="1:10">
      <c r="A674" s="6" t="s">
        <v>148</v>
      </c>
      <c r="B674" s="6" t="s">
        <v>24</v>
      </c>
      <c r="D674" s="6">
        <v>0.0401606425702813</v>
      </c>
      <c r="E674" s="6">
        <v>0.160642570281124</v>
      </c>
      <c r="F674" s="6">
        <v>0.200803212851405</v>
      </c>
      <c r="G674" s="6">
        <v>0.215702744379605</v>
      </c>
      <c r="H674" s="6">
        <v>0.185903681323207</v>
      </c>
      <c r="I674" s="6">
        <v>0.200803212851405</v>
      </c>
      <c r="J674" s="6">
        <v>0.215702744379605</v>
      </c>
    </row>
    <row r="675" spans="1:10">
      <c r="A675" s="6" t="s">
        <v>148</v>
      </c>
      <c r="B675" s="6" t="s">
        <v>25</v>
      </c>
      <c r="D675" s="6">
        <v>0.0126823081800886</v>
      </c>
      <c r="E675" s="6">
        <v>0.0507292327203552</v>
      </c>
      <c r="F675" s="6">
        <v>0.0681166561198752</v>
      </c>
      <c r="G675" s="6">
        <v>0.0587064256810125</v>
      </c>
      <c r="H675" s="6">
        <v>0.0681166561198752</v>
      </c>
      <c r="I675" s="6">
        <v>0.0587064256810125</v>
      </c>
      <c r="J675" s="6">
        <v>0.0681166561198752</v>
      </c>
    </row>
    <row r="676" spans="1:10">
      <c r="A676" s="6" t="s">
        <v>148</v>
      </c>
      <c r="B676" s="6" t="s">
        <v>26</v>
      </c>
      <c r="D676" s="6">
        <v>0.0380469245402666</v>
      </c>
      <c r="E676" s="6">
        <v>0.152187698161065</v>
      </c>
      <c r="F676" s="6">
        <v>0.204349968359626</v>
      </c>
      <c r="G676" s="6">
        <v>0.176119277043038</v>
      </c>
      <c r="H676" s="6">
        <v>0.204349968359626</v>
      </c>
      <c r="I676" s="6">
        <v>0.176119277043038</v>
      </c>
      <c r="J676" s="6">
        <v>0.204349968359626</v>
      </c>
    </row>
    <row r="677" spans="1:10">
      <c r="A677" s="6" t="s">
        <v>148</v>
      </c>
      <c r="B677" s="6" t="s">
        <v>27</v>
      </c>
      <c r="D677" s="6">
        <v>0.00317057704502223</v>
      </c>
      <c r="E677" s="6">
        <v>0.0126823081800888</v>
      </c>
      <c r="F677" s="6">
        <v>0.0170291640299688</v>
      </c>
      <c r="G677" s="6">
        <v>0.0146766064202532</v>
      </c>
      <c r="H677" s="6">
        <v>0.0170291640299688</v>
      </c>
      <c r="I677" s="6">
        <v>0.0146766064202532</v>
      </c>
      <c r="J677" s="6">
        <v>0.0170291640299688</v>
      </c>
    </row>
    <row r="678" spans="1:10">
      <c r="A678" s="6" t="s">
        <v>148</v>
      </c>
      <c r="B678" s="6" t="s">
        <v>28</v>
      </c>
      <c r="D678" s="6">
        <v>0.0465017966603253</v>
      </c>
      <c r="E678" s="6">
        <v>0.270555907841894</v>
      </c>
      <c r="F678" s="6">
        <v>0.338194884802367</v>
      </c>
      <c r="G678" s="6">
        <v>0.355446973940282</v>
      </c>
      <c r="H678" s="6">
        <v>0.299805615364305</v>
      </c>
      <c r="I678" s="6">
        <v>0.338194884802367</v>
      </c>
      <c r="J678" s="6">
        <v>0.355446973940282</v>
      </c>
    </row>
    <row r="679" spans="1:10">
      <c r="A679" s="6" t="s">
        <v>148</v>
      </c>
      <c r="B679" s="6" t="s">
        <v>29</v>
      </c>
      <c r="D679" s="6">
        <v>0.021137180300148</v>
      </c>
      <c r="E679" s="6">
        <v>0.0845487212005918</v>
      </c>
      <c r="F679" s="6">
        <v>0.10568590150074</v>
      </c>
      <c r="G679" s="6">
        <v>0.113527760199792</v>
      </c>
      <c r="H679" s="6">
        <v>0.0978440428016876</v>
      </c>
      <c r="I679" s="6">
        <v>0.10568590150074</v>
      </c>
      <c r="J679" s="6">
        <v>0.113527760199792</v>
      </c>
    </row>
    <row r="680" spans="1:10">
      <c r="A680" s="6" t="s">
        <v>148</v>
      </c>
      <c r="B680" s="6" t="s">
        <v>30</v>
      </c>
      <c r="D680" s="6">
        <v>0.00211371803001483</v>
      </c>
      <c r="E680" s="6">
        <v>0.00845487212005918</v>
      </c>
      <c r="F680" s="6">
        <v>0.010568590150074</v>
      </c>
      <c r="G680" s="6">
        <v>0.0113527760199792</v>
      </c>
      <c r="H680" s="6">
        <v>0.00978440428016877</v>
      </c>
      <c r="I680" s="6">
        <v>0.010568590150074</v>
      </c>
      <c r="J680" s="6">
        <v>0.0113527760199792</v>
      </c>
    </row>
    <row r="681" spans="1:10">
      <c r="A681" s="6" t="s">
        <v>148</v>
      </c>
      <c r="B681" s="6" t="s">
        <v>32</v>
      </c>
      <c r="D681" s="6">
        <v>0.00317057704502223</v>
      </c>
      <c r="E681" s="6">
        <v>0.0126823081800888</v>
      </c>
      <c r="F681" s="6">
        <v>0.0170291640299688</v>
      </c>
      <c r="G681" s="6">
        <v>0.0146766064202532</v>
      </c>
      <c r="H681" s="6">
        <v>0.0170291640299688</v>
      </c>
      <c r="I681" s="6">
        <v>0.0146766064202532</v>
      </c>
      <c r="J681" s="6">
        <v>0.0170291640299688</v>
      </c>
    </row>
    <row r="682" spans="1:10">
      <c r="A682" s="6" t="s">
        <v>148</v>
      </c>
      <c r="B682" s="6" t="s">
        <v>34</v>
      </c>
      <c r="E682" s="6">
        <v>0.021137180300148</v>
      </c>
      <c r="F682" s="6">
        <v>0.0422743606002959</v>
      </c>
      <c r="G682" s="6">
        <v>0.0422743606002959</v>
      </c>
      <c r="H682" s="6">
        <v>0.021137180300148</v>
      </c>
      <c r="I682" s="6">
        <v>0.0422743606002959</v>
      </c>
      <c r="J682" s="6">
        <v>0.0422743606002959</v>
      </c>
    </row>
    <row r="683" spans="1:10">
      <c r="A683" s="6" t="s">
        <v>148</v>
      </c>
      <c r="B683" s="6" t="s">
        <v>36</v>
      </c>
      <c r="D683" s="6">
        <v>0.0380469245402663</v>
      </c>
      <c r="E683" s="6">
        <v>0.152187698161065</v>
      </c>
      <c r="F683" s="6">
        <v>0.190234622701332</v>
      </c>
      <c r="G683" s="6">
        <v>0.204349968359626</v>
      </c>
      <c r="H683" s="6">
        <v>0.176119277043038</v>
      </c>
      <c r="I683" s="6">
        <v>0.190234622701332</v>
      </c>
      <c r="J683" s="6">
        <v>0.204349968359626</v>
      </c>
    </row>
    <row r="684" spans="1:10">
      <c r="A684" s="6" t="s">
        <v>148</v>
      </c>
      <c r="B684" s="6" t="s">
        <v>37</v>
      </c>
      <c r="D684" s="6">
        <v>0.0190234622701328</v>
      </c>
      <c r="E684" s="6">
        <v>0.0760938490805328</v>
      </c>
      <c r="F684" s="6">
        <v>0.102174984179813</v>
      </c>
      <c r="G684" s="6">
        <v>0.0880596385215188</v>
      </c>
      <c r="H684" s="6">
        <v>0.102174984179813</v>
      </c>
      <c r="I684" s="6">
        <v>0.0880596385215188</v>
      </c>
      <c r="J684" s="6">
        <v>0.102174984179813</v>
      </c>
    </row>
    <row r="685" spans="1:10">
      <c r="A685" s="6" t="s">
        <v>148</v>
      </c>
      <c r="B685" s="6" t="s">
        <v>38</v>
      </c>
      <c r="D685" s="6">
        <v>0.0697526949904881</v>
      </c>
      <c r="E685" s="6">
        <v>0.279010779961953</v>
      </c>
      <c r="F685" s="6">
        <v>0.374641608659314</v>
      </c>
      <c r="G685" s="6">
        <v>0.322885341245569</v>
      </c>
      <c r="H685" s="6">
        <v>0.374641608659314</v>
      </c>
      <c r="I685" s="6">
        <v>0.322885341245569</v>
      </c>
      <c r="J685" s="6">
        <v>0.374641608659314</v>
      </c>
    </row>
    <row r="686" spans="1:10">
      <c r="A686" s="6" t="s">
        <v>148</v>
      </c>
      <c r="B686" s="6" t="s">
        <v>39</v>
      </c>
      <c r="D686" s="6">
        <v>0.00634115409004437</v>
      </c>
      <c r="E686" s="6">
        <v>0.0253646163601776</v>
      </c>
      <c r="F686" s="6">
        <v>0.0340583280599376</v>
      </c>
      <c r="G686" s="6">
        <v>0.0293532128405063</v>
      </c>
      <c r="H686" s="6">
        <v>0.0340583280599376</v>
      </c>
      <c r="I686" s="6">
        <v>0.0293532128405063</v>
      </c>
      <c r="J686" s="6">
        <v>0.0340583280599376</v>
      </c>
    </row>
    <row r="687" spans="1:10">
      <c r="A687" s="6" t="s">
        <v>148</v>
      </c>
      <c r="B687" s="6" t="s">
        <v>40</v>
      </c>
      <c r="D687" s="6">
        <v>0.139505389980976</v>
      </c>
      <c r="E687" s="6">
        <v>0.558021559923907</v>
      </c>
      <c r="F687" s="6">
        <v>0.697526949904883</v>
      </c>
      <c r="G687" s="6">
        <v>0.749283217318627</v>
      </c>
      <c r="H687" s="6">
        <v>0.645770682491138</v>
      </c>
      <c r="I687" s="6">
        <v>0.697526949904883</v>
      </c>
      <c r="J687" s="6">
        <v>0.749283217318627</v>
      </c>
    </row>
    <row r="688" spans="1:10">
      <c r="A688" s="6" t="s">
        <v>148</v>
      </c>
      <c r="B688" s="6" t="s">
        <v>41</v>
      </c>
      <c r="D688" s="6">
        <v>0.00845487212005919</v>
      </c>
      <c r="E688" s="6">
        <v>0.0338194884802367</v>
      </c>
      <c r="F688" s="6">
        <v>0.0422743606002959</v>
      </c>
      <c r="G688" s="6">
        <v>0.0454111040799168</v>
      </c>
      <c r="H688" s="6">
        <v>0.0391376171206751</v>
      </c>
      <c r="I688" s="6">
        <v>0.0422743606002959</v>
      </c>
      <c r="J688" s="6">
        <v>0.0454111040799168</v>
      </c>
    </row>
    <row r="689" spans="1:10">
      <c r="A689" s="6" t="s">
        <v>148</v>
      </c>
      <c r="B689" s="6" t="s">
        <v>42</v>
      </c>
      <c r="D689" s="6">
        <v>0.00211371803001483</v>
      </c>
      <c r="E689" s="6">
        <v>0.00845487212005918</v>
      </c>
      <c r="F689" s="6">
        <v>0.010568590150074</v>
      </c>
      <c r="G689" s="6">
        <v>0.0113527760199792</v>
      </c>
      <c r="H689" s="6">
        <v>0.00978440428016877</v>
      </c>
      <c r="I689" s="6">
        <v>0.010568590150074</v>
      </c>
      <c r="J689" s="6">
        <v>0.0113527760199792</v>
      </c>
    </row>
    <row r="690" spans="1:10">
      <c r="A690" s="6" t="s">
        <v>148</v>
      </c>
      <c r="B690" s="6" t="s">
        <v>44</v>
      </c>
      <c r="D690" s="6">
        <v>0.00317057704502223</v>
      </c>
      <c r="E690" s="6">
        <v>0.0126823081800888</v>
      </c>
      <c r="F690" s="6">
        <v>0.0170291640299688</v>
      </c>
      <c r="G690" s="6">
        <v>0.0146766064202532</v>
      </c>
      <c r="H690" s="6">
        <v>0.0170291640299688</v>
      </c>
      <c r="I690" s="6">
        <v>0.0146766064202532</v>
      </c>
      <c r="J690" s="6">
        <v>0.0170291640299688</v>
      </c>
    </row>
    <row r="691" spans="1:10">
      <c r="A691" s="6" t="s">
        <v>148</v>
      </c>
      <c r="B691" s="6" t="s">
        <v>45</v>
      </c>
      <c r="D691" s="6">
        <v>0.00704572676671586</v>
      </c>
      <c r="E691" s="6">
        <v>0.028182907066864</v>
      </c>
      <c r="F691" s="6">
        <v>0.03522863383358</v>
      </c>
      <c r="G691" s="6">
        <v>0.037842586733264</v>
      </c>
      <c r="H691" s="6">
        <v>0.0326146809338958</v>
      </c>
      <c r="I691" s="6">
        <v>0.03522863383358</v>
      </c>
      <c r="J691" s="6">
        <v>0.037842586733264</v>
      </c>
    </row>
    <row r="692" spans="1:8">
      <c r="A692" s="6" t="s">
        <v>148</v>
      </c>
      <c r="B692" s="6" t="s">
        <v>47</v>
      </c>
      <c r="H692" s="6">
        <v>0.0196904399631775</v>
      </c>
    </row>
    <row r="693" spans="1:8">
      <c r="A693" s="6" t="s">
        <v>148</v>
      </c>
      <c r="B693" s="6" t="s">
        <v>48</v>
      </c>
      <c r="H693" s="6">
        <v>0.112553365940678</v>
      </c>
    </row>
    <row r="694" spans="1:10">
      <c r="A694" s="6" t="s">
        <v>148</v>
      </c>
      <c r="B694" s="6" t="s">
        <v>49</v>
      </c>
      <c r="D694" s="6">
        <v>0.143590120135155</v>
      </c>
      <c r="E694" s="6">
        <v>0.574360480540609</v>
      </c>
      <c r="F694" s="6">
        <v>0.717950600675762</v>
      </c>
      <c r="H694" s="6">
        <v>0.053271695500082</v>
      </c>
      <c r="I694" s="6">
        <v>0.664678905175682</v>
      </c>
      <c r="J694" s="6">
        <v>0.717950600675762</v>
      </c>
    </row>
    <row r="695" spans="1:10">
      <c r="A695" s="6" t="s">
        <v>148</v>
      </c>
      <c r="B695" s="6" t="s">
        <v>50</v>
      </c>
      <c r="D695" s="6">
        <v>0.0132363479468217</v>
      </c>
      <c r="E695" s="6">
        <v>0.0529453917872859</v>
      </c>
      <c r="F695" s="6">
        <v>0.0661817397341074</v>
      </c>
      <c r="H695" s="6">
        <v>0.00491066305044191</v>
      </c>
      <c r="I695" s="6">
        <v>0.0612710766836657</v>
      </c>
      <c r="J695" s="6">
        <v>0.0661817397341074</v>
      </c>
    </row>
    <row r="696" spans="1:10">
      <c r="A696" s="6" t="s">
        <v>148</v>
      </c>
      <c r="B696" s="6" t="s">
        <v>51</v>
      </c>
      <c r="D696" s="6">
        <v>0.0436591581492019</v>
      </c>
      <c r="E696" s="6">
        <v>0.174636632596807</v>
      </c>
      <c r="F696" s="6">
        <v>0.218295790746009</v>
      </c>
      <c r="H696" s="6">
        <v>0.0161974749831328</v>
      </c>
      <c r="I696" s="6">
        <v>0.202098315762876</v>
      </c>
      <c r="J696" s="6">
        <v>0.218295790746009</v>
      </c>
    </row>
    <row r="697" spans="1:10">
      <c r="A697" s="6" t="s">
        <v>148</v>
      </c>
      <c r="B697" s="6" t="s">
        <v>52</v>
      </c>
      <c r="D697" s="6">
        <v>0.00991426716304762</v>
      </c>
      <c r="E697" s="6">
        <v>0.0396570686521916</v>
      </c>
      <c r="F697" s="6">
        <v>0.0495713358152395</v>
      </c>
      <c r="H697" s="6">
        <v>0.00367817661075296</v>
      </c>
      <c r="I697" s="6">
        <v>0.0458931592044862</v>
      </c>
      <c r="J697" s="6">
        <v>0.0495713358152395</v>
      </c>
    </row>
    <row r="698" spans="1:10">
      <c r="A698" s="6" t="s">
        <v>148</v>
      </c>
      <c r="B698" s="6" t="s">
        <v>53</v>
      </c>
      <c r="D698" s="6">
        <v>0.116151551992775</v>
      </c>
      <c r="E698" s="6">
        <v>0.464606207971088</v>
      </c>
      <c r="F698" s="6">
        <v>0.58075775996386</v>
      </c>
      <c r="H698" s="6">
        <v>0.043092032403044</v>
      </c>
      <c r="I698" s="6">
        <v>0.53766572756082</v>
      </c>
      <c r="J698" s="6">
        <v>0.58075775996386</v>
      </c>
    </row>
    <row r="699" spans="1:10">
      <c r="A699" s="6" t="s">
        <v>148</v>
      </c>
      <c r="B699" s="6" t="s">
        <v>54</v>
      </c>
      <c r="D699" s="6">
        <v>0.0758837748783731</v>
      </c>
      <c r="E699" s="6">
        <v>0.303535099513498</v>
      </c>
      <c r="F699" s="6">
        <v>0.379418874391872</v>
      </c>
      <c r="H699" s="6">
        <v>0.0281527541373492</v>
      </c>
      <c r="I699" s="6">
        <v>0.351266120254521</v>
      </c>
      <c r="J699" s="6">
        <v>0.379418874391872</v>
      </c>
    </row>
    <row r="700" spans="1:10">
      <c r="A700" s="6" t="s">
        <v>148</v>
      </c>
      <c r="B700" s="6" t="s">
        <v>55</v>
      </c>
      <c r="D700" s="6">
        <v>0.0254678422537014</v>
      </c>
      <c r="E700" s="6">
        <v>0.101871369014804</v>
      </c>
      <c r="F700" s="6">
        <v>0.127339211268505</v>
      </c>
      <c r="H700" s="6">
        <v>0.00944852707349424</v>
      </c>
      <c r="I700" s="6">
        <v>0.117890684195011</v>
      </c>
      <c r="J700" s="6">
        <v>0.127339211268505</v>
      </c>
    </row>
    <row r="701" spans="1:10">
      <c r="A701" s="6" t="s">
        <v>148</v>
      </c>
      <c r="B701" s="6" t="s">
        <v>56</v>
      </c>
      <c r="D701" s="6">
        <v>0.238633082095884</v>
      </c>
      <c r="E701" s="6">
        <v>0.954532328383554</v>
      </c>
      <c r="F701" s="6">
        <v>1.19316541047944</v>
      </c>
      <c r="H701" s="6">
        <v>0.0885324761459381</v>
      </c>
      <c r="I701" s="6">
        <v>1.1046329343335</v>
      </c>
      <c r="J701" s="6">
        <v>1.19316541047944</v>
      </c>
    </row>
    <row r="702" spans="1:10">
      <c r="A702" s="6" t="s">
        <v>148</v>
      </c>
      <c r="B702" s="6" t="s">
        <v>57</v>
      </c>
      <c r="C702" s="6">
        <v>0.00199886536920579</v>
      </c>
      <c r="D702" s="6">
        <v>0.0122574551773099</v>
      </c>
      <c r="E702" s="6">
        <v>0.0490298207092397</v>
      </c>
      <c r="F702" s="6">
        <v>0.0612872758865496</v>
      </c>
      <c r="G702" s="6">
        <v>0.0612872758865496</v>
      </c>
      <c r="H702" s="6">
        <v>0.00568789423041858</v>
      </c>
      <c r="I702" s="6">
        <v>0.0575982470253368</v>
      </c>
      <c r="J702" s="6">
        <v>0.0612872758865496</v>
      </c>
    </row>
    <row r="703" spans="1:10">
      <c r="A703" s="6" t="s">
        <v>148</v>
      </c>
      <c r="B703" s="6" t="s">
        <v>58</v>
      </c>
      <c r="C703" s="6">
        <v>0.000272205384104414</v>
      </c>
      <c r="D703" s="6">
        <v>0.00166921962133353</v>
      </c>
      <c r="E703" s="6">
        <v>0.00667687848533413</v>
      </c>
      <c r="F703" s="6">
        <v>0.00834609810666766</v>
      </c>
      <c r="G703" s="6">
        <v>0.00834609810666766</v>
      </c>
      <c r="H703" s="6">
        <v>0.000774577146409613</v>
      </c>
      <c r="I703" s="6">
        <v>0.00784372634436246</v>
      </c>
      <c r="J703" s="6">
        <v>0.00834609810666766</v>
      </c>
    </row>
    <row r="704" spans="1:10">
      <c r="A704" s="6" t="s">
        <v>148</v>
      </c>
      <c r="B704" s="6" t="s">
        <v>59</v>
      </c>
      <c r="C704" s="6">
        <v>0.000766206855198625</v>
      </c>
      <c r="D704" s="6">
        <v>0.00469853864538986</v>
      </c>
      <c r="E704" s="6">
        <v>0.0187941545815594</v>
      </c>
      <c r="F704" s="6">
        <v>0.0234926932269493</v>
      </c>
      <c r="G704" s="6">
        <v>0.0234926932269493</v>
      </c>
      <c r="H704" s="6">
        <v>0.00218028868683792</v>
      </c>
      <c r="I704" s="6">
        <v>0.02207861139531</v>
      </c>
      <c r="J704" s="6">
        <v>0.0234926932269493</v>
      </c>
    </row>
    <row r="705" spans="1:10">
      <c r="A705" s="6" t="s">
        <v>148</v>
      </c>
      <c r="B705" s="6" t="s">
        <v>60</v>
      </c>
      <c r="C705" s="6">
        <v>0.00704706256209971</v>
      </c>
      <c r="D705" s="6">
        <v>0.0432140427351344</v>
      </c>
      <c r="E705" s="6">
        <v>0.172856170940538</v>
      </c>
      <c r="F705" s="6">
        <v>0.216070213675672</v>
      </c>
      <c r="G705" s="6">
        <v>0.216070213675672</v>
      </c>
      <c r="H705" s="6">
        <v>0.0200528495344802</v>
      </c>
      <c r="I705" s="6">
        <v>0.203064426703292</v>
      </c>
      <c r="J705" s="6">
        <v>0.216070213675672</v>
      </c>
    </row>
    <row r="706" spans="1:10">
      <c r="A706" s="6" t="s">
        <v>148</v>
      </c>
      <c r="B706" s="6" t="s">
        <v>61</v>
      </c>
      <c r="C706" s="6">
        <v>0.0118435493046399</v>
      </c>
      <c r="D706" s="6">
        <v>0.00532164714221736</v>
      </c>
      <c r="E706" s="6">
        <v>0.0212865885688695</v>
      </c>
      <c r="F706" s="6">
        <v>0.0267934953523836</v>
      </c>
      <c r="G706" s="6">
        <v>0.0264229760697901</v>
      </c>
      <c r="H706" s="6">
        <v>0.00873134010564405</v>
      </c>
      <c r="I706" s="6">
        <v>0.0297204449100827</v>
      </c>
      <c r="J706" s="6">
        <v>0.0267934953523836</v>
      </c>
    </row>
    <row r="707" spans="1:10">
      <c r="A707" s="6" t="s">
        <v>148</v>
      </c>
      <c r="B707" s="6" t="s">
        <v>63</v>
      </c>
      <c r="C707" s="6">
        <v>0.00463824988547368</v>
      </c>
      <c r="D707" s="6">
        <v>0.00198171284622507</v>
      </c>
      <c r="E707" s="6">
        <v>0.00792685138490028</v>
      </c>
      <c r="F707" s="6">
        <v>0.00997793389381463</v>
      </c>
      <c r="G707" s="6">
        <v>0.00983919456843606</v>
      </c>
      <c r="H707" s="6">
        <v>0.00338144063940488</v>
      </c>
      <c r="I707" s="6">
        <v>0.0111653734771942</v>
      </c>
      <c r="J707" s="6">
        <v>0.00997793389381463</v>
      </c>
    </row>
    <row r="708" spans="1:10">
      <c r="A708" s="6" t="s">
        <v>148</v>
      </c>
      <c r="B708" s="6" t="s">
        <v>64</v>
      </c>
      <c r="C708" s="6">
        <v>0.00655755845871355</v>
      </c>
      <c r="D708" s="6">
        <v>0.00303277152246701</v>
      </c>
      <c r="E708" s="6">
        <v>0.012131086089868</v>
      </c>
      <c r="F708" s="6">
        <v>0.0152690291507871</v>
      </c>
      <c r="G708" s="6">
        <v>0.0150586860738828</v>
      </c>
      <c r="H708" s="6">
        <v>0.00486639144008306</v>
      </c>
      <c r="I708" s="6">
        <v>0.0168550246309655</v>
      </c>
      <c r="J708" s="6">
        <v>0.0152690291507871</v>
      </c>
    </row>
    <row r="709" spans="1:3">
      <c r="A709" s="6" t="s">
        <v>148</v>
      </c>
      <c r="B709" s="6" t="s">
        <v>131</v>
      </c>
      <c r="C709" s="6">
        <v>0.0483595596740366</v>
      </c>
    </row>
    <row r="710" spans="1:10">
      <c r="A710" s="6" t="s">
        <v>148</v>
      </c>
      <c r="B710" s="6" t="s">
        <v>66</v>
      </c>
      <c r="E710" s="6">
        <v>0.198642068962488</v>
      </c>
      <c r="F710" s="6">
        <v>0.405754870946213</v>
      </c>
      <c r="G710" s="6">
        <v>0.24661248216286</v>
      </c>
      <c r="I710" s="6">
        <v>0.198642068962488</v>
      </c>
      <c r="J710" s="6">
        <v>0.405754870946213</v>
      </c>
    </row>
    <row r="711" spans="1:6">
      <c r="A711" s="6" t="s">
        <v>148</v>
      </c>
      <c r="B711" s="6" t="s">
        <v>67</v>
      </c>
      <c r="C711" s="6">
        <v>0.000533270087419179</v>
      </c>
      <c r="D711" s="6">
        <v>0.0104299984200601</v>
      </c>
      <c r="E711" s="6">
        <v>0.0417199936802405</v>
      </c>
      <c r="F711" s="6">
        <v>0.0520788856608908</v>
      </c>
    </row>
    <row r="712" spans="1:8">
      <c r="A712" s="6" t="s">
        <v>148</v>
      </c>
      <c r="B712" s="6" t="s">
        <v>69</v>
      </c>
      <c r="G712" s="6">
        <v>0.146881489139759</v>
      </c>
      <c r="H712" s="6">
        <v>0.294662898938871</v>
      </c>
    </row>
    <row r="713" spans="1:6">
      <c r="A713" s="6" t="s">
        <v>148</v>
      </c>
      <c r="B713" s="6" t="s">
        <v>70</v>
      </c>
      <c r="C713" s="6">
        <v>9.21200485154517e-5</v>
      </c>
      <c r="D713" s="6">
        <v>0.00180154713441476</v>
      </c>
      <c r="E713" s="6">
        <v>0.00840852220248216</v>
      </c>
      <c r="F713" s="6">
        <v>0.00780540200725067</v>
      </c>
    </row>
    <row r="714" spans="1:8">
      <c r="A714" s="6" t="s">
        <v>148</v>
      </c>
      <c r="B714" s="6" t="s">
        <v>71</v>
      </c>
      <c r="G714" s="6">
        <v>0.0280546745724748</v>
      </c>
      <c r="H714" s="6">
        <v>0.0563962578728238</v>
      </c>
    </row>
    <row r="715" spans="1:5">
      <c r="A715" s="6" t="s">
        <v>148</v>
      </c>
      <c r="B715" s="6" t="s">
        <v>72</v>
      </c>
      <c r="C715" s="6">
        <v>0.003411326274627</v>
      </c>
      <c r="D715" s="6">
        <v>0.00299269168695397</v>
      </c>
      <c r="E715" s="6">
        <v>0.0119707667478159</v>
      </c>
    </row>
    <row r="716" spans="1:7">
      <c r="A716" s="6" t="s">
        <v>148</v>
      </c>
      <c r="B716" s="6" t="s">
        <v>73</v>
      </c>
      <c r="F716" s="6">
        <v>0.0170660005381136</v>
      </c>
      <c r="G716" s="6">
        <v>0.0170923231117568</v>
      </c>
    </row>
    <row r="717" spans="1:8">
      <c r="A717" s="6" t="s">
        <v>148</v>
      </c>
      <c r="B717" s="6" t="s">
        <v>74</v>
      </c>
      <c r="H717" s="6">
        <v>0.189898586457881</v>
      </c>
    </row>
    <row r="718" spans="1:7">
      <c r="A718" s="6" t="s">
        <v>148</v>
      </c>
      <c r="B718" s="6" t="s">
        <v>75</v>
      </c>
      <c r="C718" s="6">
        <v>0.279992423990355</v>
      </c>
      <c r="G718" s="6">
        <v>0.0417750276061526</v>
      </c>
    </row>
    <row r="719" spans="1:8">
      <c r="A719" s="6" t="s">
        <v>148</v>
      </c>
      <c r="B719" s="6" t="s">
        <v>76</v>
      </c>
      <c r="H719" s="6">
        <v>0.838296075936965</v>
      </c>
    </row>
    <row r="720" spans="1:8">
      <c r="A720" s="6" t="s">
        <v>148</v>
      </c>
      <c r="B720" s="6" t="s">
        <v>78</v>
      </c>
      <c r="H720" s="6">
        <v>0.00486292213940955</v>
      </c>
    </row>
    <row r="721" spans="1:10">
      <c r="A721" s="6" t="s">
        <v>148</v>
      </c>
      <c r="B721" s="6" t="s">
        <v>79</v>
      </c>
      <c r="D721" s="6">
        <v>0.016909744240118</v>
      </c>
      <c r="E721" s="6">
        <v>0.0676389769604736</v>
      </c>
      <c r="F721" s="6">
        <v>0.084548721200592</v>
      </c>
      <c r="G721" s="6">
        <v>0.0908222081598336</v>
      </c>
      <c r="H721" s="6">
        <v>0.07827523424135</v>
      </c>
      <c r="I721" s="6">
        <v>0.084548721200592</v>
      </c>
      <c r="J721" s="6">
        <v>0.0908222081598336</v>
      </c>
    </row>
    <row r="722" spans="1:10">
      <c r="A722" s="6" t="s">
        <v>148</v>
      </c>
      <c r="B722" s="6" t="s">
        <v>80</v>
      </c>
      <c r="D722" s="6">
        <v>0.00951173113506659</v>
      </c>
      <c r="E722" s="6">
        <v>0.0380469245402663</v>
      </c>
      <c r="F722" s="6">
        <v>0.0510874920899064</v>
      </c>
      <c r="G722" s="6">
        <v>0.0440298192607594</v>
      </c>
      <c r="H722" s="6">
        <v>0.0510874920899064</v>
      </c>
      <c r="I722" s="6">
        <v>0.0440298192607594</v>
      </c>
      <c r="J722" s="6">
        <v>0.0510874920899064</v>
      </c>
    </row>
    <row r="723" spans="1:10">
      <c r="A723" s="6" t="s">
        <v>148</v>
      </c>
      <c r="B723" s="6" t="s">
        <v>81</v>
      </c>
      <c r="D723" s="6">
        <v>0.0412175015852887</v>
      </c>
      <c r="E723" s="6">
        <v>0.164870006341154</v>
      </c>
      <c r="F723" s="6">
        <v>0.221379132389594</v>
      </c>
      <c r="G723" s="6">
        <v>0.190795883463291</v>
      </c>
      <c r="H723" s="6">
        <v>0.221379132389594</v>
      </c>
      <c r="I723" s="6">
        <v>0.190795883463291</v>
      </c>
      <c r="J723" s="6">
        <v>0.221379132389594</v>
      </c>
    </row>
    <row r="724" spans="1:10">
      <c r="A724" s="6" t="s">
        <v>148</v>
      </c>
      <c r="B724" s="6" t="s">
        <v>82</v>
      </c>
      <c r="D724" s="6">
        <v>0.00317057704502223</v>
      </c>
      <c r="E724" s="6">
        <v>0.0126823081800888</v>
      </c>
      <c r="F724" s="6">
        <v>0.0170291640299688</v>
      </c>
      <c r="G724" s="6">
        <v>0.0146766064202532</v>
      </c>
      <c r="H724" s="6">
        <v>0.0170291640299688</v>
      </c>
      <c r="I724" s="6">
        <v>0.0146766064202532</v>
      </c>
      <c r="J724" s="6">
        <v>0.0170291640299688</v>
      </c>
    </row>
    <row r="725" spans="1:10">
      <c r="A725" s="6" t="s">
        <v>148</v>
      </c>
      <c r="B725" s="6" t="s">
        <v>83</v>
      </c>
      <c r="D725" s="6">
        <v>0.0662298316071293</v>
      </c>
      <c r="E725" s="6">
        <v>0.264919326428521</v>
      </c>
      <c r="F725" s="6">
        <v>0.331149158035652</v>
      </c>
      <c r="G725" s="6">
        <v>0.355720315292682</v>
      </c>
      <c r="H725" s="6">
        <v>0.306578000778621</v>
      </c>
      <c r="I725" s="6">
        <v>0.331149158035652</v>
      </c>
      <c r="J725" s="6">
        <v>0.355720315292682</v>
      </c>
    </row>
    <row r="726" spans="1:10">
      <c r="A726" s="6" t="s">
        <v>148</v>
      </c>
      <c r="B726" s="6" t="s">
        <v>84</v>
      </c>
      <c r="D726" s="6">
        <v>0.00845487212005919</v>
      </c>
      <c r="E726" s="6">
        <v>0.0338194884802367</v>
      </c>
      <c r="F726" s="6">
        <v>0.0422743606002959</v>
      </c>
      <c r="G726" s="6">
        <v>0.0454111040799168</v>
      </c>
      <c r="H726" s="6">
        <v>0.0391376171206751</v>
      </c>
      <c r="I726" s="6">
        <v>0.0422743606002959</v>
      </c>
      <c r="J726" s="6">
        <v>0.0454111040799168</v>
      </c>
    </row>
    <row r="727" spans="1:10">
      <c r="A727" s="6" t="s">
        <v>148</v>
      </c>
      <c r="B727" s="6" t="s">
        <v>85</v>
      </c>
      <c r="H727" s="6">
        <v>2.02482202078767</v>
      </c>
      <c r="I727" s="6">
        <v>1.12084697404316</v>
      </c>
      <c r="J727" s="6">
        <v>1.48715709224827</v>
      </c>
    </row>
    <row r="728" spans="1:9">
      <c r="A728" s="6" t="s">
        <v>148</v>
      </c>
      <c r="B728" s="6" t="s">
        <v>86</v>
      </c>
      <c r="I728" s="6">
        <v>0.661618432395524</v>
      </c>
    </row>
    <row r="729" spans="1:10">
      <c r="A729" s="6" t="s">
        <v>148</v>
      </c>
      <c r="B729" s="6" t="s">
        <v>87</v>
      </c>
      <c r="G729" s="6">
        <v>0.0966676305877797</v>
      </c>
      <c r="H729" s="6">
        <v>3.826264919705</v>
      </c>
      <c r="I729" s="6">
        <v>3.78289250867056</v>
      </c>
      <c r="J729" s="6">
        <v>2.59985073461382</v>
      </c>
    </row>
    <row r="730" spans="1:7">
      <c r="A730" s="6" t="s">
        <v>148</v>
      </c>
      <c r="B730" s="6" t="s">
        <v>88</v>
      </c>
      <c r="G730" s="6">
        <v>0.574876317271481</v>
      </c>
    </row>
    <row r="731" spans="1:10">
      <c r="A731" s="6" t="s">
        <v>148</v>
      </c>
      <c r="B731" s="6" t="s">
        <v>89</v>
      </c>
      <c r="H731" s="6">
        <v>4252.72883068751</v>
      </c>
      <c r="I731" s="6">
        <v>3664.78168259485</v>
      </c>
      <c r="J731" s="6">
        <v>3123.47247167202</v>
      </c>
    </row>
    <row r="732" spans="1:10">
      <c r="A732" s="6" t="s">
        <v>148</v>
      </c>
      <c r="B732" s="6" t="s">
        <v>90</v>
      </c>
      <c r="H732" s="6">
        <v>4725.25425631945</v>
      </c>
      <c r="I732" s="6">
        <v>4071.97964732761</v>
      </c>
      <c r="J732" s="6">
        <v>3470.52496852447</v>
      </c>
    </row>
    <row r="733" spans="1:10">
      <c r="A733" s="6" t="s">
        <v>148</v>
      </c>
      <c r="B733" s="6" t="s">
        <v>91</v>
      </c>
      <c r="G733" s="6">
        <v>6.15713188576613</v>
      </c>
      <c r="J733" s="6">
        <v>0.00625676219073146</v>
      </c>
    </row>
    <row r="734" spans="1:9">
      <c r="A734" s="6" t="s">
        <v>148</v>
      </c>
      <c r="B734" s="6" t="s">
        <v>132</v>
      </c>
      <c r="G734" s="6">
        <v>35.5985192374129</v>
      </c>
      <c r="I734" s="6">
        <v>21.1079400229903</v>
      </c>
    </row>
    <row r="735" spans="1:9">
      <c r="A735" s="6" t="s">
        <v>148</v>
      </c>
      <c r="B735" s="6" t="s">
        <v>93</v>
      </c>
      <c r="H735" s="6">
        <v>0.514747387215039</v>
      </c>
      <c r="I735" s="6">
        <v>23.8674082104822</v>
      </c>
    </row>
    <row r="736" spans="1:10">
      <c r="A736" s="6" t="s">
        <v>148</v>
      </c>
      <c r="B736" s="6" t="s">
        <v>94</v>
      </c>
      <c r="D736" s="6">
        <v>0.149999999999997</v>
      </c>
      <c r="E736" s="6">
        <v>0.6</v>
      </c>
      <c r="F736" s="6">
        <v>1.25</v>
      </c>
      <c r="G736" s="6">
        <v>0.5</v>
      </c>
      <c r="H736" s="6">
        <v>0.555649750257822</v>
      </c>
      <c r="I736" s="6">
        <v>0.694350249742174</v>
      </c>
      <c r="J736" s="6">
        <v>1.25</v>
      </c>
    </row>
    <row r="737" spans="1:10">
      <c r="A737" s="6" t="s">
        <v>148</v>
      </c>
      <c r="B737" s="6" t="s">
        <v>95</v>
      </c>
      <c r="D737" s="6">
        <v>24.22561841893</v>
      </c>
      <c r="E737" s="6">
        <v>96.9024736757181</v>
      </c>
      <c r="F737" s="6">
        <v>121.128092094648</v>
      </c>
      <c r="G737" s="6">
        <v>127.961950123841</v>
      </c>
      <c r="H737" s="6">
        <v>110.723747392481</v>
      </c>
      <c r="I737" s="6">
        <v>125.02696562306</v>
      </c>
      <c r="J737" s="6">
        <v>118.12715811915</v>
      </c>
    </row>
    <row r="738" spans="1:10">
      <c r="A738" s="6" t="s">
        <v>148</v>
      </c>
      <c r="B738" s="6" t="s">
        <v>96</v>
      </c>
      <c r="F738" s="6">
        <v>2.91666666666667</v>
      </c>
      <c r="G738" s="6">
        <v>3.08122045079549</v>
      </c>
      <c r="H738" s="6">
        <v>3.91877954920451</v>
      </c>
      <c r="I738" s="6">
        <v>3.08122045079549</v>
      </c>
      <c r="J738" s="6">
        <v>3.91877954920451</v>
      </c>
    </row>
    <row r="739" spans="1:5">
      <c r="A739" s="6" t="s">
        <v>148</v>
      </c>
      <c r="B739" s="6" t="s">
        <v>97</v>
      </c>
      <c r="D739" s="6">
        <v>0.583333333333328</v>
      </c>
      <c r="E739" s="6">
        <v>2.33333333333333</v>
      </c>
    </row>
    <row r="740" spans="1:8">
      <c r="A740" s="6" t="s">
        <v>148</v>
      </c>
      <c r="B740" s="6" t="s">
        <v>98</v>
      </c>
      <c r="H740" s="6">
        <v>0.0078</v>
      </c>
    </row>
    <row r="741" spans="1:10">
      <c r="A741" s="6" t="s">
        <v>148</v>
      </c>
      <c r="B741" s="6" t="s">
        <v>99</v>
      </c>
      <c r="C741" s="6">
        <v>40.5602267731509</v>
      </c>
      <c r="D741" s="6">
        <v>5.27862872547639</v>
      </c>
      <c r="E741" s="6">
        <v>24.1044690493128</v>
      </c>
      <c r="F741" s="6">
        <v>42.4643007103546</v>
      </c>
      <c r="G741" s="6">
        <v>81.3027193987955</v>
      </c>
      <c r="H741" s="6">
        <v>44.8444177782921</v>
      </c>
      <c r="I741" s="6">
        <v>42.4643007103546</v>
      </c>
      <c r="J741" s="6">
        <v>81.3027193987955</v>
      </c>
    </row>
    <row r="742" spans="1:8">
      <c r="A742" s="6" t="s">
        <v>148</v>
      </c>
      <c r="B742" s="6" t="s">
        <v>142</v>
      </c>
      <c r="F742" s="6">
        <v>506.868474104764</v>
      </c>
      <c r="H742" s="6">
        <v>37.1941976969476</v>
      </c>
    </row>
    <row r="743" spans="1:10">
      <c r="A743" s="6" t="s">
        <v>148</v>
      </c>
      <c r="B743" s="6" t="s">
        <v>102</v>
      </c>
      <c r="D743" s="6">
        <v>0.00634115409004437</v>
      </c>
      <c r="E743" s="6">
        <v>0.0253646163601776</v>
      </c>
      <c r="F743" s="6">
        <v>0.0340583280599376</v>
      </c>
      <c r="G743" s="6">
        <v>0.0293532128405063</v>
      </c>
      <c r="H743" s="6">
        <v>0.0340583280599376</v>
      </c>
      <c r="I743" s="6">
        <v>0.0293532128405063</v>
      </c>
      <c r="J743" s="6">
        <v>0.0340583280599376</v>
      </c>
    </row>
    <row r="744" spans="1:10">
      <c r="A744" s="6" t="s">
        <v>148</v>
      </c>
      <c r="B744" s="6" t="s">
        <v>103</v>
      </c>
      <c r="D744" s="6">
        <v>0.0158528852251107</v>
      </c>
      <c r="E744" s="6">
        <v>0.063411540900444</v>
      </c>
      <c r="F744" s="6">
        <v>0.085145820149844</v>
      </c>
      <c r="G744" s="6">
        <v>0.0733830321012657</v>
      </c>
      <c r="H744" s="6">
        <v>0.085145820149844</v>
      </c>
      <c r="I744" s="6">
        <v>0.0733830321012657</v>
      </c>
      <c r="J744" s="6">
        <v>0.085145820149844</v>
      </c>
    </row>
    <row r="745" spans="1:10">
      <c r="A745" s="6" t="s">
        <v>148</v>
      </c>
      <c r="B745" s="6" t="s">
        <v>105</v>
      </c>
      <c r="D745" s="6">
        <v>0.0324103431268944</v>
      </c>
      <c r="E745" s="6">
        <v>0.129641372507574</v>
      </c>
      <c r="F745" s="6">
        <v>0.162051715634467</v>
      </c>
      <c r="G745" s="6">
        <v>0.174075898973015</v>
      </c>
      <c r="H745" s="6">
        <v>0.150027532295921</v>
      </c>
      <c r="I745" s="6">
        <v>0.162051715634467</v>
      </c>
      <c r="J745" s="6">
        <v>0.174075898973015</v>
      </c>
    </row>
    <row r="746" spans="1:10">
      <c r="A746" s="6" t="s">
        <v>148</v>
      </c>
      <c r="B746" s="6" t="s">
        <v>106</v>
      </c>
      <c r="D746" s="6">
        <v>0.0021137180300148</v>
      </c>
      <c r="E746" s="6">
        <v>0.00845487212005919</v>
      </c>
      <c r="F746" s="6">
        <v>0.010568590150074</v>
      </c>
      <c r="G746" s="6">
        <v>0.0113527760199792</v>
      </c>
      <c r="H746" s="6">
        <v>0.00978440428016876</v>
      </c>
      <c r="I746" s="6">
        <v>0.010568590150074</v>
      </c>
      <c r="J746" s="6">
        <v>0.0113527760199792</v>
      </c>
    </row>
    <row r="747" spans="1:10">
      <c r="A747" s="6" t="s">
        <v>148</v>
      </c>
      <c r="B747" s="6" t="s">
        <v>107</v>
      </c>
      <c r="D747" s="6">
        <v>0.00845487212005898</v>
      </c>
      <c r="E747" s="6">
        <v>0.0338194884802368</v>
      </c>
      <c r="F747" s="6">
        <v>0.042274360600296</v>
      </c>
      <c r="G747" s="6">
        <v>0.0454111040799168</v>
      </c>
      <c r="H747" s="6">
        <v>0.039137617120675</v>
      </c>
      <c r="I747" s="6">
        <v>0.042274360600296</v>
      </c>
      <c r="J747" s="6">
        <v>0.0454111040799168</v>
      </c>
    </row>
    <row r="748" spans="1:10">
      <c r="A748" s="6" t="s">
        <v>148</v>
      </c>
      <c r="B748" s="6" t="s">
        <v>108</v>
      </c>
      <c r="D748" s="6">
        <v>0.114892319095536</v>
      </c>
      <c r="E748" s="6">
        <v>0.459569276382156</v>
      </c>
      <c r="F748" s="6">
        <v>0.61708645457242</v>
      </c>
      <c r="G748" s="6">
        <v>0.531836736382967</v>
      </c>
      <c r="H748" s="6">
        <v>0.61708645457242</v>
      </c>
      <c r="I748" s="6">
        <v>0.531836736382967</v>
      </c>
      <c r="J748" s="6">
        <v>0.61708645457242</v>
      </c>
    </row>
    <row r="749" spans="1:10">
      <c r="A749" s="6" t="s">
        <v>148</v>
      </c>
      <c r="B749" s="6" t="s">
        <v>109</v>
      </c>
      <c r="D749" s="6">
        <v>0.0158528852251107</v>
      </c>
      <c r="E749" s="6">
        <v>0.063411540900444</v>
      </c>
      <c r="F749" s="6">
        <v>0.085145820149844</v>
      </c>
      <c r="G749" s="6">
        <v>0.0733830321012657</v>
      </c>
      <c r="H749" s="6">
        <v>0.085145820149844</v>
      </c>
      <c r="I749" s="6">
        <v>0.0733830321012657</v>
      </c>
      <c r="J749" s="6">
        <v>0.085145820149844</v>
      </c>
    </row>
    <row r="750" spans="1:10">
      <c r="A750" s="6" t="s">
        <v>148</v>
      </c>
      <c r="B750" s="6" t="s">
        <v>111</v>
      </c>
      <c r="D750" s="6">
        <v>0.0310011977735494</v>
      </c>
      <c r="E750" s="6">
        <v>0.124004791094202</v>
      </c>
      <c r="F750" s="6">
        <v>0.155005988867752</v>
      </c>
      <c r="G750" s="6">
        <v>0.166507381626362</v>
      </c>
      <c r="H750" s="6">
        <v>0.143504596109142</v>
      </c>
      <c r="I750" s="6">
        <v>0.155005988867752</v>
      </c>
      <c r="J750" s="6">
        <v>0.166507381626362</v>
      </c>
    </row>
    <row r="751" spans="1:10">
      <c r="A751" s="6" t="s">
        <v>148</v>
      </c>
      <c r="B751" s="6" t="s">
        <v>112</v>
      </c>
      <c r="D751" s="6">
        <v>0.00422743606002959</v>
      </c>
      <c r="E751" s="6">
        <v>0.0169097442401184</v>
      </c>
      <c r="F751" s="6">
        <v>0.021137180300148</v>
      </c>
      <c r="G751" s="6">
        <v>0.0227055520399584</v>
      </c>
      <c r="H751" s="6">
        <v>0.0195688085603375</v>
      </c>
      <c r="I751" s="6">
        <v>0.021137180300148</v>
      </c>
      <c r="J751" s="6">
        <v>0.0227055520399584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tabSelected="1" topLeftCell="A97" workbookViewId="0">
      <selection activeCell="E121" sqref="E121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2020</v>
      </c>
      <c r="E9" s="1" t="str">
        <f>sum!B2</f>
        <v>AFM-AuxiliaryEquip_ELE1</v>
      </c>
      <c r="F9" s="1"/>
      <c r="G9" s="1">
        <f>sum!C2</f>
        <v>0</v>
      </c>
      <c r="H9" s="1"/>
      <c r="I9" s="1"/>
      <c r="J9" s="1" t="s">
        <v>156</v>
      </c>
      <c r="K9" s="1" t="s">
        <v>157</v>
      </c>
      <c r="L9" s="1">
        <v>2020</v>
      </c>
      <c r="M9" s="1" t="str">
        <f>sum!B112</f>
        <v>AFM-AuxiliaryEquip_ELE1</v>
      </c>
      <c r="N9" s="1"/>
      <c r="O9" s="1">
        <f>sum!C112</f>
        <v>0</v>
      </c>
      <c r="R9" s="1" t="s">
        <v>156</v>
      </c>
      <c r="S9" s="1" t="s">
        <v>157</v>
      </c>
      <c r="T9" s="1">
        <v>2020</v>
      </c>
      <c r="U9" s="1" t="str">
        <f>sum!B212</f>
        <v>AFM-AuxiliaryEquip_ELE1</v>
      </c>
      <c r="V9" s="1"/>
      <c r="W9" s="1">
        <f>sum!C212</f>
        <v>0</v>
      </c>
      <c r="Z9" s="1" t="s">
        <v>156</v>
      </c>
      <c r="AA9" s="1" t="s">
        <v>157</v>
      </c>
      <c r="AB9" s="1">
        <v>2020</v>
      </c>
      <c r="AC9" s="1" t="str">
        <f>sum!B319</f>
        <v>AFM-AuxiliaryEquip_ELE1</v>
      </c>
      <c r="AD9" s="1"/>
      <c r="AE9" s="1">
        <f>sum!C319</f>
        <v>0</v>
      </c>
      <c r="AH9" s="1" t="s">
        <v>156</v>
      </c>
      <c r="AI9" s="1" t="s">
        <v>157</v>
      </c>
      <c r="AJ9" s="1">
        <v>2020</v>
      </c>
      <c r="AK9" s="1" t="str">
        <f>sum!B419</f>
        <v>AFM-AuxiliaryEquip_ELE1</v>
      </c>
      <c r="AL9" s="1"/>
      <c r="AM9" s="1">
        <f>sum!C419</f>
        <v>0</v>
      </c>
      <c r="AP9" s="1" t="s">
        <v>156</v>
      </c>
      <c r="AQ9" s="1" t="s">
        <v>157</v>
      </c>
      <c r="AR9" s="1">
        <v>2020</v>
      </c>
      <c r="AS9" s="1" t="str">
        <f>sum!B539</f>
        <v>AFM-AuxiliaryEquip_ELE1</v>
      </c>
      <c r="AT9" s="1"/>
      <c r="AU9" s="1">
        <f>sum!C539</f>
        <v>0</v>
      </c>
      <c r="AX9" s="1" t="s">
        <v>156</v>
      </c>
      <c r="AY9" s="1" t="s">
        <v>157</v>
      </c>
      <c r="AZ9" s="1">
        <v>2020</v>
      </c>
      <c r="BA9" s="1" t="str">
        <f>sum!B656</f>
        <v>AFM-AuxiliaryEquip_ELE1</v>
      </c>
      <c r="BB9" s="1"/>
      <c r="BC9" s="1">
        <f>sum!C656</f>
        <v>0</v>
      </c>
    </row>
    <row r="10" spans="2:55">
      <c r="B10" s="1" t="s">
        <v>156</v>
      </c>
      <c r="C10" s="1" t="s">
        <v>157</v>
      </c>
      <c r="D10" s="1">
        <v>2020</v>
      </c>
      <c r="E10" s="1" t="str">
        <f>sum!B3</f>
        <v>AFM-AuxiliaryMot_ELE1</v>
      </c>
      <c r="F10" s="1"/>
      <c r="G10" s="1">
        <f>sum!C3</f>
        <v>0</v>
      </c>
      <c r="H10" s="1"/>
      <c r="I10" s="1"/>
      <c r="J10" s="1" t="s">
        <v>156</v>
      </c>
      <c r="K10" s="1" t="s">
        <v>157</v>
      </c>
      <c r="L10" s="1">
        <v>2020</v>
      </c>
      <c r="M10" s="1" t="str">
        <f>sum!B113</f>
        <v>AFM-AuxiliaryMot_ELE1</v>
      </c>
      <c r="N10" s="1"/>
      <c r="O10" s="1">
        <f>sum!C113</f>
        <v>0</v>
      </c>
      <c r="R10" s="1" t="s">
        <v>156</v>
      </c>
      <c r="S10" s="1" t="s">
        <v>157</v>
      </c>
      <c r="T10" s="1">
        <v>2020</v>
      </c>
      <c r="U10" s="1" t="str">
        <f>sum!B213</f>
        <v>AFM-AuxiliaryMot_ELE1</v>
      </c>
      <c r="V10" s="1"/>
      <c r="W10" s="1">
        <f>sum!C213</f>
        <v>0</v>
      </c>
      <c r="Z10" s="1" t="s">
        <v>156</v>
      </c>
      <c r="AA10" s="1" t="s">
        <v>157</v>
      </c>
      <c r="AB10" s="1">
        <v>2020</v>
      </c>
      <c r="AC10" s="1" t="str">
        <f>sum!B320</f>
        <v>AFM-AuxiliaryMot_ELE1</v>
      </c>
      <c r="AD10" s="1"/>
      <c r="AE10" s="1">
        <f>sum!C320</f>
        <v>0</v>
      </c>
      <c r="AH10" s="1" t="s">
        <v>156</v>
      </c>
      <c r="AI10" s="1" t="s">
        <v>157</v>
      </c>
      <c r="AJ10" s="1">
        <v>2020</v>
      </c>
      <c r="AK10" s="1" t="str">
        <f>sum!B420</f>
        <v>AFM-AuxiliaryMot_ELE1</v>
      </c>
      <c r="AL10" s="1"/>
      <c r="AM10" s="1">
        <f>sum!C420</f>
        <v>0</v>
      </c>
      <c r="AP10" s="1" t="s">
        <v>156</v>
      </c>
      <c r="AQ10" s="1" t="s">
        <v>157</v>
      </c>
      <c r="AR10" s="1">
        <v>2020</v>
      </c>
      <c r="AS10" s="1" t="str">
        <f>sum!B540</f>
        <v>AFM-AuxiliaryMot_ELE1</v>
      </c>
      <c r="AT10" s="1"/>
      <c r="AU10" s="1">
        <f>sum!C540</f>
        <v>0</v>
      </c>
      <c r="AX10" s="1" t="s">
        <v>156</v>
      </c>
      <c r="AY10" s="1" t="s">
        <v>157</v>
      </c>
      <c r="AZ10" s="1">
        <v>2020</v>
      </c>
      <c r="BA10" s="1" t="str">
        <f>sum!B657</f>
        <v>AFM-AuxiliaryMot_ELE1</v>
      </c>
      <c r="BB10" s="1"/>
      <c r="BC10" s="1">
        <f>sum!C657</f>
        <v>0</v>
      </c>
    </row>
    <row r="11" spans="2:55">
      <c r="B11" s="1" t="s">
        <v>156</v>
      </c>
      <c r="C11" s="1" t="s">
        <v>157</v>
      </c>
      <c r="D11" s="1">
        <v>2020</v>
      </c>
      <c r="E11" s="1" t="str">
        <f>sum!B4</f>
        <v>AFM-Light_ELE1</v>
      </c>
      <c r="F11" s="1"/>
      <c r="G11" s="1">
        <f>sum!C4</f>
        <v>0</v>
      </c>
      <c r="H11" s="1"/>
      <c r="J11" s="1" t="s">
        <v>156</v>
      </c>
      <c r="K11" s="1" t="s">
        <v>157</v>
      </c>
      <c r="L11" s="1">
        <v>2020</v>
      </c>
      <c r="M11" s="1" t="str">
        <f>sum!B114</f>
        <v>AFM-Light_ELE1</v>
      </c>
      <c r="N11" s="1"/>
      <c r="O11" s="1">
        <f>sum!C114</f>
        <v>0</v>
      </c>
      <c r="R11" s="1" t="s">
        <v>156</v>
      </c>
      <c r="S11" s="1" t="s">
        <v>157</v>
      </c>
      <c r="T11" s="1">
        <v>2020</v>
      </c>
      <c r="U11" s="1" t="str">
        <f>sum!B214</f>
        <v>AFM-Light_ELE1</v>
      </c>
      <c r="V11" s="1"/>
      <c r="W11" s="1">
        <f>sum!C214</f>
        <v>0</v>
      </c>
      <c r="Z11" s="1" t="s">
        <v>156</v>
      </c>
      <c r="AA11" s="1" t="s">
        <v>157</v>
      </c>
      <c r="AB11" s="1">
        <v>2020</v>
      </c>
      <c r="AC11" s="1" t="str">
        <f>sum!B321</f>
        <v>AFM-Light_ELE1</v>
      </c>
      <c r="AD11" s="1"/>
      <c r="AE11" s="1">
        <f>sum!C321</f>
        <v>0</v>
      </c>
      <c r="AH11" s="1" t="s">
        <v>156</v>
      </c>
      <c r="AI11" s="1" t="s">
        <v>157</v>
      </c>
      <c r="AJ11" s="1">
        <v>2020</v>
      </c>
      <c r="AK11" s="1" t="str">
        <f>sum!B421</f>
        <v>AFM-Light_ELE1</v>
      </c>
      <c r="AL11" s="1"/>
      <c r="AM11" s="1">
        <f>sum!C421</f>
        <v>0</v>
      </c>
      <c r="AP11" s="1" t="s">
        <v>156</v>
      </c>
      <c r="AQ11" s="1" t="s">
        <v>157</v>
      </c>
      <c r="AR11" s="1">
        <v>2020</v>
      </c>
      <c r="AS11" s="1" t="str">
        <f>sum!B541</f>
        <v>AFM-Light_ELE1</v>
      </c>
      <c r="AT11" s="1"/>
      <c r="AU11" s="1">
        <f>sum!C541</f>
        <v>0</v>
      </c>
      <c r="AX11" s="1" t="s">
        <v>156</v>
      </c>
      <c r="AY11" s="1" t="s">
        <v>157</v>
      </c>
      <c r="AZ11" s="1">
        <v>2020</v>
      </c>
      <c r="BA11" s="1" t="str">
        <f>sum!B658</f>
        <v>AFM-Light_ELE1</v>
      </c>
      <c r="BB11" s="1"/>
      <c r="BC11" s="1">
        <f>sum!C658</f>
        <v>0</v>
      </c>
    </row>
    <row r="12" spans="2:55">
      <c r="B12" s="1" t="s">
        <v>156</v>
      </c>
      <c r="C12" s="1" t="s">
        <v>157</v>
      </c>
      <c r="D12" s="1">
        <v>2020</v>
      </c>
      <c r="E12" s="1" t="str">
        <f>sum!B5</f>
        <v>AFM-SpCool_ELE1</v>
      </c>
      <c r="F12" s="1"/>
      <c r="G12" s="1">
        <f>sum!C5</f>
        <v>0.031705770450222</v>
      </c>
      <c r="H12" s="1"/>
      <c r="J12" s="1" t="s">
        <v>156</v>
      </c>
      <c r="K12" s="1" t="s">
        <v>157</v>
      </c>
      <c r="L12" s="1">
        <v>2020</v>
      </c>
      <c r="M12" s="1" t="str">
        <f>sum!B115</f>
        <v>AFM-SpCool_ELE1</v>
      </c>
      <c r="N12" s="1"/>
      <c r="O12" s="1">
        <f>sum!C115</f>
        <v>0</v>
      </c>
      <c r="R12" s="1" t="s">
        <v>156</v>
      </c>
      <c r="S12" s="1" t="s">
        <v>157</v>
      </c>
      <c r="T12" s="1">
        <v>2020</v>
      </c>
      <c r="U12" s="1" t="str">
        <f>sum!B215</f>
        <v>AFM-SpCool_ELE1</v>
      </c>
      <c r="V12" s="1"/>
      <c r="W12" s="1">
        <f>sum!C215</f>
        <v>0</v>
      </c>
      <c r="Z12" s="1" t="s">
        <v>156</v>
      </c>
      <c r="AA12" s="1" t="s">
        <v>157</v>
      </c>
      <c r="AB12" s="1">
        <v>2020</v>
      </c>
      <c r="AC12" s="1" t="str">
        <f>sum!B322</f>
        <v>AFM-SpCool_ELE1</v>
      </c>
      <c r="AD12" s="1"/>
      <c r="AE12" s="1">
        <f>sum!C322</f>
        <v>0</v>
      </c>
      <c r="AH12" s="1" t="s">
        <v>156</v>
      </c>
      <c r="AI12" s="1" t="s">
        <v>157</v>
      </c>
      <c r="AJ12" s="1">
        <v>2020</v>
      </c>
      <c r="AK12" s="1" t="str">
        <f>sum!B422</f>
        <v>AFM-SpCool_ELE1</v>
      </c>
      <c r="AL12" s="1"/>
      <c r="AM12" s="1">
        <f>sum!C422</f>
        <v>0</v>
      </c>
      <c r="AP12" s="1" t="s">
        <v>156</v>
      </c>
      <c r="AQ12" s="1" t="s">
        <v>157</v>
      </c>
      <c r="AR12" s="1">
        <v>2020</v>
      </c>
      <c r="AS12" s="1" t="str">
        <f>sum!B542</f>
        <v>AFM-SpCool_ELE1</v>
      </c>
      <c r="AT12" s="1"/>
      <c r="AU12" s="1">
        <f>sum!C542</f>
        <v>0.0317057704502215</v>
      </c>
      <c r="AX12" s="1" t="s">
        <v>156</v>
      </c>
      <c r="AY12" s="1" t="s">
        <v>157</v>
      </c>
      <c r="AZ12" s="1">
        <v>2020</v>
      </c>
      <c r="BA12" s="1" t="str">
        <f>sum!B659</f>
        <v>AFM-SpHeat_ELE1</v>
      </c>
      <c r="BB12" s="1"/>
      <c r="BC12" s="1">
        <f>sum!C659</f>
        <v>0</v>
      </c>
    </row>
    <row r="13" spans="2:55">
      <c r="B13" s="1" t="s">
        <v>156</v>
      </c>
      <c r="C13" s="1" t="s">
        <v>157</v>
      </c>
      <c r="D13" s="1">
        <v>2020</v>
      </c>
      <c r="E13" s="1" t="str">
        <f>sum!B6</f>
        <v>AFM-SpHeat_ELE1</v>
      </c>
      <c r="F13" s="1"/>
      <c r="G13" s="1">
        <f>sum!C6</f>
        <v>0</v>
      </c>
      <c r="H13" s="1"/>
      <c r="J13" s="1" t="s">
        <v>156</v>
      </c>
      <c r="K13" s="1" t="s">
        <v>157</v>
      </c>
      <c r="L13" s="1">
        <v>2020</v>
      </c>
      <c r="M13" s="1" t="str">
        <f>sum!B116</f>
        <v>AFM-SpHeat_ELE1</v>
      </c>
      <c r="N13" s="1"/>
      <c r="O13" s="1">
        <f>sum!C116</f>
        <v>0</v>
      </c>
      <c r="R13" s="1" t="s">
        <v>156</v>
      </c>
      <c r="S13" s="1" t="s">
        <v>157</v>
      </c>
      <c r="T13" s="1">
        <v>2020</v>
      </c>
      <c r="U13" s="1" t="str">
        <f>sum!B216</f>
        <v>AFM-SpHeat_ELE1</v>
      </c>
      <c r="V13" s="1"/>
      <c r="W13" s="1">
        <f>sum!C216</f>
        <v>0</v>
      </c>
      <c r="Z13" s="1" t="s">
        <v>156</v>
      </c>
      <c r="AA13" s="1" t="s">
        <v>157</v>
      </c>
      <c r="AB13" s="1">
        <v>2020</v>
      </c>
      <c r="AC13" s="1" t="str">
        <f>sum!B323</f>
        <v>AFM-SpHeat_ELE1</v>
      </c>
      <c r="AD13" s="1"/>
      <c r="AE13" s="1">
        <f>sum!C323</f>
        <v>0.021137180300149</v>
      </c>
      <c r="AH13" s="1" t="s">
        <v>156</v>
      </c>
      <c r="AI13" s="1" t="s">
        <v>157</v>
      </c>
      <c r="AJ13" s="1">
        <v>2020</v>
      </c>
      <c r="AK13" s="1" t="str">
        <f>sum!B423</f>
        <v>AFM-SpHeat_ELE1</v>
      </c>
      <c r="AL13" s="1"/>
      <c r="AM13" s="1">
        <f>sum!C423</f>
        <v>0</v>
      </c>
      <c r="AP13" s="1" t="s">
        <v>156</v>
      </c>
      <c r="AQ13" s="1" t="s">
        <v>157</v>
      </c>
      <c r="AR13" s="1">
        <v>2020</v>
      </c>
      <c r="AS13" s="1" t="str">
        <f>sum!B543</f>
        <v>AFM-SpHeat_ELE1</v>
      </c>
      <c r="AT13" s="1"/>
      <c r="AU13" s="1">
        <f>sum!C543</f>
        <v>0</v>
      </c>
      <c r="AX13" s="1" t="s">
        <v>156</v>
      </c>
      <c r="AY13" s="1" t="s">
        <v>157</v>
      </c>
      <c r="AZ13" s="1">
        <v>2020</v>
      </c>
      <c r="BA13" s="1" t="str">
        <f>sum!B660</f>
        <v>AFM-WaterHeat_ELE1</v>
      </c>
      <c r="BB13" s="1"/>
      <c r="BC13" s="1">
        <f>sum!C660</f>
        <v>0</v>
      </c>
    </row>
    <row r="14" spans="2:55">
      <c r="B14" s="1" t="s">
        <v>156</v>
      </c>
      <c r="C14" s="1" t="s">
        <v>157</v>
      </c>
      <c r="D14" s="1">
        <v>2020</v>
      </c>
      <c r="E14" s="1" t="str">
        <f>sum!B7</f>
        <v>AFM-WaterHeat_ELE1</v>
      </c>
      <c r="F14" s="1"/>
      <c r="G14" s="1">
        <f>sum!C7</f>
        <v>0</v>
      </c>
      <c r="H14" s="1"/>
      <c r="J14" s="1" t="s">
        <v>156</v>
      </c>
      <c r="K14" s="1" t="s">
        <v>157</v>
      </c>
      <c r="L14" s="1">
        <v>2020</v>
      </c>
      <c r="M14" s="1" t="str">
        <f>sum!B117</f>
        <v>AFM-WaterHeat_ELE1</v>
      </c>
      <c r="N14" s="1"/>
      <c r="O14" s="1">
        <f>sum!C117</f>
        <v>0</v>
      </c>
      <c r="R14" s="1" t="s">
        <v>156</v>
      </c>
      <c r="S14" s="1" t="s">
        <v>157</v>
      </c>
      <c r="T14" s="1">
        <v>2020</v>
      </c>
      <c r="U14" s="1" t="str">
        <f>sum!B217</f>
        <v>AFM-WaterHeat_ELE1</v>
      </c>
      <c r="V14" s="1"/>
      <c r="W14" s="1">
        <f>sum!C217</f>
        <v>0</v>
      </c>
      <c r="Z14" s="1" t="s">
        <v>156</v>
      </c>
      <c r="AA14" s="1" t="s">
        <v>157</v>
      </c>
      <c r="AB14" s="1">
        <v>2020</v>
      </c>
      <c r="AC14" s="1" t="str">
        <f>sum!B324</f>
        <v>AFM-WaterHeat_ELE1</v>
      </c>
      <c r="AD14" s="1"/>
      <c r="AE14" s="1">
        <f>sum!C324</f>
        <v>0</v>
      </c>
      <c r="AH14" s="1" t="s">
        <v>156</v>
      </c>
      <c r="AI14" s="1" t="s">
        <v>157</v>
      </c>
      <c r="AJ14" s="1">
        <v>2020</v>
      </c>
      <c r="AK14" s="1" t="str">
        <f>sum!B424</f>
        <v>AFM-WaterHeat_ELE1</v>
      </c>
      <c r="AL14" s="1"/>
      <c r="AM14" s="1">
        <f>sum!C424</f>
        <v>0</v>
      </c>
      <c r="AP14" s="1" t="s">
        <v>156</v>
      </c>
      <c r="AQ14" s="1" t="s">
        <v>157</v>
      </c>
      <c r="AR14" s="1">
        <v>2020</v>
      </c>
      <c r="AS14" s="1" t="str">
        <f>sum!B544</f>
        <v>AFM-WaterHeat_ELE1</v>
      </c>
      <c r="AT14" s="1"/>
      <c r="AU14" s="1">
        <f>sum!C544</f>
        <v>0</v>
      </c>
      <c r="AX14" s="1" t="s">
        <v>156</v>
      </c>
      <c r="AY14" s="1" t="s">
        <v>157</v>
      </c>
      <c r="AZ14" s="1">
        <v>2020</v>
      </c>
      <c r="BA14" s="1" t="str">
        <f>sum!B661</f>
        <v>ART-AuxiliaryEquip_ELE1</v>
      </c>
      <c r="BB14" s="1"/>
      <c r="BC14" s="1">
        <f>sum!C661</f>
        <v>0</v>
      </c>
    </row>
    <row r="15" spans="2:55">
      <c r="B15" s="1" t="s">
        <v>156</v>
      </c>
      <c r="C15" s="1" t="s">
        <v>157</v>
      </c>
      <c r="D15" s="1">
        <v>2020</v>
      </c>
      <c r="E15" s="1" t="str">
        <f>sum!B8</f>
        <v>ART-AuxiliaryEquip_ELE1</v>
      </c>
      <c r="F15" s="1"/>
      <c r="G15" s="1">
        <f>sum!C8</f>
        <v>0</v>
      </c>
      <c r="H15" s="1"/>
      <c r="J15" s="1" t="s">
        <v>156</v>
      </c>
      <c r="K15" s="1" t="s">
        <v>157</v>
      </c>
      <c r="L15" s="1">
        <v>2020</v>
      </c>
      <c r="M15" s="1" t="str">
        <f>sum!B118</f>
        <v>ART-AuxiliaryEquip_ELE1</v>
      </c>
      <c r="N15" s="1"/>
      <c r="O15" s="1">
        <f>sum!C118</f>
        <v>0</v>
      </c>
      <c r="R15" s="1" t="s">
        <v>156</v>
      </c>
      <c r="S15" s="1" t="s">
        <v>157</v>
      </c>
      <c r="T15" s="1">
        <v>2020</v>
      </c>
      <c r="U15" s="1" t="str">
        <f>sum!B218</f>
        <v>ART-AuxiliaryEquip_ELE1</v>
      </c>
      <c r="V15" s="1"/>
      <c r="W15" s="1">
        <f>sum!C218</f>
        <v>0</v>
      </c>
      <c r="Z15" s="1" t="s">
        <v>156</v>
      </c>
      <c r="AA15" s="1" t="s">
        <v>157</v>
      </c>
      <c r="AB15" s="1">
        <v>2020</v>
      </c>
      <c r="AC15" s="1" t="str">
        <f>sum!B325</f>
        <v>ART-AuxiliaryEquip_ELE1</v>
      </c>
      <c r="AD15" s="1"/>
      <c r="AE15" s="1">
        <f>sum!C325</f>
        <v>0</v>
      </c>
      <c r="AH15" s="1" t="s">
        <v>156</v>
      </c>
      <c r="AI15" s="1" t="s">
        <v>157</v>
      </c>
      <c r="AJ15" s="1">
        <v>2020</v>
      </c>
      <c r="AK15" s="1" t="str">
        <f>sum!B425</f>
        <v>ART-AuxiliaryEquip_ELE1</v>
      </c>
      <c r="AL15" s="1"/>
      <c r="AM15" s="1">
        <f>sum!C425</f>
        <v>0</v>
      </c>
      <c r="AP15" s="1" t="s">
        <v>156</v>
      </c>
      <c r="AQ15" s="1" t="s">
        <v>157</v>
      </c>
      <c r="AR15" s="1">
        <v>2020</v>
      </c>
      <c r="AS15" s="1" t="str">
        <f>sum!B545</f>
        <v>ART-AuxiliaryEquip_ELE1</v>
      </c>
      <c r="AT15" s="1"/>
      <c r="AU15" s="1">
        <f>sum!C545</f>
        <v>0</v>
      </c>
      <c r="AX15" s="1" t="s">
        <v>156</v>
      </c>
      <c r="AY15" s="1" t="s">
        <v>157</v>
      </c>
      <c r="AZ15" s="1">
        <v>2020</v>
      </c>
      <c r="BA15" s="1" t="str">
        <f>sum!B662</f>
        <v>ART-Light_ELE1</v>
      </c>
      <c r="BB15" s="1"/>
      <c r="BC15" s="1">
        <f>sum!C662</f>
        <v>0</v>
      </c>
    </row>
    <row r="16" spans="2:55">
      <c r="B16" s="1" t="s">
        <v>156</v>
      </c>
      <c r="C16" s="1" t="s">
        <v>157</v>
      </c>
      <c r="D16" s="1">
        <v>2020</v>
      </c>
      <c r="E16" s="1" t="str">
        <f>sum!B9</f>
        <v>ART-AuxiliaryMot_ELE1</v>
      </c>
      <c r="F16" s="1"/>
      <c r="G16" s="1">
        <f>sum!C9</f>
        <v>0</v>
      </c>
      <c r="H16" s="1"/>
      <c r="J16" s="1" t="s">
        <v>156</v>
      </c>
      <c r="K16" s="1" t="s">
        <v>157</v>
      </c>
      <c r="L16" s="1">
        <v>2020</v>
      </c>
      <c r="M16" s="1" t="str">
        <f>sum!B119</f>
        <v>ART-Light_ELE1</v>
      </c>
      <c r="N16" s="1"/>
      <c r="O16" s="1">
        <f>sum!C119</f>
        <v>0</v>
      </c>
      <c r="R16" s="1" t="s">
        <v>156</v>
      </c>
      <c r="S16" s="1" t="s">
        <v>157</v>
      </c>
      <c r="T16" s="1">
        <v>2020</v>
      </c>
      <c r="U16" s="1" t="str">
        <f>sum!B219</f>
        <v>ART-AuxiliaryMot_ELE1</v>
      </c>
      <c r="V16" s="1"/>
      <c r="W16" s="1">
        <f>sum!C219</f>
        <v>0</v>
      </c>
      <c r="Z16" s="1" t="s">
        <v>156</v>
      </c>
      <c r="AA16" s="1" t="s">
        <v>157</v>
      </c>
      <c r="AB16" s="1">
        <v>2020</v>
      </c>
      <c r="AC16" s="1" t="str">
        <f>sum!B326</f>
        <v>ART-Light_ELE1</v>
      </c>
      <c r="AD16" s="1"/>
      <c r="AE16" s="1">
        <f>sum!C326</f>
        <v>0</v>
      </c>
      <c r="AH16" s="1" t="s">
        <v>156</v>
      </c>
      <c r="AI16" s="1" t="s">
        <v>157</v>
      </c>
      <c r="AJ16" s="1">
        <v>2020</v>
      </c>
      <c r="AK16" s="1" t="str">
        <f>sum!B426</f>
        <v>ART-AuxiliaryMot_ELE1</v>
      </c>
      <c r="AL16" s="1"/>
      <c r="AM16" s="1">
        <f>sum!C426</f>
        <v>0</v>
      </c>
      <c r="AP16" s="1" t="s">
        <v>156</v>
      </c>
      <c r="AQ16" s="1" t="s">
        <v>157</v>
      </c>
      <c r="AR16" s="1">
        <v>2020</v>
      </c>
      <c r="AS16" s="1" t="str">
        <f>sum!B546</f>
        <v>ART-AuxiliaryMot_ELE1</v>
      </c>
      <c r="AT16" s="1"/>
      <c r="AU16" s="1">
        <f>sum!C546</f>
        <v>0</v>
      </c>
      <c r="AX16" s="1" t="s">
        <v>156</v>
      </c>
      <c r="AY16" s="1" t="s">
        <v>157</v>
      </c>
      <c r="AZ16" s="1">
        <v>2020</v>
      </c>
      <c r="BA16" s="1" t="str">
        <f>sum!B663</f>
        <v>ART-SpHeat_ELE1</v>
      </c>
      <c r="BB16" s="1"/>
      <c r="BC16" s="1">
        <f>sum!C663</f>
        <v>0</v>
      </c>
    </row>
    <row r="17" spans="2:55">
      <c r="B17" s="1" t="s">
        <v>156</v>
      </c>
      <c r="C17" s="1" t="s">
        <v>157</v>
      </c>
      <c r="D17" s="1">
        <v>2020</v>
      </c>
      <c r="E17" s="1" t="str">
        <f>sum!B10</f>
        <v>ART-Light_ELE1</v>
      </c>
      <c r="F17" s="1"/>
      <c r="G17" s="1">
        <f>sum!C10</f>
        <v>0</v>
      </c>
      <c r="H17" s="1"/>
      <c r="J17" s="1" t="s">
        <v>156</v>
      </c>
      <c r="K17" s="1" t="s">
        <v>157</v>
      </c>
      <c r="L17" s="1">
        <v>2020</v>
      </c>
      <c r="M17" s="1" t="str">
        <f>sum!B120</f>
        <v>ART-SpCool_ELE1</v>
      </c>
      <c r="N17" s="1"/>
      <c r="O17" s="1">
        <f>sum!C120</f>
        <v>0</v>
      </c>
      <c r="R17" s="1" t="s">
        <v>156</v>
      </c>
      <c r="S17" s="1" t="s">
        <v>157</v>
      </c>
      <c r="T17" s="1">
        <v>2020</v>
      </c>
      <c r="U17" s="1" t="str">
        <f>sum!B220</f>
        <v>ART-Light_ELE1</v>
      </c>
      <c r="V17" s="1"/>
      <c r="W17" s="1">
        <f>sum!C220</f>
        <v>0</v>
      </c>
      <c r="Z17" s="1" t="s">
        <v>156</v>
      </c>
      <c r="AA17" s="1" t="s">
        <v>157</v>
      </c>
      <c r="AB17" s="1">
        <v>2020</v>
      </c>
      <c r="AC17" s="1" t="str">
        <f>sum!B327</f>
        <v>ART-SpHeat_ELE1</v>
      </c>
      <c r="AD17" s="1"/>
      <c r="AE17" s="1">
        <f>sum!C327</f>
        <v>0</v>
      </c>
      <c r="AH17" s="1" t="s">
        <v>156</v>
      </c>
      <c r="AI17" s="1" t="s">
        <v>157</v>
      </c>
      <c r="AJ17" s="1">
        <v>2020</v>
      </c>
      <c r="AK17" s="1" t="str">
        <f>sum!B427</f>
        <v>ART-Light_ELE1</v>
      </c>
      <c r="AL17" s="1"/>
      <c r="AM17" s="1">
        <f>sum!C427</f>
        <v>0</v>
      </c>
      <c r="AP17" s="1" t="s">
        <v>156</v>
      </c>
      <c r="AQ17" s="1" t="s">
        <v>157</v>
      </c>
      <c r="AR17" s="1">
        <v>2020</v>
      </c>
      <c r="AS17" s="1" t="str">
        <f>sum!B547</f>
        <v>ART-Light_ELE1</v>
      </c>
      <c r="AT17" s="1"/>
      <c r="AU17" s="1">
        <f>sum!C547</f>
        <v>0</v>
      </c>
      <c r="AX17" s="1" t="s">
        <v>156</v>
      </c>
      <c r="AY17" s="1" t="s">
        <v>157</v>
      </c>
      <c r="AZ17" s="1">
        <v>2020</v>
      </c>
      <c r="BA17" s="1" t="str">
        <f>sum!B664</f>
        <v>COMBATS02</v>
      </c>
      <c r="BB17" s="1"/>
      <c r="BC17" s="1">
        <f>sum!C664</f>
        <v>0</v>
      </c>
    </row>
    <row r="18" spans="2:55">
      <c r="B18" s="1" t="s">
        <v>156</v>
      </c>
      <c r="C18" s="1" t="s">
        <v>157</v>
      </c>
      <c r="D18" s="1">
        <v>2020</v>
      </c>
      <c r="E18" s="1" t="str">
        <f>sum!B11</f>
        <v>ART-SpHeat_ELE1</v>
      </c>
      <c r="F18" s="1"/>
      <c r="G18" s="1">
        <f>sum!C11</f>
        <v>0</v>
      </c>
      <c r="H18" s="1"/>
      <c r="J18" s="1" t="s">
        <v>156</v>
      </c>
      <c r="K18" s="1" t="s">
        <v>157</v>
      </c>
      <c r="L18" s="1">
        <v>2020</v>
      </c>
      <c r="M18" s="1" t="str">
        <f>sum!B121</f>
        <v>ART-SpHeat_ELE1</v>
      </c>
      <c r="N18" s="1"/>
      <c r="O18" s="1">
        <f>sum!C121</f>
        <v>0.0211371803001481</v>
      </c>
      <c r="R18" s="1" t="s">
        <v>156</v>
      </c>
      <c r="S18" s="1" t="s">
        <v>157</v>
      </c>
      <c r="T18" s="1">
        <v>2020</v>
      </c>
      <c r="U18" s="1" t="str">
        <f>sum!B221</f>
        <v>ART-SpCool_ELE1</v>
      </c>
      <c r="V18" s="1"/>
      <c r="W18" s="1">
        <f>sum!C221</f>
        <v>0</v>
      </c>
      <c r="Z18" s="1" t="s">
        <v>156</v>
      </c>
      <c r="AA18" s="1" t="s">
        <v>157</v>
      </c>
      <c r="AB18" s="1">
        <v>2020</v>
      </c>
      <c r="AC18" s="1" t="str">
        <f>sum!B328</f>
        <v>COMBATS02</v>
      </c>
      <c r="AD18" s="1"/>
      <c r="AE18" s="1">
        <f>sum!C328</f>
        <v>0</v>
      </c>
      <c r="AH18" s="1" t="s">
        <v>156</v>
      </c>
      <c r="AI18" s="1" t="s">
        <v>157</v>
      </c>
      <c r="AJ18" s="1">
        <v>2020</v>
      </c>
      <c r="AK18" s="1" t="str">
        <f>sum!B428</f>
        <v>ART-SpCool_ELE1</v>
      </c>
      <c r="AL18" s="1"/>
      <c r="AM18" s="1">
        <f>sum!C428</f>
        <v>0.0317057704502215</v>
      </c>
      <c r="AP18" s="1" t="s">
        <v>156</v>
      </c>
      <c r="AQ18" s="1" t="s">
        <v>157</v>
      </c>
      <c r="AR18" s="1">
        <v>2020</v>
      </c>
      <c r="AS18" s="1" t="str">
        <f>sum!B548</f>
        <v>ART-SpCool_ELE1</v>
      </c>
      <c r="AT18" s="1"/>
      <c r="AU18" s="1">
        <f>sum!C548</f>
        <v>0</v>
      </c>
      <c r="AX18" s="1" t="s">
        <v>156</v>
      </c>
      <c r="AY18" s="1" t="s">
        <v>157</v>
      </c>
      <c r="AZ18" s="1">
        <v>2020</v>
      </c>
      <c r="BA18" s="1" t="str">
        <f>sum!B665</f>
        <v>EDU-AuxiliaryEquip_ELE1</v>
      </c>
      <c r="BB18" s="1"/>
      <c r="BC18" s="1">
        <f>sum!C665</f>
        <v>0</v>
      </c>
    </row>
    <row r="19" spans="2:55">
      <c r="B19" s="1" t="s">
        <v>156</v>
      </c>
      <c r="C19" s="1" t="s">
        <v>157</v>
      </c>
      <c r="D19" s="1">
        <v>2020</v>
      </c>
      <c r="E19" s="1" t="str">
        <f>sum!B12</f>
        <v>ART-WaterHeat_ELE1</v>
      </c>
      <c r="F19" s="1"/>
      <c r="G19" s="1">
        <f>sum!C12</f>
        <v>0</v>
      </c>
      <c r="H19" s="1"/>
      <c r="J19" s="1" t="s">
        <v>156</v>
      </c>
      <c r="K19" s="1" t="s">
        <v>157</v>
      </c>
      <c r="L19" s="1">
        <v>2020</v>
      </c>
      <c r="M19" s="1" t="str">
        <f>sum!B122</f>
        <v>EDU-AuxiliaryEquip_ELE1</v>
      </c>
      <c r="N19" s="1"/>
      <c r="O19" s="1">
        <f>sum!C122</f>
        <v>0</v>
      </c>
      <c r="R19" s="1" t="s">
        <v>156</v>
      </c>
      <c r="S19" s="1" t="s">
        <v>157</v>
      </c>
      <c r="T19" s="1">
        <v>2020</v>
      </c>
      <c r="U19" s="1" t="str">
        <f>sum!B222</f>
        <v>ART-SpHeat_ELE1</v>
      </c>
      <c r="V19" s="1"/>
      <c r="W19" s="1">
        <f>sum!C222</f>
        <v>0</v>
      </c>
      <c r="Z19" s="1" t="s">
        <v>156</v>
      </c>
      <c r="AA19" s="1" t="s">
        <v>157</v>
      </c>
      <c r="AB19" s="1">
        <v>2020</v>
      </c>
      <c r="AC19" s="1" t="str">
        <f>sum!B329</f>
        <v>EDU-AuxiliaryEquip_ELE1</v>
      </c>
      <c r="AD19" s="1"/>
      <c r="AE19" s="1">
        <f>sum!C329</f>
        <v>0</v>
      </c>
      <c r="AH19" s="1" t="s">
        <v>156</v>
      </c>
      <c r="AI19" s="1" t="s">
        <v>157</v>
      </c>
      <c r="AJ19" s="1">
        <v>2020</v>
      </c>
      <c r="AK19" s="1" t="str">
        <f>sum!B429</f>
        <v>ART-SpHeat_ELE1</v>
      </c>
      <c r="AL19" s="1"/>
      <c r="AM19" s="1">
        <f>sum!C429</f>
        <v>0</v>
      </c>
      <c r="AP19" s="1" t="s">
        <v>156</v>
      </c>
      <c r="AQ19" s="1" t="s">
        <v>157</v>
      </c>
      <c r="AR19" s="1">
        <v>2020</v>
      </c>
      <c r="AS19" s="1" t="str">
        <f>sum!B549</f>
        <v>ART-SpHeat_ELE1</v>
      </c>
      <c r="AT19" s="1"/>
      <c r="AU19" s="1">
        <f>sum!C549</f>
        <v>0</v>
      </c>
      <c r="AX19" s="1" t="s">
        <v>156</v>
      </c>
      <c r="AY19" s="1" t="s">
        <v>157</v>
      </c>
      <c r="AZ19" s="1">
        <v>2020</v>
      </c>
      <c r="BA19" s="1" t="str">
        <f>sum!B666</f>
        <v>EDU-AuxiliaryMot_ELE1</v>
      </c>
      <c r="BB19" s="1"/>
      <c r="BC19" s="1">
        <f>sum!C666</f>
        <v>0</v>
      </c>
    </row>
    <row r="20" spans="2:55">
      <c r="B20" s="1" t="s">
        <v>156</v>
      </c>
      <c r="C20" s="1" t="s">
        <v>157</v>
      </c>
      <c r="D20" s="1">
        <v>2020</v>
      </c>
      <c r="E20" s="1" t="str">
        <f>sum!B13</f>
        <v>COMBATS02</v>
      </c>
      <c r="F20" s="1"/>
      <c r="G20" s="1">
        <f>sum!C13</f>
        <v>0</v>
      </c>
      <c r="H20" s="1"/>
      <c r="J20" s="1" t="s">
        <v>156</v>
      </c>
      <c r="K20" s="1" t="s">
        <v>157</v>
      </c>
      <c r="L20" s="1">
        <v>2020</v>
      </c>
      <c r="M20" s="1" t="str">
        <f>sum!B123</f>
        <v>EDU-AuxiliaryMot_ELE1</v>
      </c>
      <c r="N20" s="1"/>
      <c r="O20" s="1">
        <f>sum!C123</f>
        <v>0</v>
      </c>
      <c r="R20" s="1" t="s">
        <v>156</v>
      </c>
      <c r="S20" s="1" t="s">
        <v>157</v>
      </c>
      <c r="T20" s="1">
        <v>2020</v>
      </c>
      <c r="U20" s="1" t="str">
        <f>sum!B223</f>
        <v>ART-WaterHeat_ELE1</v>
      </c>
      <c r="V20" s="1"/>
      <c r="W20" s="1">
        <f>sum!C223</f>
        <v>0</v>
      </c>
      <c r="Z20" s="1" t="s">
        <v>156</v>
      </c>
      <c r="AA20" s="1" t="s">
        <v>157</v>
      </c>
      <c r="AB20" s="1">
        <v>2020</v>
      </c>
      <c r="AC20" s="1" t="str">
        <f>sum!B330</f>
        <v>EDU-AuxiliaryMot_ELE1</v>
      </c>
      <c r="AD20" s="1"/>
      <c r="AE20" s="1">
        <f>sum!C330</f>
        <v>0</v>
      </c>
      <c r="AH20" s="1" t="s">
        <v>156</v>
      </c>
      <c r="AI20" s="1" t="s">
        <v>157</v>
      </c>
      <c r="AJ20" s="1">
        <v>2020</v>
      </c>
      <c r="AK20" s="1" t="str">
        <f>sum!B430</f>
        <v>ART-WaterHeat_ELE1</v>
      </c>
      <c r="AL20" s="1"/>
      <c r="AM20" s="1">
        <f>sum!C430</f>
        <v>0</v>
      </c>
      <c r="AP20" s="1" t="s">
        <v>156</v>
      </c>
      <c r="AQ20" s="1" t="s">
        <v>157</v>
      </c>
      <c r="AR20" s="1">
        <v>2020</v>
      </c>
      <c r="AS20" s="1" t="str">
        <f>sum!B550</f>
        <v>ART-WaterHeat_ELE1</v>
      </c>
      <c r="AT20" s="1"/>
      <c r="AU20" s="1">
        <f>sum!C550</f>
        <v>0</v>
      </c>
      <c r="AX20" s="1" t="s">
        <v>156</v>
      </c>
      <c r="AY20" s="1" t="s">
        <v>157</v>
      </c>
      <c r="AZ20" s="1">
        <v>2020</v>
      </c>
      <c r="BA20" s="1" t="str">
        <f>sum!B667</f>
        <v>EDU-Light_ELE1</v>
      </c>
      <c r="BB20" s="1"/>
      <c r="BC20" s="1">
        <f>sum!C667</f>
        <v>0</v>
      </c>
    </row>
    <row r="21" spans="2:55">
      <c r="B21" s="1" t="s">
        <v>156</v>
      </c>
      <c r="C21" s="1" t="s">
        <v>157</v>
      </c>
      <c r="D21" s="1">
        <v>2020</v>
      </c>
      <c r="E21" s="1" t="str">
        <f>sum!B14</f>
        <v>EDU-AuxiliaryEquip_ELE1</v>
      </c>
      <c r="F21" s="1"/>
      <c r="G21" s="1">
        <f>sum!C14</f>
        <v>0</v>
      </c>
      <c r="H21" s="1"/>
      <c r="J21" s="1" t="s">
        <v>156</v>
      </c>
      <c r="K21" s="1" t="s">
        <v>157</v>
      </c>
      <c r="L21" s="1">
        <v>2020</v>
      </c>
      <c r="M21" s="1" t="str">
        <f>sum!B124</f>
        <v>EDU-Light_ELE1</v>
      </c>
      <c r="N21" s="1"/>
      <c r="O21" s="1">
        <f>sum!C124</f>
        <v>0</v>
      </c>
      <c r="R21" s="1" t="s">
        <v>156</v>
      </c>
      <c r="S21" s="1" t="s">
        <v>157</v>
      </c>
      <c r="T21" s="1">
        <v>2020</v>
      </c>
      <c r="U21" s="1" t="str">
        <f>sum!B224</f>
        <v>EDU-AuxiliaryEquip_ELE1</v>
      </c>
      <c r="V21" s="1"/>
      <c r="W21" s="1">
        <f>sum!C224</f>
        <v>0</v>
      </c>
      <c r="Z21" s="1" t="s">
        <v>156</v>
      </c>
      <c r="AA21" s="1" t="s">
        <v>157</v>
      </c>
      <c r="AB21" s="1">
        <v>2020</v>
      </c>
      <c r="AC21" s="1" t="str">
        <f>sum!B331</f>
        <v>EDU-Light_ELE1</v>
      </c>
      <c r="AD21" s="1"/>
      <c r="AE21" s="1">
        <f>sum!C331</f>
        <v>0</v>
      </c>
      <c r="AH21" s="1" t="s">
        <v>156</v>
      </c>
      <c r="AI21" s="1" t="s">
        <v>157</v>
      </c>
      <c r="AJ21" s="1">
        <v>2020</v>
      </c>
      <c r="AK21" s="1" t="str">
        <f>sum!B431</f>
        <v>COMBATS02</v>
      </c>
      <c r="AL21" s="1"/>
      <c r="AM21" s="1">
        <f>sum!C431</f>
        <v>0</v>
      </c>
      <c r="AP21" s="1" t="s">
        <v>156</v>
      </c>
      <c r="AQ21" s="1" t="s">
        <v>157</v>
      </c>
      <c r="AR21" s="1">
        <v>2020</v>
      </c>
      <c r="AS21" s="1" t="str">
        <f>sum!B551</f>
        <v>COMBATS02</v>
      </c>
      <c r="AT21" s="1"/>
      <c r="AU21" s="1">
        <f>sum!C551</f>
        <v>0</v>
      </c>
      <c r="AX21" s="1" t="s">
        <v>156</v>
      </c>
      <c r="AY21" s="1" t="s">
        <v>157</v>
      </c>
      <c r="AZ21" s="1">
        <v>2020</v>
      </c>
      <c r="BA21" s="1" t="str">
        <f>sum!B668</f>
        <v>EDU-SpCool_ELE1</v>
      </c>
      <c r="BB21" s="1"/>
      <c r="BC21" s="1">
        <f>sum!C668</f>
        <v>0</v>
      </c>
    </row>
    <row r="22" spans="2:55">
      <c r="B22" s="1" t="s">
        <v>156</v>
      </c>
      <c r="C22" s="1" t="s">
        <v>157</v>
      </c>
      <c r="D22" s="1">
        <v>2020</v>
      </c>
      <c r="E22" s="1" t="str">
        <f>sum!B15</f>
        <v>EDU-AuxiliaryMot_ELE1</v>
      </c>
      <c r="F22" s="1"/>
      <c r="G22" s="1">
        <f>sum!C15</f>
        <v>0</v>
      </c>
      <c r="H22" s="1"/>
      <c r="J22" s="1" t="s">
        <v>156</v>
      </c>
      <c r="K22" s="1" t="s">
        <v>157</v>
      </c>
      <c r="L22" s="1">
        <v>2020</v>
      </c>
      <c r="M22" s="1" t="str">
        <f>sum!B125</f>
        <v>EDU-SpCool_ELE1</v>
      </c>
      <c r="N22" s="1"/>
      <c r="O22" s="1">
        <f>sum!C125</f>
        <v>0</v>
      </c>
      <c r="R22" s="1" t="s">
        <v>156</v>
      </c>
      <c r="S22" s="1" t="s">
        <v>157</v>
      </c>
      <c r="T22" s="1">
        <v>2020</v>
      </c>
      <c r="U22" s="1" t="str">
        <f>sum!B225</f>
        <v>EDU-AuxiliaryMot_ELE1</v>
      </c>
      <c r="V22" s="1"/>
      <c r="W22" s="1">
        <f>sum!C225</f>
        <v>0</v>
      </c>
      <c r="Z22" s="1" t="s">
        <v>156</v>
      </c>
      <c r="AA22" s="1" t="s">
        <v>157</v>
      </c>
      <c r="AB22" s="1">
        <v>2020</v>
      </c>
      <c r="AC22" s="1" t="str">
        <f>sum!B332</f>
        <v>EDU-SpCool_ELE1</v>
      </c>
      <c r="AD22" s="1"/>
      <c r="AE22" s="1">
        <f>sum!C332</f>
        <v>0.031705770450222</v>
      </c>
      <c r="AH22" s="1" t="s">
        <v>156</v>
      </c>
      <c r="AI22" s="1" t="s">
        <v>157</v>
      </c>
      <c r="AJ22" s="1">
        <v>2020</v>
      </c>
      <c r="AK22" s="1" t="str">
        <f>sum!B432</f>
        <v>ECHP_biomass_thermal01</v>
      </c>
      <c r="AL22" s="1"/>
      <c r="AM22" s="1">
        <f>sum!C432</f>
        <v>0</v>
      </c>
      <c r="AP22" s="1" t="s">
        <v>156</v>
      </c>
      <c r="AQ22" s="1" t="s">
        <v>157</v>
      </c>
      <c r="AR22" s="1">
        <v>2020</v>
      </c>
      <c r="AS22" s="1" t="str">
        <f>sum!B552</f>
        <v>EDU-AuxiliaryEquip_ELE1</v>
      </c>
      <c r="AT22" s="1"/>
      <c r="AU22" s="1">
        <f>sum!C552</f>
        <v>0</v>
      </c>
      <c r="AX22" s="1" t="s">
        <v>156</v>
      </c>
      <c r="AY22" s="1" t="s">
        <v>157</v>
      </c>
      <c r="AZ22" s="1">
        <v>2020</v>
      </c>
      <c r="BA22" s="1" t="str">
        <f>sum!B669</f>
        <v>EDU-SpHeat_ELE1</v>
      </c>
      <c r="BB22" s="1"/>
      <c r="BC22" s="1">
        <f>sum!C669</f>
        <v>0.0211371803001486</v>
      </c>
    </row>
    <row r="23" spans="2:55">
      <c r="B23" s="1" t="s">
        <v>156</v>
      </c>
      <c r="C23" s="1" t="s">
        <v>157</v>
      </c>
      <c r="D23" s="1">
        <v>2020</v>
      </c>
      <c r="E23" s="1" t="str">
        <f>sum!B16</f>
        <v>EDU-Light_ELE1</v>
      </c>
      <c r="F23" s="1"/>
      <c r="G23" s="1">
        <f>sum!C16</f>
        <v>0</v>
      </c>
      <c r="H23" s="1"/>
      <c r="J23" s="1" t="s">
        <v>156</v>
      </c>
      <c r="K23" s="1" t="s">
        <v>157</v>
      </c>
      <c r="L23" s="1">
        <v>2020</v>
      </c>
      <c r="M23" s="1" t="str">
        <f>sum!B126</f>
        <v>EDU-SpHeat_ELE1</v>
      </c>
      <c r="N23" s="1"/>
      <c r="O23" s="1">
        <f>sum!C126</f>
        <v>0</v>
      </c>
      <c r="R23" s="1" t="s">
        <v>156</v>
      </c>
      <c r="S23" s="1" t="s">
        <v>157</v>
      </c>
      <c r="T23" s="1">
        <v>2020</v>
      </c>
      <c r="U23" s="1" t="str">
        <f>sum!B226</f>
        <v>EDU-Light_ELE1</v>
      </c>
      <c r="V23" s="1"/>
      <c r="W23" s="1">
        <f>sum!C226</f>
        <v>0</v>
      </c>
      <c r="Z23" s="1" t="s">
        <v>156</v>
      </c>
      <c r="AA23" s="1" t="s">
        <v>157</v>
      </c>
      <c r="AB23" s="1">
        <v>2020</v>
      </c>
      <c r="AC23" s="1" t="str">
        <f>sum!B333</f>
        <v>EDU-SpHeat_ELE1</v>
      </c>
      <c r="AD23" s="1"/>
      <c r="AE23" s="1">
        <f>sum!C333</f>
        <v>0</v>
      </c>
      <c r="AH23" s="1" t="s">
        <v>156</v>
      </c>
      <c r="AI23" s="1" t="s">
        <v>157</v>
      </c>
      <c r="AJ23" s="1">
        <v>2020</v>
      </c>
      <c r="AK23" s="1" t="str">
        <f>sum!B433</f>
        <v>EDU-AuxiliaryEquip_ELE1</v>
      </c>
      <c r="AL23" s="1"/>
      <c r="AM23" s="1">
        <f>sum!C433</f>
        <v>0</v>
      </c>
      <c r="AP23" s="1" t="s">
        <v>156</v>
      </c>
      <c r="AQ23" s="1" t="s">
        <v>157</v>
      </c>
      <c r="AR23" s="1">
        <v>2020</v>
      </c>
      <c r="AS23" s="1" t="str">
        <f>sum!B553</f>
        <v>EDU-AuxiliaryMot_ELE1</v>
      </c>
      <c r="AT23" s="1"/>
      <c r="AU23" s="1">
        <f>sum!C553</f>
        <v>0</v>
      </c>
      <c r="AX23" s="1" t="s">
        <v>156</v>
      </c>
      <c r="AY23" s="1" t="s">
        <v>157</v>
      </c>
      <c r="AZ23" s="1">
        <v>2020</v>
      </c>
      <c r="BA23" s="1" t="str">
        <f>sum!B670</f>
        <v>EDU-WaterHeat_ELE1</v>
      </c>
      <c r="BB23" s="1"/>
      <c r="BC23" s="1">
        <f>sum!C670</f>
        <v>0</v>
      </c>
    </row>
    <row r="24" spans="2:55">
      <c r="B24" s="1" t="s">
        <v>156</v>
      </c>
      <c r="C24" s="1" t="s">
        <v>157</v>
      </c>
      <c r="D24" s="1">
        <v>2020</v>
      </c>
      <c r="E24" s="1" t="str">
        <f>sum!B17</f>
        <v>EDU-SpCool_ELE1</v>
      </c>
      <c r="F24" s="1"/>
      <c r="G24" s="1">
        <f>sum!C17</f>
        <v>0.031705770450222</v>
      </c>
      <c r="H24" s="1"/>
      <c r="J24" s="1" t="s">
        <v>156</v>
      </c>
      <c r="K24" s="1" t="s">
        <v>157</v>
      </c>
      <c r="L24" s="1">
        <v>2020</v>
      </c>
      <c r="M24" s="1" t="str">
        <f>sum!B127</f>
        <v>EDU-WaterHeat_ELE1</v>
      </c>
      <c r="N24" s="1"/>
      <c r="O24" s="1">
        <f>sum!C127</f>
        <v>0</v>
      </c>
      <c r="R24" s="1" t="s">
        <v>156</v>
      </c>
      <c r="S24" s="1" t="s">
        <v>157</v>
      </c>
      <c r="T24" s="1">
        <v>2020</v>
      </c>
      <c r="U24" s="1" t="str">
        <f>sum!B227</f>
        <v>EDU-SpCool_ELE1</v>
      </c>
      <c r="V24" s="1"/>
      <c r="W24" s="1">
        <f>sum!C227</f>
        <v>0</v>
      </c>
      <c r="Z24" s="1" t="s">
        <v>156</v>
      </c>
      <c r="AA24" s="1" t="s">
        <v>157</v>
      </c>
      <c r="AB24" s="1">
        <v>2020</v>
      </c>
      <c r="AC24" s="1" t="str">
        <f>sum!B334</f>
        <v>EDU-WaterHeat_ELE1</v>
      </c>
      <c r="AD24" s="1"/>
      <c r="AE24" s="1">
        <f>sum!C334</f>
        <v>0</v>
      </c>
      <c r="AH24" s="1" t="s">
        <v>156</v>
      </c>
      <c r="AI24" s="1" t="s">
        <v>157</v>
      </c>
      <c r="AJ24" s="1">
        <v>2020</v>
      </c>
      <c r="AK24" s="1" t="str">
        <f>sum!B434</f>
        <v>EDU-AuxiliaryMot_ELE1</v>
      </c>
      <c r="AL24" s="1"/>
      <c r="AM24" s="1">
        <f>sum!C434</f>
        <v>0</v>
      </c>
      <c r="AP24" s="1" t="s">
        <v>156</v>
      </c>
      <c r="AQ24" s="1" t="s">
        <v>157</v>
      </c>
      <c r="AR24" s="1">
        <v>2020</v>
      </c>
      <c r="AS24" s="1" t="str">
        <f>sum!B554</f>
        <v>EDU-Light_ELE1</v>
      </c>
      <c r="AT24" s="1"/>
      <c r="AU24" s="1">
        <f>sum!C554</f>
        <v>0</v>
      </c>
      <c r="AX24" s="1" t="s">
        <v>156</v>
      </c>
      <c r="AY24" s="1" t="s">
        <v>157</v>
      </c>
      <c r="AZ24" s="1">
        <v>2020</v>
      </c>
      <c r="BA24" s="1" t="str">
        <f>sum!B671</f>
        <v>EUGEOF01</v>
      </c>
      <c r="BB24" s="1"/>
      <c r="BC24" s="1">
        <f>sum!C671</f>
        <v>0</v>
      </c>
    </row>
    <row r="25" spans="2:55">
      <c r="B25" s="1" t="s">
        <v>156</v>
      </c>
      <c r="C25" s="1" t="s">
        <v>157</v>
      </c>
      <c r="D25" s="1">
        <v>2020</v>
      </c>
      <c r="E25" s="1" t="str">
        <f>sum!B18</f>
        <v>EDU-SpHeat_ELE1</v>
      </c>
      <c r="F25" s="1"/>
      <c r="G25" s="1">
        <f>sum!C18</f>
        <v>0</v>
      </c>
      <c r="H25" s="1"/>
      <c r="J25" s="1" t="s">
        <v>156</v>
      </c>
      <c r="K25" s="1" t="s">
        <v>157</v>
      </c>
      <c r="L25" s="1">
        <v>2020</v>
      </c>
      <c r="M25" s="1" t="str">
        <f>sum!B128</f>
        <v>ESTCAESS101</v>
      </c>
      <c r="N25" s="1"/>
      <c r="O25" s="1">
        <f>sum!C128</f>
        <v>0</v>
      </c>
      <c r="R25" s="1" t="s">
        <v>156</v>
      </c>
      <c r="S25" s="1" t="s">
        <v>157</v>
      </c>
      <c r="T25" s="1">
        <v>2020</v>
      </c>
      <c r="U25" s="1" t="str">
        <f>sum!B228</f>
        <v>EDU-SpHeat_ELE1</v>
      </c>
      <c r="V25" s="1"/>
      <c r="W25" s="1">
        <f>sum!C228</f>
        <v>0</v>
      </c>
      <c r="Z25" s="1" t="s">
        <v>156</v>
      </c>
      <c r="AA25" s="1" t="s">
        <v>157</v>
      </c>
      <c r="AB25" s="1">
        <v>2020</v>
      </c>
      <c r="AC25" s="1" t="str">
        <f>sum!B335</f>
        <v>ESTCAESS101</v>
      </c>
      <c r="AD25" s="1"/>
      <c r="AE25" s="1">
        <f>sum!C335</f>
        <v>0</v>
      </c>
      <c r="AH25" s="1" t="s">
        <v>156</v>
      </c>
      <c r="AI25" s="1" t="s">
        <v>157</v>
      </c>
      <c r="AJ25" s="1">
        <v>2020</v>
      </c>
      <c r="AK25" s="1" t="str">
        <f>sum!B435</f>
        <v>EDU-Light_ELE1</v>
      </c>
      <c r="AL25" s="1"/>
      <c r="AM25" s="1">
        <f>sum!C435</f>
        <v>0</v>
      </c>
      <c r="AP25" s="1" t="s">
        <v>156</v>
      </c>
      <c r="AQ25" s="1" t="s">
        <v>157</v>
      </c>
      <c r="AR25" s="1">
        <v>2020</v>
      </c>
      <c r="AS25" s="1" t="str">
        <f>sum!B555</f>
        <v>EDU-SpCool_ELE1</v>
      </c>
      <c r="AT25" s="1"/>
      <c r="AU25" s="1">
        <f>sum!C555</f>
        <v>0</v>
      </c>
      <c r="AX25" s="1" t="s">
        <v>156</v>
      </c>
      <c r="AY25" s="1" t="s">
        <v>157</v>
      </c>
      <c r="AZ25" s="1">
        <v>2020</v>
      </c>
      <c r="BA25" s="1" t="str">
        <f>sum!B672</f>
        <v>EUWINONM01</v>
      </c>
      <c r="BB25" s="1"/>
      <c r="BC25" s="1">
        <f>sum!C672</f>
        <v>0</v>
      </c>
    </row>
    <row r="26" spans="2:55">
      <c r="B26" s="1" t="s">
        <v>156</v>
      </c>
      <c r="C26" s="1" t="s">
        <v>157</v>
      </c>
      <c r="D26" s="1">
        <v>2020</v>
      </c>
      <c r="E26" s="1" t="str">
        <f>sum!B19</f>
        <v>EDU-WaterHeat_ELE1</v>
      </c>
      <c r="F26" s="1"/>
      <c r="G26" s="1">
        <f>sum!C19</f>
        <v>0</v>
      </c>
      <c r="H26" s="1"/>
      <c r="J26" s="1" t="s">
        <v>156</v>
      </c>
      <c r="K26" s="1" t="s">
        <v>157</v>
      </c>
      <c r="L26" s="1">
        <v>2020</v>
      </c>
      <c r="M26" s="1" t="str">
        <f>sum!B129</f>
        <v>EUGEOF01</v>
      </c>
      <c r="N26" s="1"/>
      <c r="O26" s="1">
        <f>sum!C129</f>
        <v>0</v>
      </c>
      <c r="R26" s="1" t="s">
        <v>156</v>
      </c>
      <c r="S26" s="1" t="s">
        <v>157</v>
      </c>
      <c r="T26" s="1">
        <v>2020</v>
      </c>
      <c r="U26" s="1" t="str">
        <f>sum!B229</f>
        <v>EDU-WaterHeat_ELE1</v>
      </c>
      <c r="V26" s="1"/>
      <c r="W26" s="1">
        <f>sum!C229</f>
        <v>0</v>
      </c>
      <c r="Z26" s="1" t="s">
        <v>156</v>
      </c>
      <c r="AA26" s="1" t="s">
        <v>157</v>
      </c>
      <c r="AB26" s="1">
        <v>2020</v>
      </c>
      <c r="AC26" s="1" t="str">
        <f>sum!B336</f>
        <v>EUGEOF01</v>
      </c>
      <c r="AD26" s="1"/>
      <c r="AE26" s="1">
        <f>sum!C336</f>
        <v>0</v>
      </c>
      <c r="AH26" s="1" t="s">
        <v>156</v>
      </c>
      <c r="AI26" s="1" t="s">
        <v>157</v>
      </c>
      <c r="AJ26" s="1">
        <v>2020</v>
      </c>
      <c r="AK26" s="1" t="str">
        <f>sum!B436</f>
        <v>EDU-SpCool_ELE1</v>
      </c>
      <c r="AL26" s="1"/>
      <c r="AM26" s="1">
        <f>sum!C436</f>
        <v>0</v>
      </c>
      <c r="AP26" s="1" t="s">
        <v>156</v>
      </c>
      <c r="AQ26" s="1" t="s">
        <v>157</v>
      </c>
      <c r="AR26" s="1">
        <v>2020</v>
      </c>
      <c r="AS26" s="1" t="str">
        <f>sum!B556</f>
        <v>EDU-SpHeat_ELE1</v>
      </c>
      <c r="AT26" s="1"/>
      <c r="AU26" s="1">
        <f>sum!C556</f>
        <v>0.0211371803001477</v>
      </c>
      <c r="AX26" s="1" t="s">
        <v>156</v>
      </c>
      <c r="AY26" s="1" t="s">
        <v>157</v>
      </c>
      <c r="AZ26" s="1">
        <v>2020</v>
      </c>
      <c r="BA26" s="1" t="str">
        <f>sum!B673</f>
        <v>HHTHH2001</v>
      </c>
      <c r="BB26" s="1"/>
      <c r="BC26" s="1">
        <f>sum!C673</f>
        <v>0</v>
      </c>
    </row>
    <row r="27" spans="2:55">
      <c r="B27" s="1" t="s">
        <v>156</v>
      </c>
      <c r="C27" s="1" t="s">
        <v>157</v>
      </c>
      <c r="D27" s="1">
        <v>2020</v>
      </c>
      <c r="E27" s="1" t="str">
        <f>sum!B20</f>
        <v>ESTCAESS101</v>
      </c>
      <c r="F27" s="1"/>
      <c r="G27" s="1">
        <f>sum!C20</f>
        <v>0</v>
      </c>
      <c r="H27" s="1"/>
      <c r="J27" s="1" t="s">
        <v>156</v>
      </c>
      <c r="K27" s="1" t="s">
        <v>157</v>
      </c>
      <c r="L27" s="1">
        <v>2020</v>
      </c>
      <c r="M27" s="1" t="str">
        <f>sum!B130</f>
        <v>HHTHH2001</v>
      </c>
      <c r="N27" s="1"/>
      <c r="O27" s="1">
        <f>sum!C130</f>
        <v>0</v>
      </c>
      <c r="R27" s="1" t="s">
        <v>156</v>
      </c>
      <c r="S27" s="1" t="s">
        <v>157</v>
      </c>
      <c r="T27" s="1">
        <v>2020</v>
      </c>
      <c r="U27" s="1" t="str">
        <f>sum!B230</f>
        <v>ESTCAESS101</v>
      </c>
      <c r="V27" s="1"/>
      <c r="W27" s="1">
        <f>sum!C230</f>
        <v>0</v>
      </c>
      <c r="Z27" s="1" t="s">
        <v>156</v>
      </c>
      <c r="AA27" s="1" t="s">
        <v>157</v>
      </c>
      <c r="AB27" s="1">
        <v>2020</v>
      </c>
      <c r="AC27" s="1" t="str">
        <f>sum!B337</f>
        <v>HHTHH2001</v>
      </c>
      <c r="AD27" s="1"/>
      <c r="AE27" s="1">
        <f>sum!C337</f>
        <v>0</v>
      </c>
      <c r="AH27" s="1" t="s">
        <v>156</v>
      </c>
      <c r="AI27" s="1" t="s">
        <v>157</v>
      </c>
      <c r="AJ27" s="1">
        <v>2020</v>
      </c>
      <c r="AK27" s="1" t="str">
        <f>sum!B437</f>
        <v>EDU-SpHeat_ELE1</v>
      </c>
      <c r="AL27" s="1"/>
      <c r="AM27" s="1">
        <f>sum!C437</f>
        <v>0.0211371803001462</v>
      </c>
      <c r="AP27" s="1" t="s">
        <v>156</v>
      </c>
      <c r="AQ27" s="1" t="s">
        <v>157</v>
      </c>
      <c r="AR27" s="1">
        <v>2020</v>
      </c>
      <c r="AS27" s="1" t="str">
        <f>sum!B557</f>
        <v>EDU-WaterHeat_ELE1</v>
      </c>
      <c r="AT27" s="1"/>
      <c r="AU27" s="1">
        <f>sum!C557</f>
        <v>0</v>
      </c>
      <c r="AX27" s="1" t="s">
        <v>156</v>
      </c>
      <c r="AY27" s="1" t="s">
        <v>157</v>
      </c>
      <c r="AZ27" s="1">
        <v>2020</v>
      </c>
      <c r="BA27" s="1" t="str">
        <f>sum!B674</f>
        <v>HSS-AuxiliaryEquip_ELE1</v>
      </c>
      <c r="BB27" s="1"/>
      <c r="BC27" s="1">
        <f>sum!C674</f>
        <v>0</v>
      </c>
    </row>
    <row r="28" spans="2:55">
      <c r="B28" s="1" t="s">
        <v>156</v>
      </c>
      <c r="C28" s="1" t="s">
        <v>157</v>
      </c>
      <c r="D28" s="1">
        <v>2020</v>
      </c>
      <c r="E28" s="1" t="str">
        <f>sum!B21</f>
        <v>EUGEOF01</v>
      </c>
      <c r="F28" s="1"/>
      <c r="G28" s="1">
        <f>sum!C21</f>
        <v>0</v>
      </c>
      <c r="H28" s="1"/>
      <c r="J28" s="1" t="s">
        <v>156</v>
      </c>
      <c r="K28" s="1" t="s">
        <v>157</v>
      </c>
      <c r="L28" s="1">
        <v>2020</v>
      </c>
      <c r="M28" s="1" t="str">
        <f>sum!B131</f>
        <v>HSS-AuxiliaryEquip_ELE1</v>
      </c>
      <c r="N28" s="1"/>
      <c r="O28" s="1">
        <f>sum!C131</f>
        <v>0</v>
      </c>
      <c r="R28" s="1" t="s">
        <v>156</v>
      </c>
      <c r="S28" s="1" t="s">
        <v>157</v>
      </c>
      <c r="T28" s="1">
        <v>2020</v>
      </c>
      <c r="U28" s="1" t="str">
        <f>sum!B231</f>
        <v>EUGEOF01</v>
      </c>
      <c r="V28" s="1"/>
      <c r="W28" s="1">
        <f>sum!C231</f>
        <v>0</v>
      </c>
      <c r="Z28" s="1" t="s">
        <v>156</v>
      </c>
      <c r="AA28" s="1" t="s">
        <v>157</v>
      </c>
      <c r="AB28" s="1">
        <v>2020</v>
      </c>
      <c r="AC28" s="1" t="str">
        <f>sum!B338</f>
        <v>HSS-AuxiliaryEquip_ELE1</v>
      </c>
      <c r="AD28" s="1"/>
      <c r="AE28" s="1">
        <f>sum!C338</f>
        <v>0</v>
      </c>
      <c r="AH28" s="1" t="s">
        <v>156</v>
      </c>
      <c r="AI28" s="1" t="s">
        <v>157</v>
      </c>
      <c r="AJ28" s="1">
        <v>2020</v>
      </c>
      <c r="AK28" s="1" t="str">
        <f>sum!B438</f>
        <v>EDU-WaterHeat_ELE1</v>
      </c>
      <c r="AL28" s="1"/>
      <c r="AM28" s="1">
        <f>sum!C438</f>
        <v>0</v>
      </c>
      <c r="AP28" s="1" t="s">
        <v>156</v>
      </c>
      <c r="AQ28" s="1" t="s">
        <v>157</v>
      </c>
      <c r="AR28" s="1">
        <v>2020</v>
      </c>
      <c r="AS28" s="1" t="str">
        <f>sum!B558</f>
        <v>ESTCAESS101</v>
      </c>
      <c r="AT28" s="1"/>
      <c r="AU28" s="1">
        <f>sum!C558</f>
        <v>0.0340037243163782</v>
      </c>
      <c r="AX28" s="1" t="s">
        <v>156</v>
      </c>
      <c r="AY28" s="1" t="s">
        <v>157</v>
      </c>
      <c r="AZ28" s="1">
        <v>2020</v>
      </c>
      <c r="BA28" s="1" t="str">
        <f>sum!B675</f>
        <v>HSS-AuxiliaryMot_ELE1</v>
      </c>
      <c r="BB28" s="1"/>
      <c r="BC28" s="1">
        <f>sum!C675</f>
        <v>0</v>
      </c>
    </row>
    <row r="29" spans="2:55">
      <c r="B29" s="1" t="s">
        <v>156</v>
      </c>
      <c r="C29" s="1" t="s">
        <v>157</v>
      </c>
      <c r="D29" s="1">
        <v>2020</v>
      </c>
      <c r="E29" s="1" t="str">
        <f>sum!B22</f>
        <v>HHTHH2001</v>
      </c>
      <c r="F29" s="1"/>
      <c r="G29" s="1">
        <f>sum!C22</f>
        <v>0</v>
      </c>
      <c r="H29" s="1"/>
      <c r="J29" s="1" t="s">
        <v>156</v>
      </c>
      <c r="K29" s="1" t="s">
        <v>157</v>
      </c>
      <c r="L29" s="1">
        <v>2020</v>
      </c>
      <c r="M29" s="1" t="str">
        <f>sum!B132</f>
        <v>HSS-AuxiliaryMot_ELE1</v>
      </c>
      <c r="N29" s="1"/>
      <c r="O29" s="1">
        <f>sum!C132</f>
        <v>0</v>
      </c>
      <c r="R29" s="1" t="s">
        <v>156</v>
      </c>
      <c r="S29" s="1" t="s">
        <v>157</v>
      </c>
      <c r="T29" s="1">
        <v>2020</v>
      </c>
      <c r="U29" s="1" t="str">
        <f>sum!B232</f>
        <v>HHTHH2001</v>
      </c>
      <c r="V29" s="1"/>
      <c r="W29" s="1">
        <f>sum!C232</f>
        <v>0</v>
      </c>
      <c r="Z29" s="1" t="s">
        <v>156</v>
      </c>
      <c r="AA29" s="1" t="s">
        <v>157</v>
      </c>
      <c r="AB29" s="1">
        <v>2020</v>
      </c>
      <c r="AC29" s="1" t="str">
        <f>sum!B339</f>
        <v>HSS-AuxiliaryMot_ELE1</v>
      </c>
      <c r="AD29" s="1"/>
      <c r="AE29" s="1">
        <f>sum!C339</f>
        <v>0</v>
      </c>
      <c r="AH29" s="1" t="s">
        <v>156</v>
      </c>
      <c r="AI29" s="1" t="s">
        <v>157</v>
      </c>
      <c r="AJ29" s="1">
        <v>2020</v>
      </c>
      <c r="AK29" s="1" t="str">
        <f>sum!B439</f>
        <v>EUGEOF01</v>
      </c>
      <c r="AL29" s="1"/>
      <c r="AM29" s="1">
        <f>sum!C439</f>
        <v>0</v>
      </c>
      <c r="AP29" s="1" t="s">
        <v>156</v>
      </c>
      <c r="AQ29" s="1" t="s">
        <v>157</v>
      </c>
      <c r="AR29" s="1">
        <v>2020</v>
      </c>
      <c r="AS29" s="1" t="str">
        <f>sum!B559</f>
        <v>EUGEOF01</v>
      </c>
      <c r="AT29" s="1"/>
      <c r="AU29" s="1">
        <f>sum!C559</f>
        <v>0</v>
      </c>
      <c r="AX29" s="1" t="s">
        <v>156</v>
      </c>
      <c r="AY29" s="1" t="s">
        <v>157</v>
      </c>
      <c r="AZ29" s="1">
        <v>2020</v>
      </c>
      <c r="BA29" s="1" t="str">
        <f>sum!B676</f>
        <v>HSS-Light_ELE1</v>
      </c>
      <c r="BB29" s="1"/>
      <c r="BC29" s="1">
        <f>sum!C676</f>
        <v>0</v>
      </c>
    </row>
    <row r="30" spans="2:55">
      <c r="B30" s="1" t="s">
        <v>156</v>
      </c>
      <c r="C30" s="1" t="s">
        <v>157</v>
      </c>
      <c r="D30" s="1">
        <v>2020</v>
      </c>
      <c r="E30" s="1" t="str">
        <f>sum!B23</f>
        <v>HSS-AuxiliaryEquip_ELE1</v>
      </c>
      <c r="F30" s="1"/>
      <c r="G30" s="1">
        <f>sum!C23</f>
        <v>0</v>
      </c>
      <c r="H30" s="1"/>
      <c r="J30" s="1" t="s">
        <v>156</v>
      </c>
      <c r="K30" s="1" t="s">
        <v>157</v>
      </c>
      <c r="L30" s="1">
        <v>2020</v>
      </c>
      <c r="M30" s="1" t="str">
        <f>sum!B133</f>
        <v>HSS-Light_ELE1</v>
      </c>
      <c r="N30" s="1"/>
      <c r="O30" s="1">
        <f>sum!C133</f>
        <v>0</v>
      </c>
      <c r="R30" s="1" t="s">
        <v>156</v>
      </c>
      <c r="S30" s="1" t="s">
        <v>157</v>
      </c>
      <c r="T30" s="1">
        <v>2020</v>
      </c>
      <c r="U30" s="1" t="str">
        <f>sum!B233</f>
        <v>HSS-AuxiliaryEquip_ELE1</v>
      </c>
      <c r="V30" s="1"/>
      <c r="W30" s="1">
        <f>sum!C233</f>
        <v>0</v>
      </c>
      <c r="Z30" s="1" t="s">
        <v>156</v>
      </c>
      <c r="AA30" s="1" t="s">
        <v>157</v>
      </c>
      <c r="AB30" s="1">
        <v>2020</v>
      </c>
      <c r="AC30" s="1" t="str">
        <f>sum!B340</f>
        <v>HSS-Light_ELE1</v>
      </c>
      <c r="AD30" s="1"/>
      <c r="AE30" s="1">
        <f>sum!C340</f>
        <v>0</v>
      </c>
      <c r="AH30" s="1" t="s">
        <v>156</v>
      </c>
      <c r="AI30" s="1" t="s">
        <v>157</v>
      </c>
      <c r="AJ30" s="1">
        <v>2020</v>
      </c>
      <c r="AK30" s="1" t="str">
        <f>sum!B440</f>
        <v>EUHYDRUN01</v>
      </c>
      <c r="AL30" s="1"/>
      <c r="AM30" s="1">
        <f>sum!C440</f>
        <v>0</v>
      </c>
      <c r="AP30" s="1" t="s">
        <v>156</v>
      </c>
      <c r="AQ30" s="1" t="s">
        <v>157</v>
      </c>
      <c r="AR30" s="1">
        <v>2020</v>
      </c>
      <c r="AS30" s="1" t="str">
        <f>sum!B560</f>
        <v>EUWINONL01</v>
      </c>
      <c r="AT30" s="1"/>
      <c r="AU30" s="1">
        <f>sum!C560</f>
        <v>0</v>
      </c>
      <c r="AX30" s="1" t="s">
        <v>156</v>
      </c>
      <c r="AY30" s="1" t="s">
        <v>157</v>
      </c>
      <c r="AZ30" s="1">
        <v>2020</v>
      </c>
      <c r="BA30" s="1" t="str">
        <f>sum!B677</f>
        <v>HSS-SpCool_ELE1</v>
      </c>
      <c r="BB30" s="1"/>
      <c r="BC30" s="1">
        <f>sum!C677</f>
        <v>0</v>
      </c>
    </row>
    <row r="31" spans="2:55">
      <c r="B31" s="1" t="s">
        <v>156</v>
      </c>
      <c r="C31" s="1" t="s">
        <v>157</v>
      </c>
      <c r="D31" s="1">
        <v>2020</v>
      </c>
      <c r="E31" s="1" t="str">
        <f>sum!B24</f>
        <v>HSS-AuxiliaryMot_ELE1</v>
      </c>
      <c r="F31" s="1"/>
      <c r="G31" s="1">
        <f>sum!C24</f>
        <v>0</v>
      </c>
      <c r="H31" s="1"/>
      <c r="J31" s="1" t="s">
        <v>156</v>
      </c>
      <c r="K31" s="1" t="s">
        <v>157</v>
      </c>
      <c r="L31" s="1">
        <v>2020</v>
      </c>
      <c r="M31" s="1" t="str">
        <f>sum!B134</f>
        <v>HSS-SpCool_ELE1</v>
      </c>
      <c r="N31" s="1"/>
      <c r="O31" s="1">
        <f>sum!C134</f>
        <v>0</v>
      </c>
      <c r="R31" s="1" t="s">
        <v>156</v>
      </c>
      <c r="S31" s="1" t="s">
        <v>157</v>
      </c>
      <c r="T31" s="1">
        <v>2020</v>
      </c>
      <c r="U31" s="1" t="str">
        <f>sum!B234</f>
        <v>HSS-AuxiliaryMot_ELE1</v>
      </c>
      <c r="V31" s="1"/>
      <c r="W31" s="1">
        <f>sum!C234</f>
        <v>0</v>
      </c>
      <c r="Z31" s="1" t="s">
        <v>156</v>
      </c>
      <c r="AA31" s="1" t="s">
        <v>157</v>
      </c>
      <c r="AB31" s="1">
        <v>2020</v>
      </c>
      <c r="AC31" s="1" t="str">
        <f>sum!B341</f>
        <v>HSS-SpCool_ELE1</v>
      </c>
      <c r="AD31" s="1"/>
      <c r="AE31" s="1">
        <f>sum!C341</f>
        <v>0</v>
      </c>
      <c r="AH31" s="1" t="s">
        <v>156</v>
      </c>
      <c r="AI31" s="1" t="s">
        <v>157</v>
      </c>
      <c r="AJ31" s="1">
        <v>2020</v>
      </c>
      <c r="AK31" s="1" t="str">
        <f>sum!B441</f>
        <v>EUWINONH01</v>
      </c>
      <c r="AL31" s="1"/>
      <c r="AM31" s="1">
        <f>sum!C441</f>
        <v>0</v>
      </c>
      <c r="AP31" s="1" t="s">
        <v>156</v>
      </c>
      <c r="AQ31" s="1" t="s">
        <v>157</v>
      </c>
      <c r="AR31" s="1">
        <v>2020</v>
      </c>
      <c r="AS31" s="1" t="str">
        <f>sum!B561</f>
        <v>EUWINONM01</v>
      </c>
      <c r="AT31" s="1"/>
      <c r="AU31" s="1">
        <f>sum!C561</f>
        <v>0</v>
      </c>
      <c r="AX31" s="1" t="s">
        <v>156</v>
      </c>
      <c r="AY31" s="1" t="s">
        <v>157</v>
      </c>
      <c r="AZ31" s="1">
        <v>2020</v>
      </c>
      <c r="BA31" s="1" t="str">
        <f>sum!B678</f>
        <v>HSS-SpHeat_ELE1</v>
      </c>
      <c r="BB31" s="1"/>
      <c r="BC31" s="1">
        <f>sum!C678</f>
        <v>0</v>
      </c>
    </row>
    <row r="32" spans="2:55">
      <c r="B32" s="1" t="s">
        <v>156</v>
      </c>
      <c r="C32" s="1" t="s">
        <v>157</v>
      </c>
      <c r="D32" s="1">
        <v>2020</v>
      </c>
      <c r="E32" s="1" t="str">
        <f>sum!B25</f>
        <v>HSS-Light_ELE1</v>
      </c>
      <c r="F32" s="1"/>
      <c r="G32" s="1">
        <f>sum!C25</f>
        <v>0</v>
      </c>
      <c r="H32" s="1"/>
      <c r="J32" s="1" t="s">
        <v>156</v>
      </c>
      <c r="K32" s="1" t="s">
        <v>157</v>
      </c>
      <c r="L32" s="1">
        <v>2020</v>
      </c>
      <c r="M32" s="1" t="str">
        <f>sum!B135</f>
        <v>HSS-SpHeat_ELE1</v>
      </c>
      <c r="N32" s="1"/>
      <c r="O32" s="1">
        <f>sum!C135</f>
        <v>0</v>
      </c>
      <c r="R32" s="1" t="s">
        <v>156</v>
      </c>
      <c r="S32" s="1" t="s">
        <v>157</v>
      </c>
      <c r="T32" s="1">
        <v>2020</v>
      </c>
      <c r="U32" s="1" t="str">
        <f>sum!B235</f>
        <v>HSS-Light_ELE1</v>
      </c>
      <c r="V32" s="1"/>
      <c r="W32" s="1">
        <f>sum!C235</f>
        <v>0</v>
      </c>
      <c r="Z32" s="1" t="s">
        <v>156</v>
      </c>
      <c r="AA32" s="1" t="s">
        <v>157</v>
      </c>
      <c r="AB32" s="1">
        <v>2020</v>
      </c>
      <c r="AC32" s="1" t="str">
        <f>sum!B342</f>
        <v>HSS-SpHeat_ELE1</v>
      </c>
      <c r="AD32" s="1"/>
      <c r="AE32" s="1">
        <f>sum!C342</f>
        <v>0</v>
      </c>
      <c r="AH32" s="1" t="s">
        <v>156</v>
      </c>
      <c r="AI32" s="1" t="s">
        <v>157</v>
      </c>
      <c r="AJ32" s="1">
        <v>2020</v>
      </c>
      <c r="AK32" s="1" t="str">
        <f>sum!B442</f>
        <v>HHTHH2001</v>
      </c>
      <c r="AL32" s="1"/>
      <c r="AM32" s="1">
        <f>sum!C442</f>
        <v>0</v>
      </c>
      <c r="AP32" s="1" t="s">
        <v>156</v>
      </c>
      <c r="AQ32" s="1" t="s">
        <v>157</v>
      </c>
      <c r="AR32" s="1">
        <v>2020</v>
      </c>
      <c r="AS32" s="1" t="str">
        <f>sum!B562</f>
        <v>HHTHH2001</v>
      </c>
      <c r="AT32" s="1"/>
      <c r="AU32" s="1">
        <f>sum!C562</f>
        <v>0</v>
      </c>
      <c r="AX32" s="1" t="s">
        <v>156</v>
      </c>
      <c r="AY32" s="1" t="s">
        <v>157</v>
      </c>
      <c r="AZ32" s="1">
        <v>2020</v>
      </c>
      <c r="BA32" s="1" t="str">
        <f>sum!B679</f>
        <v>HSS-WaterHeat_ELE1</v>
      </c>
      <c r="BB32" s="1"/>
      <c r="BC32" s="1">
        <f>sum!C679</f>
        <v>0</v>
      </c>
    </row>
    <row r="33" spans="2:55">
      <c r="B33" s="1" t="s">
        <v>156</v>
      </c>
      <c r="C33" s="1" t="s">
        <v>157</v>
      </c>
      <c r="D33" s="1">
        <v>2020</v>
      </c>
      <c r="E33" s="1" t="str">
        <f>sum!B26</f>
        <v>HSS-SpCool_ELE1</v>
      </c>
      <c r="F33" s="1"/>
      <c r="G33" s="1">
        <f>sum!C26</f>
        <v>0</v>
      </c>
      <c r="H33" s="1"/>
      <c r="J33" s="1" t="s">
        <v>156</v>
      </c>
      <c r="K33" s="1" t="s">
        <v>157</v>
      </c>
      <c r="L33" s="1">
        <v>2020</v>
      </c>
      <c r="M33" s="1" t="str">
        <f>sum!B136</f>
        <v>HSS-WaterHeat_ELE1</v>
      </c>
      <c r="N33" s="1"/>
      <c r="O33" s="1">
        <f>sum!C136</f>
        <v>0</v>
      </c>
      <c r="R33" s="1" t="s">
        <v>156</v>
      </c>
      <c r="S33" s="1" t="s">
        <v>157</v>
      </c>
      <c r="T33" s="1">
        <v>2020</v>
      </c>
      <c r="U33" s="1" t="str">
        <f>sum!B236</f>
        <v>HSS-SpCool_ELE1</v>
      </c>
      <c r="V33" s="1"/>
      <c r="W33" s="1">
        <f>sum!C236</f>
        <v>0</v>
      </c>
      <c r="Z33" s="1" t="s">
        <v>156</v>
      </c>
      <c r="AA33" s="1" t="s">
        <v>157</v>
      </c>
      <c r="AB33" s="1">
        <v>2020</v>
      </c>
      <c r="AC33" s="1" t="str">
        <f>sum!B343</f>
        <v>HSS-WaterHeat_ELE1</v>
      </c>
      <c r="AD33" s="1"/>
      <c r="AE33" s="1">
        <f>sum!C343</f>
        <v>0</v>
      </c>
      <c r="AH33" s="1" t="s">
        <v>156</v>
      </c>
      <c r="AI33" s="1" t="s">
        <v>157</v>
      </c>
      <c r="AJ33" s="1">
        <v>2020</v>
      </c>
      <c r="AK33" s="1" t="str">
        <f>sum!B443</f>
        <v>HSS-AuxiliaryEquip_ELE1</v>
      </c>
      <c r="AL33" s="1"/>
      <c r="AM33" s="1">
        <f>sum!C443</f>
        <v>0</v>
      </c>
      <c r="AP33" s="1" t="s">
        <v>156</v>
      </c>
      <c r="AQ33" s="1" t="s">
        <v>157</v>
      </c>
      <c r="AR33" s="1">
        <v>2020</v>
      </c>
      <c r="AS33" s="1" t="str">
        <f>sum!B563</f>
        <v>HSS-AuxiliaryEquip_ELE1</v>
      </c>
      <c r="AT33" s="1"/>
      <c r="AU33" s="1">
        <f>sum!C563</f>
        <v>0</v>
      </c>
      <c r="AX33" s="1" t="s">
        <v>156</v>
      </c>
      <c r="AY33" s="1" t="s">
        <v>157</v>
      </c>
      <c r="AZ33" s="1">
        <v>2020</v>
      </c>
      <c r="BA33" s="1" t="str">
        <f>sum!B680</f>
        <v>ICS-AuxiliaryEquip_ELE1</v>
      </c>
      <c r="BB33" s="1"/>
      <c r="BC33" s="1">
        <f>sum!C680</f>
        <v>0</v>
      </c>
    </row>
    <row r="34" spans="2:55">
      <c r="B34" s="1" t="s">
        <v>156</v>
      </c>
      <c r="C34" s="1" t="s">
        <v>157</v>
      </c>
      <c r="D34" s="1">
        <v>2020</v>
      </c>
      <c r="E34" s="1" t="str">
        <f>sum!B27</f>
        <v>HSS-SpHeat_ELE1</v>
      </c>
      <c r="F34" s="1"/>
      <c r="G34" s="1">
        <f>sum!C27</f>
        <v>0</v>
      </c>
      <c r="H34" s="1"/>
      <c r="J34" s="1" t="s">
        <v>156</v>
      </c>
      <c r="K34" s="1" t="s">
        <v>157</v>
      </c>
      <c r="L34" s="1">
        <v>2020</v>
      </c>
      <c r="M34" s="1" t="str">
        <f>sum!B137</f>
        <v>ICS-AuxiliaryEquip_ELE1</v>
      </c>
      <c r="N34" s="1"/>
      <c r="O34" s="1">
        <f>sum!C137</f>
        <v>0</v>
      </c>
      <c r="R34" s="1" t="s">
        <v>156</v>
      </c>
      <c r="S34" s="1" t="s">
        <v>157</v>
      </c>
      <c r="T34" s="1">
        <v>2020</v>
      </c>
      <c r="U34" s="1" t="str">
        <f>sum!B237</f>
        <v>HSS-SpHeat_ELE1</v>
      </c>
      <c r="V34" s="1"/>
      <c r="W34" s="1">
        <f>sum!C237</f>
        <v>0</v>
      </c>
      <c r="Z34" s="1" t="s">
        <v>156</v>
      </c>
      <c r="AA34" s="1" t="s">
        <v>157</v>
      </c>
      <c r="AB34" s="1">
        <v>2020</v>
      </c>
      <c r="AC34" s="1" t="str">
        <f>sum!B344</f>
        <v>ICS-AuxiliaryEquip_ELE1</v>
      </c>
      <c r="AD34" s="1"/>
      <c r="AE34" s="1">
        <f>sum!C344</f>
        <v>0</v>
      </c>
      <c r="AH34" s="1" t="s">
        <v>156</v>
      </c>
      <c r="AI34" s="1" t="s">
        <v>157</v>
      </c>
      <c r="AJ34" s="1">
        <v>2020</v>
      </c>
      <c r="AK34" s="1" t="str">
        <f>sum!B444</f>
        <v>HSS-AuxiliaryMot_ELE1</v>
      </c>
      <c r="AL34" s="1"/>
      <c r="AM34" s="1">
        <f>sum!C444</f>
        <v>0</v>
      </c>
      <c r="AP34" s="1" t="s">
        <v>156</v>
      </c>
      <c r="AQ34" s="1" t="s">
        <v>157</v>
      </c>
      <c r="AR34" s="1">
        <v>2020</v>
      </c>
      <c r="AS34" s="1" t="str">
        <f>sum!B564</f>
        <v>HSS-AuxiliaryMot_ELE1</v>
      </c>
      <c r="AT34" s="1"/>
      <c r="AU34" s="1">
        <f>sum!C564</f>
        <v>0</v>
      </c>
      <c r="AX34" s="1" t="s">
        <v>156</v>
      </c>
      <c r="AY34" s="1" t="s">
        <v>157</v>
      </c>
      <c r="AZ34" s="1">
        <v>2020</v>
      </c>
      <c r="BA34" s="1" t="str">
        <f>sum!B681</f>
        <v>ICS-Light_ELE1</v>
      </c>
      <c r="BB34" s="1"/>
      <c r="BC34" s="1">
        <f>sum!C681</f>
        <v>0</v>
      </c>
    </row>
    <row r="35" spans="2:55">
      <c r="B35" s="1" t="s">
        <v>156</v>
      </c>
      <c r="C35" s="1" t="s">
        <v>157</v>
      </c>
      <c r="D35" s="1">
        <v>2020</v>
      </c>
      <c r="E35" s="1" t="str">
        <f>sum!B28</f>
        <v>HSS-WaterHeat_ELE1</v>
      </c>
      <c r="F35" s="1"/>
      <c r="G35" s="1">
        <f>sum!C28</f>
        <v>0</v>
      </c>
      <c r="H35" s="1"/>
      <c r="J35" s="1" t="s">
        <v>156</v>
      </c>
      <c r="K35" s="1" t="s">
        <v>157</v>
      </c>
      <c r="L35" s="1">
        <v>2020</v>
      </c>
      <c r="M35" s="1" t="str">
        <f>sum!B138</f>
        <v>ICS-Light_ELE1</v>
      </c>
      <c r="N35" s="1"/>
      <c r="O35" s="1">
        <f>sum!C138</f>
        <v>0</v>
      </c>
      <c r="R35" s="1" t="s">
        <v>156</v>
      </c>
      <c r="S35" s="1" t="s">
        <v>157</v>
      </c>
      <c r="T35" s="1">
        <v>2020</v>
      </c>
      <c r="U35" s="1" t="str">
        <f>sum!B238</f>
        <v>HSS-WaterHeat_ELE1</v>
      </c>
      <c r="V35" s="1"/>
      <c r="W35" s="1">
        <f>sum!C238</f>
        <v>0</v>
      </c>
      <c r="Z35" s="1" t="s">
        <v>156</v>
      </c>
      <c r="AA35" s="1" t="s">
        <v>157</v>
      </c>
      <c r="AB35" s="1">
        <v>2020</v>
      </c>
      <c r="AC35" s="1" t="str">
        <f>sum!B345</f>
        <v>ICS-Light_ELE1</v>
      </c>
      <c r="AD35" s="1"/>
      <c r="AE35" s="1">
        <f>sum!C345</f>
        <v>0</v>
      </c>
      <c r="AH35" s="1" t="s">
        <v>156</v>
      </c>
      <c r="AI35" s="1" t="s">
        <v>157</v>
      </c>
      <c r="AJ35" s="1">
        <v>2020</v>
      </c>
      <c r="AK35" s="1" t="str">
        <f>sum!B445</f>
        <v>HSS-Light_ELE1</v>
      </c>
      <c r="AL35" s="1"/>
      <c r="AM35" s="1">
        <f>sum!C445</f>
        <v>0</v>
      </c>
      <c r="AP35" s="1" t="s">
        <v>156</v>
      </c>
      <c r="AQ35" s="1" t="s">
        <v>157</v>
      </c>
      <c r="AR35" s="1">
        <v>2020</v>
      </c>
      <c r="AS35" s="1" t="str">
        <f>sum!B565</f>
        <v>HSS-Light_ELE1</v>
      </c>
      <c r="AT35" s="1"/>
      <c r="AU35" s="1">
        <f>sum!C565</f>
        <v>0</v>
      </c>
      <c r="AX35" s="1" t="s">
        <v>156</v>
      </c>
      <c r="AY35" s="1" t="s">
        <v>157</v>
      </c>
      <c r="AZ35" s="1">
        <v>2020</v>
      </c>
      <c r="BA35" s="1" t="str">
        <f>sum!B682</f>
        <v>ICS-SpHeat_ELE1</v>
      </c>
      <c r="BB35" s="1"/>
      <c r="BC35" s="1">
        <f>sum!C682</f>
        <v>0</v>
      </c>
    </row>
    <row r="36" spans="2:55">
      <c r="B36" s="1" t="s">
        <v>156</v>
      </c>
      <c r="C36" s="1" t="s">
        <v>157</v>
      </c>
      <c r="D36" s="1">
        <v>2020</v>
      </c>
      <c r="E36" s="1" t="str">
        <f>sum!B29</f>
        <v>ICS-AuxiliaryEquip_ELE1</v>
      </c>
      <c r="F36" s="1"/>
      <c r="G36" s="1">
        <f>sum!C29</f>
        <v>0</v>
      </c>
      <c r="H36" s="1"/>
      <c r="J36" s="1" t="s">
        <v>156</v>
      </c>
      <c r="K36" s="1" t="s">
        <v>157</v>
      </c>
      <c r="L36" s="1">
        <v>2020</v>
      </c>
      <c r="M36" s="1" t="str">
        <f>sum!B139</f>
        <v>ICS-SpCool_ELE1</v>
      </c>
      <c r="N36" s="1"/>
      <c r="O36" s="1">
        <f>sum!C139</f>
        <v>0</v>
      </c>
      <c r="R36" s="1" t="s">
        <v>156</v>
      </c>
      <c r="S36" s="1" t="s">
        <v>157</v>
      </c>
      <c r="T36" s="1">
        <v>2020</v>
      </c>
      <c r="U36" s="1" t="str">
        <f>sum!B239</f>
        <v>ICS-AuxiliaryEquip_ELE1</v>
      </c>
      <c r="V36" s="1"/>
      <c r="W36" s="1">
        <f>sum!C239</f>
        <v>0</v>
      </c>
      <c r="Z36" s="1" t="s">
        <v>156</v>
      </c>
      <c r="AA36" s="1" t="s">
        <v>157</v>
      </c>
      <c r="AB36" s="1">
        <v>2020</v>
      </c>
      <c r="AC36" s="1" t="str">
        <f>sum!B346</f>
        <v>ICS-SpHeat_ELE1</v>
      </c>
      <c r="AD36" s="1"/>
      <c r="AE36" s="1">
        <f>sum!C346</f>
        <v>0</v>
      </c>
      <c r="AH36" s="1" t="s">
        <v>156</v>
      </c>
      <c r="AI36" s="1" t="s">
        <v>157</v>
      </c>
      <c r="AJ36" s="1">
        <v>2020</v>
      </c>
      <c r="AK36" s="1" t="str">
        <f>sum!B446</f>
        <v>HSS-SpCool_ELE1</v>
      </c>
      <c r="AL36" s="1"/>
      <c r="AM36" s="1">
        <f>sum!C446</f>
        <v>0</v>
      </c>
      <c r="AP36" s="1" t="s">
        <v>156</v>
      </c>
      <c r="AQ36" s="1" t="s">
        <v>157</v>
      </c>
      <c r="AR36" s="1">
        <v>2020</v>
      </c>
      <c r="AS36" s="1" t="str">
        <f>sum!B566</f>
        <v>HSS-SpCool_ELE1</v>
      </c>
      <c r="AT36" s="1"/>
      <c r="AU36" s="1">
        <f>sum!C566</f>
        <v>0</v>
      </c>
      <c r="AX36" s="1" t="s">
        <v>156</v>
      </c>
      <c r="AY36" s="1" t="s">
        <v>157</v>
      </c>
      <c r="AZ36" s="1">
        <v>2020</v>
      </c>
      <c r="BA36" s="1" t="str">
        <f>sum!B683</f>
        <v>OS-AuxiliaryEquip_ELE1</v>
      </c>
      <c r="BB36" s="1"/>
      <c r="BC36" s="1">
        <f>sum!C683</f>
        <v>0</v>
      </c>
    </row>
    <row r="37" spans="2:55">
      <c r="B37" s="1" t="s">
        <v>156</v>
      </c>
      <c r="C37" s="1" t="s">
        <v>157</v>
      </c>
      <c r="D37" s="1">
        <v>2020</v>
      </c>
      <c r="E37" s="1" t="str">
        <f>sum!B30</f>
        <v>ICS-AuxiliaryMot_ELE1</v>
      </c>
      <c r="F37" s="1"/>
      <c r="G37" s="1">
        <f>sum!C30</f>
        <v>0</v>
      </c>
      <c r="H37" s="1"/>
      <c r="J37" s="1" t="s">
        <v>156</v>
      </c>
      <c r="K37" s="1" t="s">
        <v>157</v>
      </c>
      <c r="L37" s="1">
        <v>2020</v>
      </c>
      <c r="M37" s="1" t="str">
        <f>sum!B140</f>
        <v>ICS-SpHeat_ELE1</v>
      </c>
      <c r="N37" s="1"/>
      <c r="O37" s="1">
        <f>sum!C140</f>
        <v>0.0211371803001481</v>
      </c>
      <c r="R37" s="1" t="s">
        <v>156</v>
      </c>
      <c r="S37" s="1" t="s">
        <v>157</v>
      </c>
      <c r="T37" s="1">
        <v>2020</v>
      </c>
      <c r="U37" s="1" t="str">
        <f>sum!B240</f>
        <v>ICS-AuxiliaryMot_ELE1</v>
      </c>
      <c r="V37" s="1"/>
      <c r="W37" s="1">
        <f>sum!C240</f>
        <v>0</v>
      </c>
      <c r="Z37" s="1" t="s">
        <v>156</v>
      </c>
      <c r="AA37" s="1" t="s">
        <v>157</v>
      </c>
      <c r="AB37" s="1">
        <v>2020</v>
      </c>
      <c r="AC37" s="1" t="str">
        <f>sum!B347</f>
        <v>OS-AuxiliaryEquip_ELE1</v>
      </c>
      <c r="AD37" s="1"/>
      <c r="AE37" s="1">
        <f>sum!C347</f>
        <v>0</v>
      </c>
      <c r="AH37" s="1" t="s">
        <v>156</v>
      </c>
      <c r="AI37" s="1" t="s">
        <v>157</v>
      </c>
      <c r="AJ37" s="1">
        <v>2020</v>
      </c>
      <c r="AK37" s="1" t="str">
        <f>sum!B447</f>
        <v>HSS-SpHeat_ELE1</v>
      </c>
      <c r="AL37" s="1"/>
      <c r="AM37" s="1">
        <f>sum!C447</f>
        <v>0.0211371803001589</v>
      </c>
      <c r="AP37" s="1" t="s">
        <v>156</v>
      </c>
      <c r="AQ37" s="1" t="s">
        <v>157</v>
      </c>
      <c r="AR37" s="1">
        <v>2020</v>
      </c>
      <c r="AS37" s="1" t="str">
        <f>sum!B567</f>
        <v>HSS-SpHeat_ELE1</v>
      </c>
      <c r="AT37" s="1"/>
      <c r="AU37" s="1">
        <f>sum!C567</f>
        <v>0.0211371803001495</v>
      </c>
      <c r="AX37" s="1" t="s">
        <v>156</v>
      </c>
      <c r="AY37" s="1" t="s">
        <v>157</v>
      </c>
      <c r="AZ37" s="1">
        <v>2020</v>
      </c>
      <c r="BA37" s="1" t="str">
        <f>sum!B684</f>
        <v>OS-AuxiliaryMot_ELE1</v>
      </c>
      <c r="BB37" s="1"/>
      <c r="BC37" s="1">
        <f>sum!C684</f>
        <v>0</v>
      </c>
    </row>
    <row r="38" spans="2:55">
      <c r="B38" s="1" t="s">
        <v>156</v>
      </c>
      <c r="C38" s="1" t="s">
        <v>157</v>
      </c>
      <c r="D38" s="1">
        <v>2020</v>
      </c>
      <c r="E38" s="1" t="str">
        <f>sum!B31</f>
        <v>ICS-Light_ELE1</v>
      </c>
      <c r="F38" s="1"/>
      <c r="G38" s="1">
        <f>sum!C31</f>
        <v>0</v>
      </c>
      <c r="H38" s="1"/>
      <c r="J38" s="1" t="s">
        <v>156</v>
      </c>
      <c r="K38" s="1" t="s">
        <v>157</v>
      </c>
      <c r="L38" s="1">
        <v>2020</v>
      </c>
      <c r="M38" s="1" t="str">
        <f>sum!B141</f>
        <v>OS-AuxiliaryEquip_ELE1</v>
      </c>
      <c r="N38" s="1"/>
      <c r="O38" s="1">
        <f>sum!C141</f>
        <v>0</v>
      </c>
      <c r="R38" s="1" t="s">
        <v>156</v>
      </c>
      <c r="S38" s="1" t="s">
        <v>157</v>
      </c>
      <c r="T38" s="1">
        <v>2020</v>
      </c>
      <c r="U38" s="1" t="str">
        <f>sum!B241</f>
        <v>ICS-Light_ELE1</v>
      </c>
      <c r="V38" s="1"/>
      <c r="W38" s="1">
        <f>sum!C241</f>
        <v>0</v>
      </c>
      <c r="Z38" s="1" t="s">
        <v>156</v>
      </c>
      <c r="AA38" s="1" t="s">
        <v>157</v>
      </c>
      <c r="AB38" s="1">
        <v>2020</v>
      </c>
      <c r="AC38" s="1" t="str">
        <f>sum!B348</f>
        <v>OS-AuxiliaryMot_ELE1</v>
      </c>
      <c r="AD38" s="1"/>
      <c r="AE38" s="1">
        <f>sum!C348</f>
        <v>0</v>
      </c>
      <c r="AH38" s="1" t="s">
        <v>156</v>
      </c>
      <c r="AI38" s="1" t="s">
        <v>157</v>
      </c>
      <c r="AJ38" s="1">
        <v>2020</v>
      </c>
      <c r="AK38" s="1" t="str">
        <f>sum!B448</f>
        <v>HSS-WaterHeat_ELE1</v>
      </c>
      <c r="AL38" s="1"/>
      <c r="AM38" s="1">
        <f>sum!C448</f>
        <v>0</v>
      </c>
      <c r="AP38" s="1" t="s">
        <v>156</v>
      </c>
      <c r="AQ38" s="1" t="s">
        <v>157</v>
      </c>
      <c r="AR38" s="1">
        <v>2020</v>
      </c>
      <c r="AS38" s="1" t="str">
        <f>sum!B568</f>
        <v>HSS-WaterHeat_ELE1</v>
      </c>
      <c r="AT38" s="1"/>
      <c r="AU38" s="1">
        <f>sum!C568</f>
        <v>0</v>
      </c>
      <c r="AX38" s="1" t="s">
        <v>156</v>
      </c>
      <c r="AY38" s="1" t="s">
        <v>157</v>
      </c>
      <c r="AZ38" s="1">
        <v>2020</v>
      </c>
      <c r="BA38" s="1" t="str">
        <f>sum!B685</f>
        <v>OS-Light_ELE1</v>
      </c>
      <c r="BB38" s="1"/>
      <c r="BC38" s="1">
        <f>sum!C685</f>
        <v>0</v>
      </c>
    </row>
    <row r="39" spans="2:55">
      <c r="B39" s="1" t="s">
        <v>156</v>
      </c>
      <c r="C39" s="1" t="s">
        <v>157</v>
      </c>
      <c r="D39" s="1">
        <v>2020</v>
      </c>
      <c r="E39" s="1" t="str">
        <f>sum!B32</f>
        <v>ICS-SpCool_ELE1</v>
      </c>
      <c r="F39" s="1"/>
      <c r="G39" s="1">
        <f>sum!C32</f>
        <v>0.0317057704502219</v>
      </c>
      <c r="H39" s="1"/>
      <c r="J39" s="1" t="s">
        <v>156</v>
      </c>
      <c r="K39" s="1" t="s">
        <v>157</v>
      </c>
      <c r="L39" s="1">
        <v>2020</v>
      </c>
      <c r="M39" s="1" t="str">
        <f>sum!B142</f>
        <v>OS-AuxiliaryMot_ELE1</v>
      </c>
      <c r="N39" s="1"/>
      <c r="O39" s="1">
        <f>sum!C142</f>
        <v>0</v>
      </c>
      <c r="R39" s="1" t="s">
        <v>156</v>
      </c>
      <c r="S39" s="1" t="s">
        <v>157</v>
      </c>
      <c r="T39" s="1">
        <v>2020</v>
      </c>
      <c r="U39" s="1" t="str">
        <f>sum!B242</f>
        <v>ICS-SpCool_ELE1</v>
      </c>
      <c r="V39" s="1"/>
      <c r="W39" s="1">
        <f>sum!C242</f>
        <v>0</v>
      </c>
      <c r="Z39" s="1" t="s">
        <v>156</v>
      </c>
      <c r="AA39" s="1" t="s">
        <v>157</v>
      </c>
      <c r="AB39" s="1">
        <v>2020</v>
      </c>
      <c r="AC39" s="1" t="str">
        <f>sum!B349</f>
        <v>OS-Light_ELE1</v>
      </c>
      <c r="AD39" s="1"/>
      <c r="AE39" s="1">
        <f>sum!C349</f>
        <v>0</v>
      </c>
      <c r="AH39" s="1" t="s">
        <v>156</v>
      </c>
      <c r="AI39" s="1" t="s">
        <v>157</v>
      </c>
      <c r="AJ39" s="1">
        <v>2020</v>
      </c>
      <c r="AK39" s="1" t="str">
        <f>sum!B449</f>
        <v>ICS-AuxiliaryEquip_ELE1</v>
      </c>
      <c r="AL39" s="1"/>
      <c r="AM39" s="1">
        <f>sum!C449</f>
        <v>0</v>
      </c>
      <c r="AP39" s="1" t="s">
        <v>156</v>
      </c>
      <c r="AQ39" s="1" t="s">
        <v>157</v>
      </c>
      <c r="AR39" s="1">
        <v>2020</v>
      </c>
      <c r="AS39" s="1" t="str">
        <f>sum!B569</f>
        <v>ICS-AuxiliaryEquip_ELE1</v>
      </c>
      <c r="AT39" s="1"/>
      <c r="AU39" s="1">
        <f>sum!C569</f>
        <v>0</v>
      </c>
      <c r="AX39" s="1" t="s">
        <v>156</v>
      </c>
      <c r="AY39" s="1" t="s">
        <v>157</v>
      </c>
      <c r="AZ39" s="1">
        <v>2020</v>
      </c>
      <c r="BA39" s="1" t="str">
        <f>sum!B686</f>
        <v>OS-SpCool_ELE1</v>
      </c>
      <c r="BB39" s="1"/>
      <c r="BC39" s="1">
        <f>sum!C686</f>
        <v>0</v>
      </c>
    </row>
    <row r="40" spans="2:55">
      <c r="B40" s="1" t="s">
        <v>156</v>
      </c>
      <c r="C40" s="1" t="s">
        <v>157</v>
      </c>
      <c r="D40" s="1">
        <v>2020</v>
      </c>
      <c r="E40" s="1" t="str">
        <f>sum!B33</f>
        <v>ICS-SpHeat_ELE1</v>
      </c>
      <c r="F40" s="1"/>
      <c r="G40" s="1">
        <f>sum!C33</f>
        <v>0</v>
      </c>
      <c r="H40" s="1"/>
      <c r="J40" s="1" t="s">
        <v>156</v>
      </c>
      <c r="K40" s="1" t="s">
        <v>157</v>
      </c>
      <c r="L40" s="1">
        <v>2020</v>
      </c>
      <c r="M40" s="1" t="str">
        <f>sum!B143</f>
        <v>OS-Light_ELE1</v>
      </c>
      <c r="N40" s="1"/>
      <c r="O40" s="1">
        <f>sum!C143</f>
        <v>0</v>
      </c>
      <c r="R40" s="1" t="s">
        <v>156</v>
      </c>
      <c r="S40" s="1" t="s">
        <v>157</v>
      </c>
      <c r="T40" s="1">
        <v>2020</v>
      </c>
      <c r="U40" s="1" t="str">
        <f>sum!B243</f>
        <v>ICS-SpHeat_ELE1</v>
      </c>
      <c r="V40" s="1"/>
      <c r="W40" s="1">
        <f>sum!C243</f>
        <v>0.0211371803001479</v>
      </c>
      <c r="Z40" s="1" t="s">
        <v>156</v>
      </c>
      <c r="AA40" s="1" t="s">
        <v>157</v>
      </c>
      <c r="AB40" s="1">
        <v>2020</v>
      </c>
      <c r="AC40" s="1" t="str">
        <f>sum!B350</f>
        <v>OS-SpCool_ELE1</v>
      </c>
      <c r="AD40" s="1"/>
      <c r="AE40" s="1">
        <f>sum!C350</f>
        <v>0.031705770450222</v>
      </c>
      <c r="AH40" s="1" t="s">
        <v>156</v>
      </c>
      <c r="AI40" s="1" t="s">
        <v>157</v>
      </c>
      <c r="AJ40" s="1">
        <v>2020</v>
      </c>
      <c r="AK40" s="1" t="str">
        <f>sum!B450</f>
        <v>ICS-AuxiliaryMot_ELE1</v>
      </c>
      <c r="AL40" s="1"/>
      <c r="AM40" s="1">
        <f>sum!C450</f>
        <v>0</v>
      </c>
      <c r="AP40" s="1" t="s">
        <v>156</v>
      </c>
      <c r="AQ40" s="1" t="s">
        <v>157</v>
      </c>
      <c r="AR40" s="1">
        <v>2020</v>
      </c>
      <c r="AS40" s="1" t="str">
        <f>sum!B570</f>
        <v>ICS-AuxiliaryMot_ELE1</v>
      </c>
      <c r="AT40" s="1"/>
      <c r="AU40" s="1">
        <f>sum!C570</f>
        <v>0</v>
      </c>
      <c r="AX40" s="1" t="s">
        <v>156</v>
      </c>
      <c r="AY40" s="1" t="s">
        <v>157</v>
      </c>
      <c r="AZ40" s="1">
        <v>2020</v>
      </c>
      <c r="BA40" s="1" t="str">
        <f>sum!B687</f>
        <v>OS-SpHeat_ELE1</v>
      </c>
      <c r="BB40" s="1"/>
      <c r="BC40" s="1">
        <f>sum!C687</f>
        <v>0</v>
      </c>
    </row>
    <row r="41" spans="2:55">
      <c r="B41" s="1" t="s">
        <v>156</v>
      </c>
      <c r="C41" s="1" t="s">
        <v>157</v>
      </c>
      <c r="D41" s="1">
        <v>2020</v>
      </c>
      <c r="E41" s="1" t="str">
        <f>sum!B34</f>
        <v>ICS-WaterHeat_ELE1</v>
      </c>
      <c r="F41" s="1"/>
      <c r="G41" s="1">
        <f>sum!C34</f>
        <v>0</v>
      </c>
      <c r="H41" s="1"/>
      <c r="J41" s="1" t="s">
        <v>156</v>
      </c>
      <c r="K41" s="1" t="s">
        <v>157</v>
      </c>
      <c r="L41" s="1">
        <v>2020</v>
      </c>
      <c r="M41" s="1" t="str">
        <f>sum!B144</f>
        <v>OS-SpCool_ELE1</v>
      </c>
      <c r="N41" s="1"/>
      <c r="O41" s="1">
        <f>sum!C144</f>
        <v>0</v>
      </c>
      <c r="R41" s="1" t="s">
        <v>156</v>
      </c>
      <c r="S41" s="1" t="s">
        <v>157</v>
      </c>
      <c r="T41" s="1">
        <v>2020</v>
      </c>
      <c r="U41" s="1" t="str">
        <f>sum!B244</f>
        <v>ICS-WaterHeat_ELE1</v>
      </c>
      <c r="V41" s="1"/>
      <c r="W41" s="1">
        <f>sum!C244</f>
        <v>0</v>
      </c>
      <c r="Z41" s="1" t="s">
        <v>156</v>
      </c>
      <c r="AA41" s="1" t="s">
        <v>157</v>
      </c>
      <c r="AB41" s="1">
        <v>2020</v>
      </c>
      <c r="AC41" s="1" t="str">
        <f>sum!B351</f>
        <v>OS-SpHeat_ELE1</v>
      </c>
      <c r="AD41" s="1"/>
      <c r="AE41" s="1">
        <f>sum!C351</f>
        <v>0</v>
      </c>
      <c r="AH41" s="1" t="s">
        <v>156</v>
      </c>
      <c r="AI41" s="1" t="s">
        <v>157</v>
      </c>
      <c r="AJ41" s="1">
        <v>2020</v>
      </c>
      <c r="AK41" s="1" t="str">
        <f>sum!B451</f>
        <v>ICS-Light_ELE1</v>
      </c>
      <c r="AL41" s="1"/>
      <c r="AM41" s="1">
        <f>sum!C451</f>
        <v>0</v>
      </c>
      <c r="AP41" s="1" t="s">
        <v>156</v>
      </c>
      <c r="AQ41" s="1" t="s">
        <v>157</v>
      </c>
      <c r="AR41" s="1">
        <v>2020</v>
      </c>
      <c r="AS41" s="1" t="str">
        <f>sum!B571</f>
        <v>ICS-Light_ELE1</v>
      </c>
      <c r="AT41" s="1"/>
      <c r="AU41" s="1">
        <f>sum!C571</f>
        <v>0</v>
      </c>
      <c r="AX41" s="1" t="s">
        <v>156</v>
      </c>
      <c r="AY41" s="1" t="s">
        <v>157</v>
      </c>
      <c r="AZ41" s="1">
        <v>2020</v>
      </c>
      <c r="BA41" s="1" t="str">
        <f>sum!B688</f>
        <v>OS-WaterHeat_ELE1</v>
      </c>
      <c r="BB41" s="1"/>
      <c r="BC41" s="1">
        <f>sum!C688</f>
        <v>0</v>
      </c>
    </row>
    <row r="42" spans="2:55">
      <c r="B42" s="1" t="s">
        <v>156</v>
      </c>
      <c r="C42" s="1" t="s">
        <v>157</v>
      </c>
      <c r="D42" s="1">
        <v>2020</v>
      </c>
      <c r="E42" s="1" t="str">
        <f>sum!B35</f>
        <v>OS-AuxiliaryEquip_ELE1</v>
      </c>
      <c r="F42" s="1"/>
      <c r="G42" s="1">
        <f>sum!C35</f>
        <v>0</v>
      </c>
      <c r="H42" s="1"/>
      <c r="J42" s="1" t="s">
        <v>156</v>
      </c>
      <c r="K42" s="1" t="s">
        <v>157</v>
      </c>
      <c r="L42" s="1">
        <v>2020</v>
      </c>
      <c r="M42" s="1" t="str">
        <f>sum!B145</f>
        <v>OS-SpHeat_ELE1</v>
      </c>
      <c r="N42" s="1"/>
      <c r="O42" s="1">
        <f>sum!C145</f>
        <v>0.0211371803001476</v>
      </c>
      <c r="R42" s="1" t="s">
        <v>156</v>
      </c>
      <c r="S42" s="1" t="s">
        <v>157</v>
      </c>
      <c r="T42" s="1">
        <v>2020</v>
      </c>
      <c r="U42" s="1" t="str">
        <f>sum!B245</f>
        <v>OS-AuxiliaryEquip_ELE1</v>
      </c>
      <c r="V42" s="1"/>
      <c r="W42" s="1">
        <f>sum!C245</f>
        <v>0</v>
      </c>
      <c r="Z42" s="1" t="s">
        <v>156</v>
      </c>
      <c r="AA42" s="1" t="s">
        <v>157</v>
      </c>
      <c r="AB42" s="1">
        <v>2020</v>
      </c>
      <c r="AC42" s="1" t="str">
        <f>sum!B352</f>
        <v>OS-WaterHeat_ELE1</v>
      </c>
      <c r="AD42" s="1"/>
      <c r="AE42" s="1">
        <f>sum!C352</f>
        <v>0</v>
      </c>
      <c r="AH42" s="1" t="s">
        <v>156</v>
      </c>
      <c r="AI42" s="1" t="s">
        <v>157</v>
      </c>
      <c r="AJ42" s="1">
        <v>2020</v>
      </c>
      <c r="AK42" s="1" t="str">
        <f>sum!B452</f>
        <v>ICS-SpCool_ELE1</v>
      </c>
      <c r="AL42" s="1"/>
      <c r="AM42" s="1">
        <f>sum!C452</f>
        <v>0</v>
      </c>
      <c r="AP42" s="1" t="s">
        <v>156</v>
      </c>
      <c r="AQ42" s="1" t="s">
        <v>157</v>
      </c>
      <c r="AR42" s="1">
        <v>2020</v>
      </c>
      <c r="AS42" s="1" t="str">
        <f>sum!B572</f>
        <v>ICS-SpCool_ELE1</v>
      </c>
      <c r="AT42" s="1"/>
      <c r="AU42" s="1">
        <f>sum!C572</f>
        <v>0</v>
      </c>
      <c r="AX42" s="1" t="s">
        <v>156</v>
      </c>
      <c r="AY42" s="1" t="s">
        <v>157</v>
      </c>
      <c r="AZ42" s="1">
        <v>2020</v>
      </c>
      <c r="BA42" s="1" t="str">
        <f>sum!B689</f>
        <v>OTH-AuxiliaryEquip_ELE1</v>
      </c>
      <c r="BB42" s="1"/>
      <c r="BC42" s="1">
        <f>sum!C689</f>
        <v>0</v>
      </c>
    </row>
    <row r="43" spans="2:55">
      <c r="B43" s="1" t="s">
        <v>156</v>
      </c>
      <c r="C43" s="1" t="s">
        <v>157</v>
      </c>
      <c r="D43" s="1">
        <v>2020</v>
      </c>
      <c r="E43" s="1" t="str">
        <f>sum!B36</f>
        <v>OS-AuxiliaryMot_ELE1</v>
      </c>
      <c r="F43" s="1"/>
      <c r="G43" s="1">
        <f>sum!C36</f>
        <v>0</v>
      </c>
      <c r="H43" s="1"/>
      <c r="J43" s="1" t="s">
        <v>156</v>
      </c>
      <c r="K43" s="1" t="s">
        <v>157</v>
      </c>
      <c r="L43" s="1">
        <v>2020</v>
      </c>
      <c r="M43" s="1" t="str">
        <f>sum!B146</f>
        <v>OS-WaterHeat_ELE1</v>
      </c>
      <c r="N43" s="1"/>
      <c r="O43" s="1">
        <f>sum!C146</f>
        <v>0</v>
      </c>
      <c r="R43" s="1" t="s">
        <v>156</v>
      </c>
      <c r="S43" s="1" t="s">
        <v>157</v>
      </c>
      <c r="T43" s="1">
        <v>2020</v>
      </c>
      <c r="U43" s="1" t="str">
        <f>sum!B246</f>
        <v>OS-AuxiliaryMot_ELE1</v>
      </c>
      <c r="V43" s="1"/>
      <c r="W43" s="1">
        <f>sum!C246</f>
        <v>0</v>
      </c>
      <c r="Z43" s="1" t="s">
        <v>156</v>
      </c>
      <c r="AA43" s="1" t="s">
        <v>157</v>
      </c>
      <c r="AB43" s="1">
        <v>2020</v>
      </c>
      <c r="AC43" s="1" t="str">
        <f>sum!B353</f>
        <v>OTH-AuxiliaryEquip_ELE1</v>
      </c>
      <c r="AD43" s="1"/>
      <c r="AE43" s="1">
        <f>sum!C353</f>
        <v>0</v>
      </c>
      <c r="AH43" s="1" t="s">
        <v>156</v>
      </c>
      <c r="AI43" s="1" t="s">
        <v>157</v>
      </c>
      <c r="AJ43" s="1">
        <v>2020</v>
      </c>
      <c r="AK43" s="1" t="str">
        <f>sum!B453</f>
        <v>ICS-SpHeat_ELE1</v>
      </c>
      <c r="AL43" s="1"/>
      <c r="AM43" s="1">
        <f>sum!C453</f>
        <v>0</v>
      </c>
      <c r="AP43" s="1" t="s">
        <v>156</v>
      </c>
      <c r="AQ43" s="1" t="s">
        <v>157</v>
      </c>
      <c r="AR43" s="1">
        <v>2020</v>
      </c>
      <c r="AS43" s="1" t="str">
        <f>sum!B573</f>
        <v>ICS-SpHeat_ELE1</v>
      </c>
      <c r="AT43" s="1"/>
      <c r="AU43" s="1">
        <f>sum!C573</f>
        <v>0.0211371803001477</v>
      </c>
      <c r="AX43" s="1" t="s">
        <v>156</v>
      </c>
      <c r="AY43" s="1" t="s">
        <v>157</v>
      </c>
      <c r="AZ43" s="1">
        <v>2020</v>
      </c>
      <c r="BA43" s="1" t="str">
        <f>sum!B690</f>
        <v>OTH-Light_ELE1</v>
      </c>
      <c r="BB43" s="1"/>
      <c r="BC43" s="1">
        <f>sum!C690</f>
        <v>0</v>
      </c>
    </row>
    <row r="44" spans="2:55">
      <c r="B44" s="1" t="s">
        <v>156</v>
      </c>
      <c r="C44" s="1" t="s">
        <v>157</v>
      </c>
      <c r="D44" s="1">
        <v>2020</v>
      </c>
      <c r="E44" s="1" t="str">
        <f>sum!B37</f>
        <v>OS-Light_ELE1</v>
      </c>
      <c r="F44" s="1"/>
      <c r="G44" s="1">
        <f>sum!C37</f>
        <v>0</v>
      </c>
      <c r="H44" s="1"/>
      <c r="J44" s="1" t="s">
        <v>156</v>
      </c>
      <c r="K44" s="1" t="s">
        <v>157</v>
      </c>
      <c r="L44" s="1">
        <v>2020</v>
      </c>
      <c r="M44" s="1" t="str">
        <f>sum!B147</f>
        <v>OTH-AuxiliaryEquip_ELE1</v>
      </c>
      <c r="N44" s="1"/>
      <c r="O44" s="1">
        <f>sum!C147</f>
        <v>0</v>
      </c>
      <c r="R44" s="1" t="s">
        <v>156</v>
      </c>
      <c r="S44" s="1" t="s">
        <v>157</v>
      </c>
      <c r="T44" s="1">
        <v>2020</v>
      </c>
      <c r="U44" s="1" t="str">
        <f>sum!B247</f>
        <v>OS-Light_ELE1</v>
      </c>
      <c r="V44" s="1"/>
      <c r="W44" s="1">
        <f>sum!C247</f>
        <v>0</v>
      </c>
      <c r="Z44" s="1" t="s">
        <v>156</v>
      </c>
      <c r="AA44" s="1" t="s">
        <v>157</v>
      </c>
      <c r="AB44" s="1">
        <v>2020</v>
      </c>
      <c r="AC44" s="1" t="str">
        <f>sum!B354</f>
        <v>OTH-Light_ELE1</v>
      </c>
      <c r="AD44" s="1"/>
      <c r="AE44" s="1">
        <f>sum!C354</f>
        <v>0</v>
      </c>
      <c r="AH44" s="1" t="s">
        <v>156</v>
      </c>
      <c r="AI44" s="1" t="s">
        <v>157</v>
      </c>
      <c r="AJ44" s="1">
        <v>2020</v>
      </c>
      <c r="AK44" s="1" t="str">
        <f>sum!B454</f>
        <v>ICS-WaterHeat_ELE1</v>
      </c>
      <c r="AL44" s="1"/>
      <c r="AM44" s="1">
        <f>sum!C454</f>
        <v>0</v>
      </c>
      <c r="AP44" s="1" t="s">
        <v>156</v>
      </c>
      <c r="AQ44" s="1" t="s">
        <v>157</v>
      </c>
      <c r="AR44" s="1">
        <v>2020</v>
      </c>
      <c r="AS44" s="1" t="str">
        <f>sum!B574</f>
        <v>ICS-WaterHeat_ELE1</v>
      </c>
      <c r="AT44" s="1"/>
      <c r="AU44" s="1">
        <f>sum!C574</f>
        <v>0</v>
      </c>
      <c r="AX44" s="1" t="s">
        <v>156</v>
      </c>
      <c r="AY44" s="1" t="s">
        <v>157</v>
      </c>
      <c r="AZ44" s="1">
        <v>2020</v>
      </c>
      <c r="BA44" s="1" t="str">
        <f>sum!B691</f>
        <v>OTH-SpHeat_ELE1</v>
      </c>
      <c r="BB44" s="1"/>
      <c r="BC44" s="1">
        <f>sum!C691</f>
        <v>0</v>
      </c>
    </row>
    <row r="45" spans="2:55">
      <c r="B45" s="1" t="s">
        <v>156</v>
      </c>
      <c r="C45" s="1" t="s">
        <v>157</v>
      </c>
      <c r="D45" s="1">
        <v>2020</v>
      </c>
      <c r="E45" s="1" t="str">
        <f>sum!B38</f>
        <v>OS-SpCool_ELE1</v>
      </c>
      <c r="F45" s="1"/>
      <c r="G45" s="1">
        <f>sum!C38</f>
        <v>0</v>
      </c>
      <c r="H45" s="1"/>
      <c r="J45" s="1" t="s">
        <v>156</v>
      </c>
      <c r="K45" s="1" t="s">
        <v>157</v>
      </c>
      <c r="L45" s="1">
        <v>2020</v>
      </c>
      <c r="M45" s="1" t="str">
        <f>sum!B148</f>
        <v>OTH-Light_ELE1</v>
      </c>
      <c r="N45" s="1"/>
      <c r="O45" s="1">
        <f>sum!C148</f>
        <v>0</v>
      </c>
      <c r="R45" s="1" t="s">
        <v>156</v>
      </c>
      <c r="S45" s="1" t="s">
        <v>157</v>
      </c>
      <c r="T45" s="1">
        <v>2020</v>
      </c>
      <c r="U45" s="1" t="str">
        <f>sum!B248</f>
        <v>OS-SpCool_ELE1</v>
      </c>
      <c r="V45" s="1"/>
      <c r="W45" s="1">
        <f>sum!C248</f>
        <v>0</v>
      </c>
      <c r="Z45" s="1" t="s">
        <v>156</v>
      </c>
      <c r="AA45" s="1" t="s">
        <v>157</v>
      </c>
      <c r="AB45" s="1">
        <v>2020</v>
      </c>
      <c r="AC45" s="1" t="str">
        <f>sum!B355</f>
        <v>OTH-SpHeat_ELE1</v>
      </c>
      <c r="AD45" s="1"/>
      <c r="AE45" s="1">
        <f>sum!C355</f>
        <v>0</v>
      </c>
      <c r="AH45" s="1" t="s">
        <v>156</v>
      </c>
      <c r="AI45" s="1" t="s">
        <v>157</v>
      </c>
      <c r="AJ45" s="1">
        <v>2020</v>
      </c>
      <c r="AK45" s="1" t="str">
        <f>sum!B455</f>
        <v>OS-AuxiliaryEquip_ELE1</v>
      </c>
      <c r="AL45" s="1"/>
      <c r="AM45" s="1">
        <f>sum!C455</f>
        <v>0</v>
      </c>
      <c r="AP45" s="1" t="s">
        <v>156</v>
      </c>
      <c r="AQ45" s="1" t="s">
        <v>157</v>
      </c>
      <c r="AR45" s="1">
        <v>2020</v>
      </c>
      <c r="AS45" s="1" t="str">
        <f>sum!B575</f>
        <v>OS-AuxiliaryEquip_ELE1</v>
      </c>
      <c r="AT45" s="1"/>
      <c r="AU45" s="1">
        <f>sum!C575</f>
        <v>0</v>
      </c>
      <c r="AX45" s="1" t="s">
        <v>156</v>
      </c>
      <c r="AY45" s="1" t="s">
        <v>157</v>
      </c>
      <c r="AZ45" s="1">
        <v>2020</v>
      </c>
      <c r="BA45" s="1" t="str">
        <f>sum!B692</f>
        <v>P_COMBATS02</v>
      </c>
      <c r="BB45" s="1"/>
      <c r="BC45" s="1">
        <f>sum!C692</f>
        <v>0</v>
      </c>
    </row>
    <row r="46" spans="2:55">
      <c r="B46" s="1" t="s">
        <v>156</v>
      </c>
      <c r="C46" s="1" t="s">
        <v>157</v>
      </c>
      <c r="D46" s="1">
        <v>2020</v>
      </c>
      <c r="E46" s="1" t="str">
        <f>sum!B39</f>
        <v>OS-SpHeat_ELE1</v>
      </c>
      <c r="F46" s="1"/>
      <c r="G46" s="1">
        <f>sum!C39</f>
        <v>0.0211371803001618</v>
      </c>
      <c r="H46" s="1"/>
      <c r="J46" s="1" t="s">
        <v>156</v>
      </c>
      <c r="K46" s="1" t="s">
        <v>157</v>
      </c>
      <c r="L46" s="1">
        <v>2020</v>
      </c>
      <c r="M46" s="1" t="str">
        <f>sum!B149</f>
        <v>OTH-SpCool_ELE1</v>
      </c>
      <c r="N46" s="1"/>
      <c r="O46" s="1">
        <f>sum!C149</f>
        <v>0</v>
      </c>
      <c r="R46" s="1" t="s">
        <v>156</v>
      </c>
      <c r="S46" s="1" t="s">
        <v>157</v>
      </c>
      <c r="T46" s="1">
        <v>2020</v>
      </c>
      <c r="U46" s="1" t="str">
        <f>sum!B249</f>
        <v>OS-SpHeat_ELE1</v>
      </c>
      <c r="V46" s="1"/>
      <c r="W46" s="1">
        <f>sum!C249</f>
        <v>0</v>
      </c>
      <c r="Z46" s="1" t="s">
        <v>156</v>
      </c>
      <c r="AA46" s="1" t="s">
        <v>157</v>
      </c>
      <c r="AB46" s="1">
        <v>2020</v>
      </c>
      <c r="AC46" s="1" t="str">
        <f>sum!B356</f>
        <v>P_COMBATS02</v>
      </c>
      <c r="AD46" s="1"/>
      <c r="AE46" s="1">
        <f>sum!C356</f>
        <v>0</v>
      </c>
      <c r="AH46" s="1" t="s">
        <v>156</v>
      </c>
      <c r="AI46" s="1" t="s">
        <v>157</v>
      </c>
      <c r="AJ46" s="1">
        <v>2020</v>
      </c>
      <c r="AK46" s="1" t="str">
        <f>sum!B456</f>
        <v>OS-AuxiliaryMot_ELE1</v>
      </c>
      <c r="AL46" s="1"/>
      <c r="AM46" s="1">
        <f>sum!C456</f>
        <v>0</v>
      </c>
      <c r="AP46" s="1" t="s">
        <v>156</v>
      </c>
      <c r="AQ46" s="1" t="s">
        <v>157</v>
      </c>
      <c r="AR46" s="1">
        <v>2020</v>
      </c>
      <c r="AS46" s="1" t="str">
        <f>sum!B576</f>
        <v>OS-AuxiliaryMot_ELE1</v>
      </c>
      <c r="AT46" s="1"/>
      <c r="AU46" s="1">
        <f>sum!C576</f>
        <v>0</v>
      </c>
      <c r="AX46" s="1" t="s">
        <v>156</v>
      </c>
      <c r="AY46" s="1" t="s">
        <v>157</v>
      </c>
      <c r="AZ46" s="1">
        <v>2020</v>
      </c>
      <c r="BA46" s="1" t="str">
        <f>sum!B693</f>
        <v>P_RSDBATS02</v>
      </c>
      <c r="BB46" s="1"/>
      <c r="BC46" s="1">
        <f>sum!C693</f>
        <v>0</v>
      </c>
    </row>
    <row r="47" spans="2:55">
      <c r="B47" s="1" t="s">
        <v>156</v>
      </c>
      <c r="C47" s="1" t="s">
        <v>157</v>
      </c>
      <c r="D47" s="1">
        <v>2020</v>
      </c>
      <c r="E47" s="1" t="str">
        <f>sum!B40</f>
        <v>OS-WaterHeat_ELE1</v>
      </c>
      <c r="F47" s="1"/>
      <c r="G47" s="1">
        <f>sum!C40</f>
        <v>0</v>
      </c>
      <c r="H47" s="1"/>
      <c r="J47" s="1" t="s">
        <v>156</v>
      </c>
      <c r="K47" s="1" t="s">
        <v>157</v>
      </c>
      <c r="L47" s="1">
        <v>2020</v>
      </c>
      <c r="M47" s="1" t="str">
        <f>sum!B150</f>
        <v>OTH-SpHeat_ELE1</v>
      </c>
      <c r="N47" s="1"/>
      <c r="O47" s="1">
        <f>sum!C150</f>
        <v>0</v>
      </c>
      <c r="R47" s="1" t="s">
        <v>156</v>
      </c>
      <c r="S47" s="1" t="s">
        <v>157</v>
      </c>
      <c r="T47" s="1">
        <v>2020</v>
      </c>
      <c r="U47" s="1" t="str">
        <f>sum!B250</f>
        <v>OS-WaterHeat_ELE1</v>
      </c>
      <c r="V47" s="1"/>
      <c r="W47" s="1">
        <f>sum!C250</f>
        <v>0</v>
      </c>
      <c r="Z47" s="1" t="s">
        <v>156</v>
      </c>
      <c r="AA47" s="1" t="s">
        <v>157</v>
      </c>
      <c r="AB47" s="1">
        <v>2020</v>
      </c>
      <c r="AC47" s="1" t="str">
        <f>sum!B357</f>
        <v>P_RSDBATS02</v>
      </c>
      <c r="AD47" s="1"/>
      <c r="AE47" s="1">
        <f>sum!C357</f>
        <v>0</v>
      </c>
      <c r="AH47" s="1" t="s">
        <v>156</v>
      </c>
      <c r="AI47" s="1" t="s">
        <v>157</v>
      </c>
      <c r="AJ47" s="1">
        <v>2020</v>
      </c>
      <c r="AK47" s="1" t="str">
        <f>sum!B457</f>
        <v>OS-Light_ELE1</v>
      </c>
      <c r="AL47" s="1"/>
      <c r="AM47" s="1">
        <f>sum!C457</f>
        <v>0</v>
      </c>
      <c r="AP47" s="1" t="s">
        <v>156</v>
      </c>
      <c r="AQ47" s="1" t="s">
        <v>157</v>
      </c>
      <c r="AR47" s="1">
        <v>2020</v>
      </c>
      <c r="AS47" s="1" t="str">
        <f>sum!B577</f>
        <v>OS-Light_ELE1</v>
      </c>
      <c r="AT47" s="1"/>
      <c r="AU47" s="1">
        <f>sum!C577</f>
        <v>0</v>
      </c>
      <c r="AX47" s="1" t="s">
        <v>156</v>
      </c>
      <c r="AY47" s="1" t="s">
        <v>157</v>
      </c>
      <c r="AZ47" s="1">
        <v>2020</v>
      </c>
      <c r="BA47" s="1" t="str">
        <f>sum!B694</f>
        <v>R_ES-APP-CD_ELC1</v>
      </c>
      <c r="BB47" s="1"/>
      <c r="BC47" s="1">
        <f>sum!C694</f>
        <v>0</v>
      </c>
    </row>
    <row r="48" spans="2:55">
      <c r="B48" s="1" t="s">
        <v>156</v>
      </c>
      <c r="C48" s="1" t="s">
        <v>157</v>
      </c>
      <c r="D48" s="1">
        <v>2020</v>
      </c>
      <c r="E48" s="1" t="str">
        <f>sum!B41</f>
        <v>OTH-AuxiliaryEquip_ELE1</v>
      </c>
      <c r="F48" s="1"/>
      <c r="G48" s="1">
        <f>sum!C41</f>
        <v>0</v>
      </c>
      <c r="H48" s="1"/>
      <c r="J48" s="1" t="s">
        <v>156</v>
      </c>
      <c r="K48" s="1" t="s">
        <v>157</v>
      </c>
      <c r="L48" s="1">
        <v>2020</v>
      </c>
      <c r="M48" s="1" t="str">
        <f>sum!B151</f>
        <v>R_ES-APP-CD_ELC1</v>
      </c>
      <c r="N48" s="1"/>
      <c r="O48" s="1">
        <f>sum!C151</f>
        <v>0</v>
      </c>
      <c r="R48" s="1" t="s">
        <v>156</v>
      </c>
      <c r="S48" s="1" t="s">
        <v>157</v>
      </c>
      <c r="T48" s="1">
        <v>2020</v>
      </c>
      <c r="U48" s="1" t="str">
        <f>sum!B251</f>
        <v>OTH-AuxiliaryEquip_ELE1</v>
      </c>
      <c r="V48" s="1"/>
      <c r="W48" s="1">
        <f>sum!C251</f>
        <v>0</v>
      </c>
      <c r="Z48" s="1" t="s">
        <v>156</v>
      </c>
      <c r="AA48" s="1" t="s">
        <v>157</v>
      </c>
      <c r="AB48" s="1">
        <v>2020</v>
      </c>
      <c r="AC48" s="1" t="str">
        <f>sum!B358</f>
        <v>R_ES-APP-CD_ELC1</v>
      </c>
      <c r="AD48" s="1"/>
      <c r="AE48" s="1">
        <f>sum!C358</f>
        <v>0</v>
      </c>
      <c r="AH48" s="1" t="s">
        <v>156</v>
      </c>
      <c r="AI48" s="1" t="s">
        <v>157</v>
      </c>
      <c r="AJ48" s="1">
        <v>2020</v>
      </c>
      <c r="AK48" s="1" t="str">
        <f>sum!B458</f>
        <v>OS-SpCool_ELE1</v>
      </c>
      <c r="AL48" s="1"/>
      <c r="AM48" s="1">
        <f>sum!C458</f>
        <v>0</v>
      </c>
      <c r="AP48" s="1" t="s">
        <v>156</v>
      </c>
      <c r="AQ48" s="1" t="s">
        <v>157</v>
      </c>
      <c r="AR48" s="1">
        <v>2020</v>
      </c>
      <c r="AS48" s="1" t="str">
        <f>sum!B578</f>
        <v>OS-SpCool_ELE1</v>
      </c>
      <c r="AT48" s="1"/>
      <c r="AU48" s="1">
        <f>sum!C578</f>
        <v>0</v>
      </c>
      <c r="AX48" s="1" t="s">
        <v>156</v>
      </c>
      <c r="AY48" s="1" t="s">
        <v>157</v>
      </c>
      <c r="AZ48" s="1">
        <v>2020</v>
      </c>
      <c r="BA48" s="1" t="str">
        <f>sum!B695</f>
        <v>R_ES-APP-CW_ELC1</v>
      </c>
      <c r="BB48" s="1"/>
      <c r="BC48" s="1">
        <f>sum!C695</f>
        <v>0</v>
      </c>
    </row>
    <row r="49" spans="2:55">
      <c r="B49" s="1" t="s">
        <v>156</v>
      </c>
      <c r="C49" s="1" t="s">
        <v>157</v>
      </c>
      <c r="D49" s="1">
        <v>2020</v>
      </c>
      <c r="E49" s="1" t="str">
        <f>sum!B42</f>
        <v>OTH-AuxiliaryMot_ELE1</v>
      </c>
      <c r="F49" s="1"/>
      <c r="G49" s="1">
        <f>sum!C42</f>
        <v>0</v>
      </c>
      <c r="H49" s="1"/>
      <c r="J49" s="1" t="s">
        <v>156</v>
      </c>
      <c r="K49" s="1" t="s">
        <v>157</v>
      </c>
      <c r="L49" s="1">
        <v>2020</v>
      </c>
      <c r="M49" s="1" t="str">
        <f>sum!B152</f>
        <v>R_ES-APP-CW_ELC1</v>
      </c>
      <c r="N49" s="1"/>
      <c r="O49" s="1">
        <f>sum!C152</f>
        <v>0</v>
      </c>
      <c r="R49" s="1" t="s">
        <v>156</v>
      </c>
      <c r="S49" s="1" t="s">
        <v>157</v>
      </c>
      <c r="T49" s="1">
        <v>2020</v>
      </c>
      <c r="U49" s="1" t="str">
        <f>sum!B252</f>
        <v>OTH-AuxiliaryMot_ELE1</v>
      </c>
      <c r="V49" s="1"/>
      <c r="W49" s="1">
        <f>sum!C252</f>
        <v>0</v>
      </c>
      <c r="Z49" s="1" t="s">
        <v>156</v>
      </c>
      <c r="AA49" s="1" t="s">
        <v>157</v>
      </c>
      <c r="AB49" s="1">
        <v>2020</v>
      </c>
      <c r="AC49" s="1" t="str">
        <f>sum!B359</f>
        <v>R_ES-APP-CW_ELC1</v>
      </c>
      <c r="AD49" s="1"/>
      <c r="AE49" s="1">
        <f>sum!C359</f>
        <v>0</v>
      </c>
      <c r="AH49" s="1" t="s">
        <v>156</v>
      </c>
      <c r="AI49" s="1" t="s">
        <v>157</v>
      </c>
      <c r="AJ49" s="1">
        <v>2020</v>
      </c>
      <c r="AK49" s="1" t="str">
        <f>sum!B459</f>
        <v>OS-SpHeat_ELE1</v>
      </c>
      <c r="AL49" s="1"/>
      <c r="AM49" s="1">
        <f>sum!C459</f>
        <v>0</v>
      </c>
      <c r="AP49" s="1" t="s">
        <v>156</v>
      </c>
      <c r="AQ49" s="1" t="s">
        <v>157</v>
      </c>
      <c r="AR49" s="1">
        <v>2020</v>
      </c>
      <c r="AS49" s="1" t="str">
        <f>sum!B579</f>
        <v>OS-SpHeat_ELE1</v>
      </c>
      <c r="AT49" s="1"/>
      <c r="AU49" s="1">
        <f>sum!C579</f>
        <v>0</v>
      </c>
      <c r="AX49" s="1" t="s">
        <v>156</v>
      </c>
      <c r="AY49" s="1" t="s">
        <v>157</v>
      </c>
      <c r="AZ49" s="1">
        <v>2020</v>
      </c>
      <c r="BA49" s="1" t="str">
        <f>sum!B696</f>
        <v>R_ES-APP-DW_ELC1</v>
      </c>
      <c r="BB49" s="1"/>
      <c r="BC49" s="1">
        <f>sum!C696</f>
        <v>0</v>
      </c>
    </row>
    <row r="50" spans="2:55">
      <c r="B50" s="1" t="s">
        <v>156</v>
      </c>
      <c r="C50" s="1" t="s">
        <v>157</v>
      </c>
      <c r="D50" s="1">
        <v>2020</v>
      </c>
      <c r="E50" s="1" t="str">
        <f>sum!B43</f>
        <v>OTH-Light_ELE1</v>
      </c>
      <c r="F50" s="1"/>
      <c r="G50" s="1">
        <f>sum!C43</f>
        <v>0</v>
      </c>
      <c r="H50" s="1"/>
      <c r="J50" s="1" t="s">
        <v>156</v>
      </c>
      <c r="K50" s="1" t="s">
        <v>157</v>
      </c>
      <c r="L50" s="1">
        <v>2020</v>
      </c>
      <c r="M50" s="1" t="str">
        <f>sum!B153</f>
        <v>R_ES-APP-DW_ELC1</v>
      </c>
      <c r="N50" s="1"/>
      <c r="O50" s="1">
        <f>sum!C153</f>
        <v>0</v>
      </c>
      <c r="R50" s="1" t="s">
        <v>156</v>
      </c>
      <c r="S50" s="1" t="s">
        <v>157</v>
      </c>
      <c r="T50" s="1">
        <v>2020</v>
      </c>
      <c r="U50" s="1" t="str">
        <f>sum!B253</f>
        <v>OTH-Light_ELE1</v>
      </c>
      <c r="V50" s="1"/>
      <c r="W50" s="1">
        <f>sum!C253</f>
        <v>0</v>
      </c>
      <c r="Z50" s="1" t="s">
        <v>156</v>
      </c>
      <c r="AA50" s="1" t="s">
        <v>157</v>
      </c>
      <c r="AB50" s="1">
        <v>2020</v>
      </c>
      <c r="AC50" s="1" t="str">
        <f>sum!B360</f>
        <v>R_ES-APP-DW_ELC1</v>
      </c>
      <c r="AD50" s="1"/>
      <c r="AE50" s="1">
        <f>sum!C360</f>
        <v>0</v>
      </c>
      <c r="AH50" s="1" t="s">
        <v>156</v>
      </c>
      <c r="AI50" s="1" t="s">
        <v>157</v>
      </c>
      <c r="AJ50" s="1">
        <v>2020</v>
      </c>
      <c r="AK50" s="1" t="str">
        <f>sum!B460</f>
        <v>OS-WaterHeat_ELE1</v>
      </c>
      <c r="AL50" s="1"/>
      <c r="AM50" s="1">
        <f>sum!C460</f>
        <v>0</v>
      </c>
      <c r="AP50" s="1" t="s">
        <v>156</v>
      </c>
      <c r="AQ50" s="1" t="s">
        <v>157</v>
      </c>
      <c r="AR50" s="1">
        <v>2020</v>
      </c>
      <c r="AS50" s="1" t="str">
        <f>sum!B580</f>
        <v>OS-WaterHeat_ELE1</v>
      </c>
      <c r="AT50" s="1"/>
      <c r="AU50" s="1">
        <f>sum!C580</f>
        <v>0</v>
      </c>
      <c r="AX50" s="1" t="s">
        <v>156</v>
      </c>
      <c r="AY50" s="1" t="s">
        <v>157</v>
      </c>
      <c r="AZ50" s="1">
        <v>2020</v>
      </c>
      <c r="BA50" s="1" t="str">
        <f>sum!B697</f>
        <v>R_ES-APP-FR_ELC1</v>
      </c>
      <c r="BB50" s="1"/>
      <c r="BC50" s="1">
        <f>sum!C697</f>
        <v>0</v>
      </c>
    </row>
    <row r="51" spans="2:55">
      <c r="B51" s="1" t="s">
        <v>156</v>
      </c>
      <c r="C51" s="1" t="s">
        <v>157</v>
      </c>
      <c r="D51" s="1">
        <v>2020</v>
      </c>
      <c r="E51" s="1" t="str">
        <f>sum!B44</f>
        <v>OTH-SpHeat_ELE1</v>
      </c>
      <c r="F51" s="1"/>
      <c r="G51" s="1">
        <f>sum!C44</f>
        <v>0.021137180300148</v>
      </c>
      <c r="H51" s="1"/>
      <c r="J51" s="1" t="s">
        <v>156</v>
      </c>
      <c r="K51" s="1" t="s">
        <v>157</v>
      </c>
      <c r="L51" s="1">
        <v>2020</v>
      </c>
      <c r="M51" s="1" t="str">
        <f>sum!B154</f>
        <v>R_ES-APP-FR_ELC1</v>
      </c>
      <c r="N51" s="1"/>
      <c r="O51" s="1">
        <f>sum!C154</f>
        <v>0</v>
      </c>
      <c r="R51" s="1" t="s">
        <v>156</v>
      </c>
      <c r="S51" s="1" t="s">
        <v>157</v>
      </c>
      <c r="T51" s="1">
        <v>2020</v>
      </c>
      <c r="U51" s="1" t="str">
        <f>sum!B254</f>
        <v>OTH-SpHeat_ELE1</v>
      </c>
      <c r="V51" s="1"/>
      <c r="W51" s="1">
        <f>sum!C254</f>
        <v>0</v>
      </c>
      <c r="Z51" s="1" t="s">
        <v>156</v>
      </c>
      <c r="AA51" s="1" t="s">
        <v>157</v>
      </c>
      <c r="AB51" s="1">
        <v>2020</v>
      </c>
      <c r="AC51" s="1" t="str">
        <f>sum!B361</f>
        <v>R_ES-APP-FR_ELC1</v>
      </c>
      <c r="AD51" s="1"/>
      <c r="AE51" s="1">
        <f>sum!C361</f>
        <v>0</v>
      </c>
      <c r="AH51" s="1" t="s">
        <v>156</v>
      </c>
      <c r="AI51" s="1" t="s">
        <v>157</v>
      </c>
      <c r="AJ51" s="1">
        <v>2020</v>
      </c>
      <c r="AK51" s="1" t="str">
        <f>sum!B461</f>
        <v>OTH-AuxiliaryEquip_ELE1</v>
      </c>
      <c r="AL51" s="1"/>
      <c r="AM51" s="1">
        <f>sum!C461</f>
        <v>0</v>
      </c>
      <c r="AP51" s="1" t="s">
        <v>156</v>
      </c>
      <c r="AQ51" s="1" t="s">
        <v>157</v>
      </c>
      <c r="AR51" s="1">
        <v>2020</v>
      </c>
      <c r="AS51" s="1" t="str">
        <f>sum!B581</f>
        <v>OTH-AuxiliaryEquip_ELE1</v>
      </c>
      <c r="AT51" s="1"/>
      <c r="AU51" s="1">
        <f>sum!C581</f>
        <v>0</v>
      </c>
      <c r="AX51" s="1" t="s">
        <v>156</v>
      </c>
      <c r="AY51" s="1" t="s">
        <v>157</v>
      </c>
      <c r="AZ51" s="1">
        <v>2020</v>
      </c>
      <c r="BA51" s="1" t="str">
        <f>sum!B698</f>
        <v>R_ES-APP-OTH_ELC1</v>
      </c>
      <c r="BB51" s="1"/>
      <c r="BC51" s="1">
        <f>sum!C698</f>
        <v>0</v>
      </c>
    </row>
    <row r="52" spans="2:55">
      <c r="B52" s="1" t="s">
        <v>156</v>
      </c>
      <c r="C52" s="1" t="s">
        <v>157</v>
      </c>
      <c r="D52" s="1">
        <v>2020</v>
      </c>
      <c r="E52" s="1" t="str">
        <f>sum!B45</f>
        <v>OTH-WaterHeat_ELE1</v>
      </c>
      <c r="F52" s="1"/>
      <c r="G52" s="1">
        <f>sum!C45</f>
        <v>0</v>
      </c>
      <c r="H52" s="1"/>
      <c r="J52" s="1" t="s">
        <v>156</v>
      </c>
      <c r="K52" s="1" t="s">
        <v>157</v>
      </c>
      <c r="L52" s="1">
        <v>2020</v>
      </c>
      <c r="M52" s="1" t="str">
        <f>sum!B155</f>
        <v>R_ES-APP-OTH_ELC1</v>
      </c>
      <c r="N52" s="1"/>
      <c r="O52" s="1">
        <f>sum!C155</f>
        <v>0</v>
      </c>
      <c r="R52" s="1" t="s">
        <v>156</v>
      </c>
      <c r="S52" s="1" t="s">
        <v>157</v>
      </c>
      <c r="T52" s="1">
        <v>2020</v>
      </c>
      <c r="U52" s="1" t="str">
        <f>sum!B255</f>
        <v>OTH-WaterHeat_ELE1</v>
      </c>
      <c r="V52" s="1"/>
      <c r="W52" s="1">
        <f>sum!C255</f>
        <v>0</v>
      </c>
      <c r="Z52" s="1" t="s">
        <v>156</v>
      </c>
      <c r="AA52" s="1" t="s">
        <v>157</v>
      </c>
      <c r="AB52" s="1">
        <v>2020</v>
      </c>
      <c r="AC52" s="1" t="str">
        <f>sum!B362</f>
        <v>R_ES-APP-OTH_ELC1</v>
      </c>
      <c r="AD52" s="1"/>
      <c r="AE52" s="1">
        <f>sum!C362</f>
        <v>0</v>
      </c>
      <c r="AH52" s="1" t="s">
        <v>156</v>
      </c>
      <c r="AI52" s="1" t="s">
        <v>157</v>
      </c>
      <c r="AJ52" s="1">
        <v>2020</v>
      </c>
      <c r="AK52" s="1" t="str">
        <f>sum!B462</f>
        <v>OTH-AuxiliaryMot_ELE1</v>
      </c>
      <c r="AL52" s="1"/>
      <c r="AM52" s="1">
        <f>sum!C462</f>
        <v>0</v>
      </c>
      <c r="AP52" s="1" t="s">
        <v>156</v>
      </c>
      <c r="AQ52" s="1" t="s">
        <v>157</v>
      </c>
      <c r="AR52" s="1">
        <v>2020</v>
      </c>
      <c r="AS52" s="1" t="str">
        <f>sum!B582</f>
        <v>OTH-AuxiliaryMot_ELE1</v>
      </c>
      <c r="AT52" s="1"/>
      <c r="AU52" s="1">
        <f>sum!C582</f>
        <v>0</v>
      </c>
      <c r="AX52" s="1" t="s">
        <v>156</v>
      </c>
      <c r="AY52" s="1" t="s">
        <v>157</v>
      </c>
      <c r="AZ52" s="1">
        <v>2020</v>
      </c>
      <c r="BA52" s="1" t="str">
        <f>sum!B699</f>
        <v>R_ES-APP-RA_ELC1</v>
      </c>
      <c r="BB52" s="1"/>
      <c r="BC52" s="1">
        <f>sum!C699</f>
        <v>0</v>
      </c>
    </row>
    <row r="53" spans="2:55">
      <c r="B53" s="1" t="s">
        <v>156</v>
      </c>
      <c r="C53" s="1" t="s">
        <v>157</v>
      </c>
      <c r="D53" s="1">
        <v>2020</v>
      </c>
      <c r="E53" s="1" t="str">
        <f>sum!B46</f>
        <v>P_COMBATS02</v>
      </c>
      <c r="F53" s="1"/>
      <c r="G53" s="1">
        <f>sum!C46</f>
        <v>0</v>
      </c>
      <c r="H53" s="1"/>
      <c r="J53" s="1" t="s">
        <v>156</v>
      </c>
      <c r="K53" s="1" t="s">
        <v>157</v>
      </c>
      <c r="L53" s="1">
        <v>2020</v>
      </c>
      <c r="M53" s="1" t="str">
        <f>sum!B156</f>
        <v>R_ES-APP-RA_ELC1</v>
      </c>
      <c r="N53" s="1"/>
      <c r="O53" s="1">
        <f>sum!C156</f>
        <v>0</v>
      </c>
      <c r="R53" s="1" t="s">
        <v>156</v>
      </c>
      <c r="S53" s="1" t="s">
        <v>157</v>
      </c>
      <c r="T53" s="1">
        <v>2020</v>
      </c>
      <c r="U53" s="1" t="str">
        <f>sum!B256</f>
        <v>P_RSDBATS02</v>
      </c>
      <c r="V53" s="1"/>
      <c r="W53" s="1">
        <f>sum!C256</f>
        <v>0</v>
      </c>
      <c r="Z53" s="1" t="s">
        <v>156</v>
      </c>
      <c r="AA53" s="1" t="s">
        <v>157</v>
      </c>
      <c r="AB53" s="1">
        <v>2020</v>
      </c>
      <c r="AC53" s="1" t="str">
        <f>sum!B363</f>
        <v>R_ES-APP-RA_ELC1</v>
      </c>
      <c r="AD53" s="1"/>
      <c r="AE53" s="1">
        <f>sum!C363</f>
        <v>0</v>
      </c>
      <c r="AH53" s="1" t="s">
        <v>156</v>
      </c>
      <c r="AI53" s="1" t="s">
        <v>157</v>
      </c>
      <c r="AJ53" s="1">
        <v>2020</v>
      </c>
      <c r="AK53" s="1" t="str">
        <f>sum!B463</f>
        <v>OTH-Light_ELE1</v>
      </c>
      <c r="AL53" s="1"/>
      <c r="AM53" s="1">
        <f>sum!C463</f>
        <v>0</v>
      </c>
      <c r="AP53" s="1" t="s">
        <v>156</v>
      </c>
      <c r="AQ53" s="1" t="s">
        <v>157</v>
      </c>
      <c r="AR53" s="1">
        <v>2020</v>
      </c>
      <c r="AS53" s="1" t="str">
        <f>sum!B583</f>
        <v>OTH-Light_ELE1</v>
      </c>
      <c r="AT53" s="1"/>
      <c r="AU53" s="1">
        <f>sum!C583</f>
        <v>0</v>
      </c>
      <c r="AX53" s="1" t="s">
        <v>156</v>
      </c>
      <c r="AY53" s="1" t="s">
        <v>157</v>
      </c>
      <c r="AZ53" s="1">
        <v>2020</v>
      </c>
      <c r="BA53" s="1" t="str">
        <f>sum!B700</f>
        <v>R_ES-APP-RE_ELC1</v>
      </c>
      <c r="BB53" s="1"/>
      <c r="BC53" s="1">
        <f>sum!C700</f>
        <v>0</v>
      </c>
    </row>
    <row r="54" spans="2:55">
      <c r="B54" s="1" t="s">
        <v>156</v>
      </c>
      <c r="C54" s="1" t="s">
        <v>157</v>
      </c>
      <c r="D54" s="1">
        <v>2020</v>
      </c>
      <c r="E54" s="1" t="str">
        <f>sum!B47</f>
        <v>P_RSDBATS02</v>
      </c>
      <c r="F54" s="1"/>
      <c r="G54" s="1">
        <f>sum!C47</f>
        <v>0</v>
      </c>
      <c r="H54" s="1"/>
      <c r="J54" s="1" t="s">
        <v>156</v>
      </c>
      <c r="K54" s="1" t="s">
        <v>157</v>
      </c>
      <c r="L54" s="1">
        <v>2020</v>
      </c>
      <c r="M54" s="1" t="str">
        <f>sum!B157</f>
        <v>R_ES-APP-RE_ELC1</v>
      </c>
      <c r="N54" s="1"/>
      <c r="O54" s="1">
        <f>sum!C157</f>
        <v>0</v>
      </c>
      <c r="R54" s="1" t="s">
        <v>156</v>
      </c>
      <c r="S54" s="1" t="s">
        <v>157</v>
      </c>
      <c r="T54" s="1">
        <v>2020</v>
      </c>
      <c r="U54" s="1" t="str">
        <f>sum!B257</f>
        <v>R_ES-APP-CD_ELC1</v>
      </c>
      <c r="V54" s="1"/>
      <c r="W54" s="1">
        <f>sum!C257</f>
        <v>0</v>
      </c>
      <c r="Z54" s="1" t="s">
        <v>156</v>
      </c>
      <c r="AA54" s="1" t="s">
        <v>157</v>
      </c>
      <c r="AB54" s="1">
        <v>2020</v>
      </c>
      <c r="AC54" s="1" t="str">
        <f>sum!B364</f>
        <v>R_ES-APP-RE_ELC1</v>
      </c>
      <c r="AD54" s="1"/>
      <c r="AE54" s="1">
        <f>sum!C364</f>
        <v>0</v>
      </c>
      <c r="AH54" s="1" t="s">
        <v>156</v>
      </c>
      <c r="AI54" s="1" t="s">
        <v>157</v>
      </c>
      <c r="AJ54" s="1">
        <v>2020</v>
      </c>
      <c r="AK54" s="1" t="str">
        <f>sum!B464</f>
        <v>OTH-SpCool_ELE1</v>
      </c>
      <c r="AL54" s="1"/>
      <c r="AM54" s="1">
        <f>sum!C464</f>
        <v>0</v>
      </c>
      <c r="AP54" s="1" t="s">
        <v>156</v>
      </c>
      <c r="AQ54" s="1" t="s">
        <v>157</v>
      </c>
      <c r="AR54" s="1">
        <v>2020</v>
      </c>
      <c r="AS54" s="1" t="str">
        <f>sum!B584</f>
        <v>OTH-SpCool_ELE1</v>
      </c>
      <c r="AT54" s="1"/>
      <c r="AU54" s="1">
        <f>sum!C584</f>
        <v>0</v>
      </c>
      <c r="AX54" s="1" t="s">
        <v>156</v>
      </c>
      <c r="AY54" s="1" t="s">
        <v>157</v>
      </c>
      <c r="AZ54" s="1">
        <v>2020</v>
      </c>
      <c r="BA54" s="1" t="str">
        <f>sum!B701</f>
        <v>R_ES-LI_ELC1</v>
      </c>
      <c r="BB54" s="1"/>
      <c r="BC54" s="1">
        <f>sum!C701</f>
        <v>0</v>
      </c>
    </row>
    <row r="55" spans="2:55">
      <c r="B55" s="1" t="s">
        <v>156</v>
      </c>
      <c r="C55" s="1" t="s">
        <v>157</v>
      </c>
      <c r="D55" s="1">
        <v>2020</v>
      </c>
      <c r="E55" s="1" t="str">
        <f>sum!B48</f>
        <v>R_ES-APP-CD_ELC1</v>
      </c>
      <c r="F55" s="1"/>
      <c r="G55" s="1">
        <f>sum!C48</f>
        <v>0</v>
      </c>
      <c r="H55" s="1"/>
      <c r="J55" s="1" t="s">
        <v>156</v>
      </c>
      <c r="K55" s="1" t="s">
        <v>157</v>
      </c>
      <c r="L55" s="1">
        <v>2020</v>
      </c>
      <c r="M55" s="1" t="str">
        <f>sum!B158</f>
        <v>R_ES-LI_ELC1</v>
      </c>
      <c r="N55" s="1"/>
      <c r="O55" s="1">
        <f>sum!C158</f>
        <v>0</v>
      </c>
      <c r="R55" s="1" t="s">
        <v>156</v>
      </c>
      <c r="S55" s="1" t="s">
        <v>157</v>
      </c>
      <c r="T55" s="1">
        <v>2020</v>
      </c>
      <c r="U55" s="1" t="str">
        <f>sum!B258</f>
        <v>R_ES-APP-CW_ELC1</v>
      </c>
      <c r="V55" s="1"/>
      <c r="W55" s="1">
        <f>sum!C258</f>
        <v>0</v>
      </c>
      <c r="Z55" s="1" t="s">
        <v>156</v>
      </c>
      <c r="AA55" s="1" t="s">
        <v>157</v>
      </c>
      <c r="AB55" s="1">
        <v>2020</v>
      </c>
      <c r="AC55" s="1" t="str">
        <f>sum!B365</f>
        <v>R_ES-LI_ELC1</v>
      </c>
      <c r="AD55" s="1"/>
      <c r="AE55" s="1">
        <f>sum!C365</f>
        <v>0</v>
      </c>
      <c r="AH55" s="1" t="s">
        <v>156</v>
      </c>
      <c r="AI55" s="1" t="s">
        <v>157</v>
      </c>
      <c r="AJ55" s="1">
        <v>2020</v>
      </c>
      <c r="AK55" s="1" t="str">
        <f>sum!B465</f>
        <v>OTH-SpHeat_ELE1</v>
      </c>
      <c r="AL55" s="1"/>
      <c r="AM55" s="1">
        <f>sum!C465</f>
        <v>0</v>
      </c>
      <c r="AP55" s="1" t="s">
        <v>156</v>
      </c>
      <c r="AQ55" s="1" t="s">
        <v>157</v>
      </c>
      <c r="AR55" s="1">
        <v>2020</v>
      </c>
      <c r="AS55" s="1" t="str">
        <f>sum!B585</f>
        <v>OTH-SpHeat_ELE1</v>
      </c>
      <c r="AT55" s="1"/>
      <c r="AU55" s="1">
        <f>sum!C585</f>
        <v>0</v>
      </c>
      <c r="AX55" s="1" t="s">
        <v>156</v>
      </c>
      <c r="AY55" s="1" t="s">
        <v>157</v>
      </c>
      <c r="AZ55" s="1">
        <v>2020</v>
      </c>
      <c r="BA55" s="1" t="str">
        <f>sum!B702</f>
        <v>R_ES-SC-AP_ELC1_ROOM_CENTRAL</v>
      </c>
      <c r="BB55" s="1"/>
      <c r="BC55" s="1">
        <f>sum!C702</f>
        <v>0.00199886536920579</v>
      </c>
    </row>
    <row r="56" spans="2:55">
      <c r="B56" s="1" t="s">
        <v>156</v>
      </c>
      <c r="C56" s="1" t="s">
        <v>157</v>
      </c>
      <c r="D56" s="1">
        <v>2020</v>
      </c>
      <c r="E56" s="1" t="str">
        <f>sum!B49</f>
        <v>R_ES-APP-CW_ELC1</v>
      </c>
      <c r="F56" s="1"/>
      <c r="G56" s="1">
        <f>sum!C49</f>
        <v>0</v>
      </c>
      <c r="H56" s="1"/>
      <c r="J56" s="1" t="s">
        <v>156</v>
      </c>
      <c r="K56" s="1" t="s">
        <v>157</v>
      </c>
      <c r="L56" s="1">
        <v>2020</v>
      </c>
      <c r="M56" s="1" t="str">
        <f>sum!B159</f>
        <v>R_ES-SC-AP_ELC1_ROOM_CENTRAL</v>
      </c>
      <c r="N56" s="1"/>
      <c r="O56" s="1">
        <f>sum!C159</f>
        <v>0</v>
      </c>
      <c r="R56" s="1" t="s">
        <v>156</v>
      </c>
      <c r="S56" s="1" t="s">
        <v>157</v>
      </c>
      <c r="T56" s="1">
        <v>2020</v>
      </c>
      <c r="U56" s="1" t="str">
        <f>sum!B259</f>
        <v>R_ES-APP-DW_ELC1</v>
      </c>
      <c r="V56" s="1"/>
      <c r="W56" s="1">
        <f>sum!C259</f>
        <v>0</v>
      </c>
      <c r="Z56" s="1" t="s">
        <v>156</v>
      </c>
      <c r="AA56" s="1" t="s">
        <v>157</v>
      </c>
      <c r="AB56" s="1">
        <v>2020</v>
      </c>
      <c r="AC56" s="1" t="str">
        <f>sum!B366</f>
        <v>R_ES-SC-AP_ELC1_ROOM_CENTRAL</v>
      </c>
      <c r="AD56" s="1"/>
      <c r="AE56" s="1">
        <f>sum!C366</f>
        <v>0.0544491291965885</v>
      </c>
      <c r="AH56" s="1" t="s">
        <v>156</v>
      </c>
      <c r="AI56" s="1" t="s">
        <v>157</v>
      </c>
      <c r="AJ56" s="1">
        <v>2020</v>
      </c>
      <c r="AK56" s="1" t="str">
        <f>sum!B466</f>
        <v>OTH-WaterHeat_ELE1</v>
      </c>
      <c r="AL56" s="1"/>
      <c r="AM56" s="1">
        <f>sum!C466</f>
        <v>0</v>
      </c>
      <c r="AP56" s="1" t="s">
        <v>156</v>
      </c>
      <c r="AQ56" s="1" t="s">
        <v>157</v>
      </c>
      <c r="AR56" s="1">
        <v>2020</v>
      </c>
      <c r="AS56" s="1" t="str">
        <f>sum!B586</f>
        <v>OTH-WaterHeat_ELE1</v>
      </c>
      <c r="AT56" s="1"/>
      <c r="AU56" s="1">
        <f>sum!C586</f>
        <v>0</v>
      </c>
      <c r="AX56" s="1" t="s">
        <v>156</v>
      </c>
      <c r="AY56" s="1" t="s">
        <v>157</v>
      </c>
      <c r="AZ56" s="1">
        <v>2020</v>
      </c>
      <c r="BA56" s="1" t="str">
        <f>sum!B703</f>
        <v>R_ES-SC-MOB_ELC1_ROOM_CENTRAL</v>
      </c>
      <c r="BB56" s="1"/>
      <c r="BC56" s="1">
        <f>sum!C703</f>
        <v>0.000272205384104414</v>
      </c>
    </row>
    <row r="57" spans="2:55">
      <c r="B57" s="1" t="s">
        <v>156</v>
      </c>
      <c r="C57" s="1" t="s">
        <v>157</v>
      </c>
      <c r="D57" s="1">
        <v>2020</v>
      </c>
      <c r="E57" s="1" t="str">
        <f>sum!B50</f>
        <v>R_ES-APP-DW_ELC1</v>
      </c>
      <c r="F57" s="1"/>
      <c r="G57" s="1">
        <f>sum!C50</f>
        <v>0</v>
      </c>
      <c r="H57" s="1"/>
      <c r="J57" s="1" t="s">
        <v>156</v>
      </c>
      <c r="K57" s="1" t="s">
        <v>157</v>
      </c>
      <c r="L57" s="1">
        <v>2020</v>
      </c>
      <c r="M57" s="1" t="str">
        <f>sum!B160</f>
        <v>R_ES-SC-MOB_ELC1_ROOM_CENTRAL</v>
      </c>
      <c r="N57" s="1"/>
      <c r="O57" s="1">
        <f>sum!C160</f>
        <v>0</v>
      </c>
      <c r="R57" s="1" t="s">
        <v>156</v>
      </c>
      <c r="S57" s="1" t="s">
        <v>157</v>
      </c>
      <c r="T57" s="1">
        <v>2020</v>
      </c>
      <c r="U57" s="1" t="str">
        <f>sum!B260</f>
        <v>R_ES-APP-FR_ELC1</v>
      </c>
      <c r="V57" s="1"/>
      <c r="W57" s="1">
        <f>sum!C260</f>
        <v>0</v>
      </c>
      <c r="Z57" s="1" t="s">
        <v>156</v>
      </c>
      <c r="AA57" s="1" t="s">
        <v>157</v>
      </c>
      <c r="AB57" s="1">
        <v>2020</v>
      </c>
      <c r="AC57" s="1" t="str">
        <f>sum!B367</f>
        <v>R_ES-SC-MOB_ELC1_ROOM_CENTRAL</v>
      </c>
      <c r="AD57" s="1"/>
      <c r="AE57" s="1">
        <f>sum!C367</f>
        <v>0.00468313210787058</v>
      </c>
      <c r="AH57" s="1" t="s">
        <v>156</v>
      </c>
      <c r="AI57" s="1" t="s">
        <v>157</v>
      </c>
      <c r="AJ57" s="1">
        <v>2020</v>
      </c>
      <c r="AK57" s="1" t="str">
        <f>sum!B467</f>
        <v>P_COMBATS02</v>
      </c>
      <c r="AL57" s="1"/>
      <c r="AM57" s="1">
        <f>sum!C467</f>
        <v>0</v>
      </c>
      <c r="AP57" s="1" t="s">
        <v>156</v>
      </c>
      <c r="AQ57" s="1" t="s">
        <v>157</v>
      </c>
      <c r="AR57" s="1">
        <v>2020</v>
      </c>
      <c r="AS57" s="1" t="str">
        <f>sum!B587</f>
        <v>P_COMBATS02</v>
      </c>
      <c r="AT57" s="1"/>
      <c r="AU57" s="1">
        <f>sum!C587</f>
        <v>0</v>
      </c>
      <c r="AX57" s="1" t="s">
        <v>156</v>
      </c>
      <c r="AY57" s="1" t="s">
        <v>157</v>
      </c>
      <c r="AZ57" s="1">
        <v>2020</v>
      </c>
      <c r="BA57" s="1" t="str">
        <f>sum!B704</f>
        <v>R_ES-SC-SA_ELC1_ROOM_CENTRAL</v>
      </c>
      <c r="BB57" s="1"/>
      <c r="BC57" s="1">
        <f>sum!C704</f>
        <v>0.000766206855198625</v>
      </c>
    </row>
    <row r="58" spans="2:55">
      <c r="B58" s="1" t="s">
        <v>156</v>
      </c>
      <c r="C58" s="1" t="s">
        <v>157</v>
      </c>
      <c r="D58" s="1">
        <v>2020</v>
      </c>
      <c r="E58" s="1" t="str">
        <f>sum!B51</f>
        <v>R_ES-APP-FR_ELC1</v>
      </c>
      <c r="F58" s="1"/>
      <c r="G58" s="1">
        <f>sum!C51</f>
        <v>0</v>
      </c>
      <c r="H58" s="1"/>
      <c r="J58" s="1" t="s">
        <v>156</v>
      </c>
      <c r="K58" s="1" t="s">
        <v>157</v>
      </c>
      <c r="L58" s="1">
        <v>2020</v>
      </c>
      <c r="M58" s="1" t="str">
        <f>sum!B161</f>
        <v>R_ES-SC-SA_ELC1_ROOM_CENTRAL</v>
      </c>
      <c r="N58" s="1"/>
      <c r="O58" s="1">
        <f>sum!C161</f>
        <v>0</v>
      </c>
      <c r="R58" s="1" t="s">
        <v>156</v>
      </c>
      <c r="S58" s="1" t="s">
        <v>157</v>
      </c>
      <c r="T58" s="1">
        <v>2020</v>
      </c>
      <c r="U58" s="1" t="str">
        <f>sum!B261</f>
        <v>R_ES-APP-OTH_ELC1</v>
      </c>
      <c r="V58" s="1"/>
      <c r="W58" s="1">
        <f>sum!C261</f>
        <v>0</v>
      </c>
      <c r="Z58" s="1" t="s">
        <v>156</v>
      </c>
      <c r="AA58" s="1" t="s">
        <v>157</v>
      </c>
      <c r="AB58" s="1">
        <v>2020</v>
      </c>
      <c r="AC58" s="1" t="str">
        <f>sum!B368</f>
        <v>R_ES-SC-SA_ELC1_ROOM_CENTRAL</v>
      </c>
      <c r="AD58" s="1"/>
      <c r="AE58" s="1">
        <f>sum!C368</f>
        <v>0.016320197718368</v>
      </c>
      <c r="AH58" s="1" t="s">
        <v>156</v>
      </c>
      <c r="AI58" s="1" t="s">
        <v>157</v>
      </c>
      <c r="AJ58" s="1">
        <v>2020</v>
      </c>
      <c r="AK58" s="1" t="str">
        <f>sum!B468</f>
        <v>P_RSDBATS02</v>
      </c>
      <c r="AL58" s="1"/>
      <c r="AM58" s="1">
        <f>sum!C468</f>
        <v>0</v>
      </c>
      <c r="AP58" s="1" t="s">
        <v>156</v>
      </c>
      <c r="AQ58" s="1" t="s">
        <v>157</v>
      </c>
      <c r="AR58" s="1">
        <v>2020</v>
      </c>
      <c r="AS58" s="1" t="str">
        <f>sum!B588</f>
        <v>P_RSDBATS02</v>
      </c>
      <c r="AT58" s="1"/>
      <c r="AU58" s="1">
        <f>sum!C588</f>
        <v>0.739710458614826</v>
      </c>
      <c r="AX58" s="1" t="s">
        <v>156</v>
      </c>
      <c r="AY58" s="1" t="s">
        <v>157</v>
      </c>
      <c r="AZ58" s="1">
        <v>2020</v>
      </c>
      <c r="BA58" s="1" t="str">
        <f>sum!B705</f>
        <v>R_ES-SC-SD_ELC1_ROOM_CENTRAL</v>
      </c>
      <c r="BB58" s="1"/>
      <c r="BC58" s="1">
        <f>sum!C705</f>
        <v>0.00704706256209971</v>
      </c>
    </row>
    <row r="59" spans="2:55">
      <c r="B59" s="1" t="s">
        <v>156</v>
      </c>
      <c r="C59" s="1" t="s">
        <v>157</v>
      </c>
      <c r="D59" s="1">
        <v>2020</v>
      </c>
      <c r="E59" s="1" t="str">
        <f>sum!B52</f>
        <v>R_ES-APP-OTH_ELC1</v>
      </c>
      <c r="F59" s="1"/>
      <c r="G59" s="1">
        <f>sum!C52</f>
        <v>0</v>
      </c>
      <c r="H59" s="1"/>
      <c r="J59" s="1" t="s">
        <v>156</v>
      </c>
      <c r="K59" s="1" t="s">
        <v>157</v>
      </c>
      <c r="L59" s="1">
        <v>2020</v>
      </c>
      <c r="M59" s="1" t="str">
        <f>sum!B162</f>
        <v>R_ES-SC-SD_ELC1_ROOM_CENTRAL</v>
      </c>
      <c r="N59" s="1"/>
      <c r="O59" s="1">
        <f>sum!C162</f>
        <v>0</v>
      </c>
      <c r="R59" s="1" t="s">
        <v>156</v>
      </c>
      <c r="S59" s="1" t="s">
        <v>157</v>
      </c>
      <c r="T59" s="1">
        <v>2020</v>
      </c>
      <c r="U59" s="1" t="str">
        <f>sum!B262</f>
        <v>R_ES-APP-RA_ELC1</v>
      </c>
      <c r="V59" s="1"/>
      <c r="W59" s="1">
        <f>sum!C262</f>
        <v>0</v>
      </c>
      <c r="Z59" s="1" t="s">
        <v>156</v>
      </c>
      <c r="AA59" s="1" t="s">
        <v>157</v>
      </c>
      <c r="AB59" s="1">
        <v>2020</v>
      </c>
      <c r="AC59" s="1" t="str">
        <f>sum!B369</f>
        <v>R_ES-SC-SD_ELC1_ROOM_CENTRAL</v>
      </c>
      <c r="AD59" s="1"/>
      <c r="AE59" s="1">
        <f>sum!C369</f>
        <v>0.141853684719558</v>
      </c>
      <c r="AH59" s="1" t="s">
        <v>156</v>
      </c>
      <c r="AI59" s="1" t="s">
        <v>157</v>
      </c>
      <c r="AJ59" s="1">
        <v>2020</v>
      </c>
      <c r="AK59" s="1" t="str">
        <f>sum!B469</f>
        <v>R_ES-APP-CD_ELC1</v>
      </c>
      <c r="AL59" s="1"/>
      <c r="AM59" s="1">
        <f>sum!C469</f>
        <v>0</v>
      </c>
      <c r="AP59" s="1" t="s">
        <v>156</v>
      </c>
      <c r="AQ59" s="1" t="s">
        <v>157</v>
      </c>
      <c r="AR59" s="1">
        <v>2020</v>
      </c>
      <c r="AS59" s="1" t="str">
        <f>sum!B589</f>
        <v>R_ES-APP-CD_ELC1</v>
      </c>
      <c r="AT59" s="1"/>
      <c r="AU59" s="1">
        <f>sum!C589</f>
        <v>0</v>
      </c>
      <c r="AX59" s="1" t="s">
        <v>156</v>
      </c>
      <c r="AY59" s="1" t="s">
        <v>157</v>
      </c>
      <c r="AZ59" s="1">
        <v>2020</v>
      </c>
      <c r="BA59" s="1" t="str">
        <f>sum!B706</f>
        <v>R_ES-SH-AP_HET1</v>
      </c>
      <c r="BB59" s="1"/>
      <c r="BC59" s="1">
        <f>sum!C706</f>
        <v>0.0118435493046399</v>
      </c>
    </row>
    <row r="60" ht="15.5" spans="2:55">
      <c r="B60" s="1" t="s">
        <v>156</v>
      </c>
      <c r="C60" s="1" t="s">
        <v>157</v>
      </c>
      <c r="D60" s="1">
        <v>2020</v>
      </c>
      <c r="E60" s="1" t="str">
        <f>sum!B53</f>
        <v>R_ES-APP-RA_ELC1</v>
      </c>
      <c r="F60" s="1"/>
      <c r="G60" s="1">
        <f>sum!C53</f>
        <v>0</v>
      </c>
      <c r="H60" s="1"/>
      <c r="J60" s="4" t="s">
        <v>156</v>
      </c>
      <c r="K60" s="4" t="s">
        <v>157</v>
      </c>
      <c r="L60" s="4">
        <v>2020</v>
      </c>
      <c r="M60" s="5" t="s">
        <v>158</v>
      </c>
      <c r="N60" s="4"/>
      <c r="O60" s="4">
        <f>0+0.02/100</f>
        <v>0.0002</v>
      </c>
      <c r="R60" s="1" t="s">
        <v>156</v>
      </c>
      <c r="S60" s="1" t="s">
        <v>157</v>
      </c>
      <c r="T60" s="1">
        <v>2020</v>
      </c>
      <c r="U60" s="1" t="str">
        <f>sum!B263</f>
        <v>R_ES-APP-RE_ELC1</v>
      </c>
      <c r="V60" s="1"/>
      <c r="W60" s="1">
        <f>sum!C263</f>
        <v>0</v>
      </c>
      <c r="Z60" s="1" t="s">
        <v>156</v>
      </c>
      <c r="AA60" s="1" t="s">
        <v>157</v>
      </c>
      <c r="AB60" s="1">
        <v>2020</v>
      </c>
      <c r="AC60" s="1" t="str">
        <f>sum!B370</f>
        <v>R_ES-SH-AP_HET1</v>
      </c>
      <c r="AD60" s="1"/>
      <c r="AE60" s="1">
        <f>sum!C370</f>
        <v>0.000553132880758052</v>
      </c>
      <c r="AH60" s="1" t="s">
        <v>156</v>
      </c>
      <c r="AI60" s="1" t="s">
        <v>157</v>
      </c>
      <c r="AJ60" s="1">
        <v>2020</v>
      </c>
      <c r="AK60" s="1" t="str">
        <f>sum!B470</f>
        <v>R_ES-APP-CW_ELC1</v>
      </c>
      <c r="AL60" s="1"/>
      <c r="AM60" s="1">
        <f>sum!C470</f>
        <v>0</v>
      </c>
      <c r="AP60" s="1" t="s">
        <v>156</v>
      </c>
      <c r="AQ60" s="1" t="s">
        <v>157</v>
      </c>
      <c r="AR60" s="1">
        <v>2020</v>
      </c>
      <c r="AS60" s="1" t="str">
        <f>sum!B590</f>
        <v>R_ES-APP-CW_ELC1</v>
      </c>
      <c r="AT60" s="1"/>
      <c r="AU60" s="1">
        <f>sum!C590</f>
        <v>0</v>
      </c>
      <c r="AX60" s="1" t="s">
        <v>156</v>
      </c>
      <c r="AY60" s="1" t="s">
        <v>157</v>
      </c>
      <c r="AZ60" s="1">
        <v>2020</v>
      </c>
      <c r="BA60" s="1" t="str">
        <f>sum!B707</f>
        <v>R_ES-SH-MOB_HET1</v>
      </c>
      <c r="BB60" s="1"/>
      <c r="BC60" s="1">
        <f>sum!C707</f>
        <v>0.00463824988547368</v>
      </c>
    </row>
    <row r="61" spans="2:55">
      <c r="B61" s="1" t="s">
        <v>156</v>
      </c>
      <c r="C61" s="1" t="s">
        <v>157</v>
      </c>
      <c r="D61" s="1">
        <v>2020</v>
      </c>
      <c r="E61" s="1" t="str">
        <f>sum!B54</f>
        <v>R_ES-APP-RE_ELC1</v>
      </c>
      <c r="F61" s="1"/>
      <c r="G61" s="1">
        <f>sum!C54</f>
        <v>0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2020</v>
      </c>
      <c r="U61" s="1" t="str">
        <f>sum!B264</f>
        <v>R_ES-LI_ELC1</v>
      </c>
      <c r="V61" s="1"/>
      <c r="W61" s="1">
        <f>sum!C264</f>
        <v>0</v>
      </c>
      <c r="Z61" s="1" t="s">
        <v>156</v>
      </c>
      <c r="AA61" s="1" t="s">
        <v>157</v>
      </c>
      <c r="AB61" s="1">
        <v>2020</v>
      </c>
      <c r="AC61" s="1" t="str">
        <f>sum!B371</f>
        <v>R_ES-SH-MOB_GAS_HE1</v>
      </c>
      <c r="AD61" s="1"/>
      <c r="AE61" s="1">
        <f>sum!C371</f>
        <v>0.000193692089886583</v>
      </c>
      <c r="AH61" s="1" t="s">
        <v>156</v>
      </c>
      <c r="AI61" s="1" t="s">
        <v>157</v>
      </c>
      <c r="AJ61" s="1">
        <v>2020</v>
      </c>
      <c r="AK61" s="1" t="str">
        <f>sum!B471</f>
        <v>R_ES-APP-DW_ELC1</v>
      </c>
      <c r="AL61" s="1"/>
      <c r="AM61" s="1">
        <f>sum!C471</f>
        <v>0</v>
      </c>
      <c r="AP61" s="1" t="s">
        <v>156</v>
      </c>
      <c r="AQ61" s="1" t="s">
        <v>157</v>
      </c>
      <c r="AR61" s="1">
        <v>2020</v>
      </c>
      <c r="AS61" s="1" t="str">
        <f>sum!B591</f>
        <v>R_ES-APP-DW_ELC1</v>
      </c>
      <c r="AT61" s="1"/>
      <c r="AU61" s="1">
        <f>sum!C591</f>
        <v>0</v>
      </c>
      <c r="AX61" s="1" t="s">
        <v>156</v>
      </c>
      <c r="AY61" s="1" t="s">
        <v>157</v>
      </c>
      <c r="AZ61" s="1">
        <v>2020</v>
      </c>
      <c r="BA61" s="1" t="str">
        <f>sum!B708</f>
        <v>R_ES-SH-SA_HET1</v>
      </c>
      <c r="BB61" s="1"/>
      <c r="BC61" s="1">
        <f>sum!C708</f>
        <v>0.00655755845871355</v>
      </c>
    </row>
    <row r="62" spans="2:55">
      <c r="B62" s="1" t="s">
        <v>156</v>
      </c>
      <c r="C62" s="1" t="s">
        <v>157</v>
      </c>
      <c r="D62" s="1">
        <v>2020</v>
      </c>
      <c r="E62" s="1" t="str">
        <f>sum!B55</f>
        <v>R_ES-LI_ELC1</v>
      </c>
      <c r="F62" s="1"/>
      <c r="G62" s="1">
        <f>sum!C55</f>
        <v>0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2020</v>
      </c>
      <c r="U62" s="1" t="str">
        <f>sum!B265</f>
        <v>R_ES-SC-AP_ELC1_ROOM_CENTRAL</v>
      </c>
      <c r="V62" s="1"/>
      <c r="W62" s="1">
        <f>sum!C265</f>
        <v>0.00848324762496065</v>
      </c>
      <c r="Z62" s="1" t="s">
        <v>156</v>
      </c>
      <c r="AA62" s="1" t="s">
        <v>157</v>
      </c>
      <c r="AB62" s="1">
        <v>2020</v>
      </c>
      <c r="AC62" s="1" t="str">
        <f>sum!B372</f>
        <v>R_ES-SH-MOB_HET1</v>
      </c>
      <c r="AD62" s="1"/>
      <c r="AE62" s="1">
        <f>sum!C372</f>
        <v>0</v>
      </c>
      <c r="AH62" s="1" t="s">
        <v>156</v>
      </c>
      <c r="AI62" s="1" t="s">
        <v>157</v>
      </c>
      <c r="AJ62" s="1">
        <v>2020</v>
      </c>
      <c r="AK62" s="1" t="str">
        <f>sum!B472</f>
        <v>R_ES-APP-FR_ELC1</v>
      </c>
      <c r="AL62" s="1"/>
      <c r="AM62" s="1">
        <f>sum!C472</f>
        <v>0</v>
      </c>
      <c r="AP62" s="1" t="s">
        <v>156</v>
      </c>
      <c r="AQ62" s="1" t="s">
        <v>157</v>
      </c>
      <c r="AR62" s="1">
        <v>2020</v>
      </c>
      <c r="AS62" s="1" t="str">
        <f>sum!B592</f>
        <v>R_ES-APP-FR_ELC1</v>
      </c>
      <c r="AT62" s="1"/>
      <c r="AU62" s="1">
        <f>sum!C592</f>
        <v>0</v>
      </c>
      <c r="AX62" s="1" t="s">
        <v>156</v>
      </c>
      <c r="AY62" s="1" t="s">
        <v>157</v>
      </c>
      <c r="AZ62" s="1">
        <v>2020</v>
      </c>
      <c r="BA62" s="1" t="str">
        <f>sum!B709</f>
        <v>R_ES-SH-SD_COAPRO1</v>
      </c>
      <c r="BB62" s="1"/>
      <c r="BC62" s="1">
        <f>sum!C709</f>
        <v>0.0483595596740366</v>
      </c>
    </row>
    <row r="63" spans="2:55">
      <c r="B63" s="1" t="s">
        <v>156</v>
      </c>
      <c r="C63" s="1" t="s">
        <v>157</v>
      </c>
      <c r="D63" s="1">
        <v>2020</v>
      </c>
      <c r="E63" s="1" t="str">
        <f>sum!B56</f>
        <v>R_ES-SC-AP_ELC1_ROOM_CENTRAL</v>
      </c>
      <c r="F63" s="1"/>
      <c r="G63" s="1">
        <f>sum!C56</f>
        <v>0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2020</v>
      </c>
      <c r="U63" s="1" t="str">
        <f>sum!B266</f>
        <v>R_ES-SC-MOB_ELC1_ROOM_CENTRAL</v>
      </c>
      <c r="V63" s="1"/>
      <c r="W63" s="1">
        <f>sum!C266</f>
        <v>0.00083784319846699</v>
      </c>
      <c r="Z63" s="1" t="s">
        <v>156</v>
      </c>
      <c r="AA63" s="1" t="s">
        <v>157</v>
      </c>
      <c r="AB63" s="1">
        <v>2020</v>
      </c>
      <c r="AC63" s="1" t="str">
        <f>sum!B373</f>
        <v>R_ES-SH-SA_HET1</v>
      </c>
      <c r="AD63" s="1"/>
      <c r="AE63" s="1">
        <f>sum!C373</f>
        <v>0.000257109810630799</v>
      </c>
      <c r="AH63" s="1" t="s">
        <v>156</v>
      </c>
      <c r="AI63" s="1" t="s">
        <v>157</v>
      </c>
      <c r="AJ63" s="1">
        <v>2020</v>
      </c>
      <c r="AK63" s="1" t="str">
        <f>sum!B473</f>
        <v>R_ES-APP-OTH_ELC1</v>
      </c>
      <c r="AL63" s="1"/>
      <c r="AM63" s="1">
        <f>sum!C473</f>
        <v>0</v>
      </c>
      <c r="AP63" s="1" t="s">
        <v>156</v>
      </c>
      <c r="AQ63" s="1" t="s">
        <v>157</v>
      </c>
      <c r="AR63" s="1">
        <v>2020</v>
      </c>
      <c r="AS63" s="1" t="str">
        <f>sum!B593</f>
        <v>R_ES-APP-OTH_ELC1</v>
      </c>
      <c r="AT63" s="1"/>
      <c r="AU63" s="1">
        <f>sum!C593</f>
        <v>0</v>
      </c>
      <c r="AX63" s="1" t="s">
        <v>156</v>
      </c>
      <c r="AY63" s="1" t="s">
        <v>157</v>
      </c>
      <c r="AZ63" s="1">
        <v>2020</v>
      </c>
      <c r="BA63" s="1" t="str">
        <f>sum!B710</f>
        <v>R_ES-SH-SD_HET1</v>
      </c>
      <c r="BB63" s="1"/>
      <c r="BC63" s="1">
        <f>sum!C710</f>
        <v>0</v>
      </c>
    </row>
    <row r="64" spans="2:55">
      <c r="B64" s="1" t="s">
        <v>156</v>
      </c>
      <c r="C64" s="1" t="s">
        <v>157</v>
      </c>
      <c r="D64" s="1">
        <v>2020</v>
      </c>
      <c r="E64" s="1" t="str">
        <f>sum!B57</f>
        <v>R_ES-SC-MOB_ELC1_ROOM_CENTRAL</v>
      </c>
      <c r="F64" s="1"/>
      <c r="G64" s="1">
        <f>sum!C57</f>
        <v>0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2020</v>
      </c>
      <c r="U64" s="1" t="str">
        <f>sum!B267</f>
        <v>R_ES-SC-SA_ELC1_ROOM_CENTRAL</v>
      </c>
      <c r="V64" s="1"/>
      <c r="W64" s="1">
        <f>sum!C267</f>
        <v>0.00289893324526236</v>
      </c>
      <c r="Z64" s="1" t="s">
        <v>156</v>
      </c>
      <c r="AA64" s="1" t="s">
        <v>157</v>
      </c>
      <c r="AB64" s="1">
        <v>2020</v>
      </c>
      <c r="AC64" s="1" t="str">
        <f>sum!B374</f>
        <v>R_ES-SH-SD_COAPRO1</v>
      </c>
      <c r="AD64" s="1"/>
      <c r="AE64" s="1">
        <f>sum!C374</f>
        <v>0.0678110091194639</v>
      </c>
      <c r="AH64" s="1" t="s">
        <v>156</v>
      </c>
      <c r="AI64" s="1" t="s">
        <v>157</v>
      </c>
      <c r="AJ64" s="1">
        <v>2020</v>
      </c>
      <c r="AK64" s="1" t="str">
        <f>sum!B474</f>
        <v>R_ES-APP-RA_ELC1</v>
      </c>
      <c r="AL64" s="1"/>
      <c r="AM64" s="1">
        <f>sum!C474</f>
        <v>0</v>
      </c>
      <c r="AP64" s="1" t="s">
        <v>156</v>
      </c>
      <c r="AQ64" s="1" t="s">
        <v>157</v>
      </c>
      <c r="AR64" s="1">
        <v>2020</v>
      </c>
      <c r="AS64" s="1" t="str">
        <f>sum!B594</f>
        <v>R_ES-APP-RA_ELC1</v>
      </c>
      <c r="AT64" s="1"/>
      <c r="AU64" s="1">
        <f>sum!C594</f>
        <v>0</v>
      </c>
      <c r="AX64" s="1" t="s">
        <v>156</v>
      </c>
      <c r="AY64" s="1" t="s">
        <v>157</v>
      </c>
      <c r="AZ64" s="1">
        <v>2020</v>
      </c>
      <c r="BA64" s="1" t="str">
        <f>sum!B711</f>
        <v>R_ES-WH-AP_COAPRO1</v>
      </c>
      <c r="BB64" s="1"/>
      <c r="BC64" s="1">
        <f>sum!C711</f>
        <v>0.000533270087419179</v>
      </c>
    </row>
    <row r="65" spans="2:55">
      <c r="B65" s="1" t="s">
        <v>156</v>
      </c>
      <c r="C65" s="1" t="s">
        <v>157</v>
      </c>
      <c r="D65" s="1">
        <v>2020</v>
      </c>
      <c r="E65" s="1" t="str">
        <f>sum!B58</f>
        <v>R_ES-SC-SA_ELC1_ROOM_CENTRAL</v>
      </c>
      <c r="F65" s="1"/>
      <c r="G65" s="1">
        <f>sum!C58</f>
        <v>0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2020</v>
      </c>
      <c r="U65" s="1" t="str">
        <f>sum!B268</f>
        <v>R_ES-SC-SD_ELC1_ROOM_CENTRAL</v>
      </c>
      <c r="V65" s="1"/>
      <c r="W65" s="1">
        <f>sum!C268</f>
        <v>0.0109746650274056</v>
      </c>
      <c r="Z65" s="1" t="s">
        <v>156</v>
      </c>
      <c r="AA65" s="1" t="s">
        <v>157</v>
      </c>
      <c r="AB65" s="1">
        <v>2020</v>
      </c>
      <c r="AC65" s="1" t="str">
        <f>sum!B375</f>
        <v>R_ES-SH-SD_GAS_HE1</v>
      </c>
      <c r="AD65" s="1"/>
      <c r="AE65" s="1">
        <f>sum!C375</f>
        <v>0</v>
      </c>
      <c r="AH65" s="1" t="s">
        <v>156</v>
      </c>
      <c r="AI65" s="1" t="s">
        <v>157</v>
      </c>
      <c r="AJ65" s="1">
        <v>2020</v>
      </c>
      <c r="AK65" s="1" t="str">
        <f>sum!B475</f>
        <v>R_ES-APP-RE_ELC1</v>
      </c>
      <c r="AL65" s="1"/>
      <c r="AM65" s="1">
        <f>sum!C475</f>
        <v>0</v>
      </c>
      <c r="AP65" s="1" t="s">
        <v>156</v>
      </c>
      <c r="AQ65" s="1" t="s">
        <v>157</v>
      </c>
      <c r="AR65" s="1">
        <v>2020</v>
      </c>
      <c r="AS65" s="1" t="str">
        <f>sum!B595</f>
        <v>R_ES-APP-RE_ELC1</v>
      </c>
      <c r="AT65" s="1"/>
      <c r="AU65" s="1">
        <f>sum!C595</f>
        <v>0</v>
      </c>
      <c r="AX65" s="1" t="s">
        <v>156</v>
      </c>
      <c r="AY65" s="1" t="s">
        <v>157</v>
      </c>
      <c r="AZ65" s="1">
        <v>2020</v>
      </c>
      <c r="BA65" s="1" t="str">
        <f>sum!B712</f>
        <v>R_ES-WH-AP_WOD1</v>
      </c>
      <c r="BB65" s="1"/>
      <c r="BC65" s="1">
        <f>sum!C712</f>
        <v>0</v>
      </c>
    </row>
    <row r="66" spans="2:55">
      <c r="B66" s="1" t="s">
        <v>156</v>
      </c>
      <c r="C66" s="1" t="s">
        <v>157</v>
      </c>
      <c r="D66" s="1">
        <v>2020</v>
      </c>
      <c r="E66" s="1" t="str">
        <f>sum!B59</f>
        <v>R_ES-SC-SD_ELC1_ROOM_CENTRAL</v>
      </c>
      <c r="F66" s="1"/>
      <c r="G66" s="1">
        <f>sum!C59</f>
        <v>0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2020</v>
      </c>
      <c r="U66" s="1" t="str">
        <f>sum!B269</f>
        <v>R_ES-SH-AP_HET1</v>
      </c>
      <c r="V66" s="1"/>
      <c r="W66" s="1">
        <f>sum!C269</f>
        <v>0.00324028343271503</v>
      </c>
      <c r="Z66" s="1" t="s">
        <v>156</v>
      </c>
      <c r="AA66" s="1" t="s">
        <v>157</v>
      </c>
      <c r="AB66" s="1">
        <v>2020</v>
      </c>
      <c r="AC66" s="1" t="str">
        <f>sum!B376</f>
        <v>R_ES-SH-SD_HET1</v>
      </c>
      <c r="AD66" s="1"/>
      <c r="AE66" s="1">
        <f>sum!C376</f>
        <v>0</v>
      </c>
      <c r="AH66" s="1" t="s">
        <v>156</v>
      </c>
      <c r="AI66" s="1" t="s">
        <v>157</v>
      </c>
      <c r="AJ66" s="1">
        <v>2020</v>
      </c>
      <c r="AK66" s="1" t="str">
        <f>sum!B476</f>
        <v>R_ES-LI_ELC1</v>
      </c>
      <c r="AL66" s="1"/>
      <c r="AM66" s="1">
        <f>sum!C476</f>
        <v>0</v>
      </c>
      <c r="AP66" s="1" t="s">
        <v>156</v>
      </c>
      <c r="AQ66" s="1" t="s">
        <v>157</v>
      </c>
      <c r="AR66" s="1">
        <v>2020</v>
      </c>
      <c r="AS66" s="1" t="str">
        <f>sum!B596</f>
        <v>R_ES-LI_ELC1</v>
      </c>
      <c r="AT66" s="1"/>
      <c r="AU66" s="1">
        <f>sum!C596</f>
        <v>0</v>
      </c>
      <c r="AX66" s="1" t="s">
        <v>156</v>
      </c>
      <c r="AY66" s="1" t="s">
        <v>157</v>
      </c>
      <c r="AZ66" s="1">
        <v>2020</v>
      </c>
      <c r="BA66" s="1" t="str">
        <f>sum!B713</f>
        <v>R_ES-WH-MOB_COAPRO1</v>
      </c>
      <c r="BB66" s="1"/>
      <c r="BC66" s="1">
        <f>sum!C713</f>
        <v>9.21200485154517e-5</v>
      </c>
    </row>
    <row r="67" spans="2:55">
      <c r="B67" s="1" t="s">
        <v>156</v>
      </c>
      <c r="C67" s="1" t="s">
        <v>157</v>
      </c>
      <c r="D67" s="1">
        <v>2020</v>
      </c>
      <c r="E67" s="1" t="str">
        <f>sum!B60</f>
        <v>R_ES-SH-AP_HET1</v>
      </c>
      <c r="F67" s="1"/>
      <c r="G67" s="1">
        <f>sum!C60</f>
        <v>0.0461221184501781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2020</v>
      </c>
      <c r="U67" s="1" t="str">
        <f>sum!B270</f>
        <v>R_ES-SH-MOB_ELC1</v>
      </c>
      <c r="V67" s="1"/>
      <c r="W67" s="1">
        <f>sum!C270</f>
        <v>0.0155556755270186</v>
      </c>
      <c r="Z67" s="1" t="s">
        <v>156</v>
      </c>
      <c r="AA67" s="1" t="s">
        <v>157</v>
      </c>
      <c r="AB67" s="1">
        <v>2020</v>
      </c>
      <c r="AC67" s="1" t="str">
        <f>sum!B377</f>
        <v>R_ES-WH-AP_COAPRO1</v>
      </c>
      <c r="AD67" s="1"/>
      <c r="AE67" s="1">
        <f>sum!C377</f>
        <v>0.000513738865891553</v>
      </c>
      <c r="AH67" s="1" t="s">
        <v>156</v>
      </c>
      <c r="AI67" s="1" t="s">
        <v>157</v>
      </c>
      <c r="AJ67" s="1">
        <v>2020</v>
      </c>
      <c r="AK67" s="1" t="str">
        <f>sum!B477</f>
        <v>R_ES-SC-AP_ELC1_ROOM_CENTRAL</v>
      </c>
      <c r="AL67" s="1"/>
      <c r="AM67" s="1">
        <f>sum!C477</f>
        <v>0.230442383975864</v>
      </c>
      <c r="AP67" s="1" t="s">
        <v>156</v>
      </c>
      <c r="AQ67" s="1" t="s">
        <v>157</v>
      </c>
      <c r="AR67" s="1">
        <v>2020</v>
      </c>
      <c r="AS67" s="1" t="str">
        <f>sum!B597</f>
        <v>R_ES-SC-AP_ELC1_ROOM_CENTRAL</v>
      </c>
      <c r="AT67" s="1"/>
      <c r="AU67" s="1">
        <f>sum!C597</f>
        <v>0.00683807247127608</v>
      </c>
      <c r="AX67" s="1" t="s">
        <v>156</v>
      </c>
      <c r="AY67" s="1" t="s">
        <v>157</v>
      </c>
      <c r="AZ67" s="1">
        <v>2020</v>
      </c>
      <c r="BA67" s="1" t="str">
        <f>sum!B714</f>
        <v>R_ES-WH-MOB_WOD1</v>
      </c>
      <c r="BB67" s="1"/>
      <c r="BC67" s="1">
        <f>sum!C714</f>
        <v>0</v>
      </c>
    </row>
    <row r="68" spans="2:55">
      <c r="B68" s="1" t="s">
        <v>156</v>
      </c>
      <c r="C68" s="1" t="s">
        <v>157</v>
      </c>
      <c r="D68" s="1">
        <v>2020</v>
      </c>
      <c r="E68" s="1" t="str">
        <f>sum!B61</f>
        <v>R_ES-SH-MOB_GAS_HE1</v>
      </c>
      <c r="F68" s="1"/>
      <c r="G68" s="1">
        <f>sum!C61</f>
        <v>0.00740771381291574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2020</v>
      </c>
      <c r="U68" s="1" t="str">
        <f>sum!B271</f>
        <v>R_ES-SH-MOB_HET1</v>
      </c>
      <c r="V68" s="1"/>
      <c r="W68" s="1">
        <f>sum!C271</f>
        <v>0</v>
      </c>
      <c r="Z68" s="1" t="s">
        <v>156</v>
      </c>
      <c r="AA68" s="1" t="s">
        <v>157</v>
      </c>
      <c r="AB68" s="1">
        <v>2020</v>
      </c>
      <c r="AC68" s="1" t="str">
        <f>sum!B378</f>
        <v>R_ES-WH-AP_WOD1</v>
      </c>
      <c r="AD68" s="1"/>
      <c r="AE68" s="1">
        <f>sum!C378</f>
        <v>0</v>
      </c>
      <c r="AH68" s="1" t="s">
        <v>156</v>
      </c>
      <c r="AI68" s="1" t="s">
        <v>157</v>
      </c>
      <c r="AJ68" s="1">
        <v>2020</v>
      </c>
      <c r="AK68" s="1" t="str">
        <f>sum!B478</f>
        <v>R_ES-SC-MOB_ELC1_ROOM_CENTRAL</v>
      </c>
      <c r="AL68" s="1"/>
      <c r="AM68" s="1">
        <f>sum!C478</f>
        <v>0.00359241495558282</v>
      </c>
      <c r="AP68" s="1" t="s">
        <v>156</v>
      </c>
      <c r="AQ68" s="1" t="s">
        <v>157</v>
      </c>
      <c r="AR68" s="1">
        <v>2020</v>
      </c>
      <c r="AS68" s="1" t="str">
        <f>sum!B598</f>
        <v>R_ES-SC-MOB_ELC1_ROOM_CENTRAL</v>
      </c>
      <c r="AT68" s="1"/>
      <c r="AU68" s="1">
        <f>sum!C598</f>
        <v>0.000167208340864586</v>
      </c>
      <c r="AX68" s="1" t="s">
        <v>156</v>
      </c>
      <c r="AY68" s="1" t="s">
        <v>157</v>
      </c>
      <c r="AZ68" s="1">
        <v>2020</v>
      </c>
      <c r="BA68" s="1" t="str">
        <f>sum!B715</f>
        <v>R_ES-WH-SA_COAPRO1</v>
      </c>
      <c r="BB68" s="1"/>
      <c r="BC68" s="1">
        <f>sum!C715</f>
        <v>0.003411326274627</v>
      </c>
    </row>
    <row r="69" spans="2:55">
      <c r="B69" s="1" t="s">
        <v>156</v>
      </c>
      <c r="C69" s="1" t="s">
        <v>157</v>
      </c>
      <c r="D69" s="1">
        <v>2020</v>
      </c>
      <c r="E69" s="1" t="str">
        <f>sum!B62</f>
        <v>R_ES-SH-MOB_HET1</v>
      </c>
      <c r="F69" s="1"/>
      <c r="G69" s="1">
        <f>sum!C62</f>
        <v>0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2020</v>
      </c>
      <c r="U69" s="1" t="str">
        <f>sum!B272</f>
        <v>R_ES-SH-SA_HET1</v>
      </c>
      <c r="V69" s="1"/>
      <c r="W69" s="1">
        <f>sum!C272</f>
        <v>0.00202042035554407</v>
      </c>
      <c r="Z69" s="1" t="s">
        <v>156</v>
      </c>
      <c r="AA69" s="1" t="s">
        <v>157</v>
      </c>
      <c r="AB69" s="1">
        <v>2020</v>
      </c>
      <c r="AC69" s="1" t="str">
        <f>sum!B379</f>
        <v>R_ES-WH-MOB_COAPRO1</v>
      </c>
      <c r="AD69" s="1"/>
      <c r="AE69" s="1">
        <f>sum!C379</f>
        <v>4.04310563547565e-5</v>
      </c>
      <c r="AH69" s="1" t="s">
        <v>156</v>
      </c>
      <c r="AI69" s="1" t="s">
        <v>157</v>
      </c>
      <c r="AJ69" s="1">
        <v>2020</v>
      </c>
      <c r="AK69" s="1" t="str">
        <f>sum!B479</f>
        <v>R_ES-SC-SA_ELC1_ROOM_CENTRAL</v>
      </c>
      <c r="AL69" s="1"/>
      <c r="AM69" s="1">
        <f>sum!C479</f>
        <v>0.122974531517205</v>
      </c>
      <c r="AP69" s="1" t="s">
        <v>156</v>
      </c>
      <c r="AQ69" s="1" t="s">
        <v>157</v>
      </c>
      <c r="AR69" s="1">
        <v>2020</v>
      </c>
      <c r="AS69" s="1" t="str">
        <f>sum!B599</f>
        <v>R_ES-SC-SA_ELC1_ROOM_CENTRAL</v>
      </c>
      <c r="AT69" s="1"/>
      <c r="AU69" s="1">
        <f>sum!C599</f>
        <v>0.00122314117628297</v>
      </c>
      <c r="AX69" s="1" t="s">
        <v>156</v>
      </c>
      <c r="AY69" s="1" t="s">
        <v>157</v>
      </c>
      <c r="AZ69" s="1">
        <v>2020</v>
      </c>
      <c r="BA69" s="1" t="str">
        <f>sum!B716</f>
        <v>R_ES-WH-SA_GAS1</v>
      </c>
      <c r="BB69" s="1"/>
      <c r="BC69" s="1">
        <f>sum!C716</f>
        <v>0</v>
      </c>
    </row>
    <row r="70" spans="2:55">
      <c r="B70" s="1" t="s">
        <v>156</v>
      </c>
      <c r="C70" s="1" t="s">
        <v>157</v>
      </c>
      <c r="D70" s="1">
        <v>2020</v>
      </c>
      <c r="E70" s="1" t="str">
        <f>sum!B63</f>
        <v>R_ES-SH-SA_HET1</v>
      </c>
      <c r="F70" s="1"/>
      <c r="G70" s="1">
        <f>sum!C63</f>
        <v>0.0310846896216503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2020</v>
      </c>
      <c r="U70" s="1" t="str">
        <f>sum!B273</f>
        <v>R_ES-SH-SD_ELC1</v>
      </c>
      <c r="V70" s="1"/>
      <c r="W70" s="1">
        <f>sum!C273</f>
        <v>0.355944604506262</v>
      </c>
      <c r="Z70" s="1" t="s">
        <v>156</v>
      </c>
      <c r="AA70" s="1" t="s">
        <v>157</v>
      </c>
      <c r="AB70" s="1">
        <v>2020</v>
      </c>
      <c r="AC70" s="1" t="str">
        <f>sum!B380</f>
        <v>R_ES-WH-MOB_STEAM1</v>
      </c>
      <c r="AD70" s="1"/>
      <c r="AE70" s="1">
        <f>sum!C380</f>
        <v>0</v>
      </c>
      <c r="AH70" s="1" t="s">
        <v>156</v>
      </c>
      <c r="AI70" s="1" t="s">
        <v>157</v>
      </c>
      <c r="AJ70" s="1">
        <v>2020</v>
      </c>
      <c r="AK70" s="1" t="str">
        <f>sum!B480</f>
        <v>R_ES-SC-SD_ELC1_ROOM_CENTRAL</v>
      </c>
      <c r="AL70" s="1"/>
      <c r="AM70" s="1">
        <f>sum!C480</f>
        <v>0.426255966879287</v>
      </c>
      <c r="AP70" s="1" t="s">
        <v>156</v>
      </c>
      <c r="AQ70" s="1" t="s">
        <v>157</v>
      </c>
      <c r="AR70" s="1">
        <v>2020</v>
      </c>
      <c r="AS70" s="1" t="str">
        <f>sum!B600</f>
        <v>R_ES-SC-SD_ELC1_ROOM_CENTRAL</v>
      </c>
      <c r="AT70" s="1"/>
      <c r="AU70" s="1">
        <f>sum!C600</f>
        <v>0.00637635514825712</v>
      </c>
      <c r="AX70" s="1" t="s">
        <v>156</v>
      </c>
      <c r="AY70" s="1" t="s">
        <v>157</v>
      </c>
      <c r="AZ70" s="1">
        <v>2020</v>
      </c>
      <c r="BA70" s="1" t="str">
        <f>sum!B717</f>
        <v>R_ES-WH-SA_WOD1</v>
      </c>
      <c r="BB70" s="1"/>
      <c r="BC70" s="1">
        <f>sum!C717</f>
        <v>0</v>
      </c>
    </row>
    <row r="71" spans="2:55">
      <c r="B71" s="1" t="s">
        <v>156</v>
      </c>
      <c r="C71" s="1" t="s">
        <v>157</v>
      </c>
      <c r="D71" s="1">
        <v>2020</v>
      </c>
      <c r="E71" s="1" t="str">
        <f>sum!B64</f>
        <v>R_ES-SH-SD_GAS_HE1</v>
      </c>
      <c r="F71" s="1"/>
      <c r="G71" s="1">
        <f>sum!C64</f>
        <v>0.117949339466231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2020</v>
      </c>
      <c r="U71" s="1" t="str">
        <f>sum!B274</f>
        <v>R_ES-SH-SD_HET1</v>
      </c>
      <c r="V71" s="1"/>
      <c r="W71" s="1">
        <f>sum!C274</f>
        <v>0</v>
      </c>
      <c r="Z71" s="1" t="s">
        <v>156</v>
      </c>
      <c r="AA71" s="1" t="s">
        <v>157</v>
      </c>
      <c r="AB71" s="1">
        <v>2020</v>
      </c>
      <c r="AC71" s="1" t="str">
        <f>sum!B381</f>
        <v>R_ES-WH-MOB_WOD1</v>
      </c>
      <c r="AD71" s="1"/>
      <c r="AE71" s="1">
        <f>sum!C381</f>
        <v>0</v>
      </c>
      <c r="AH71" s="1" t="s">
        <v>156</v>
      </c>
      <c r="AI71" s="1" t="s">
        <v>157</v>
      </c>
      <c r="AJ71" s="1">
        <v>2020</v>
      </c>
      <c r="AK71" s="1" t="str">
        <f>sum!B481</f>
        <v>R_ES-SH-AP_HET1</v>
      </c>
      <c r="AL71" s="1"/>
      <c r="AM71" s="1">
        <f>sum!C481</f>
        <v>1.2399626141416</v>
      </c>
      <c r="AP71" s="1" t="s">
        <v>156</v>
      </c>
      <c r="AQ71" s="1" t="s">
        <v>157</v>
      </c>
      <c r="AR71" s="1">
        <v>2020</v>
      </c>
      <c r="AS71" s="1" t="str">
        <f>sum!B601</f>
        <v>R_ES-SH-AP_GAS_HE1</v>
      </c>
      <c r="AT71" s="1"/>
      <c r="AU71" s="1">
        <f>sum!C601</f>
        <v>0.148101288174238</v>
      </c>
      <c r="AX71" s="1" t="s">
        <v>156</v>
      </c>
      <c r="AY71" s="1" t="s">
        <v>157</v>
      </c>
      <c r="AZ71" s="1">
        <v>2020</v>
      </c>
      <c r="BA71" s="1" t="str">
        <f>sum!B718</f>
        <v>R_ES-WH-SD_COAPRO1</v>
      </c>
      <c r="BB71" s="1"/>
      <c r="BC71" s="1">
        <f>sum!C718</f>
        <v>0.279992423990355</v>
      </c>
    </row>
    <row r="72" spans="2:55">
      <c r="B72" s="1" t="s">
        <v>156</v>
      </c>
      <c r="C72" s="1" t="s">
        <v>157</v>
      </c>
      <c r="D72" s="1">
        <v>2020</v>
      </c>
      <c r="E72" s="1" t="str">
        <f>sum!B65</f>
        <v>R_ES-SH-SD_HET1</v>
      </c>
      <c r="F72" s="1"/>
      <c r="G72" s="1">
        <f>sum!C65</f>
        <v>0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2020</v>
      </c>
      <c r="U72" s="1" t="str">
        <f>sum!B275</f>
        <v>R_ES-WH-AP_COAPRO1</v>
      </c>
      <c r="V72" s="1"/>
      <c r="W72" s="1">
        <f>sum!C275</f>
        <v>0.0103238421094779</v>
      </c>
      <c r="Z72" s="1" t="s">
        <v>156</v>
      </c>
      <c r="AA72" s="1" t="s">
        <v>157</v>
      </c>
      <c r="AB72" s="1">
        <v>2020</v>
      </c>
      <c r="AC72" s="1" t="str">
        <f>sum!B382</f>
        <v>R_ES-WH-SA_COAPRO1</v>
      </c>
      <c r="AD72" s="1"/>
      <c r="AE72" s="1">
        <f>sum!C382</f>
        <v>0.000120955468075931</v>
      </c>
      <c r="AH72" s="1" t="s">
        <v>156</v>
      </c>
      <c r="AI72" s="1" t="s">
        <v>157</v>
      </c>
      <c r="AJ72" s="1">
        <v>2020</v>
      </c>
      <c r="AK72" s="1" t="str">
        <f>sum!B482</f>
        <v>R_ES-SH-MOB_COAPRO1</v>
      </c>
      <c r="AL72" s="1"/>
      <c r="AM72" s="1">
        <f>sum!C482</f>
        <v>0.0208505092237459</v>
      </c>
      <c r="AP72" s="1" t="s">
        <v>156</v>
      </c>
      <c r="AQ72" s="1" t="s">
        <v>157</v>
      </c>
      <c r="AR72" s="1">
        <v>2020</v>
      </c>
      <c r="AS72" s="1" t="str">
        <f>sum!B602</f>
        <v>R_ES-SH-AP_HET1</v>
      </c>
      <c r="AT72" s="1"/>
      <c r="AU72" s="1">
        <f>sum!C602</f>
        <v>0</v>
      </c>
      <c r="AX72" s="1" t="s">
        <v>156</v>
      </c>
      <c r="AY72" s="1" t="s">
        <v>157</v>
      </c>
      <c r="AZ72" s="1">
        <v>2020</v>
      </c>
      <c r="BA72" s="1" t="str">
        <f>sum!B719</f>
        <v>R_ES-WH-SD_STEAM1</v>
      </c>
      <c r="BB72" s="1"/>
      <c r="BC72" s="1">
        <f>sum!C719</f>
        <v>0</v>
      </c>
    </row>
    <row r="73" spans="2:55">
      <c r="B73" s="1" t="s">
        <v>156</v>
      </c>
      <c r="C73" s="1" t="s">
        <v>157</v>
      </c>
      <c r="D73" s="1">
        <v>2020</v>
      </c>
      <c r="E73" s="1" t="str">
        <f>sum!B66</f>
        <v>R_ES-WH-AP_COAPRO1</v>
      </c>
      <c r="F73" s="1"/>
      <c r="G73" s="1">
        <f>sum!C66</f>
        <v>0.00214892883046085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2020</v>
      </c>
      <c r="U73" s="1" t="str">
        <f>sum!B276</f>
        <v>R_ES-WH-AP_GAS1</v>
      </c>
      <c r="V73" s="1"/>
      <c r="W73" s="1">
        <f>sum!C276</f>
        <v>0</v>
      </c>
      <c r="Z73" s="1" t="s">
        <v>156</v>
      </c>
      <c r="AA73" s="1" t="s">
        <v>157</v>
      </c>
      <c r="AB73" s="1">
        <v>2020</v>
      </c>
      <c r="AC73" s="1" t="str">
        <f>sum!B383</f>
        <v>R_ES-WH-SA_GAS1</v>
      </c>
      <c r="AD73" s="1"/>
      <c r="AE73" s="1">
        <f>sum!C383</f>
        <v>0</v>
      </c>
      <c r="AH73" s="1" t="s">
        <v>156</v>
      </c>
      <c r="AI73" s="1" t="s">
        <v>157</v>
      </c>
      <c r="AJ73" s="1">
        <v>2020</v>
      </c>
      <c r="AK73" s="1" t="str">
        <f>sum!B483</f>
        <v>R_ES-SH-MOB_HET1</v>
      </c>
      <c r="AL73" s="1"/>
      <c r="AM73" s="1">
        <f>sum!C483</f>
        <v>0</v>
      </c>
      <c r="AP73" s="1" t="s">
        <v>156</v>
      </c>
      <c r="AQ73" s="1" t="s">
        <v>157</v>
      </c>
      <c r="AR73" s="1">
        <v>2020</v>
      </c>
      <c r="AS73" s="1" t="str">
        <f>sum!B603</f>
        <v>R_ES-SH-MOB_GAS_HE1</v>
      </c>
      <c r="AT73" s="1"/>
      <c r="AU73" s="1">
        <f>sum!C603</f>
        <v>0.0287829264647295</v>
      </c>
      <c r="AX73" s="1" t="s">
        <v>156</v>
      </c>
      <c r="AY73" s="1" t="s">
        <v>157</v>
      </c>
      <c r="AZ73" s="1">
        <v>2020</v>
      </c>
      <c r="BA73" s="1" t="str">
        <f>sum!B720</f>
        <v>RSDBATS02</v>
      </c>
      <c r="BB73" s="1"/>
      <c r="BC73" s="1">
        <f>sum!C720</f>
        <v>0</v>
      </c>
    </row>
    <row r="74" spans="2:55">
      <c r="B74" s="1" t="s">
        <v>156</v>
      </c>
      <c r="C74" s="1" t="s">
        <v>157</v>
      </c>
      <c r="D74" s="1">
        <v>2020</v>
      </c>
      <c r="E74" s="1" t="str">
        <f>sum!B67</f>
        <v>R_ES-WH-AP_GAS1</v>
      </c>
      <c r="F74" s="1"/>
      <c r="G74" s="1">
        <f>sum!C67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2020</v>
      </c>
      <c r="U74" s="1" t="str">
        <f>sum!B277</f>
        <v>R_ES-WH-AP_WOD1</v>
      </c>
      <c r="V74" s="1"/>
      <c r="W74" s="1">
        <f>sum!C277</f>
        <v>0</v>
      </c>
      <c r="Z74" s="1" t="s">
        <v>156</v>
      </c>
      <c r="AA74" s="1" t="s">
        <v>157</v>
      </c>
      <c r="AB74" s="1">
        <v>2020</v>
      </c>
      <c r="AC74" s="1" t="str">
        <f>sum!B384</f>
        <v>R_ES-WH-SA_STEAM1</v>
      </c>
      <c r="AD74" s="1"/>
      <c r="AE74" s="1">
        <f>sum!C384</f>
        <v>0</v>
      </c>
      <c r="AH74" s="1" t="s">
        <v>156</v>
      </c>
      <c r="AI74" s="1" t="s">
        <v>157</v>
      </c>
      <c r="AJ74" s="1">
        <v>2020</v>
      </c>
      <c r="AK74" s="1" t="str">
        <f>sum!B484</f>
        <v>R_ES-SH-SA_HET1</v>
      </c>
      <c r="AL74" s="1"/>
      <c r="AM74" s="1">
        <f>sum!C484</f>
        <v>1.24229382620579</v>
      </c>
      <c r="AP74" s="1" t="s">
        <v>156</v>
      </c>
      <c r="AQ74" s="1" t="s">
        <v>157</v>
      </c>
      <c r="AR74" s="1">
        <v>2020</v>
      </c>
      <c r="AS74" s="1" t="str">
        <f>sum!B604</f>
        <v>R_ES-SH-MOB_HET1</v>
      </c>
      <c r="AT74" s="1"/>
      <c r="AU74" s="1">
        <f>sum!C604</f>
        <v>0</v>
      </c>
      <c r="AX74" s="1" t="s">
        <v>156</v>
      </c>
      <c r="AY74" s="1" t="s">
        <v>157</v>
      </c>
      <c r="AZ74" s="1">
        <v>2020</v>
      </c>
      <c r="BA74" s="1" t="str">
        <f>sum!B721</f>
        <v>RTS-AuxiliaryEquip_ELE1</v>
      </c>
      <c r="BB74" s="1"/>
      <c r="BC74" s="1">
        <f>sum!C721</f>
        <v>0</v>
      </c>
    </row>
    <row r="75" spans="2:55">
      <c r="B75" s="1" t="s">
        <v>156</v>
      </c>
      <c r="C75" s="1" t="s">
        <v>157</v>
      </c>
      <c r="D75" s="1">
        <v>2020</v>
      </c>
      <c r="E75" s="1" t="str">
        <f>sum!B68</f>
        <v>R_ES-WH-AP_WOD1</v>
      </c>
      <c r="F75" s="1"/>
      <c r="G75" s="1">
        <f>sum!C68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2020</v>
      </c>
      <c r="U75" s="1" t="str">
        <f>sum!B278</f>
        <v>R_ES-WH-MOB_COAPRO1</v>
      </c>
      <c r="V75" s="1"/>
      <c r="W75" s="1">
        <f>sum!C278</f>
        <v>0.000968270754664568</v>
      </c>
      <c r="Z75" s="1" t="s">
        <v>156</v>
      </c>
      <c r="AA75" s="1" t="s">
        <v>157</v>
      </c>
      <c r="AB75" s="1">
        <v>2020</v>
      </c>
      <c r="AC75" s="1" t="str">
        <f>sum!B385</f>
        <v>R_ES-WH-SA_WOD1</v>
      </c>
      <c r="AD75" s="1"/>
      <c r="AE75" s="1">
        <f>sum!C385</f>
        <v>0</v>
      </c>
      <c r="AH75" s="1" t="s">
        <v>156</v>
      </c>
      <c r="AI75" s="1" t="s">
        <v>157</v>
      </c>
      <c r="AJ75" s="1">
        <v>2020</v>
      </c>
      <c r="AK75" s="1" t="str">
        <f>sum!B485</f>
        <v>R_ES-SH-SD_COAPRO1</v>
      </c>
      <c r="AL75" s="1"/>
      <c r="AM75" s="1">
        <f>sum!C485</f>
        <v>2.06982621298472</v>
      </c>
      <c r="AP75" s="1" t="s">
        <v>156</v>
      </c>
      <c r="AQ75" s="1" t="s">
        <v>157</v>
      </c>
      <c r="AR75" s="1">
        <v>2020</v>
      </c>
      <c r="AS75" s="1" t="str">
        <f>sum!B605</f>
        <v>R_ES-SH-SA_HET1</v>
      </c>
      <c r="AT75" s="1"/>
      <c r="AU75" s="1">
        <f>sum!C605</f>
        <v>0</v>
      </c>
      <c r="AX75" s="1" t="s">
        <v>156</v>
      </c>
      <c r="AY75" s="1" t="s">
        <v>157</v>
      </c>
      <c r="AZ75" s="1">
        <v>2020</v>
      </c>
      <c r="BA75" s="1" t="str">
        <f>sum!B722</f>
        <v>RTS-AuxiliaryMot_ELE1</v>
      </c>
      <c r="BB75" s="1"/>
      <c r="BC75" s="1">
        <f>sum!C722</f>
        <v>0</v>
      </c>
    </row>
    <row r="76" spans="2:55">
      <c r="B76" s="1" t="s">
        <v>156</v>
      </c>
      <c r="C76" s="1" t="s">
        <v>157</v>
      </c>
      <c r="D76" s="1">
        <v>2020</v>
      </c>
      <c r="E76" s="1" t="str">
        <f>sum!B69</f>
        <v>R_ES-WH-MOB_COAPRO1</v>
      </c>
      <c r="F76" s="1"/>
      <c r="G76" s="1">
        <f>sum!C69</f>
        <v>0.000497696124369237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2020</v>
      </c>
      <c r="U76" s="1" t="str">
        <f>sum!B279</f>
        <v>R_ES-WH-MOB_WOD1</v>
      </c>
      <c r="V76" s="1"/>
      <c r="W76" s="1">
        <f>sum!C279</f>
        <v>0</v>
      </c>
      <c r="Z76" s="1" t="s">
        <v>156</v>
      </c>
      <c r="AA76" s="1" t="s">
        <v>157</v>
      </c>
      <c r="AB76" s="1">
        <v>2020</v>
      </c>
      <c r="AC76" s="1" t="str">
        <f>sum!B386</f>
        <v>R_ES-WH-SD_COAPRO1</v>
      </c>
      <c r="AD76" s="1"/>
      <c r="AE76" s="1">
        <f>sum!C386</f>
        <v>0.129038697970918</v>
      </c>
      <c r="AH76" s="1" t="s">
        <v>156</v>
      </c>
      <c r="AI76" s="1" t="s">
        <v>157</v>
      </c>
      <c r="AJ76" s="1">
        <v>2020</v>
      </c>
      <c r="AK76" s="1" t="str">
        <f>sum!B486</f>
        <v>R_ES-SH-SD_HET1</v>
      </c>
      <c r="AL76" s="1"/>
      <c r="AM76" s="1">
        <f>sum!C486</f>
        <v>0</v>
      </c>
      <c r="AP76" s="1" t="s">
        <v>156</v>
      </c>
      <c r="AQ76" s="1" t="s">
        <v>157</v>
      </c>
      <c r="AR76" s="1">
        <v>2020</v>
      </c>
      <c r="AS76" s="1" t="str">
        <f>sum!B606</f>
        <v>R_ES-SH-SA_OIL_HE1</v>
      </c>
      <c r="AT76" s="1"/>
      <c r="AU76" s="1">
        <f>sum!C606</f>
        <v>0.00113758007079769</v>
      </c>
      <c r="AX76" s="1" t="s">
        <v>156</v>
      </c>
      <c r="AY76" s="1" t="s">
        <v>157</v>
      </c>
      <c r="AZ76" s="1">
        <v>2020</v>
      </c>
      <c r="BA76" s="1" t="str">
        <f>sum!B723</f>
        <v>RTS-Light_ELE1</v>
      </c>
      <c r="BB76" s="1"/>
      <c r="BC76" s="1">
        <f>sum!C723</f>
        <v>0</v>
      </c>
    </row>
    <row r="77" spans="2:55">
      <c r="B77" s="1" t="s">
        <v>156</v>
      </c>
      <c r="C77" s="1" t="s">
        <v>157</v>
      </c>
      <c r="D77" s="1">
        <v>2020</v>
      </c>
      <c r="E77" s="1" t="str">
        <f>sum!B70</f>
        <v>R_ES-WH-MOB_WOD1</v>
      </c>
      <c r="F77" s="1"/>
      <c r="G77" s="1">
        <f>sum!C70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2020</v>
      </c>
      <c r="U77" s="1" t="str">
        <f>sum!B280</f>
        <v>R_ES-WH-SA_COAPRO1</v>
      </c>
      <c r="V77" s="1"/>
      <c r="W77" s="1">
        <f>sum!C280</f>
        <v>0.00318910934175143</v>
      </c>
      <c r="Z77" s="1" t="s">
        <v>156</v>
      </c>
      <c r="AA77" s="1" t="s">
        <v>157</v>
      </c>
      <c r="AB77" s="1">
        <v>2020</v>
      </c>
      <c r="AC77" s="1" t="str">
        <f>sum!B387</f>
        <v>R_ES-WH-SD_STEAM1</v>
      </c>
      <c r="AD77" s="1"/>
      <c r="AE77" s="1">
        <f>sum!C387</f>
        <v>0</v>
      </c>
      <c r="AH77" s="1" t="s">
        <v>156</v>
      </c>
      <c r="AI77" s="1" t="s">
        <v>157</v>
      </c>
      <c r="AJ77" s="1">
        <v>2020</v>
      </c>
      <c r="AK77" s="1" t="str">
        <f>sum!B487</f>
        <v>R_ES-WH-AP_COAPRO1</v>
      </c>
      <c r="AL77" s="1"/>
      <c r="AM77" s="1">
        <f>sum!C487</f>
        <v>1.63990043259518</v>
      </c>
      <c r="AP77" s="1" t="s">
        <v>156</v>
      </c>
      <c r="AQ77" s="1" t="s">
        <v>157</v>
      </c>
      <c r="AR77" s="1">
        <v>2020</v>
      </c>
      <c r="AS77" s="1" t="str">
        <f>sum!B607</f>
        <v>R_ES-SH-SD_GAS_HE1</v>
      </c>
      <c r="AT77" s="1"/>
      <c r="AU77" s="1">
        <f>sum!C607</f>
        <v>1.11638329351011</v>
      </c>
      <c r="AX77" s="1" t="s">
        <v>156</v>
      </c>
      <c r="AY77" s="1" t="s">
        <v>157</v>
      </c>
      <c r="AZ77" s="1">
        <v>2020</v>
      </c>
      <c r="BA77" s="1" t="str">
        <f>sum!B724</f>
        <v>RTS-SpCool_ELE1</v>
      </c>
      <c r="BB77" s="1"/>
      <c r="BC77" s="1">
        <f>sum!C724</f>
        <v>0</v>
      </c>
    </row>
    <row r="78" spans="2:55">
      <c r="B78" s="1" t="s">
        <v>156</v>
      </c>
      <c r="C78" s="1" t="s">
        <v>157</v>
      </c>
      <c r="D78" s="1">
        <v>2020</v>
      </c>
      <c r="E78" s="1" t="str">
        <f>sum!B71</f>
        <v>R_ES-WH-SA_COAPRO1</v>
      </c>
      <c r="F78" s="1"/>
      <c r="G78" s="1">
        <f>sum!C71</f>
        <v>0.0161388920334597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2020</v>
      </c>
      <c r="U78" s="1" t="str">
        <f>sum!B281</f>
        <v>R_ES-WH-SA_GAS1</v>
      </c>
      <c r="V78" s="1"/>
      <c r="W78" s="1">
        <f>sum!C281</f>
        <v>0</v>
      </c>
      <c r="Z78" s="1" t="s">
        <v>156</v>
      </c>
      <c r="AA78" s="1" t="s">
        <v>157</v>
      </c>
      <c r="AB78" s="1">
        <v>2020</v>
      </c>
      <c r="AC78" s="1" t="str">
        <f>sum!B388</f>
        <v>RSDBATS02</v>
      </c>
      <c r="AD78" s="1"/>
      <c r="AE78" s="1">
        <f>sum!C388</f>
        <v>0</v>
      </c>
      <c r="AH78" s="1" t="s">
        <v>156</v>
      </c>
      <c r="AI78" s="1" t="s">
        <v>157</v>
      </c>
      <c r="AJ78" s="1">
        <v>2020</v>
      </c>
      <c r="AK78" s="1" t="str">
        <f>sum!B488</f>
        <v>R_ES-WH-AP_WOD1</v>
      </c>
      <c r="AL78" s="1"/>
      <c r="AM78" s="1">
        <f>sum!C488</f>
        <v>0</v>
      </c>
      <c r="AP78" s="1" t="s">
        <v>156</v>
      </c>
      <c r="AQ78" s="1" t="s">
        <v>157</v>
      </c>
      <c r="AR78" s="1">
        <v>2020</v>
      </c>
      <c r="AS78" s="1" t="str">
        <f>sum!B608</f>
        <v>R_ES-SH-SD_HET1</v>
      </c>
      <c r="AT78" s="1"/>
      <c r="AU78" s="1">
        <f>sum!C608</f>
        <v>0</v>
      </c>
      <c r="AX78" s="1" t="s">
        <v>156</v>
      </c>
      <c r="AY78" s="1" t="s">
        <v>157</v>
      </c>
      <c r="AZ78" s="1">
        <v>2020</v>
      </c>
      <c r="BA78" s="1" t="str">
        <f>sum!B725</f>
        <v>RTS-SpHeat_ELE1</v>
      </c>
      <c r="BB78" s="1"/>
      <c r="BC78" s="1">
        <f>sum!C725</f>
        <v>0</v>
      </c>
    </row>
    <row r="79" spans="2:55">
      <c r="B79" s="1" t="s">
        <v>156</v>
      </c>
      <c r="C79" s="1" t="s">
        <v>157</v>
      </c>
      <c r="D79" s="1">
        <v>2020</v>
      </c>
      <c r="E79" s="1" t="str">
        <f>sum!B72</f>
        <v>R_ES-WH-SA_GAS1</v>
      </c>
      <c r="F79" s="1"/>
      <c r="G79" s="1">
        <f>sum!C72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2020</v>
      </c>
      <c r="U79" s="1" t="str">
        <f>sum!B282</f>
        <v>R_ES-WH-SA_STEAM1</v>
      </c>
      <c r="V79" s="1"/>
      <c r="W79" s="1">
        <f>sum!C282</f>
        <v>0</v>
      </c>
      <c r="Z79" s="1" t="s">
        <v>156</v>
      </c>
      <c r="AA79" s="1" t="s">
        <v>157</v>
      </c>
      <c r="AB79" s="1">
        <v>2020</v>
      </c>
      <c r="AC79" s="1" t="str">
        <f>sum!B389</f>
        <v>RTS-AuxiliaryEquip_ELE1</v>
      </c>
      <c r="AD79" s="1"/>
      <c r="AE79" s="1">
        <f>sum!C389</f>
        <v>0</v>
      </c>
      <c r="AH79" s="1" t="s">
        <v>156</v>
      </c>
      <c r="AI79" s="1" t="s">
        <v>157</v>
      </c>
      <c r="AJ79" s="1">
        <v>2020</v>
      </c>
      <c r="AK79" s="1" t="str">
        <f>sum!B489</f>
        <v>R_ES-WH-MOB_COAPRO1</v>
      </c>
      <c r="AL79" s="1"/>
      <c r="AM79" s="1">
        <f>sum!C489</f>
        <v>0.0120054337835184</v>
      </c>
      <c r="AP79" s="1" t="s">
        <v>156</v>
      </c>
      <c r="AQ79" s="1" t="s">
        <v>157</v>
      </c>
      <c r="AR79" s="1">
        <v>2020</v>
      </c>
      <c r="AS79" s="1" t="str">
        <f>sum!B609</f>
        <v>R_ES-WH-AP_COAPRO1</v>
      </c>
      <c r="AT79" s="1"/>
      <c r="AU79" s="1">
        <f>sum!C609</f>
        <v>0.00240014674214927</v>
      </c>
      <c r="AX79" s="1" t="s">
        <v>156</v>
      </c>
      <c r="AY79" s="1" t="s">
        <v>157</v>
      </c>
      <c r="AZ79" s="1">
        <v>2020</v>
      </c>
      <c r="BA79" s="1" t="str">
        <f>sum!B726</f>
        <v>RTS-WaterHeat_ELE1</v>
      </c>
      <c r="BB79" s="1"/>
      <c r="BC79" s="1">
        <f>sum!C726</f>
        <v>0</v>
      </c>
    </row>
    <row r="80" spans="2:55">
      <c r="B80" s="1" t="s">
        <v>156</v>
      </c>
      <c r="C80" s="1" t="s">
        <v>157</v>
      </c>
      <c r="D80" s="1">
        <v>2020</v>
      </c>
      <c r="E80" s="1" t="str">
        <f>sum!B73</f>
        <v>R_ES-WH-SA_WOD1</v>
      </c>
      <c r="F80" s="1"/>
      <c r="G80" s="1">
        <f>sum!C73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2020</v>
      </c>
      <c r="U80" s="1" t="str">
        <f>sum!B283</f>
        <v>R_ES-WH-SA_WOD1</v>
      </c>
      <c r="V80" s="1"/>
      <c r="W80" s="1">
        <f>sum!C283</f>
        <v>0</v>
      </c>
      <c r="Z80" s="1" t="s">
        <v>156</v>
      </c>
      <c r="AA80" s="1" t="s">
        <v>157</v>
      </c>
      <c r="AB80" s="1">
        <v>2020</v>
      </c>
      <c r="AC80" s="1" t="str">
        <f>sum!B390</f>
        <v>RTS-AuxiliaryMot_ELE1</v>
      </c>
      <c r="AD80" s="1"/>
      <c r="AE80" s="1">
        <f>sum!C390</f>
        <v>0</v>
      </c>
      <c r="AH80" s="1" t="s">
        <v>156</v>
      </c>
      <c r="AI80" s="1" t="s">
        <v>157</v>
      </c>
      <c r="AJ80" s="1">
        <v>2020</v>
      </c>
      <c r="AK80" s="1" t="str">
        <f>sum!B490</f>
        <v>R_ES-WH-MOB_STEAM1</v>
      </c>
      <c r="AL80" s="1"/>
      <c r="AM80" s="1">
        <f>sum!C490</f>
        <v>0</v>
      </c>
      <c r="AP80" s="1" t="s">
        <v>156</v>
      </c>
      <c r="AQ80" s="1" t="s">
        <v>157</v>
      </c>
      <c r="AR80" s="1">
        <v>2020</v>
      </c>
      <c r="AS80" s="1" t="str">
        <f>sum!B610</f>
        <v>R_ES-WH-AP_GAS1</v>
      </c>
      <c r="AT80" s="1"/>
      <c r="AU80" s="1">
        <f>sum!C610</f>
        <v>0</v>
      </c>
      <c r="AX80" s="1" t="s">
        <v>156</v>
      </c>
      <c r="AY80" s="1" t="s">
        <v>157</v>
      </c>
      <c r="AZ80" s="1">
        <v>2020</v>
      </c>
      <c r="BA80" s="1" t="str">
        <f>sum!B727</f>
        <v>S_CCUS_EMIS_H2T</v>
      </c>
      <c r="BB80" s="1"/>
      <c r="BC80" s="1">
        <f>sum!C727</f>
        <v>0</v>
      </c>
    </row>
    <row r="81" spans="2:55">
      <c r="B81" s="1" t="s">
        <v>156</v>
      </c>
      <c r="C81" s="1" t="s">
        <v>157</v>
      </c>
      <c r="D81" s="1">
        <v>2020</v>
      </c>
      <c r="E81" s="1" t="str">
        <f>sum!B74</f>
        <v>R_ES-WH-SD_COAPRO1</v>
      </c>
      <c r="F81" s="1"/>
      <c r="G81" s="1">
        <f>sum!C74</f>
        <v>0.433332488689827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2020</v>
      </c>
      <c r="U81" s="1" t="str">
        <f>sum!B284</f>
        <v>R_ES-WH-SD_COAPRO1</v>
      </c>
      <c r="V81" s="1"/>
      <c r="W81" s="1">
        <f>sum!C284</f>
        <v>0.295768471736573</v>
      </c>
      <c r="Z81" s="1" t="s">
        <v>156</v>
      </c>
      <c r="AA81" s="1" t="s">
        <v>157</v>
      </c>
      <c r="AB81" s="1">
        <v>2020</v>
      </c>
      <c r="AC81" s="1" t="str">
        <f>sum!B391</f>
        <v>RTS-Light_ELE1</v>
      </c>
      <c r="AD81" s="1"/>
      <c r="AE81" s="1">
        <f>sum!C391</f>
        <v>0</v>
      </c>
      <c r="AH81" s="1" t="s">
        <v>156</v>
      </c>
      <c r="AI81" s="1" t="s">
        <v>157</v>
      </c>
      <c r="AJ81" s="1">
        <v>2020</v>
      </c>
      <c r="AK81" s="1" t="str">
        <f>sum!B491</f>
        <v>R_ES-WH-MOB_WOD1</v>
      </c>
      <c r="AL81" s="1"/>
      <c r="AM81" s="1">
        <f>sum!C491</f>
        <v>0</v>
      </c>
      <c r="AP81" s="1" t="s">
        <v>156</v>
      </c>
      <c r="AQ81" s="1" t="s">
        <v>157</v>
      </c>
      <c r="AR81" s="1">
        <v>2020</v>
      </c>
      <c r="AS81" s="1" t="str">
        <f>sum!B611</f>
        <v>R_ES-WH-AP_STEAM1</v>
      </c>
      <c r="AT81" s="1"/>
      <c r="AU81" s="1">
        <f>sum!C611</f>
        <v>0</v>
      </c>
      <c r="AX81" s="1" t="s">
        <v>156</v>
      </c>
      <c r="AY81" s="1" t="s">
        <v>157</v>
      </c>
      <c r="AZ81" s="1">
        <v>2020</v>
      </c>
      <c r="BA81" s="1" t="str">
        <f>sum!B728</f>
        <v>S_CCUS_EMISMeOH_H2</v>
      </c>
      <c r="BB81" s="1"/>
      <c r="BC81" s="1">
        <f>sum!C728</f>
        <v>0</v>
      </c>
    </row>
    <row r="82" spans="2:55">
      <c r="B82" s="1" t="s">
        <v>156</v>
      </c>
      <c r="C82" s="1" t="s">
        <v>157</v>
      </c>
      <c r="D82" s="1">
        <v>2020</v>
      </c>
      <c r="E82" s="1" t="str">
        <f>sum!B75</f>
        <v>R_ES-WH-SD_STEAM1</v>
      </c>
      <c r="F82" s="1"/>
      <c r="G82" s="1">
        <f>sum!C75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2020</v>
      </c>
      <c r="U82" s="1" t="str">
        <f>sum!B285</f>
        <v>R_ES-WH-SD_STEAM1</v>
      </c>
      <c r="V82" s="1"/>
      <c r="W82" s="1">
        <f>sum!C285</f>
        <v>0</v>
      </c>
      <c r="Z82" s="1" t="s">
        <v>156</v>
      </c>
      <c r="AA82" s="1" t="s">
        <v>157</v>
      </c>
      <c r="AB82" s="1">
        <v>2020</v>
      </c>
      <c r="AC82" s="1" t="str">
        <f>sum!B392</f>
        <v>RTS-SpCool_ELE1</v>
      </c>
      <c r="AD82" s="1"/>
      <c r="AE82" s="1">
        <f>sum!C392</f>
        <v>0</v>
      </c>
      <c r="AH82" s="1" t="s">
        <v>156</v>
      </c>
      <c r="AI82" s="1" t="s">
        <v>157</v>
      </c>
      <c r="AJ82" s="1">
        <v>2020</v>
      </c>
      <c r="AK82" s="1" t="str">
        <f>sum!B492</f>
        <v>R_ES-WH-SA_COAPRO1</v>
      </c>
      <c r="AL82" s="1"/>
      <c r="AM82" s="1">
        <f>sum!C492</f>
        <v>0.783733951486858</v>
      </c>
      <c r="AP82" s="1" t="s">
        <v>156</v>
      </c>
      <c r="AQ82" s="1" t="s">
        <v>157</v>
      </c>
      <c r="AR82" s="1">
        <v>2020</v>
      </c>
      <c r="AS82" s="1" t="str">
        <f>sum!B612</f>
        <v>R_ES-WH-AP_WOD1</v>
      </c>
      <c r="AT82" s="1"/>
      <c r="AU82" s="1">
        <f>sum!C612</f>
        <v>0</v>
      </c>
      <c r="AX82" s="1" t="s">
        <v>156</v>
      </c>
      <c r="AY82" s="1" t="s">
        <v>157</v>
      </c>
      <c r="AZ82" s="1">
        <v>2020</v>
      </c>
      <c r="BA82" s="1" t="str">
        <f>sum!B729</f>
        <v>SGASSH2RC01</v>
      </c>
      <c r="BB82" s="1"/>
      <c r="BC82" s="1">
        <f>sum!C729</f>
        <v>0</v>
      </c>
    </row>
    <row r="83" spans="2:55">
      <c r="B83" s="1" t="s">
        <v>156</v>
      </c>
      <c r="C83" s="1" t="s">
        <v>157</v>
      </c>
      <c r="D83" s="1">
        <v>2020</v>
      </c>
      <c r="E83" s="1" t="str">
        <f>sum!B76</f>
        <v>R_ES-WH-SD_WOD1</v>
      </c>
      <c r="F83" s="1"/>
      <c r="G83" s="1">
        <f>sum!C76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2020</v>
      </c>
      <c r="U83" s="1" t="str">
        <f>sum!B286</f>
        <v>RSDBATS02</v>
      </c>
      <c r="V83" s="1"/>
      <c r="W83" s="1">
        <f>sum!C286</f>
        <v>0</v>
      </c>
      <c r="Z83" s="1" t="s">
        <v>156</v>
      </c>
      <c r="AA83" s="1" t="s">
        <v>157</v>
      </c>
      <c r="AB83" s="1">
        <v>2020</v>
      </c>
      <c r="AC83" s="1" t="str">
        <f>sum!B393</f>
        <v>RTS-SpHeat_ELE1</v>
      </c>
      <c r="AD83" s="1"/>
      <c r="AE83" s="1">
        <f>sum!C393</f>
        <v>0</v>
      </c>
      <c r="AH83" s="1" t="s">
        <v>156</v>
      </c>
      <c r="AI83" s="1" t="s">
        <v>157</v>
      </c>
      <c r="AJ83" s="1">
        <v>2020</v>
      </c>
      <c r="AK83" s="1" t="str">
        <f>sum!B493</f>
        <v>R_ES-WH-SA_STEAM1</v>
      </c>
      <c r="AL83" s="1"/>
      <c r="AM83" s="1">
        <f>sum!C493</f>
        <v>0</v>
      </c>
      <c r="AP83" s="1" t="s">
        <v>156</v>
      </c>
      <c r="AQ83" s="1" t="s">
        <v>157</v>
      </c>
      <c r="AR83" s="1">
        <v>2020</v>
      </c>
      <c r="AS83" s="1" t="str">
        <f>sum!B613</f>
        <v>R_ES-WH-MOB_COAPRO1</v>
      </c>
      <c r="AT83" s="1"/>
      <c r="AU83" s="1">
        <f>sum!C613</f>
        <v>0.000115765032526095</v>
      </c>
      <c r="AX83" s="1" t="s">
        <v>156</v>
      </c>
      <c r="AY83" s="1" t="s">
        <v>157</v>
      </c>
      <c r="AZ83" s="1">
        <v>2020</v>
      </c>
      <c r="BA83" s="1" t="str">
        <f>sum!B730</f>
        <v>SHFOH2POC01</v>
      </c>
      <c r="BB83" s="1"/>
      <c r="BC83" s="1">
        <f>sum!C730</f>
        <v>0</v>
      </c>
    </row>
    <row r="84" spans="2:55">
      <c r="B84" s="1" t="s">
        <v>156</v>
      </c>
      <c r="C84" s="1" t="s">
        <v>157</v>
      </c>
      <c r="D84" s="1">
        <v>2020</v>
      </c>
      <c r="E84" s="1" t="str">
        <f>sum!B77</f>
        <v>RSDBATS02</v>
      </c>
      <c r="F84" s="1"/>
      <c r="G84" s="1">
        <f>sum!C77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2020</v>
      </c>
      <c r="U84" s="1" t="str">
        <f>sum!B287</f>
        <v>RTS-AuxiliaryEquip_ELE1</v>
      </c>
      <c r="V84" s="1"/>
      <c r="W84" s="1">
        <f>sum!C287</f>
        <v>0</v>
      </c>
      <c r="Z84" s="1" t="s">
        <v>156</v>
      </c>
      <c r="AA84" s="1" t="s">
        <v>157</v>
      </c>
      <c r="AB84" s="1">
        <v>2020</v>
      </c>
      <c r="AC84" s="1" t="str">
        <f>sum!B394</f>
        <v>RTS-WaterHeat_ELE1</v>
      </c>
      <c r="AD84" s="1"/>
      <c r="AE84" s="1">
        <f>sum!C394</f>
        <v>0</v>
      </c>
      <c r="AH84" s="1" t="s">
        <v>156</v>
      </c>
      <c r="AI84" s="1" t="s">
        <v>157</v>
      </c>
      <c r="AJ84" s="1">
        <v>2020</v>
      </c>
      <c r="AK84" s="1" t="str">
        <f>sum!B494</f>
        <v>R_ES-WH-SA_WOD1</v>
      </c>
      <c r="AL84" s="1"/>
      <c r="AM84" s="1">
        <f>sum!C494</f>
        <v>0</v>
      </c>
      <c r="AP84" s="1" t="s">
        <v>156</v>
      </c>
      <c r="AQ84" s="1" t="s">
        <v>157</v>
      </c>
      <c r="AR84" s="1">
        <v>2020</v>
      </c>
      <c r="AS84" s="1" t="str">
        <f>sum!B614</f>
        <v>R_ES-WH-MOB_STEAM1</v>
      </c>
      <c r="AT84" s="1"/>
      <c r="AU84" s="1">
        <f>sum!C614</f>
        <v>0</v>
      </c>
      <c r="AX84" s="1" t="s">
        <v>156</v>
      </c>
      <c r="AY84" s="1" t="s">
        <v>157</v>
      </c>
      <c r="AZ84" s="1">
        <v>2020</v>
      </c>
      <c r="BA84" s="1" t="str">
        <f>sum!B731</f>
        <v>SINKCCU</v>
      </c>
      <c r="BB84" s="1"/>
      <c r="BC84" s="1">
        <f>sum!C731</f>
        <v>0</v>
      </c>
    </row>
    <row r="85" spans="2:55">
      <c r="B85" s="1" t="s">
        <v>156</v>
      </c>
      <c r="C85" s="1" t="s">
        <v>157</v>
      </c>
      <c r="D85" s="1">
        <v>2020</v>
      </c>
      <c r="E85" s="1" t="str">
        <f>sum!B78</f>
        <v>RTS-AuxiliaryEquip_ELE1</v>
      </c>
      <c r="F85" s="1"/>
      <c r="G85" s="1">
        <f>sum!C78</f>
        <v>0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2020</v>
      </c>
      <c r="U85" s="1" t="str">
        <f>sum!B288</f>
        <v>RTS-AuxiliaryMot_ELE1</v>
      </c>
      <c r="V85" s="1"/>
      <c r="W85" s="1">
        <f>sum!C288</f>
        <v>0</v>
      </c>
      <c r="Z85" s="1" t="s">
        <v>156</v>
      </c>
      <c r="AA85" s="1" t="s">
        <v>157</v>
      </c>
      <c r="AB85" s="1">
        <v>2020</v>
      </c>
      <c r="AC85" s="1" t="str">
        <f>sum!B395</f>
        <v>S_CCUS_EMIS_H2T</v>
      </c>
      <c r="AD85" s="1"/>
      <c r="AE85" s="1">
        <f>sum!C395</f>
        <v>0</v>
      </c>
      <c r="AH85" s="1" t="s">
        <v>156</v>
      </c>
      <c r="AI85" s="1" t="s">
        <v>157</v>
      </c>
      <c r="AJ85" s="1">
        <v>2020</v>
      </c>
      <c r="AK85" s="1" t="str">
        <f>sum!B495</f>
        <v>R_ES-WH-SD_COAPRO1</v>
      </c>
      <c r="AL85" s="1"/>
      <c r="AM85" s="1">
        <f>sum!C495</f>
        <v>2.15410362431034</v>
      </c>
      <c r="AP85" s="1" t="s">
        <v>156</v>
      </c>
      <c r="AQ85" s="1" t="s">
        <v>157</v>
      </c>
      <c r="AR85" s="1">
        <v>2020</v>
      </c>
      <c r="AS85" s="1" t="str">
        <f>sum!B615</f>
        <v>R_ES-WH-MOB_WOD1</v>
      </c>
      <c r="AT85" s="1"/>
      <c r="AU85" s="1">
        <f>sum!C615</f>
        <v>0</v>
      </c>
      <c r="AX85" s="1" t="s">
        <v>156</v>
      </c>
      <c r="AY85" s="1" t="s">
        <v>157</v>
      </c>
      <c r="AZ85" s="1">
        <v>2020</v>
      </c>
      <c r="BA85" s="1" t="str">
        <f>sum!B732</f>
        <v>SNK_DAC</v>
      </c>
      <c r="BB85" s="1"/>
      <c r="BC85" s="1">
        <f>sum!C732</f>
        <v>0</v>
      </c>
    </row>
    <row r="86" spans="2:55">
      <c r="B86" s="1" t="s">
        <v>156</v>
      </c>
      <c r="C86" s="1" t="s">
        <v>157</v>
      </c>
      <c r="D86" s="1">
        <v>2020</v>
      </c>
      <c r="E86" s="1" t="str">
        <f>sum!B79</f>
        <v>RTS-AuxiliaryMot_ELE1</v>
      </c>
      <c r="F86" s="1"/>
      <c r="G86" s="1">
        <f>sum!C79</f>
        <v>0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2020</v>
      </c>
      <c r="U86" s="1" t="str">
        <f>sum!B289</f>
        <v>RTS-Light_ELE1</v>
      </c>
      <c r="V86" s="1"/>
      <c r="W86" s="1">
        <f>sum!C289</f>
        <v>0</v>
      </c>
      <c r="Z86" s="1" t="s">
        <v>156</v>
      </c>
      <c r="AA86" s="1" t="s">
        <v>157</v>
      </c>
      <c r="AB86" s="1">
        <v>2020</v>
      </c>
      <c r="AC86" s="1" t="str">
        <f>sum!B396</f>
        <v>S_CCUS_EMISMeOH_H2</v>
      </c>
      <c r="AD86" s="1"/>
      <c r="AE86" s="1">
        <f>sum!C396</f>
        <v>0</v>
      </c>
      <c r="AH86" s="1" t="s">
        <v>156</v>
      </c>
      <c r="AI86" s="1" t="s">
        <v>157</v>
      </c>
      <c r="AJ86" s="1">
        <v>2020</v>
      </c>
      <c r="AK86" s="1" t="str">
        <f>sum!B496</f>
        <v>R_ES-WH-SD_STEAM1</v>
      </c>
      <c r="AL86" s="1"/>
      <c r="AM86" s="1">
        <f>sum!C496</f>
        <v>0</v>
      </c>
      <c r="AP86" s="1" t="s">
        <v>156</v>
      </c>
      <c r="AQ86" s="1" t="s">
        <v>157</v>
      </c>
      <c r="AR86" s="1">
        <v>2020</v>
      </c>
      <c r="AS86" s="1" t="str">
        <f>sum!B616</f>
        <v>R_ES-WH-SA_COAPRO1</v>
      </c>
      <c r="AT86" s="1"/>
      <c r="AU86" s="1">
        <f>sum!C616</f>
        <v>0.000444840245784189</v>
      </c>
      <c r="AX86" s="1" t="s">
        <v>156</v>
      </c>
      <c r="AY86" s="1" t="s">
        <v>157</v>
      </c>
      <c r="AZ86" s="1">
        <v>2020</v>
      </c>
      <c r="BA86" s="1" t="str">
        <f>sum!B733</f>
        <v>STH2SGT</v>
      </c>
      <c r="BB86" s="1"/>
      <c r="BC86" s="1">
        <f>sum!C733</f>
        <v>0</v>
      </c>
    </row>
    <row r="87" spans="2:55">
      <c r="B87" s="1" t="s">
        <v>156</v>
      </c>
      <c r="C87" s="1" t="s">
        <v>157</v>
      </c>
      <c r="D87" s="1">
        <v>2020</v>
      </c>
      <c r="E87" s="1" t="str">
        <f>sum!B80</f>
        <v>RTS-Light_ELE1</v>
      </c>
      <c r="F87" s="1"/>
      <c r="G87" s="1">
        <f>sum!C80</f>
        <v>0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2020</v>
      </c>
      <c r="U87" s="1" t="str">
        <f>sum!B290</f>
        <v>RTS-SpCool_ELE1</v>
      </c>
      <c r="V87" s="1"/>
      <c r="W87" s="1">
        <f>sum!C290</f>
        <v>0</v>
      </c>
      <c r="Z87" s="1" t="s">
        <v>156</v>
      </c>
      <c r="AA87" s="1" t="s">
        <v>157</v>
      </c>
      <c r="AB87" s="1">
        <v>2020</v>
      </c>
      <c r="AC87" s="1" t="str">
        <f>sum!B397</f>
        <v>SGASSH2RC01</v>
      </c>
      <c r="AD87" s="1"/>
      <c r="AE87" s="1">
        <f>sum!C397</f>
        <v>0</v>
      </c>
      <c r="AH87" s="1" t="s">
        <v>156</v>
      </c>
      <c r="AI87" s="1" t="s">
        <v>157</v>
      </c>
      <c r="AJ87" s="1">
        <v>2020</v>
      </c>
      <c r="AK87" s="1" t="str">
        <f>sum!B497</f>
        <v>RSDBATS02</v>
      </c>
      <c r="AL87" s="1"/>
      <c r="AM87" s="1">
        <f>sum!C497</f>
        <v>0</v>
      </c>
      <c r="AP87" s="1" t="s">
        <v>156</v>
      </c>
      <c r="AQ87" s="1" t="s">
        <v>157</v>
      </c>
      <c r="AR87" s="1">
        <v>2020</v>
      </c>
      <c r="AS87" s="1" t="str">
        <f>sum!B617</f>
        <v>R_ES-WH-SA_GAS1</v>
      </c>
      <c r="AT87" s="1"/>
      <c r="AU87" s="1">
        <f>sum!C617</f>
        <v>0</v>
      </c>
      <c r="AX87" s="1" t="s">
        <v>156</v>
      </c>
      <c r="AY87" s="1" t="s">
        <v>157</v>
      </c>
      <c r="AZ87" s="1">
        <v>2020</v>
      </c>
      <c r="BA87" s="1" t="str">
        <f>sum!B734</f>
        <v>TB_ELC_MA_SA_01</v>
      </c>
      <c r="BB87" s="1"/>
      <c r="BC87" s="1">
        <f>sum!C734</f>
        <v>0</v>
      </c>
    </row>
    <row r="88" spans="2:55">
      <c r="B88" s="1" t="s">
        <v>156</v>
      </c>
      <c r="C88" s="1" t="s">
        <v>157</v>
      </c>
      <c r="D88" s="1">
        <v>2020</v>
      </c>
      <c r="E88" s="1" t="str">
        <f>sum!B81</f>
        <v>RTS-SpCool_ELE1</v>
      </c>
      <c r="F88" s="1"/>
      <c r="G88" s="1">
        <f>sum!C81</f>
        <v>0.0317057704502219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2020</v>
      </c>
      <c r="U88" s="1" t="str">
        <f>sum!B291</f>
        <v>RTS-SpHeat_ELE1</v>
      </c>
      <c r="V88" s="1"/>
      <c r="W88" s="1">
        <f>sum!C291</f>
        <v>0</v>
      </c>
      <c r="Z88" s="1" t="s">
        <v>156</v>
      </c>
      <c r="AA88" s="1" t="s">
        <v>157</v>
      </c>
      <c r="AB88" s="1">
        <v>2020</v>
      </c>
      <c r="AC88" s="1" t="str">
        <f>sum!B398</f>
        <v>SHFOH2POC01</v>
      </c>
      <c r="AD88" s="1"/>
      <c r="AE88" s="1">
        <f>sum!C398</f>
        <v>0</v>
      </c>
      <c r="AH88" s="1" t="s">
        <v>156</v>
      </c>
      <c r="AI88" s="1" t="s">
        <v>157</v>
      </c>
      <c r="AJ88" s="1">
        <v>2020</v>
      </c>
      <c r="AK88" s="1" t="str">
        <f>sum!B498</f>
        <v>RTS-AuxiliaryEquip_ELE1</v>
      </c>
      <c r="AL88" s="1"/>
      <c r="AM88" s="1">
        <f>sum!C498</f>
        <v>0</v>
      </c>
      <c r="AP88" s="1" t="s">
        <v>156</v>
      </c>
      <c r="AQ88" s="1" t="s">
        <v>157</v>
      </c>
      <c r="AR88" s="1">
        <v>2020</v>
      </c>
      <c r="AS88" s="1" t="str">
        <f>sum!B618</f>
        <v>R_ES-WH-SA_STEAM1</v>
      </c>
      <c r="AT88" s="1"/>
      <c r="AU88" s="1">
        <f>sum!C618</f>
        <v>0</v>
      </c>
      <c r="AX88" s="1" t="s">
        <v>156</v>
      </c>
      <c r="AY88" s="1" t="s">
        <v>157</v>
      </c>
      <c r="AZ88" s="1">
        <v>2020</v>
      </c>
      <c r="BA88" s="1" t="str">
        <f>sum!B735</f>
        <v>TB_ELC_SA_AL_01</v>
      </c>
      <c r="BB88" s="1"/>
      <c r="BC88" s="1">
        <f>sum!C735</f>
        <v>0</v>
      </c>
    </row>
    <row r="89" spans="2:55">
      <c r="B89" s="1" t="s">
        <v>156</v>
      </c>
      <c r="C89" s="1" t="s">
        <v>157</v>
      </c>
      <c r="D89" s="1">
        <v>2020</v>
      </c>
      <c r="E89" s="1" t="str">
        <f>sum!B82</f>
        <v>RTS-SpHeat_ELE1</v>
      </c>
      <c r="F89" s="1"/>
      <c r="G89" s="1">
        <f>sum!C82</f>
        <v>0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2020</v>
      </c>
      <c r="U89" s="1" t="str">
        <f>sum!B292</f>
        <v>RTS-WaterHeat_ELE1</v>
      </c>
      <c r="V89" s="1"/>
      <c r="W89" s="1">
        <f>sum!C292</f>
        <v>0</v>
      </c>
      <c r="Z89" s="1" t="s">
        <v>156</v>
      </c>
      <c r="AA89" s="1" t="s">
        <v>157</v>
      </c>
      <c r="AB89" s="1">
        <v>2020</v>
      </c>
      <c r="AC89" s="1" t="str">
        <f>sum!B399</f>
        <v>SINKCCU</v>
      </c>
      <c r="AD89" s="1"/>
      <c r="AE89" s="1">
        <f>sum!C399</f>
        <v>0</v>
      </c>
      <c r="AH89" s="1" t="s">
        <v>156</v>
      </c>
      <c r="AI89" s="1" t="s">
        <v>157</v>
      </c>
      <c r="AJ89" s="1">
        <v>2020</v>
      </c>
      <c r="AK89" s="1" t="str">
        <f>sum!B499</f>
        <v>RTS-AuxiliaryMot_ELE1</v>
      </c>
      <c r="AL89" s="1"/>
      <c r="AM89" s="1">
        <f>sum!C499</f>
        <v>0</v>
      </c>
      <c r="AP89" s="1" t="s">
        <v>156</v>
      </c>
      <c r="AQ89" s="1" t="s">
        <v>157</v>
      </c>
      <c r="AR89" s="1">
        <v>2020</v>
      </c>
      <c r="AS89" s="1" t="str">
        <f>sum!B619</f>
        <v>R_ES-WH-SD_COAPRO1</v>
      </c>
      <c r="AT89" s="1"/>
      <c r="AU89" s="1">
        <f>sum!C619</f>
        <v>0.86144413008214</v>
      </c>
      <c r="AX89" s="1" t="s">
        <v>156</v>
      </c>
      <c r="AY89" s="1" t="s">
        <v>157</v>
      </c>
      <c r="AZ89" s="1">
        <v>2020</v>
      </c>
      <c r="BA89" s="1" t="str">
        <f>sum!B736</f>
        <v>TRA_Bus_IC_GSL1</v>
      </c>
      <c r="BB89" s="1"/>
      <c r="BC89" s="1">
        <f>sum!C736</f>
        <v>0</v>
      </c>
    </row>
    <row r="90" spans="2:55">
      <c r="B90" s="1" t="s">
        <v>156</v>
      </c>
      <c r="C90" s="1" t="s">
        <v>157</v>
      </c>
      <c r="D90" s="1">
        <v>2020</v>
      </c>
      <c r="E90" s="1" t="str">
        <f>sum!B83</f>
        <v>RTS-WaterHeat_ELE1</v>
      </c>
      <c r="F90" s="1"/>
      <c r="G90" s="1">
        <f>sum!C83</f>
        <v>0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2020</v>
      </c>
      <c r="U90" s="1" t="str">
        <f>sum!B293</f>
        <v>S_CCUS_EMIS_H2T</v>
      </c>
      <c r="V90" s="1"/>
      <c r="W90" s="1">
        <f>sum!C293</f>
        <v>0</v>
      </c>
      <c r="Z90" s="1" t="s">
        <v>156</v>
      </c>
      <c r="AA90" s="1" t="s">
        <v>157</v>
      </c>
      <c r="AB90" s="1">
        <v>2020</v>
      </c>
      <c r="AC90" s="1" t="str">
        <f>sum!B400</f>
        <v>SNK_DAC</v>
      </c>
      <c r="AD90" s="1"/>
      <c r="AE90" s="1">
        <f>sum!C400</f>
        <v>0</v>
      </c>
      <c r="AH90" s="1" t="s">
        <v>156</v>
      </c>
      <c r="AI90" s="1" t="s">
        <v>157</v>
      </c>
      <c r="AJ90" s="1">
        <v>2020</v>
      </c>
      <c r="AK90" s="1" t="str">
        <f>sum!B500</f>
        <v>RTS-Light_ELE1</v>
      </c>
      <c r="AL90" s="1"/>
      <c r="AM90" s="1">
        <f>sum!C500</f>
        <v>0</v>
      </c>
      <c r="AP90" s="1" t="s">
        <v>156</v>
      </c>
      <c r="AQ90" s="1" t="s">
        <v>157</v>
      </c>
      <c r="AR90" s="1">
        <v>2020</v>
      </c>
      <c r="AS90" s="1" t="str">
        <f>sum!B620</f>
        <v>R_ES-WH-SD_STEAM1</v>
      </c>
      <c r="AT90" s="1"/>
      <c r="AU90" s="1">
        <f>sum!C620</f>
        <v>0</v>
      </c>
      <c r="AX90" s="1" t="s">
        <v>156</v>
      </c>
      <c r="AY90" s="1" t="s">
        <v>157</v>
      </c>
      <c r="AZ90" s="1">
        <v>2020</v>
      </c>
      <c r="BA90" s="1" t="str">
        <f>sum!B737</f>
        <v>TRA_Car_GSL1</v>
      </c>
      <c r="BB90" s="1"/>
      <c r="BC90" s="1">
        <f>sum!C737</f>
        <v>0</v>
      </c>
    </row>
    <row r="91" spans="2:55">
      <c r="B91" s="1" t="s">
        <v>156</v>
      </c>
      <c r="C91" s="1" t="s">
        <v>157</v>
      </c>
      <c r="D91" s="1">
        <v>2020</v>
      </c>
      <c r="E91" s="1" t="str">
        <f>sum!B84</f>
        <v>S_CCUS_EMIS_H2T</v>
      </c>
      <c r="F91" s="1"/>
      <c r="G91" s="1">
        <f>sum!C84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2020</v>
      </c>
      <c r="U91" s="1" t="str">
        <f>sum!B294</f>
        <v>S_CCUS_EMISMeOH_H2</v>
      </c>
      <c r="V91" s="1"/>
      <c r="W91" s="1">
        <f>sum!C294</f>
        <v>0</v>
      </c>
      <c r="Z91" s="1" t="s">
        <v>156</v>
      </c>
      <c r="AA91" s="1" t="s">
        <v>157</v>
      </c>
      <c r="AB91" s="1">
        <v>2020</v>
      </c>
      <c r="AC91" s="1" t="str">
        <f>sum!B401</f>
        <v>STH2SGT</v>
      </c>
      <c r="AD91" s="1"/>
      <c r="AE91" s="1">
        <f>sum!C401</f>
        <v>0</v>
      </c>
      <c r="AH91" s="1" t="s">
        <v>156</v>
      </c>
      <c r="AI91" s="1" t="s">
        <v>157</v>
      </c>
      <c r="AJ91" s="1">
        <v>2020</v>
      </c>
      <c r="AK91" s="1" t="str">
        <f>sum!B501</f>
        <v>RTS-SpCool_ELE1</v>
      </c>
      <c r="AL91" s="1"/>
      <c r="AM91" s="1">
        <f>sum!C501</f>
        <v>0</v>
      </c>
      <c r="AP91" s="1" t="s">
        <v>156</v>
      </c>
      <c r="AQ91" s="1" t="s">
        <v>157</v>
      </c>
      <c r="AR91" s="1">
        <v>2020</v>
      </c>
      <c r="AS91" s="1" t="str">
        <f>sum!B621</f>
        <v>RSDBATS02</v>
      </c>
      <c r="AT91" s="1"/>
      <c r="AU91" s="1">
        <f>sum!C621</f>
        <v>0.0319595450201529</v>
      </c>
      <c r="AX91" s="1" t="s">
        <v>156</v>
      </c>
      <c r="AY91" s="1" t="s">
        <v>157</v>
      </c>
      <c r="AZ91" s="1">
        <v>2020</v>
      </c>
      <c r="BA91" s="1" t="str">
        <f>sum!B738</f>
        <v>TRA_Mot_ELC1</v>
      </c>
      <c r="BB91" s="1"/>
      <c r="BC91" s="1">
        <f>sum!C738</f>
        <v>0</v>
      </c>
    </row>
    <row r="92" spans="2:55">
      <c r="B92" s="1" t="s">
        <v>156</v>
      </c>
      <c r="C92" s="1" t="s">
        <v>157</v>
      </c>
      <c r="D92" s="1">
        <v>2020</v>
      </c>
      <c r="E92" s="1" t="str">
        <f>sum!B85</f>
        <v>S_CCUS_EMISMeOH_H2</v>
      </c>
      <c r="F92" s="1"/>
      <c r="G92" s="1">
        <f>sum!C85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2020</v>
      </c>
      <c r="U92" s="1" t="str">
        <f>sum!B295</f>
        <v>SGASSH2RC01</v>
      </c>
      <c r="V92" s="1"/>
      <c r="W92" s="1">
        <f>sum!C295</f>
        <v>0</v>
      </c>
      <c r="Z92" s="1" t="s">
        <v>156</v>
      </c>
      <c r="AA92" s="1" t="s">
        <v>157</v>
      </c>
      <c r="AB92" s="1">
        <v>2020</v>
      </c>
      <c r="AC92" s="1" t="str">
        <f>sum!B402</f>
        <v>TB_ELC_MA_SA_01</v>
      </c>
      <c r="AD92" s="1"/>
      <c r="AE92" s="1">
        <f>sum!C402</f>
        <v>0</v>
      </c>
      <c r="AH92" s="1" t="s">
        <v>156</v>
      </c>
      <c r="AI92" s="1" t="s">
        <v>157</v>
      </c>
      <c r="AJ92" s="1">
        <v>2020</v>
      </c>
      <c r="AK92" s="1" t="str">
        <f>sum!B502</f>
        <v>RTS-SpHeat_ELE1</v>
      </c>
      <c r="AL92" s="1"/>
      <c r="AM92" s="1">
        <f>sum!C502</f>
        <v>0</v>
      </c>
      <c r="AP92" s="1" t="s">
        <v>156</v>
      </c>
      <c r="AQ92" s="1" t="s">
        <v>157</v>
      </c>
      <c r="AR92" s="1">
        <v>2020</v>
      </c>
      <c r="AS92" s="1" t="str">
        <f>sum!B622</f>
        <v>RTS-AuxiliaryEquip_ELE1</v>
      </c>
      <c r="AT92" s="1"/>
      <c r="AU92" s="1">
        <f>sum!C622</f>
        <v>0</v>
      </c>
      <c r="AX92" s="1" t="s">
        <v>156</v>
      </c>
      <c r="AY92" s="1" t="s">
        <v>157</v>
      </c>
      <c r="AZ92" s="1">
        <v>2020</v>
      </c>
      <c r="BA92" s="1" t="str">
        <f>sum!B739</f>
        <v>TRA_Mot_GSL1</v>
      </c>
      <c r="BB92" s="1"/>
      <c r="BC92" s="1">
        <f>sum!C739</f>
        <v>0</v>
      </c>
    </row>
    <row r="93" spans="2:55">
      <c r="B93" s="1" t="s">
        <v>156</v>
      </c>
      <c r="C93" s="1" t="s">
        <v>157</v>
      </c>
      <c r="D93" s="1">
        <v>2020</v>
      </c>
      <c r="E93" s="1" t="str">
        <f>sum!B86</f>
        <v>SGASSH2RC01</v>
      </c>
      <c r="F93" s="1"/>
      <c r="G93" s="1">
        <f>sum!C86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2020</v>
      </c>
      <c r="U93" s="1" t="str">
        <f>sum!B296</f>
        <v>SHFOH2POC01</v>
      </c>
      <c r="V93" s="1"/>
      <c r="W93" s="1">
        <f>sum!C296</f>
        <v>0</v>
      </c>
      <c r="Z93" s="1" t="s">
        <v>156</v>
      </c>
      <c r="AA93" s="1" t="s">
        <v>157</v>
      </c>
      <c r="AB93" s="1">
        <v>2020</v>
      </c>
      <c r="AC93" s="1" t="str">
        <f>sum!B403</f>
        <v>TB_ELC_ON_MA_01</v>
      </c>
      <c r="AD93" s="1"/>
      <c r="AE93" s="1">
        <f>sum!C403</f>
        <v>42.679534894602</v>
      </c>
      <c r="AH93" s="1" t="s">
        <v>156</v>
      </c>
      <c r="AI93" s="1" t="s">
        <v>157</v>
      </c>
      <c r="AJ93" s="1">
        <v>2020</v>
      </c>
      <c r="AK93" s="1" t="str">
        <f>sum!B503</f>
        <v>RTS-WaterHeat_ELE1</v>
      </c>
      <c r="AL93" s="1"/>
      <c r="AM93" s="1">
        <f>sum!C503</f>
        <v>0</v>
      </c>
      <c r="AP93" s="1" t="s">
        <v>156</v>
      </c>
      <c r="AQ93" s="1" t="s">
        <v>157</v>
      </c>
      <c r="AR93" s="1">
        <v>2020</v>
      </c>
      <c r="AS93" s="1" t="str">
        <f>sum!B623</f>
        <v>RTS-AuxiliaryMot_ELE1</v>
      </c>
      <c r="AT93" s="1"/>
      <c r="AU93" s="1">
        <f>sum!C623</f>
        <v>0</v>
      </c>
      <c r="AX93" s="1" t="s">
        <v>156</v>
      </c>
      <c r="AY93" s="1" t="s">
        <v>157</v>
      </c>
      <c r="AZ93" s="1">
        <v>2020</v>
      </c>
      <c r="BA93" s="1" t="str">
        <f>sum!B740</f>
        <v>TRA_Rai_Pas-ELC01</v>
      </c>
      <c r="BB93" s="1"/>
      <c r="BC93" s="1">
        <f>sum!C740</f>
        <v>0</v>
      </c>
    </row>
    <row r="94" spans="2:55">
      <c r="B94" s="1" t="s">
        <v>156</v>
      </c>
      <c r="C94" s="1" t="s">
        <v>157</v>
      </c>
      <c r="D94" s="1">
        <v>2020</v>
      </c>
      <c r="E94" s="1" t="str">
        <f>sum!B87</f>
        <v>SHFOH2POC01</v>
      </c>
      <c r="F94" s="1"/>
      <c r="G94" s="1">
        <f>sum!C87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2020</v>
      </c>
      <c r="U94" s="1" t="str">
        <f>sum!B297</f>
        <v>SINKCCU</v>
      </c>
      <c r="V94" s="1"/>
      <c r="W94" s="1">
        <f>sum!C297</f>
        <v>0</v>
      </c>
      <c r="Z94" s="1" t="s">
        <v>156</v>
      </c>
      <c r="AA94" s="1" t="s">
        <v>157</v>
      </c>
      <c r="AB94" s="1">
        <v>2020</v>
      </c>
      <c r="AC94" s="1" t="str">
        <f>sum!B404</f>
        <v>TRA_Bus_IC_GSL1</v>
      </c>
      <c r="AD94" s="1"/>
      <c r="AE94" s="1">
        <f>sum!C404</f>
        <v>0</v>
      </c>
      <c r="AH94" s="1" t="s">
        <v>156</v>
      </c>
      <c r="AI94" s="1" t="s">
        <v>157</v>
      </c>
      <c r="AJ94" s="1">
        <v>2020</v>
      </c>
      <c r="AK94" s="1" t="str">
        <f>sum!B504</f>
        <v>S_CCUS_EMIS_H2T</v>
      </c>
      <c r="AL94" s="1"/>
      <c r="AM94" s="1">
        <f>sum!C504</f>
        <v>0</v>
      </c>
      <c r="AP94" s="1" t="s">
        <v>156</v>
      </c>
      <c r="AQ94" s="1" t="s">
        <v>157</v>
      </c>
      <c r="AR94" s="1">
        <v>2020</v>
      </c>
      <c r="AS94" s="1" t="str">
        <f>sum!B624</f>
        <v>RTS-Light_ELE1</v>
      </c>
      <c r="AT94" s="1"/>
      <c r="AU94" s="1">
        <f>sum!C624</f>
        <v>0</v>
      </c>
      <c r="AX94" s="1" t="s">
        <v>156</v>
      </c>
      <c r="AY94" s="1" t="s">
        <v>157</v>
      </c>
      <c r="AZ94" s="1">
        <v>2020</v>
      </c>
      <c r="BA94" s="1" t="str">
        <f>sum!B741</f>
        <v>TRA_Tru_HT_DST1</v>
      </c>
      <c r="BB94" s="1"/>
      <c r="BC94" s="1">
        <f>sum!C741</f>
        <v>40.5602267731509</v>
      </c>
    </row>
    <row r="95" spans="2:55">
      <c r="B95" s="1" t="s">
        <v>156</v>
      </c>
      <c r="C95" s="1" t="s">
        <v>157</v>
      </c>
      <c r="D95" s="1">
        <v>2020</v>
      </c>
      <c r="E95" s="1" t="str">
        <f>sum!B88</f>
        <v>SINKCCU</v>
      </c>
      <c r="F95" s="1"/>
      <c r="G95" s="1">
        <f>sum!C88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2020</v>
      </c>
      <c r="U95" s="1" t="str">
        <f>sum!B298</f>
        <v>SNK_DAC</v>
      </c>
      <c r="V95" s="1"/>
      <c r="W95" s="1">
        <f>sum!C298</f>
        <v>0</v>
      </c>
      <c r="Z95" s="1" t="s">
        <v>156</v>
      </c>
      <c r="AA95" s="1" t="s">
        <v>157</v>
      </c>
      <c r="AB95" s="1">
        <v>2020</v>
      </c>
      <c r="AC95" s="1" t="str">
        <f>sum!B405</f>
        <v>TRA_Car_GSL1</v>
      </c>
      <c r="AD95" s="1"/>
      <c r="AE95" s="1">
        <f>sum!C405</f>
        <v>0</v>
      </c>
      <c r="AH95" s="1" t="s">
        <v>156</v>
      </c>
      <c r="AI95" s="1" t="s">
        <v>157</v>
      </c>
      <c r="AJ95" s="1">
        <v>2020</v>
      </c>
      <c r="AK95" s="1" t="str">
        <f>sum!B505</f>
        <v>S_CCUS_EMISMeOH_H2</v>
      </c>
      <c r="AL95" s="1"/>
      <c r="AM95" s="1">
        <f>sum!C505</f>
        <v>0</v>
      </c>
      <c r="AP95" s="1" t="s">
        <v>156</v>
      </c>
      <c r="AQ95" s="1" t="s">
        <v>157</v>
      </c>
      <c r="AR95" s="1">
        <v>2020</v>
      </c>
      <c r="AS95" s="1" t="str">
        <f>sum!B625</f>
        <v>RTS-SpCool_ELE1</v>
      </c>
      <c r="AT95" s="1"/>
      <c r="AU95" s="1">
        <f>sum!C625</f>
        <v>0</v>
      </c>
      <c r="AX95" s="1" t="s">
        <v>156</v>
      </c>
      <c r="AY95" s="1" t="s">
        <v>157</v>
      </c>
      <c r="AZ95" s="1">
        <v>2020</v>
      </c>
      <c r="BA95" s="1" t="str">
        <f>sum!B742</f>
        <v>TU_OILCRD_SA_ON_01</v>
      </c>
      <c r="BB95" s="1"/>
      <c r="BC95" s="1">
        <f>sum!C742</f>
        <v>0</v>
      </c>
    </row>
    <row r="96" spans="2:55">
      <c r="B96" s="1" t="s">
        <v>156</v>
      </c>
      <c r="C96" s="1" t="s">
        <v>157</v>
      </c>
      <c r="D96" s="1">
        <v>2020</v>
      </c>
      <c r="E96" s="1" t="str">
        <f>sum!B89</f>
        <v>SNK_DAC</v>
      </c>
      <c r="F96" s="1"/>
      <c r="G96" s="1">
        <f>sum!C89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2020</v>
      </c>
      <c r="U96" s="1" t="str">
        <f>sum!B299</f>
        <v>STH2SGT</v>
      </c>
      <c r="V96" s="1"/>
      <c r="W96" s="1">
        <f>sum!C299</f>
        <v>0</v>
      </c>
      <c r="Z96" s="1" t="s">
        <v>156</v>
      </c>
      <c r="AA96" s="1" t="s">
        <v>157</v>
      </c>
      <c r="AB96" s="1">
        <v>2020</v>
      </c>
      <c r="AC96" s="1" t="str">
        <f>sum!B406</f>
        <v>TRA_Mot_ELC1</v>
      </c>
      <c r="AD96" s="1"/>
      <c r="AE96" s="1">
        <f>sum!C406</f>
        <v>0</v>
      </c>
      <c r="AH96" s="1" t="s">
        <v>156</v>
      </c>
      <c r="AI96" s="1" t="s">
        <v>157</v>
      </c>
      <c r="AJ96" s="1">
        <v>2020</v>
      </c>
      <c r="AK96" s="1" t="str">
        <f>sum!B506</f>
        <v>SBIOH2RC01</v>
      </c>
      <c r="AL96" s="1"/>
      <c r="AM96" s="1">
        <f>sum!C506</f>
        <v>0</v>
      </c>
      <c r="AP96" s="1" t="s">
        <v>156</v>
      </c>
      <c r="AQ96" s="1" t="s">
        <v>157</v>
      </c>
      <c r="AR96" s="1">
        <v>2020</v>
      </c>
      <c r="AS96" s="1" t="str">
        <f>sum!B626</f>
        <v>RTS-SpHeat_ELE1</v>
      </c>
      <c r="AT96" s="1"/>
      <c r="AU96" s="1">
        <f>sum!C626</f>
        <v>0</v>
      </c>
      <c r="AX96" s="1" t="s">
        <v>156</v>
      </c>
      <c r="AY96" s="1" t="s">
        <v>157</v>
      </c>
      <c r="AZ96" s="1">
        <v>2020</v>
      </c>
      <c r="BA96" s="1" t="str">
        <f>sum!B743</f>
        <v>TWS-AuxiliaryMot_ELE1</v>
      </c>
      <c r="BB96" s="1"/>
      <c r="BC96" s="1">
        <f>sum!C743</f>
        <v>0</v>
      </c>
    </row>
    <row r="97" spans="2:55">
      <c r="B97" s="1" t="s">
        <v>156</v>
      </c>
      <c r="C97" s="1" t="s">
        <v>157</v>
      </c>
      <c r="D97" s="1">
        <v>2020</v>
      </c>
      <c r="E97" s="1" t="str">
        <f>sum!B90</f>
        <v>STH2SGT</v>
      </c>
      <c r="F97" s="1"/>
      <c r="G97" s="1">
        <f>sum!C90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2020</v>
      </c>
      <c r="U97" s="1" t="str">
        <f>sum!B300</f>
        <v>TB_ELC_AL_BC_01</v>
      </c>
      <c r="V97" s="1"/>
      <c r="W97" s="1">
        <f>sum!C300</f>
        <v>20.6702234275117</v>
      </c>
      <c r="Z97" s="1" t="s">
        <v>156</v>
      </c>
      <c r="AA97" s="1" t="s">
        <v>157</v>
      </c>
      <c r="AB97" s="1">
        <v>2020</v>
      </c>
      <c r="AC97" s="1" t="str">
        <f>sum!B407</f>
        <v>TRA_Mot_GSL1</v>
      </c>
      <c r="AD97" s="1"/>
      <c r="AE97" s="1">
        <f>sum!C407</f>
        <v>0</v>
      </c>
      <c r="AH97" s="1" t="s">
        <v>156</v>
      </c>
      <c r="AI97" s="1" t="s">
        <v>157</v>
      </c>
      <c r="AJ97" s="1">
        <v>2020</v>
      </c>
      <c r="AK97" s="1" t="str">
        <f>sum!B507</f>
        <v>SGASSH2RC01</v>
      </c>
      <c r="AL97" s="1"/>
      <c r="AM97" s="1">
        <f>sum!C507</f>
        <v>0</v>
      </c>
      <c r="AP97" s="1" t="s">
        <v>156</v>
      </c>
      <c r="AQ97" s="1" t="s">
        <v>157</v>
      </c>
      <c r="AR97" s="1">
        <v>2020</v>
      </c>
      <c r="AS97" s="1" t="str">
        <f>sum!B627</f>
        <v>RTS-WaterHeat_ELE1</v>
      </c>
      <c r="AT97" s="1"/>
      <c r="AU97" s="1">
        <f>sum!C627</f>
        <v>0</v>
      </c>
      <c r="AX97" s="1" t="s">
        <v>156</v>
      </c>
      <c r="AY97" s="1" t="s">
        <v>157</v>
      </c>
      <c r="AZ97" s="1">
        <v>2020</v>
      </c>
      <c r="BA97" s="1" t="str">
        <f>sum!B744</f>
        <v>TWS-Light_ELE1</v>
      </c>
      <c r="BB97" s="1"/>
      <c r="BC97" s="1">
        <f>sum!C744</f>
        <v>0</v>
      </c>
    </row>
    <row r="98" spans="2:55">
      <c r="B98" s="1" t="s">
        <v>156</v>
      </c>
      <c r="C98" s="1" t="s">
        <v>157</v>
      </c>
      <c r="D98" s="1">
        <v>2020</v>
      </c>
      <c r="E98" s="1" t="str">
        <f>sum!B91</f>
        <v>TB_ELC_AL_BC_01</v>
      </c>
      <c r="F98" s="1"/>
      <c r="G98" s="1">
        <f>sum!C91</f>
        <v>20.6702234275117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2020</v>
      </c>
      <c r="U98" s="1" t="str">
        <f>sum!B301</f>
        <v>TRA_Bus_IC_GSL1</v>
      </c>
      <c r="V98" s="1"/>
      <c r="W98" s="1">
        <f>sum!C301</f>
        <v>0</v>
      </c>
      <c r="Z98" s="1" t="s">
        <v>156</v>
      </c>
      <c r="AA98" s="1" t="s">
        <v>157</v>
      </c>
      <c r="AB98" s="1">
        <v>2020</v>
      </c>
      <c r="AC98" s="1" t="str">
        <f>sum!B408</f>
        <v>TRA_Rai_Pas-ELC01</v>
      </c>
      <c r="AD98" s="1"/>
      <c r="AE98" s="1">
        <f>sum!C408</f>
        <v>0</v>
      </c>
      <c r="AH98" s="1" t="s">
        <v>156</v>
      </c>
      <c r="AI98" s="1" t="s">
        <v>157</v>
      </c>
      <c r="AJ98" s="1">
        <v>2020</v>
      </c>
      <c r="AK98" s="1" t="str">
        <f>sum!B508</f>
        <v>SHFOH2POC01</v>
      </c>
      <c r="AL98" s="1"/>
      <c r="AM98" s="1">
        <f>sum!C508</f>
        <v>0</v>
      </c>
      <c r="AP98" s="1" t="s">
        <v>156</v>
      </c>
      <c r="AQ98" s="1" t="s">
        <v>157</v>
      </c>
      <c r="AR98" s="1">
        <v>2020</v>
      </c>
      <c r="AS98" s="1" t="str">
        <f>sum!B628</f>
        <v>S_CCUS_EMIS_H2T</v>
      </c>
      <c r="AT98" s="1"/>
      <c r="AU98" s="1">
        <f>sum!C628</f>
        <v>0</v>
      </c>
      <c r="AX98" s="1" t="s">
        <v>156</v>
      </c>
      <c r="AY98" s="1" t="s">
        <v>157</v>
      </c>
      <c r="AZ98" s="1">
        <v>2020</v>
      </c>
      <c r="BA98" s="1" t="str">
        <f>sum!B745</f>
        <v>TWS-SpHeat_ELE1</v>
      </c>
      <c r="BB98" s="1"/>
      <c r="BC98" s="1">
        <f>sum!C745</f>
        <v>0</v>
      </c>
    </row>
    <row r="99" spans="2:55">
      <c r="B99" s="1" t="s">
        <v>156</v>
      </c>
      <c r="C99" s="1" t="s">
        <v>157</v>
      </c>
      <c r="D99" s="1">
        <v>2020</v>
      </c>
      <c r="E99" s="1" t="str">
        <f>sum!B92</f>
        <v>TB_ELC_SA_AL_01</v>
      </c>
      <c r="F99" s="1"/>
      <c r="G99" s="1">
        <f>sum!C92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2020</v>
      </c>
      <c r="U99" s="1" t="str">
        <f>sum!B302</f>
        <v>TRA_Car_DST1</v>
      </c>
      <c r="V99" s="1"/>
      <c r="W99" s="1">
        <f>sum!C302</f>
        <v>0</v>
      </c>
      <c r="Z99" s="1" t="s">
        <v>156</v>
      </c>
      <c r="AA99" s="1" t="s">
        <v>157</v>
      </c>
      <c r="AB99" s="1">
        <v>2020</v>
      </c>
      <c r="AC99" s="1" t="str">
        <f>sum!B409</f>
        <v>TRA_Tru_HT_DST1</v>
      </c>
      <c r="AD99" s="1"/>
      <c r="AE99" s="1">
        <f>sum!C409</f>
        <v>34.4926365463891</v>
      </c>
      <c r="AH99" s="1" t="s">
        <v>156</v>
      </c>
      <c r="AI99" s="1" t="s">
        <v>157</v>
      </c>
      <c r="AJ99" s="1">
        <v>2020</v>
      </c>
      <c r="AK99" s="1" t="str">
        <f>sum!B509</f>
        <v>SINKCCU</v>
      </c>
      <c r="AL99" s="1"/>
      <c r="AM99" s="1">
        <f>sum!C509</f>
        <v>0</v>
      </c>
      <c r="AP99" s="1" t="s">
        <v>156</v>
      </c>
      <c r="AQ99" s="1" t="s">
        <v>157</v>
      </c>
      <c r="AR99" s="1">
        <v>2020</v>
      </c>
      <c r="AS99" s="1" t="str">
        <f>sum!B629</f>
        <v>S_CCUS_EMISMeOH_H2</v>
      </c>
      <c r="AT99" s="1"/>
      <c r="AU99" s="1">
        <f>sum!C629</f>
        <v>0</v>
      </c>
      <c r="AX99" s="1" t="s">
        <v>156</v>
      </c>
      <c r="AY99" s="1" t="s">
        <v>157</v>
      </c>
      <c r="AZ99" s="1">
        <v>2020</v>
      </c>
      <c r="BA99" s="1" t="str">
        <f>sum!B746</f>
        <v>TWS-WaterHeat_ELE1</v>
      </c>
      <c r="BB99" s="1"/>
      <c r="BC99" s="1">
        <f>sum!C746</f>
        <v>0</v>
      </c>
    </row>
    <row r="100" spans="2:55">
      <c r="B100" s="1" t="s">
        <v>156</v>
      </c>
      <c r="C100" s="1" t="s">
        <v>157</v>
      </c>
      <c r="D100" s="1">
        <v>2020</v>
      </c>
      <c r="E100" s="1" t="str">
        <f>sum!B93</f>
        <v>TRA_Bus_IC_GSL1</v>
      </c>
      <c r="F100" s="1"/>
      <c r="G100" s="1">
        <f>sum!C93</f>
        <v>0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2020</v>
      </c>
      <c r="U100" s="1" t="str">
        <f>sum!B303</f>
        <v>TRA_Car_GSL1</v>
      </c>
      <c r="V100" s="1"/>
      <c r="W100" s="1">
        <f>sum!C303</f>
        <v>0</v>
      </c>
      <c r="Z100" s="1" t="s">
        <v>156</v>
      </c>
      <c r="AA100" s="1" t="s">
        <v>157</v>
      </c>
      <c r="AB100" s="1">
        <v>2020</v>
      </c>
      <c r="AC100" s="1" t="str">
        <f>sum!B410</f>
        <v>TWS-AuxiliaryMot_ELE1</v>
      </c>
      <c r="AD100" s="1"/>
      <c r="AE100" s="1">
        <f>sum!C410</f>
        <v>0</v>
      </c>
      <c r="AH100" s="1" t="s">
        <v>156</v>
      </c>
      <c r="AI100" s="1" t="s">
        <v>157</v>
      </c>
      <c r="AJ100" s="1">
        <v>2020</v>
      </c>
      <c r="AK100" s="1" t="str">
        <f>sum!B510</f>
        <v>SNK_DAC</v>
      </c>
      <c r="AL100" s="1"/>
      <c r="AM100" s="1">
        <f>sum!C510</f>
        <v>0</v>
      </c>
      <c r="AP100" s="1" t="s">
        <v>156</v>
      </c>
      <c r="AQ100" s="1" t="s">
        <v>157</v>
      </c>
      <c r="AR100" s="1">
        <v>2020</v>
      </c>
      <c r="AS100" s="1" t="str">
        <f>sum!B630</f>
        <v>SGASSH2RC01</v>
      </c>
      <c r="AT100" s="1"/>
      <c r="AU100" s="1">
        <f>sum!C630</f>
        <v>0</v>
      </c>
      <c r="AX100" s="1" t="s">
        <v>156</v>
      </c>
      <c r="AY100" s="1" t="s">
        <v>157</v>
      </c>
      <c r="AZ100" s="1">
        <v>2020</v>
      </c>
      <c r="BA100" s="1" t="str">
        <f>sum!B747</f>
        <v>WST-AuxiliaryEquip_ELE1</v>
      </c>
      <c r="BB100" s="1"/>
      <c r="BC100" s="1">
        <f>sum!C747</f>
        <v>0</v>
      </c>
    </row>
    <row r="101" spans="2:55">
      <c r="B101" s="1" t="s">
        <v>156</v>
      </c>
      <c r="C101" s="1" t="s">
        <v>157</v>
      </c>
      <c r="D101" s="1">
        <v>2020</v>
      </c>
      <c r="E101" s="1" t="str">
        <f>sum!B94</f>
        <v>TRA_Car_GSL1</v>
      </c>
      <c r="F101" s="1"/>
      <c r="G101" s="1">
        <f>sum!C94</f>
        <v>0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2020</v>
      </c>
      <c r="U101" s="1" t="str">
        <f>sum!B304</f>
        <v>TRA_Mot_ELC1</v>
      </c>
      <c r="V101" s="1"/>
      <c r="W101" s="1">
        <f>sum!C304</f>
        <v>0</v>
      </c>
      <c r="Z101" s="1" t="s">
        <v>156</v>
      </c>
      <c r="AA101" s="1" t="s">
        <v>157</v>
      </c>
      <c r="AB101" s="1">
        <v>2020</v>
      </c>
      <c r="AC101" s="1" t="str">
        <f>sum!B411</f>
        <v>TWS-Light_ELE1</v>
      </c>
      <c r="AD101" s="1"/>
      <c r="AE101" s="1">
        <f>sum!C411</f>
        <v>0</v>
      </c>
      <c r="AH101" s="1" t="s">
        <v>156</v>
      </c>
      <c r="AI101" s="1" t="s">
        <v>157</v>
      </c>
      <c r="AJ101" s="1">
        <v>2020</v>
      </c>
      <c r="AK101" s="1" t="str">
        <f>sum!B511</f>
        <v>STH2SGT</v>
      </c>
      <c r="AL101" s="1"/>
      <c r="AM101" s="1">
        <f>sum!C511</f>
        <v>0</v>
      </c>
      <c r="AP101" s="1" t="s">
        <v>156</v>
      </c>
      <c r="AQ101" s="1" t="s">
        <v>157</v>
      </c>
      <c r="AR101" s="1">
        <v>2020</v>
      </c>
      <c r="AS101" s="1" t="str">
        <f>sum!B631</f>
        <v>SHFOH2POC01</v>
      </c>
      <c r="AT101" s="1"/>
      <c r="AU101" s="1">
        <f>sum!C631</f>
        <v>0</v>
      </c>
      <c r="AX101" s="1" t="s">
        <v>156</v>
      </c>
      <c r="AY101" s="1" t="s">
        <v>157</v>
      </c>
      <c r="AZ101" s="1">
        <v>2020</v>
      </c>
      <c r="BA101" s="1" t="str">
        <f>sum!B748</f>
        <v>WST-AuxiliaryMot_ELE1</v>
      </c>
      <c r="BB101" s="1"/>
      <c r="BC101" s="1">
        <f>sum!C748</f>
        <v>0</v>
      </c>
    </row>
    <row r="102" spans="2:55">
      <c r="B102" s="1" t="s">
        <v>156</v>
      </c>
      <c r="C102" s="1" t="s">
        <v>157</v>
      </c>
      <c r="D102" s="1">
        <v>2020</v>
      </c>
      <c r="E102" s="1" t="str">
        <f>sum!B95</f>
        <v>TRA_Mot_ELC1</v>
      </c>
      <c r="F102" s="1"/>
      <c r="G102" s="1">
        <f>sum!C95</f>
        <v>0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2020</v>
      </c>
      <c r="U102" s="1" t="str">
        <f>sum!B305</f>
        <v>TRA_Rai_Pas-ELC01</v>
      </c>
      <c r="V102" s="1"/>
      <c r="W102" s="1">
        <f>sum!C305</f>
        <v>0</v>
      </c>
      <c r="Z102" s="1" t="s">
        <v>156</v>
      </c>
      <c r="AA102" s="1" t="s">
        <v>157</v>
      </c>
      <c r="AB102" s="1">
        <v>2020</v>
      </c>
      <c r="AC102" s="1" t="str">
        <f>sum!B412</f>
        <v>TWS-SpHeat_ELE1</v>
      </c>
      <c r="AD102" s="1"/>
      <c r="AE102" s="1">
        <f>sum!C412</f>
        <v>0</v>
      </c>
      <c r="AH102" s="1" t="s">
        <v>156</v>
      </c>
      <c r="AI102" s="1" t="s">
        <v>157</v>
      </c>
      <c r="AJ102" s="1">
        <v>2020</v>
      </c>
      <c r="AK102" s="1" t="str">
        <f>sum!B512</f>
        <v>STH2SUG</v>
      </c>
      <c r="AL102" s="1"/>
      <c r="AM102" s="1">
        <f>sum!C512</f>
        <v>0</v>
      </c>
      <c r="AP102" s="1" t="s">
        <v>156</v>
      </c>
      <c r="AQ102" s="1" t="s">
        <v>157</v>
      </c>
      <c r="AR102" s="1">
        <v>2020</v>
      </c>
      <c r="AS102" s="1" t="str">
        <f>sum!B632</f>
        <v>SINKCCU</v>
      </c>
      <c r="AT102" s="1"/>
      <c r="AU102" s="1">
        <f>sum!C632</f>
        <v>0</v>
      </c>
      <c r="AX102" s="1" t="s">
        <v>156</v>
      </c>
      <c r="AY102" s="1" t="s">
        <v>157</v>
      </c>
      <c r="AZ102" s="1">
        <v>2020</v>
      </c>
      <c r="BA102" s="1" t="str">
        <f>sum!B749</f>
        <v>WST-Light_ELE1</v>
      </c>
      <c r="BB102" s="1"/>
      <c r="BC102" s="1">
        <f>sum!C749</f>
        <v>0</v>
      </c>
    </row>
    <row r="103" spans="2:55">
      <c r="B103" s="1" t="s">
        <v>156</v>
      </c>
      <c r="C103" s="1" t="s">
        <v>157</v>
      </c>
      <c r="D103" s="1">
        <v>2020</v>
      </c>
      <c r="E103" s="1" t="str">
        <f>sum!B96</f>
        <v>TRA_Mot_GSL1</v>
      </c>
      <c r="F103" s="1"/>
      <c r="G103" s="1">
        <f>sum!C96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2020</v>
      </c>
      <c r="U103" s="1" t="str">
        <f>sum!B306</f>
        <v>TRA_Tru_HT_DST1</v>
      </c>
      <c r="V103" s="1"/>
      <c r="W103" s="1">
        <f>sum!C306</f>
        <v>172.085353765726</v>
      </c>
      <c r="Z103" s="1" t="s">
        <v>156</v>
      </c>
      <c r="AA103" s="1" t="s">
        <v>157</v>
      </c>
      <c r="AB103" s="1">
        <v>2020</v>
      </c>
      <c r="AC103" s="1" t="str">
        <f>sum!B413</f>
        <v>WST-AuxiliaryEquip_ELE1</v>
      </c>
      <c r="AD103" s="1"/>
      <c r="AE103" s="1">
        <f>sum!C413</f>
        <v>0</v>
      </c>
      <c r="AH103" s="1" t="s">
        <v>156</v>
      </c>
      <c r="AI103" s="1" t="s">
        <v>157</v>
      </c>
      <c r="AJ103" s="1">
        <v>2020</v>
      </c>
      <c r="AK103" s="1" t="str">
        <f>sum!B513</f>
        <v>TB_ELC_ON_MA_01</v>
      </c>
      <c r="AL103" s="1"/>
      <c r="AM103" s="1">
        <f>sum!C513</f>
        <v>42.679534894602</v>
      </c>
      <c r="AP103" s="1" t="s">
        <v>156</v>
      </c>
      <c r="AQ103" s="1" t="s">
        <v>157</v>
      </c>
      <c r="AR103" s="1">
        <v>2020</v>
      </c>
      <c r="AS103" s="1" t="str">
        <f>sum!B633</f>
        <v>SNK_DAC</v>
      </c>
      <c r="AT103" s="1"/>
      <c r="AU103" s="1">
        <f>sum!C633</f>
        <v>0</v>
      </c>
      <c r="AX103" s="1" t="s">
        <v>156</v>
      </c>
      <c r="AY103" s="1" t="s">
        <v>157</v>
      </c>
      <c r="AZ103" s="1">
        <v>2020</v>
      </c>
      <c r="BA103" s="1" t="str">
        <f>sum!B750</f>
        <v>WST-SpHeat_ELE1</v>
      </c>
      <c r="BB103" s="1"/>
      <c r="BC103" s="1">
        <f>sum!C750</f>
        <v>0</v>
      </c>
    </row>
    <row r="104" spans="2:55">
      <c r="B104" s="1" t="s">
        <v>156</v>
      </c>
      <c r="C104" s="1" t="s">
        <v>157</v>
      </c>
      <c r="D104" s="1">
        <v>2020</v>
      </c>
      <c r="E104" s="1" t="str">
        <f>sum!B97</f>
        <v>TRA_Rai_Pas-ELC01</v>
      </c>
      <c r="F104" s="1"/>
      <c r="G104" s="1">
        <f>sum!C97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2020</v>
      </c>
      <c r="U104" s="1" t="str">
        <f>sum!B307</f>
        <v>TWS-AuxiliaryEquip_ELE1</v>
      </c>
      <c r="V104" s="1"/>
      <c r="W104" s="1">
        <f>sum!C307</f>
        <v>0</v>
      </c>
      <c r="Z104" s="1" t="s">
        <v>156</v>
      </c>
      <c r="AA104" s="1" t="s">
        <v>157</v>
      </c>
      <c r="AB104" s="1">
        <v>2020</v>
      </c>
      <c r="AC104" s="1" t="str">
        <f>sum!B414</f>
        <v>WST-AuxiliaryMot_ELE1</v>
      </c>
      <c r="AD104" s="1"/>
      <c r="AE104" s="1">
        <f>sum!C414</f>
        <v>0</v>
      </c>
      <c r="AH104" s="1" t="s">
        <v>156</v>
      </c>
      <c r="AI104" s="1" t="s">
        <v>157</v>
      </c>
      <c r="AJ104" s="1">
        <v>2020</v>
      </c>
      <c r="AK104" s="1" t="str">
        <f>sum!B514</f>
        <v>TB_ELC_QU_ON_01</v>
      </c>
      <c r="AL104" s="1"/>
      <c r="AM104" s="1">
        <f>sum!C514</f>
        <v>60.8977607916976</v>
      </c>
      <c r="AP104" s="1" t="s">
        <v>156</v>
      </c>
      <c r="AQ104" s="1" t="s">
        <v>157</v>
      </c>
      <c r="AR104" s="1">
        <v>2020</v>
      </c>
      <c r="AS104" s="1" t="str">
        <f>sum!B634</f>
        <v>STH2SGT</v>
      </c>
      <c r="AT104" s="1"/>
      <c r="AU104" s="1">
        <f>sum!C634</f>
        <v>0</v>
      </c>
      <c r="AX104" s="1" t="s">
        <v>156</v>
      </c>
      <c r="AY104" s="1" t="s">
        <v>157</v>
      </c>
      <c r="AZ104" s="1">
        <v>2020</v>
      </c>
      <c r="BA104" s="1" t="str">
        <f>sum!B751</f>
        <v>WST-WaterHeat_ELE1</v>
      </c>
      <c r="BB104" s="1"/>
      <c r="BC104" s="1">
        <f>sum!C751</f>
        <v>0</v>
      </c>
    </row>
    <row r="105" ht="15.5" spans="2:55">
      <c r="B105" s="1" t="s">
        <v>156</v>
      </c>
      <c r="C105" s="1" t="s">
        <v>157</v>
      </c>
      <c r="D105" s="1">
        <v>2020</v>
      </c>
      <c r="E105" s="1" t="str">
        <f>sum!B98</f>
        <v>TRA_Tru_HT_DST1</v>
      </c>
      <c r="F105" s="1"/>
      <c r="G105" s="1">
        <f>sum!C98</f>
        <v>183.716842532686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2020</v>
      </c>
      <c r="U105" s="1" t="str">
        <f>sum!B308</f>
        <v>TWS-AuxiliaryMot_ELE1</v>
      </c>
      <c r="V105" s="1"/>
      <c r="W105" s="1">
        <f>sum!C308</f>
        <v>0</v>
      </c>
      <c r="Z105" s="1" t="s">
        <v>156</v>
      </c>
      <c r="AA105" s="1" t="s">
        <v>157</v>
      </c>
      <c r="AB105" s="1">
        <v>2020</v>
      </c>
      <c r="AC105" s="1" t="str">
        <f>sum!B415</f>
        <v>WST-Light_ELE1</v>
      </c>
      <c r="AD105" s="1"/>
      <c r="AE105" s="1">
        <f>sum!C415</f>
        <v>0</v>
      </c>
      <c r="AH105" s="1" t="s">
        <v>156</v>
      </c>
      <c r="AI105" s="1" t="s">
        <v>157</v>
      </c>
      <c r="AJ105" s="1">
        <v>2020</v>
      </c>
      <c r="AK105" s="1" t="str">
        <f>sum!B515</f>
        <v>TRA_Bus_IC_GSL1</v>
      </c>
      <c r="AL105" s="1"/>
      <c r="AM105" s="1">
        <f>sum!C515</f>
        <v>0</v>
      </c>
      <c r="AP105" s="1" t="s">
        <v>156</v>
      </c>
      <c r="AQ105" s="1" t="s">
        <v>157</v>
      </c>
      <c r="AR105" s="1">
        <v>2020</v>
      </c>
      <c r="AS105" s="1" t="str">
        <f>sum!B635</f>
        <v>TB_ELC_AT_QU_01</v>
      </c>
      <c r="AT105" s="1"/>
      <c r="AU105" s="1">
        <f>sum!C635</f>
        <v>0</v>
      </c>
      <c r="AX105" s="4" t="s">
        <v>156</v>
      </c>
      <c r="AY105" s="4" t="s">
        <v>157</v>
      </c>
      <c r="AZ105" s="4">
        <v>2020</v>
      </c>
      <c r="BA105" s="5" t="s">
        <v>158</v>
      </c>
      <c r="BB105" s="4"/>
      <c r="BC105" s="4">
        <f>0+0.02/100</f>
        <v>0.0002</v>
      </c>
    </row>
    <row r="106" spans="2:55">
      <c r="B106" s="1" t="s">
        <v>156</v>
      </c>
      <c r="C106" s="1" t="s">
        <v>157</v>
      </c>
      <c r="D106" s="1">
        <v>2020</v>
      </c>
      <c r="E106" s="1" t="str">
        <f>sum!B99</f>
        <v>TU_GASNAT_AL_ON_01</v>
      </c>
      <c r="F106" s="1"/>
      <c r="G106" s="1">
        <f>sum!C99</f>
        <v>602.159052125766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2020</v>
      </c>
      <c r="U106" s="1" t="str">
        <f>sum!B309</f>
        <v>TWS-Light_ELE1</v>
      </c>
      <c r="V106" s="1"/>
      <c r="W106" s="1">
        <f>sum!C309</f>
        <v>0</v>
      </c>
      <c r="Z106" s="1" t="s">
        <v>156</v>
      </c>
      <c r="AA106" s="1" t="s">
        <v>157</v>
      </c>
      <c r="AB106" s="1">
        <v>2020</v>
      </c>
      <c r="AC106" s="1" t="str">
        <f>sum!B416</f>
        <v>WST-SpCool_ELE1</v>
      </c>
      <c r="AD106" s="1"/>
      <c r="AE106" s="1">
        <f>sum!C416</f>
        <v>0</v>
      </c>
      <c r="AH106" s="1" t="s">
        <v>156</v>
      </c>
      <c r="AI106" s="1" t="s">
        <v>157</v>
      </c>
      <c r="AJ106" s="1">
        <v>2020</v>
      </c>
      <c r="AK106" s="1" t="str">
        <f>sum!B516</f>
        <v>TRA_Bus_SB_DST1</v>
      </c>
      <c r="AL106" s="1"/>
      <c r="AM106" s="1">
        <f>sum!C516</f>
        <v>1.59999999999997</v>
      </c>
      <c r="AP106" s="1" t="s">
        <v>156</v>
      </c>
      <c r="AQ106" s="1" t="s">
        <v>157</v>
      </c>
      <c r="AR106" s="1">
        <v>2020</v>
      </c>
      <c r="AS106" s="1" t="str">
        <f>sum!B636</f>
        <v>TB_ELC_QU_ON_01</v>
      </c>
      <c r="AT106" s="1"/>
      <c r="AU106" s="1">
        <f>sum!C636</f>
        <v>60.8977607916976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2020</v>
      </c>
      <c r="E107" s="1" t="str">
        <f>sum!B100</f>
        <v>TU_OILCRD_AL_ON_01</v>
      </c>
      <c r="F107" s="1"/>
      <c r="G107" s="1">
        <f>sum!C100</f>
        <v>900.27670018915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2020</v>
      </c>
      <c r="U107" s="1" t="str">
        <f>sum!B310</f>
        <v>TWS-SpCool_ELE1</v>
      </c>
      <c r="V107" s="1"/>
      <c r="W107" s="1">
        <f>sum!C310</f>
        <v>0</v>
      </c>
      <c r="Z107" s="1" t="s">
        <v>156</v>
      </c>
      <c r="AA107" s="1" t="s">
        <v>157</v>
      </c>
      <c r="AB107" s="1">
        <v>2020</v>
      </c>
      <c r="AC107" s="1" t="str">
        <f>sum!B417</f>
        <v>WST-SpHeat_ELE1</v>
      </c>
      <c r="AD107" s="1"/>
      <c r="AE107" s="1">
        <f>sum!C417</f>
        <v>0</v>
      </c>
      <c r="AH107" s="1" t="s">
        <v>156</v>
      </c>
      <c r="AI107" s="1" t="s">
        <v>157</v>
      </c>
      <c r="AJ107" s="1">
        <v>2020</v>
      </c>
      <c r="AK107" s="1" t="str">
        <f>sum!B517</f>
        <v>TRA_Car_DST1</v>
      </c>
      <c r="AL107" s="1"/>
      <c r="AM107" s="1">
        <f>sum!C517</f>
        <v>0</v>
      </c>
      <c r="AP107" s="1" t="s">
        <v>156</v>
      </c>
      <c r="AQ107" s="1" t="s">
        <v>157</v>
      </c>
      <c r="AR107" s="1">
        <v>2020</v>
      </c>
      <c r="AS107" s="1" t="str">
        <f>sum!B637</f>
        <v>TRA_Bus_IC_GSL1</v>
      </c>
      <c r="AT107" s="1"/>
      <c r="AU107" s="1">
        <f>sum!C637</f>
        <v>0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2020</v>
      </c>
      <c r="E108" s="1" t="str">
        <f>sum!B101</f>
        <v>TWS-AuxiliaryMot_ELE1</v>
      </c>
      <c r="F108" s="1"/>
      <c r="G108" s="1">
        <f>sum!C101</f>
        <v>0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2020</v>
      </c>
      <c r="U108" s="1" t="str">
        <f>sum!B311</f>
        <v>TWS-SpHeat_ELE1</v>
      </c>
      <c r="V108" s="1"/>
      <c r="W108" s="1">
        <f>sum!C311</f>
        <v>0.021137180300148</v>
      </c>
      <c r="Z108" s="1" t="s">
        <v>156</v>
      </c>
      <c r="AA108" s="1" t="s">
        <v>157</v>
      </c>
      <c r="AB108" s="1">
        <v>2020</v>
      </c>
      <c r="AC108" s="1" t="str">
        <f>sum!B418</f>
        <v>WST-WaterHeat_ELE1</v>
      </c>
      <c r="AD108" s="1"/>
      <c r="AE108" s="1">
        <f>sum!C418</f>
        <v>0</v>
      </c>
      <c r="AH108" s="1" t="s">
        <v>156</v>
      </c>
      <c r="AI108" s="1" t="s">
        <v>157</v>
      </c>
      <c r="AJ108" s="1">
        <v>2020</v>
      </c>
      <c r="AK108" s="1" t="str">
        <f>sum!B518</f>
        <v>TRA_Car_GSL1</v>
      </c>
      <c r="AL108" s="1"/>
      <c r="AM108" s="1">
        <f>sum!C518</f>
        <v>0</v>
      </c>
      <c r="AP108" s="1" t="s">
        <v>156</v>
      </c>
      <c r="AQ108" s="1" t="s">
        <v>157</v>
      </c>
      <c r="AR108" s="1">
        <v>2020</v>
      </c>
      <c r="AS108" s="1" t="str">
        <f>sum!B638</f>
        <v>TRA_Bus_SB_DST1</v>
      </c>
      <c r="AT108" s="1"/>
      <c r="AU108" s="1">
        <f>sum!C638</f>
        <v>0</v>
      </c>
      <c r="AX108" s="1"/>
      <c r="AY108" s="1"/>
      <c r="AZ108" s="1"/>
      <c r="BA108" s="1"/>
      <c r="BB108" s="1"/>
      <c r="BC108" s="1"/>
    </row>
    <row r="109" ht="15.5" spans="2:55">
      <c r="B109" s="1" t="s">
        <v>156</v>
      </c>
      <c r="C109" s="1" t="s">
        <v>157</v>
      </c>
      <c r="D109" s="1">
        <v>2020</v>
      </c>
      <c r="E109" s="1" t="str">
        <f>sum!B102</f>
        <v>TWS-Light_ELE1</v>
      </c>
      <c r="F109" s="1"/>
      <c r="G109" s="1">
        <f>sum!C102</f>
        <v>0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2020</v>
      </c>
      <c r="U109" s="1" t="str">
        <f>sum!B312</f>
        <v>TWS-WaterHeat_ELE1</v>
      </c>
      <c r="V109" s="1"/>
      <c r="W109" s="1">
        <f>sum!C312</f>
        <v>0</v>
      </c>
      <c r="Z109" s="4" t="s">
        <v>156</v>
      </c>
      <c r="AA109" s="4" t="s">
        <v>157</v>
      </c>
      <c r="AB109" s="4">
        <v>2020</v>
      </c>
      <c r="AC109" s="5" t="s">
        <v>158</v>
      </c>
      <c r="AD109" s="4"/>
      <c r="AE109" s="4">
        <f>0+0.02/100</f>
        <v>0.0002</v>
      </c>
      <c r="AH109" s="1" t="s">
        <v>156</v>
      </c>
      <c r="AI109" s="1" t="s">
        <v>157</v>
      </c>
      <c r="AJ109" s="1">
        <v>2020</v>
      </c>
      <c r="AK109" s="1" t="str">
        <f>sum!B519</f>
        <v>TRA_Mot_ELC1</v>
      </c>
      <c r="AL109" s="1"/>
      <c r="AM109" s="1">
        <f>sum!C519</f>
        <v>0</v>
      </c>
      <c r="AP109" s="1" t="s">
        <v>156</v>
      </c>
      <c r="AQ109" s="1" t="s">
        <v>157</v>
      </c>
      <c r="AR109" s="1">
        <v>2020</v>
      </c>
      <c r="AS109" s="1" t="str">
        <f>sum!B639</f>
        <v>TRA_Car_DST1</v>
      </c>
      <c r="AT109" s="1"/>
      <c r="AU109" s="1">
        <f>sum!C639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2020</v>
      </c>
      <c r="E110" s="1" t="str">
        <f>sum!B103</f>
        <v>TWS-SpCool_ELE1</v>
      </c>
      <c r="F110" s="1"/>
      <c r="G110" s="1">
        <f>sum!C103</f>
        <v>0.0317057704502219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2020</v>
      </c>
      <c r="U110" s="1" t="str">
        <f>sum!B313</f>
        <v>WST-AuxiliaryEquip_ELE1</v>
      </c>
      <c r="V110" s="1"/>
      <c r="W110" s="1">
        <f>sum!C313</f>
        <v>0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2020</v>
      </c>
      <c r="AK110" s="1" t="str">
        <f>sum!B520</f>
        <v>TRA_Rai_Pas-ELC01</v>
      </c>
      <c r="AL110" s="1"/>
      <c r="AM110" s="1">
        <f>sum!C520</f>
        <v>0</v>
      </c>
      <c r="AP110" s="1" t="s">
        <v>156</v>
      </c>
      <c r="AQ110" s="1" t="s">
        <v>157</v>
      </c>
      <c r="AR110" s="1">
        <v>2020</v>
      </c>
      <c r="AS110" s="1" t="str">
        <f>sum!B640</f>
        <v>TRA_Car_GSL1</v>
      </c>
      <c r="AT110" s="1"/>
      <c r="AU110" s="1">
        <f>sum!C640</f>
        <v>0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2020</v>
      </c>
      <c r="E111" s="1" t="str">
        <f>sum!B104</f>
        <v>TWS-SpHeat_ELE1</v>
      </c>
      <c r="F111" s="1"/>
      <c r="G111" s="1">
        <f>sum!C104</f>
        <v>0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2020</v>
      </c>
      <c r="U111" s="1" t="str">
        <f>sum!B314</f>
        <v>WST-AuxiliaryMot_ELE1</v>
      </c>
      <c r="V111" s="1"/>
      <c r="W111" s="1">
        <f>sum!C314</f>
        <v>0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2020</v>
      </c>
      <c r="AK111" s="1" t="str">
        <f>sum!B521</f>
        <v>TRA_Tru_HT_DST1</v>
      </c>
      <c r="AL111" s="1"/>
      <c r="AM111" s="1">
        <f>sum!C521</f>
        <v>423.450848269638</v>
      </c>
      <c r="AP111" s="1" t="s">
        <v>156</v>
      </c>
      <c r="AQ111" s="1" t="s">
        <v>157</v>
      </c>
      <c r="AR111" s="1">
        <v>2020</v>
      </c>
      <c r="AS111" s="1" t="str">
        <f>sum!B641</f>
        <v>TRA_Mot_ELC1</v>
      </c>
      <c r="AT111" s="1"/>
      <c r="AU111" s="1">
        <f>sum!C641</f>
        <v>0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2020</v>
      </c>
      <c r="E112" s="1" t="str">
        <f>sum!B105</f>
        <v>TWS-WaterHeat_ELE1</v>
      </c>
      <c r="F112" s="1"/>
      <c r="G112" s="1">
        <f>sum!C105</f>
        <v>0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2020</v>
      </c>
      <c r="U112" s="1" t="str">
        <f>sum!B315</f>
        <v>WST-Light_ELE1</v>
      </c>
      <c r="V112" s="1"/>
      <c r="W112" s="1">
        <f>sum!C315</f>
        <v>0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2020</v>
      </c>
      <c r="AK112" s="1" t="str">
        <f>sum!B522</f>
        <v>TRA_Tru_PHEV01</v>
      </c>
      <c r="AL112" s="1"/>
      <c r="AM112" s="1">
        <f>sum!C522</f>
        <v>0</v>
      </c>
      <c r="AP112" s="1" t="s">
        <v>156</v>
      </c>
      <c r="AQ112" s="1" t="s">
        <v>157</v>
      </c>
      <c r="AR112" s="1">
        <v>2020</v>
      </c>
      <c r="AS112" s="1" t="str">
        <f>sum!B642</f>
        <v>TRA_Rai_Pas-ELC01</v>
      </c>
      <c r="AT112" s="1"/>
      <c r="AU112" s="1">
        <f>sum!C642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2020</v>
      </c>
      <c r="E113" s="1" t="str">
        <f>sum!B106</f>
        <v>WST-AuxiliaryEquip_ELE1</v>
      </c>
      <c r="F113" s="1"/>
      <c r="G113" s="1">
        <f>sum!C106</f>
        <v>0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2020</v>
      </c>
      <c r="U113" s="1" t="str">
        <f>sum!B316</f>
        <v>WST-SpCool_ELE1</v>
      </c>
      <c r="V113" s="1"/>
      <c r="W113" s="1">
        <f>sum!C316</f>
        <v>0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2020</v>
      </c>
      <c r="AK113" s="1" t="str">
        <f>sum!B523</f>
        <v>TRA_Tru_PLT_GSL1</v>
      </c>
      <c r="AL113" s="1"/>
      <c r="AM113" s="1">
        <f>sum!C523</f>
        <v>0</v>
      </c>
      <c r="AP113" s="1" t="s">
        <v>156</v>
      </c>
      <c r="AQ113" s="1" t="s">
        <v>157</v>
      </c>
      <c r="AR113" s="1">
        <v>2020</v>
      </c>
      <c r="AS113" s="1" t="str">
        <f>sum!B643</f>
        <v>TRA_Tru_HT_DST1</v>
      </c>
      <c r="AT113" s="1"/>
      <c r="AU113" s="1">
        <f>sum!C643</f>
        <v>258.066777951546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2020</v>
      </c>
      <c r="E114" s="1" t="str">
        <f>sum!B107</f>
        <v>WST-AuxiliaryMot_ELE1</v>
      </c>
      <c r="F114" s="1"/>
      <c r="G114" s="1">
        <f>sum!C107</f>
        <v>0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2020</v>
      </c>
      <c r="U114" s="1" t="str">
        <f>sum!B317</f>
        <v>WST-SpHeat_ELE1</v>
      </c>
      <c r="V114" s="1"/>
      <c r="W114" s="1">
        <f>sum!C317</f>
        <v>0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2020</v>
      </c>
      <c r="AK114" s="1" t="str">
        <f>sum!B524</f>
        <v>TU_GASNAT_AL_ON_01</v>
      </c>
      <c r="AL114" s="1"/>
      <c r="AM114" s="1">
        <f>sum!C524</f>
        <v>602.159052125766</v>
      </c>
      <c r="AP114" s="1" t="s">
        <v>156</v>
      </c>
      <c r="AQ114" s="1" t="s">
        <v>157</v>
      </c>
      <c r="AR114" s="1">
        <v>2020</v>
      </c>
      <c r="AS114" s="1" t="str">
        <f>sum!B644</f>
        <v>TWS-AuxiliaryEquip_ELE1</v>
      </c>
      <c r="AT114" s="1"/>
      <c r="AU114" s="1">
        <f>sum!C644</f>
        <v>0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2020</v>
      </c>
      <c r="E115" s="1" t="str">
        <f>sum!B108</f>
        <v>WST-Light_ELE1</v>
      </c>
      <c r="F115" s="1"/>
      <c r="G115" s="1">
        <f>sum!C108</f>
        <v>0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2020</v>
      </c>
      <c r="U115" s="1" t="str">
        <f>sum!B318</f>
        <v>WST-WaterHeat_ELE1</v>
      </c>
      <c r="V115" s="1"/>
      <c r="W115" s="1">
        <f>sum!C318</f>
        <v>0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2020</v>
      </c>
      <c r="AK115" s="1" t="str">
        <f>sum!B525</f>
        <v>TU_OILCRD_AL_ON_01</v>
      </c>
      <c r="AL115" s="1"/>
      <c r="AM115" s="1">
        <f>sum!C525</f>
        <v>900.27670018915</v>
      </c>
      <c r="AP115" s="1" t="s">
        <v>156</v>
      </c>
      <c r="AQ115" s="1" t="s">
        <v>157</v>
      </c>
      <c r="AR115" s="1">
        <v>2020</v>
      </c>
      <c r="AS115" s="1" t="str">
        <f>sum!B645</f>
        <v>TWS-AuxiliaryMot_ELE1</v>
      </c>
      <c r="AT115" s="1"/>
      <c r="AU115" s="1">
        <f>sum!C645</f>
        <v>0</v>
      </c>
      <c r="AX115" s="1"/>
      <c r="AY115" s="1"/>
      <c r="AZ115" s="1"/>
      <c r="BA115" s="1"/>
      <c r="BB115" s="1"/>
      <c r="BC115" s="1"/>
    </row>
    <row r="116" ht="15.5" spans="2:55">
      <c r="B116" s="1" t="s">
        <v>156</v>
      </c>
      <c r="C116" s="1" t="s">
        <v>157</v>
      </c>
      <c r="D116" s="1">
        <v>2020</v>
      </c>
      <c r="E116" s="1" t="str">
        <f>sum!B109</f>
        <v>WST-SpCool_ELE1</v>
      </c>
      <c r="F116" s="1"/>
      <c r="G116" s="1">
        <f>sum!C109</f>
        <v>0</v>
      </c>
      <c r="H116" s="1"/>
      <c r="J116" s="1" t="s">
        <v>156</v>
      </c>
      <c r="K116" s="1"/>
      <c r="L116" s="1"/>
      <c r="M116" s="1"/>
      <c r="N116" s="1"/>
      <c r="O116" s="1"/>
      <c r="R116" s="4" t="s">
        <v>156</v>
      </c>
      <c r="S116" s="4" t="s">
        <v>157</v>
      </c>
      <c r="T116" s="4">
        <v>2020</v>
      </c>
      <c r="U116" s="5" t="s">
        <v>158</v>
      </c>
      <c r="V116" s="4"/>
      <c r="W116" s="4">
        <f>0+0.02/100</f>
        <v>0.0002</v>
      </c>
      <c r="AD116" s="1"/>
      <c r="AH116" s="1" t="s">
        <v>156</v>
      </c>
      <c r="AI116" s="1" t="s">
        <v>157</v>
      </c>
      <c r="AJ116" s="1">
        <v>2020</v>
      </c>
      <c r="AK116" s="1" t="str">
        <f>sum!B526</f>
        <v>TU_OILCRD_SA_ON_01</v>
      </c>
      <c r="AL116" s="1"/>
      <c r="AM116" s="1">
        <f>sum!C526</f>
        <v>0</v>
      </c>
      <c r="AP116" s="1" t="s">
        <v>156</v>
      </c>
      <c r="AQ116" s="1" t="s">
        <v>157</v>
      </c>
      <c r="AR116" s="1">
        <v>2020</v>
      </c>
      <c r="AS116" s="1" t="str">
        <f>sum!B646</f>
        <v>TWS-Light_ELE1</v>
      </c>
      <c r="AT116" s="1"/>
      <c r="AU116" s="1">
        <f>sum!C646</f>
        <v>0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2020</v>
      </c>
      <c r="E117" s="1" t="str">
        <f>sum!B110</f>
        <v>WST-SpHeat_ELE1</v>
      </c>
      <c r="F117" s="1"/>
      <c r="G117" s="1">
        <f>sum!C110</f>
        <v>0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2020</v>
      </c>
      <c r="AK117" s="1" t="str">
        <f>sum!B527</f>
        <v>TWS-AuxiliaryEquip_ELE1</v>
      </c>
      <c r="AL117" s="1"/>
      <c r="AM117" s="1">
        <f>sum!C527</f>
        <v>0</v>
      </c>
      <c r="AP117" s="1" t="s">
        <v>156</v>
      </c>
      <c r="AQ117" s="1" t="s">
        <v>157</v>
      </c>
      <c r="AR117" s="1">
        <v>2020</v>
      </c>
      <c r="AS117" s="1" t="str">
        <f>sum!B647</f>
        <v>TWS-SpCool_ELE1</v>
      </c>
      <c r="AT117" s="1"/>
      <c r="AU117" s="1">
        <f>sum!C647</f>
        <v>0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2020</v>
      </c>
      <c r="E118" s="1" t="str">
        <f>sum!B111</f>
        <v>WST-WaterHeat_ELE1</v>
      </c>
      <c r="F118" s="1"/>
      <c r="G118" s="1">
        <f>sum!C111</f>
        <v>0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2020</v>
      </c>
      <c r="AK118" s="1" t="str">
        <f>sum!B528</f>
        <v>TWS-AuxiliaryMot_ELE1</v>
      </c>
      <c r="AL118" s="1"/>
      <c r="AM118" s="1">
        <f>sum!C528</f>
        <v>0</v>
      </c>
      <c r="AP118" s="1" t="s">
        <v>156</v>
      </c>
      <c r="AQ118" s="1" t="s">
        <v>157</v>
      </c>
      <c r="AR118" s="1">
        <v>2020</v>
      </c>
      <c r="AS118" s="1" t="str">
        <f>sum!B648</f>
        <v>TWS-SpHeat_ELE1</v>
      </c>
      <c r="AT118" s="1"/>
      <c r="AU118" s="1">
        <f>sum!C648</f>
        <v>0</v>
      </c>
      <c r="AX118" s="1"/>
      <c r="AY118" s="1"/>
      <c r="AZ118" s="1"/>
      <c r="BA118" s="1"/>
      <c r="BB118" s="1"/>
      <c r="BC118" s="1"/>
    </row>
    <row r="119" s="3" customFormat="1" ht="15.5" spans="2:55">
      <c r="B119" s="4" t="s">
        <v>156</v>
      </c>
      <c r="C119" s="4" t="s">
        <v>157</v>
      </c>
      <c r="D119" s="4">
        <v>2020</v>
      </c>
      <c r="E119" s="5" t="s">
        <v>158</v>
      </c>
      <c r="F119" s="4"/>
      <c r="G119" s="4">
        <f>0+0.02/100</f>
        <v>0.0002</v>
      </c>
      <c r="H119" s="4"/>
      <c r="M119" s="4"/>
      <c r="N119" s="4"/>
      <c r="O119" s="4"/>
      <c r="R119" s="4"/>
      <c r="S119" s="4"/>
      <c r="T119" s="4"/>
      <c r="U119" s="4"/>
      <c r="V119" s="4"/>
      <c r="W119" s="4"/>
      <c r="AD119" s="4"/>
      <c r="AH119" s="4" t="s">
        <v>156</v>
      </c>
      <c r="AI119" s="4" t="s">
        <v>157</v>
      </c>
      <c r="AJ119" s="4">
        <v>2020</v>
      </c>
      <c r="AK119" s="4" t="str">
        <f>sum!B529</f>
        <v>TWS-Light_ELE1</v>
      </c>
      <c r="AL119" s="4"/>
      <c r="AM119" s="4">
        <f>sum!C529</f>
        <v>0</v>
      </c>
      <c r="AP119" s="4" t="s">
        <v>156</v>
      </c>
      <c r="AQ119" s="4" t="s">
        <v>157</v>
      </c>
      <c r="AR119" s="4">
        <v>2020</v>
      </c>
      <c r="AS119" s="4" t="str">
        <f>sum!B649</f>
        <v>TWS-WaterHeat_ELE1</v>
      </c>
      <c r="AT119" s="4"/>
      <c r="AU119" s="4">
        <f>sum!C649</f>
        <v>0</v>
      </c>
      <c r="AX119" s="4"/>
      <c r="AY119" s="4"/>
      <c r="AZ119" s="4"/>
      <c r="BA119" s="4"/>
      <c r="BB119" s="4"/>
      <c r="BC119" s="4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2020</v>
      </c>
      <c r="AK120" s="1" t="str">
        <f>sum!B530</f>
        <v>TWS-SpCool_ELE1</v>
      </c>
      <c r="AM120" s="1">
        <f>sum!C530</f>
        <v>0</v>
      </c>
      <c r="AP120" s="1" t="s">
        <v>156</v>
      </c>
      <c r="AQ120" s="1" t="s">
        <v>157</v>
      </c>
      <c r="AR120" s="1">
        <v>2020</v>
      </c>
      <c r="AS120" s="1" t="str">
        <f>sum!B650</f>
        <v>WST-AuxiliaryEquip_ELE1</v>
      </c>
      <c r="AU120" s="1">
        <f>sum!C650</f>
        <v>0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2020</v>
      </c>
      <c r="AK121" s="1" t="str">
        <f>sum!B531</f>
        <v>TWS-SpHeat_ELE1</v>
      </c>
      <c r="AM121" s="1">
        <f>sum!C531</f>
        <v>0</v>
      </c>
      <c r="AP121" s="1" t="s">
        <v>156</v>
      </c>
      <c r="AQ121" s="1" t="s">
        <v>157</v>
      </c>
      <c r="AR121" s="1">
        <v>2020</v>
      </c>
      <c r="AS121" s="1" t="str">
        <f>sum!B651</f>
        <v>WST-AuxiliaryMot_ELE1</v>
      </c>
      <c r="AU121" s="1">
        <f>sum!C651</f>
        <v>0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2020</v>
      </c>
      <c r="AK122" s="1" t="str">
        <f>sum!B532</f>
        <v>TWS-WaterHeat_ELE1</v>
      </c>
      <c r="AM122" s="1">
        <f>sum!C532</f>
        <v>0</v>
      </c>
      <c r="AP122" s="1" t="s">
        <v>156</v>
      </c>
      <c r="AQ122" s="1" t="s">
        <v>157</v>
      </c>
      <c r="AR122" s="1">
        <v>2020</v>
      </c>
      <c r="AS122" s="1" t="str">
        <f>sum!B652</f>
        <v>WST-Light_ELE1</v>
      </c>
      <c r="AU122" s="1">
        <f>sum!C652</f>
        <v>0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2020</v>
      </c>
      <c r="AK123" s="1" t="str">
        <f>sum!B533</f>
        <v>WST-AuxiliaryEquip_ELE1</v>
      </c>
      <c r="AM123" s="1">
        <f>sum!C533</f>
        <v>0</v>
      </c>
      <c r="AP123" s="1" t="s">
        <v>156</v>
      </c>
      <c r="AQ123" s="1" t="s">
        <v>157</v>
      </c>
      <c r="AR123" s="1">
        <v>2020</v>
      </c>
      <c r="AS123" s="1" t="str">
        <f>sum!B653</f>
        <v>WST-SpCool_ELE1</v>
      </c>
      <c r="AU123" s="1">
        <f>sum!C653</f>
        <v>0.0317057704502217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2020</v>
      </c>
      <c r="AK124" s="1" t="str">
        <f>sum!B534</f>
        <v>WST-AuxiliaryMot_ELE1</v>
      </c>
      <c r="AM124" s="1">
        <f>sum!C534</f>
        <v>0</v>
      </c>
      <c r="AP124" s="1" t="s">
        <v>156</v>
      </c>
      <c r="AQ124" s="1" t="s">
        <v>157</v>
      </c>
      <c r="AR124" s="1">
        <v>2020</v>
      </c>
      <c r="AS124" s="1" t="str">
        <f>sum!B654</f>
        <v>WST-SpHeat_ELE1</v>
      </c>
      <c r="AU124" s="1">
        <f>sum!C654</f>
        <v>0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2020</v>
      </c>
      <c r="AK125" s="1" t="str">
        <f>sum!B535</f>
        <v>WST-Light_ELE1</v>
      </c>
      <c r="AM125" s="1">
        <f>sum!C535</f>
        <v>0</v>
      </c>
      <c r="AP125" s="1" t="s">
        <v>156</v>
      </c>
      <c r="AQ125" s="1" t="s">
        <v>157</v>
      </c>
      <c r="AR125" s="1">
        <v>2020</v>
      </c>
      <c r="AS125" s="1" t="str">
        <f>sum!B655</f>
        <v>WST-WaterHeat_ELE1</v>
      </c>
      <c r="AU125" s="1">
        <f>sum!C655</f>
        <v>0</v>
      </c>
      <c r="AX125" s="1"/>
      <c r="AY125" s="1"/>
      <c r="AZ125" s="1"/>
      <c r="BA125" s="1"/>
      <c r="BC125" s="1"/>
    </row>
    <row r="126" ht="15.5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2020</v>
      </c>
      <c r="AK126" s="1" t="str">
        <f>sum!B536</f>
        <v>WST-SpCool_ELE1</v>
      </c>
      <c r="AM126" s="1">
        <f>sum!C536</f>
        <v>0</v>
      </c>
      <c r="AP126" s="4" t="s">
        <v>156</v>
      </c>
      <c r="AQ126" s="4" t="s">
        <v>157</v>
      </c>
      <c r="AR126" s="4">
        <v>2020</v>
      </c>
      <c r="AS126" s="5" t="s">
        <v>158</v>
      </c>
      <c r="AT126" s="4"/>
      <c r="AU126" s="4">
        <f>0+0.02/100</f>
        <v>0.0002</v>
      </c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2020</v>
      </c>
      <c r="AK127" s="1" t="str">
        <f>sum!B537</f>
        <v>WST-SpHeat_ELE1</v>
      </c>
      <c r="AM127" s="1">
        <f>sum!C537</f>
        <v>0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2020</v>
      </c>
      <c r="AK128" s="1" t="str">
        <f>sum!B538</f>
        <v>WST-WaterHeat_ELE1</v>
      </c>
      <c r="AM128" s="1">
        <f>sum!C538</f>
        <v>0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ht="15.5" spans="5:55">
      <c r="E129" s="1"/>
      <c r="F129" s="1"/>
      <c r="G129" s="1"/>
      <c r="H129" s="1"/>
      <c r="M129" s="1"/>
      <c r="N129" s="1"/>
      <c r="O129" s="1"/>
      <c r="AH129" s="4" t="s">
        <v>156</v>
      </c>
      <c r="AI129" s="4" t="s">
        <v>157</v>
      </c>
      <c r="AJ129" s="4">
        <v>2020</v>
      </c>
      <c r="AK129" s="5" t="s">
        <v>158</v>
      </c>
      <c r="AL129" s="4"/>
      <c r="AM129" s="4">
        <f>0+0.02/100</f>
        <v>0.0002</v>
      </c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T3" sqref="T3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2021</v>
      </c>
      <c r="E9" s="1" t="str">
        <f>sum!B2</f>
        <v>AFM-AuxiliaryEquip_ELE1</v>
      </c>
      <c r="F9" s="1"/>
      <c r="G9" s="1">
        <f>sum!D2</f>
        <v>0.0486155146903401</v>
      </c>
      <c r="H9" s="1"/>
      <c r="I9" s="1"/>
      <c r="J9" s="1" t="s">
        <v>156</v>
      </c>
      <c r="K9" s="1" t="s">
        <v>157</v>
      </c>
      <c r="L9" s="1">
        <v>2021</v>
      </c>
      <c r="M9" s="1" t="str">
        <f>sum!B112</f>
        <v>AFM-AuxiliaryEquip_ELE1</v>
      </c>
      <c r="N9" s="1"/>
      <c r="O9" s="1">
        <f>sum!D112</f>
        <v>0.0147960262101032</v>
      </c>
      <c r="R9" s="1" t="s">
        <v>156</v>
      </c>
      <c r="S9" s="1" t="s">
        <v>157</v>
      </c>
      <c r="T9" s="1">
        <v>2021</v>
      </c>
      <c r="U9" s="1" t="str">
        <f>sum!B212</f>
        <v>AFM-AuxiliaryEquip_ELE1</v>
      </c>
      <c r="V9" s="1"/>
      <c r="W9" s="1">
        <f>sum!D212</f>
        <v>0.0380469245402665</v>
      </c>
      <c r="Z9" s="1" t="s">
        <v>156</v>
      </c>
      <c r="AA9" s="1" t="s">
        <v>157</v>
      </c>
      <c r="AB9" s="1">
        <v>2021</v>
      </c>
      <c r="AC9" s="1" t="str">
        <f>sum!B319</f>
        <v>AFM-AuxiliaryEquip_ELE1</v>
      </c>
      <c r="AD9" s="1"/>
      <c r="AE9" s="1">
        <f>sum!D319</f>
        <v>0.00422743606002957</v>
      </c>
      <c r="AH9" s="1" t="s">
        <v>156</v>
      </c>
      <c r="AI9" s="1" t="s">
        <v>157</v>
      </c>
      <c r="AJ9" s="1">
        <v>2021</v>
      </c>
      <c r="AK9" s="1" t="str">
        <f>sum!B419</f>
        <v>AFM-AuxiliaryEquip_ELE1</v>
      </c>
      <c r="AL9" s="1"/>
      <c r="AM9" s="1">
        <f>sum!D419</f>
        <v>0.0803212851405659</v>
      </c>
      <c r="AP9" s="1" t="s">
        <v>156</v>
      </c>
      <c r="AQ9" s="1" t="s">
        <v>157</v>
      </c>
      <c r="AR9" s="1">
        <v>2021</v>
      </c>
      <c r="AS9" s="1" t="str">
        <f>sum!B539</f>
        <v>AFM-AuxiliaryEquip_ELE1</v>
      </c>
      <c r="AT9" s="1"/>
      <c r="AU9" s="1">
        <f>sum!D539</f>
        <v>0.0634115409004433</v>
      </c>
      <c r="AX9" s="1" t="s">
        <v>156</v>
      </c>
      <c r="AY9" s="1" t="s">
        <v>157</v>
      </c>
      <c r="AZ9" s="1">
        <v>2021</v>
      </c>
      <c r="BA9" s="1" t="str">
        <f>sum!B656</f>
        <v>AFM-AuxiliaryEquip_ELE1</v>
      </c>
      <c r="BB9" s="1"/>
      <c r="BC9" s="1">
        <f>sum!D656</f>
        <v>0.00634115409004439</v>
      </c>
    </row>
    <row r="10" spans="2:55">
      <c r="B10" s="1" t="s">
        <v>156</v>
      </c>
      <c r="C10" s="1" t="s">
        <v>157</v>
      </c>
      <c r="D10" s="1">
        <v>2021</v>
      </c>
      <c r="E10" s="1" t="str">
        <f>sum!B3</f>
        <v>AFM-AuxiliaryMot_ELE1</v>
      </c>
      <c r="F10" s="1"/>
      <c r="G10" s="1">
        <f>sum!D3</f>
        <v>0.0158528852251107</v>
      </c>
      <c r="H10" s="1"/>
      <c r="I10" s="1"/>
      <c r="J10" s="1" t="s">
        <v>156</v>
      </c>
      <c r="K10" s="1" t="s">
        <v>157</v>
      </c>
      <c r="L10" s="1">
        <v>2021</v>
      </c>
      <c r="M10" s="1" t="str">
        <f>sum!B113</f>
        <v>AFM-AuxiliaryMot_ELE1</v>
      </c>
      <c r="N10" s="1"/>
      <c r="O10" s="1">
        <f>sum!D113</f>
        <v>0.00634115409004437</v>
      </c>
      <c r="R10" s="1" t="s">
        <v>156</v>
      </c>
      <c r="S10" s="1" t="s">
        <v>157</v>
      </c>
      <c r="T10" s="1">
        <v>2021</v>
      </c>
      <c r="U10" s="1" t="str">
        <f>sum!B213</f>
        <v>AFM-AuxiliaryMot_ELE1</v>
      </c>
      <c r="V10" s="1"/>
      <c r="W10" s="1">
        <f>sum!D213</f>
        <v>0.0190234622701328</v>
      </c>
      <c r="Z10" s="1" t="s">
        <v>156</v>
      </c>
      <c r="AA10" s="1" t="s">
        <v>157</v>
      </c>
      <c r="AB10" s="1">
        <v>2021</v>
      </c>
      <c r="AC10" s="1" t="str">
        <f>sum!B320</f>
        <v>AFM-AuxiliaryMot_ELE1</v>
      </c>
      <c r="AD10" s="1"/>
      <c r="AE10" s="1">
        <f>sum!D320</f>
        <v>0.00317057704502223</v>
      </c>
      <c r="AH10" s="1" t="s">
        <v>156</v>
      </c>
      <c r="AI10" s="1" t="s">
        <v>157</v>
      </c>
      <c r="AJ10" s="1">
        <v>2021</v>
      </c>
      <c r="AK10" s="1" t="str">
        <f>sum!B420</f>
        <v>AFM-AuxiliaryMot_ELE1</v>
      </c>
      <c r="AL10" s="1"/>
      <c r="AM10" s="1">
        <f>sum!D420</f>
        <v>0.0285351934052002</v>
      </c>
      <c r="AP10" s="1" t="s">
        <v>156</v>
      </c>
      <c r="AQ10" s="1" t="s">
        <v>157</v>
      </c>
      <c r="AR10" s="1">
        <v>2021</v>
      </c>
      <c r="AS10" s="1" t="str">
        <f>sum!B540</f>
        <v>AFM-AuxiliaryMot_ELE1</v>
      </c>
      <c r="AT10" s="1"/>
      <c r="AU10" s="1">
        <f>sum!D540</f>
        <v>0.0190234622701328</v>
      </c>
      <c r="AX10" s="1" t="s">
        <v>156</v>
      </c>
      <c r="AY10" s="1" t="s">
        <v>157</v>
      </c>
      <c r="AZ10" s="1">
        <v>2021</v>
      </c>
      <c r="BA10" s="1" t="str">
        <f>sum!B657</f>
        <v>AFM-AuxiliaryMot_ELE1</v>
      </c>
      <c r="BB10" s="1"/>
      <c r="BC10" s="1">
        <f>sum!D657</f>
        <v>0.00317057704502223</v>
      </c>
    </row>
    <row r="11" spans="2:55">
      <c r="B11" s="1" t="s">
        <v>156</v>
      </c>
      <c r="C11" s="1" t="s">
        <v>157</v>
      </c>
      <c r="D11" s="1">
        <v>2021</v>
      </c>
      <c r="E11" s="1" t="str">
        <f>sum!B4</f>
        <v>AFM-Light_ELE1</v>
      </c>
      <c r="F11" s="1"/>
      <c r="G11" s="1">
        <f>sum!D4</f>
        <v>0.0634115409004437</v>
      </c>
      <c r="H11" s="1"/>
      <c r="J11" s="1" t="s">
        <v>156</v>
      </c>
      <c r="K11" s="1" t="s">
        <v>157</v>
      </c>
      <c r="L11" s="1">
        <v>2021</v>
      </c>
      <c r="M11" s="1" t="str">
        <f>sum!B114</f>
        <v>AFM-Light_ELE1</v>
      </c>
      <c r="N11" s="1"/>
      <c r="O11" s="1">
        <f>sum!D114</f>
        <v>0.022194039315155</v>
      </c>
      <c r="R11" s="1" t="s">
        <v>156</v>
      </c>
      <c r="S11" s="1" t="s">
        <v>157</v>
      </c>
      <c r="T11" s="1">
        <v>2021</v>
      </c>
      <c r="U11" s="1" t="str">
        <f>sum!B214</f>
        <v>AFM-Light_ELE1</v>
      </c>
      <c r="V11" s="1"/>
      <c r="W11" s="1">
        <f>sum!D214</f>
        <v>0.0602409638554216</v>
      </c>
      <c r="Z11" s="1" t="s">
        <v>156</v>
      </c>
      <c r="AA11" s="1" t="s">
        <v>157</v>
      </c>
      <c r="AB11" s="1">
        <v>2021</v>
      </c>
      <c r="AC11" s="1" t="str">
        <f>sum!B321</f>
        <v>AFM-Light_ELE1</v>
      </c>
      <c r="AD11" s="1"/>
      <c r="AE11" s="1">
        <f>sum!D321</f>
        <v>0.00951173113506659</v>
      </c>
      <c r="AH11" s="1" t="s">
        <v>156</v>
      </c>
      <c r="AI11" s="1" t="s">
        <v>157</v>
      </c>
      <c r="AJ11" s="1">
        <v>2021</v>
      </c>
      <c r="AK11" s="1" t="str">
        <f>sum!B421</f>
        <v>AFM-Light_ELE1</v>
      </c>
      <c r="AL11" s="1"/>
      <c r="AM11" s="1">
        <f>sum!D421</f>
        <v>0.107799619530751</v>
      </c>
      <c r="AP11" s="1" t="s">
        <v>156</v>
      </c>
      <c r="AQ11" s="1" t="s">
        <v>157</v>
      </c>
      <c r="AR11" s="1">
        <v>2021</v>
      </c>
      <c r="AS11" s="1" t="str">
        <f>sum!B541</f>
        <v>AFM-Light_ELE1</v>
      </c>
      <c r="AT11" s="1"/>
      <c r="AU11" s="1">
        <f>sum!D541</f>
        <v>0.0824350031705774</v>
      </c>
      <c r="AX11" s="1" t="s">
        <v>156</v>
      </c>
      <c r="AY11" s="1" t="s">
        <v>157</v>
      </c>
      <c r="AZ11" s="1">
        <v>2021</v>
      </c>
      <c r="BA11" s="1" t="str">
        <f>sum!B658</f>
        <v>AFM-Light_ELE1</v>
      </c>
      <c r="BB11" s="1"/>
      <c r="BC11" s="1">
        <f>sum!D658</f>
        <v>0.0126823081800886</v>
      </c>
    </row>
    <row r="12" spans="2:55">
      <c r="B12" s="1" t="s">
        <v>156</v>
      </c>
      <c r="C12" s="1" t="s">
        <v>157</v>
      </c>
      <c r="D12" s="1">
        <v>2021</v>
      </c>
      <c r="E12" s="1" t="str">
        <f>sum!B5</f>
        <v>AFM-SpCool_ELE1</v>
      </c>
      <c r="F12" s="1"/>
      <c r="G12" s="1">
        <f>sum!D5</f>
        <v>0.00317057704502219</v>
      </c>
      <c r="H12" s="1"/>
      <c r="J12" s="1" t="s">
        <v>156</v>
      </c>
      <c r="K12" s="1" t="s">
        <v>157</v>
      </c>
      <c r="L12" s="1">
        <v>2021</v>
      </c>
      <c r="M12" s="1" t="str">
        <f>sum!B115</f>
        <v>AFM-SpCool_ELE1</v>
      </c>
      <c r="N12" s="1"/>
      <c r="O12" s="1">
        <f>sum!D115</f>
        <v>0.0158528852251107</v>
      </c>
      <c r="R12" s="1" t="s">
        <v>156</v>
      </c>
      <c r="S12" s="1" t="s">
        <v>157</v>
      </c>
      <c r="T12" s="1">
        <v>2021</v>
      </c>
      <c r="U12" s="1" t="str">
        <f>sum!B215</f>
        <v>AFM-SpCool_ELE1</v>
      </c>
      <c r="V12" s="1"/>
      <c r="W12" s="1">
        <f>sum!D215</f>
        <v>0.0158528852251107</v>
      </c>
      <c r="Z12" s="1" t="s">
        <v>156</v>
      </c>
      <c r="AA12" s="1" t="s">
        <v>157</v>
      </c>
      <c r="AB12" s="1">
        <v>2021</v>
      </c>
      <c r="AC12" s="1" t="str">
        <f>sum!B322</f>
        <v>AFM-SpCool_ELE1</v>
      </c>
      <c r="AD12" s="1"/>
      <c r="AE12" s="1">
        <f>sum!D322</f>
        <v>0.00317057704502223</v>
      </c>
      <c r="AH12" s="1" t="s">
        <v>156</v>
      </c>
      <c r="AI12" s="1" t="s">
        <v>157</v>
      </c>
      <c r="AJ12" s="1">
        <v>2021</v>
      </c>
      <c r="AK12" s="1" t="str">
        <f>sum!B422</f>
        <v>AFM-SpCool_ELE1</v>
      </c>
      <c r="AL12" s="1"/>
      <c r="AM12" s="1">
        <f>sum!D422</f>
        <v>0.0634115409004438</v>
      </c>
      <c r="AP12" s="1" t="s">
        <v>156</v>
      </c>
      <c r="AQ12" s="1" t="s">
        <v>157</v>
      </c>
      <c r="AR12" s="1">
        <v>2021</v>
      </c>
      <c r="AS12" s="1" t="str">
        <f>sum!B542</f>
        <v>AFM-SpCool_ELE1</v>
      </c>
      <c r="AT12" s="1"/>
      <c r="AU12" s="1">
        <f>sum!D542</f>
        <v>0.0190234622701332</v>
      </c>
      <c r="AX12" s="1" t="s">
        <v>156</v>
      </c>
      <c r="AY12" s="1" t="s">
        <v>157</v>
      </c>
      <c r="AZ12" s="1">
        <v>2021</v>
      </c>
      <c r="BA12" s="1" t="str">
        <f>sum!B659</f>
        <v>AFM-SpHeat_ELE1</v>
      </c>
      <c r="BB12" s="1"/>
      <c r="BC12" s="1">
        <f>sum!D659</f>
        <v>0.028182907066864</v>
      </c>
    </row>
    <row r="13" spans="2:55">
      <c r="B13" s="1" t="s">
        <v>156</v>
      </c>
      <c r="C13" s="1" t="s">
        <v>157</v>
      </c>
      <c r="D13" s="1">
        <v>2021</v>
      </c>
      <c r="E13" s="1" t="str">
        <f>sum!B6</f>
        <v>AFM-SpHeat_ELE1</v>
      </c>
      <c r="F13" s="1"/>
      <c r="G13" s="1">
        <f>sum!D6</f>
        <v>0.174734023814557</v>
      </c>
      <c r="H13" s="1"/>
      <c r="J13" s="1" t="s">
        <v>156</v>
      </c>
      <c r="K13" s="1" t="s">
        <v>157</v>
      </c>
      <c r="L13" s="1">
        <v>2021</v>
      </c>
      <c r="M13" s="1" t="str">
        <f>sum!B116</f>
        <v>AFM-SpHeat_ELE1</v>
      </c>
      <c r="N13" s="1"/>
      <c r="O13" s="1">
        <f>sum!D116</f>
        <v>0.00563658141337278</v>
      </c>
      <c r="R13" s="1" t="s">
        <v>156</v>
      </c>
      <c r="S13" s="1" t="s">
        <v>157</v>
      </c>
      <c r="T13" s="1">
        <v>2021</v>
      </c>
      <c r="U13" s="1" t="str">
        <f>sum!B216</f>
        <v>AFM-SpHeat_ELE1</v>
      </c>
      <c r="V13" s="1"/>
      <c r="W13" s="1">
        <f>sum!D216</f>
        <v>0.0944127386739929</v>
      </c>
      <c r="Z13" s="1" t="s">
        <v>156</v>
      </c>
      <c r="AA13" s="1" t="s">
        <v>157</v>
      </c>
      <c r="AB13" s="1">
        <v>2021</v>
      </c>
      <c r="AC13" s="1" t="str">
        <f>sum!B323</f>
        <v>AFM-SpHeat_ELE1</v>
      </c>
      <c r="AD13" s="1"/>
      <c r="AE13" s="1">
        <f>sum!D323</f>
        <v>0.0295920524202071</v>
      </c>
      <c r="AH13" s="1" t="s">
        <v>156</v>
      </c>
      <c r="AI13" s="1" t="s">
        <v>157</v>
      </c>
      <c r="AJ13" s="1">
        <v>2021</v>
      </c>
      <c r="AK13" s="1" t="str">
        <f>sum!B423</f>
        <v>AFM-SpHeat_ELE1</v>
      </c>
      <c r="AL13" s="1"/>
      <c r="AM13" s="1">
        <f>sum!D423</f>
        <v>0.239554710068334</v>
      </c>
      <c r="AP13" s="1" t="s">
        <v>156</v>
      </c>
      <c r="AQ13" s="1" t="s">
        <v>157</v>
      </c>
      <c r="AR13" s="1">
        <v>2021</v>
      </c>
      <c r="AS13" s="1" t="str">
        <f>sum!B543</f>
        <v>AFM-SpHeat_ELE1</v>
      </c>
      <c r="AT13" s="1"/>
      <c r="AU13" s="1">
        <f>sum!D543</f>
        <v>0.100049320087368</v>
      </c>
      <c r="AX13" s="1" t="s">
        <v>156</v>
      </c>
      <c r="AY13" s="1" t="s">
        <v>157</v>
      </c>
      <c r="AZ13" s="1">
        <v>2021</v>
      </c>
      <c r="BA13" s="1" t="str">
        <f>sum!B660</f>
        <v>AFM-WaterHeat_ELE1</v>
      </c>
      <c r="BB13" s="1"/>
      <c r="BC13" s="1">
        <f>sum!D660</f>
        <v>0.00422743606002959</v>
      </c>
    </row>
    <row r="14" spans="2:55">
      <c r="B14" s="1" t="s">
        <v>156</v>
      </c>
      <c r="C14" s="1" t="s">
        <v>157</v>
      </c>
      <c r="D14" s="1">
        <v>2021</v>
      </c>
      <c r="E14" s="1" t="str">
        <f>sum!B7</f>
        <v>AFM-WaterHeat_ELE1</v>
      </c>
      <c r="F14" s="1"/>
      <c r="G14" s="1">
        <f>sum!D7</f>
        <v>0.0232508983301628</v>
      </c>
      <c r="H14" s="1"/>
      <c r="J14" s="1" t="s">
        <v>156</v>
      </c>
      <c r="K14" s="1" t="s">
        <v>157</v>
      </c>
      <c r="L14" s="1">
        <v>2021</v>
      </c>
      <c r="M14" s="1" t="str">
        <f>sum!B117</f>
        <v>AFM-WaterHeat_ELE1</v>
      </c>
      <c r="N14" s="1"/>
      <c r="O14" s="1">
        <f>sum!D117</f>
        <v>0.0021137180300148</v>
      </c>
      <c r="R14" s="1" t="s">
        <v>156</v>
      </c>
      <c r="S14" s="1" t="s">
        <v>157</v>
      </c>
      <c r="T14" s="1">
        <v>2021</v>
      </c>
      <c r="U14" s="1" t="str">
        <f>sum!B217</f>
        <v>AFM-WaterHeat_ELE1</v>
      </c>
      <c r="V14" s="1"/>
      <c r="W14" s="1">
        <f>sum!D217</f>
        <v>0.0169097442401183</v>
      </c>
      <c r="Z14" s="1" t="s">
        <v>156</v>
      </c>
      <c r="AA14" s="1" t="s">
        <v>157</v>
      </c>
      <c r="AB14" s="1">
        <v>2021</v>
      </c>
      <c r="AC14" s="1" t="str">
        <f>sum!B324</f>
        <v>AFM-WaterHeat_ELE1</v>
      </c>
      <c r="AD14" s="1"/>
      <c r="AE14" s="1">
        <f>sum!D324</f>
        <v>0.0021137180300148</v>
      </c>
      <c r="AH14" s="1" t="s">
        <v>156</v>
      </c>
      <c r="AI14" s="1" t="s">
        <v>157</v>
      </c>
      <c r="AJ14" s="1">
        <v>2021</v>
      </c>
      <c r="AK14" s="1" t="str">
        <f>sum!B424</f>
        <v>AFM-WaterHeat_ELE1</v>
      </c>
      <c r="AL14" s="1"/>
      <c r="AM14" s="1">
        <f>sum!D424</f>
        <v>0.0422743606002959</v>
      </c>
      <c r="AP14" s="1" t="s">
        <v>156</v>
      </c>
      <c r="AQ14" s="1" t="s">
        <v>157</v>
      </c>
      <c r="AR14" s="1">
        <v>2021</v>
      </c>
      <c r="AS14" s="1" t="str">
        <f>sum!B544</f>
        <v>AFM-WaterHeat_ELE1</v>
      </c>
      <c r="AT14" s="1"/>
      <c r="AU14" s="1">
        <f>sum!D544</f>
        <v>0.0190234622701332</v>
      </c>
      <c r="AX14" s="1" t="s">
        <v>156</v>
      </c>
      <c r="AY14" s="1" t="s">
        <v>157</v>
      </c>
      <c r="AZ14" s="1">
        <v>2021</v>
      </c>
      <c r="BA14" s="1" t="str">
        <f>sum!B661</f>
        <v>ART-AuxiliaryEquip_ELE1</v>
      </c>
      <c r="BB14" s="1"/>
      <c r="BC14" s="1">
        <f>sum!D661</f>
        <v>0.00211371803001483</v>
      </c>
    </row>
    <row r="15" spans="2:55">
      <c r="B15" s="1" t="s">
        <v>156</v>
      </c>
      <c r="C15" s="1" t="s">
        <v>157</v>
      </c>
      <c r="D15" s="1">
        <v>2021</v>
      </c>
      <c r="E15" s="1" t="str">
        <f>sum!B8</f>
        <v>ART-AuxiliaryEquip_ELE1</v>
      </c>
      <c r="F15" s="1"/>
      <c r="G15" s="1">
        <f>sum!D8</f>
        <v>0.0126823081800884</v>
      </c>
      <c r="H15" s="1"/>
      <c r="J15" s="1" t="s">
        <v>156</v>
      </c>
      <c r="K15" s="1" t="s">
        <v>157</v>
      </c>
      <c r="L15" s="1">
        <v>2021</v>
      </c>
      <c r="M15" s="1" t="str">
        <f>sum!B118</f>
        <v>ART-AuxiliaryEquip_ELE1</v>
      </c>
      <c r="N15" s="1"/>
      <c r="O15" s="1">
        <f>sum!D118</f>
        <v>0.00422743606002957</v>
      </c>
      <c r="R15" s="1" t="s">
        <v>156</v>
      </c>
      <c r="S15" s="1" t="s">
        <v>157</v>
      </c>
      <c r="T15" s="1">
        <v>2021</v>
      </c>
      <c r="U15" s="1" t="str">
        <f>sum!B218</f>
        <v>ART-AuxiliaryEquip_ELE1</v>
      </c>
      <c r="V15" s="1"/>
      <c r="W15" s="1">
        <f>sum!D218</f>
        <v>0.00845487212005898</v>
      </c>
      <c r="Z15" s="1" t="s">
        <v>156</v>
      </c>
      <c r="AA15" s="1" t="s">
        <v>157</v>
      </c>
      <c r="AB15" s="1">
        <v>2021</v>
      </c>
      <c r="AC15" s="1" t="str">
        <f>sum!B325</f>
        <v>ART-AuxiliaryEquip_ELE1</v>
      </c>
      <c r="AD15" s="1"/>
      <c r="AE15" s="1">
        <f>sum!D325</f>
        <v>0.00211371803001483</v>
      </c>
      <c r="AH15" s="1" t="s">
        <v>156</v>
      </c>
      <c r="AI15" s="1" t="s">
        <v>157</v>
      </c>
      <c r="AJ15" s="1">
        <v>2021</v>
      </c>
      <c r="AK15" s="1" t="str">
        <f>sum!B425</f>
        <v>ART-AuxiliaryEquip_ELE1</v>
      </c>
      <c r="AL15" s="1"/>
      <c r="AM15" s="1">
        <f>sum!D425</f>
        <v>0.0211371803001483</v>
      </c>
      <c r="AP15" s="1" t="s">
        <v>156</v>
      </c>
      <c r="AQ15" s="1" t="s">
        <v>157</v>
      </c>
      <c r="AR15" s="1">
        <v>2021</v>
      </c>
      <c r="AS15" s="1" t="str">
        <f>sum!B545</f>
        <v>ART-AuxiliaryEquip_ELE1</v>
      </c>
      <c r="AT15" s="1"/>
      <c r="AU15" s="1">
        <f>sum!D545</f>
        <v>0.0232508983301631</v>
      </c>
      <c r="AX15" s="1" t="s">
        <v>156</v>
      </c>
      <c r="AY15" s="1" t="s">
        <v>157</v>
      </c>
      <c r="AZ15" s="1">
        <v>2021</v>
      </c>
      <c r="BA15" s="1" t="str">
        <f>sum!B662</f>
        <v>ART-Light_ELE1</v>
      </c>
      <c r="BB15" s="1"/>
      <c r="BC15" s="1">
        <f>sum!D662</f>
        <v>0.00317057704502223</v>
      </c>
    </row>
    <row r="16" spans="2:55">
      <c r="B16" s="1" t="s">
        <v>156</v>
      </c>
      <c r="C16" s="1" t="s">
        <v>157</v>
      </c>
      <c r="D16" s="1">
        <v>2021</v>
      </c>
      <c r="E16" s="1" t="str">
        <f>sum!B9</f>
        <v>ART-AuxiliaryMot_ELE1</v>
      </c>
      <c r="F16" s="1"/>
      <c r="G16" s="1">
        <f>sum!D9</f>
        <v>0.00634115409004437</v>
      </c>
      <c r="H16" s="1"/>
      <c r="J16" s="1" t="s">
        <v>156</v>
      </c>
      <c r="K16" s="1" t="s">
        <v>157</v>
      </c>
      <c r="L16" s="1">
        <v>2021</v>
      </c>
      <c r="M16" s="1" t="str">
        <f>sum!B119</f>
        <v>ART-Light_ELE1</v>
      </c>
      <c r="N16" s="1"/>
      <c r="O16" s="1">
        <f>sum!D119</f>
        <v>0.00634115409004437</v>
      </c>
      <c r="R16" s="1" t="s">
        <v>156</v>
      </c>
      <c r="S16" s="1" t="s">
        <v>157</v>
      </c>
      <c r="T16" s="1">
        <v>2021</v>
      </c>
      <c r="U16" s="1" t="str">
        <f>sum!B219</f>
        <v>ART-AuxiliaryMot_ELE1</v>
      </c>
      <c r="V16" s="1"/>
      <c r="W16" s="1">
        <f>sum!D219</f>
        <v>0.00634115409004437</v>
      </c>
      <c r="Z16" s="1" t="s">
        <v>156</v>
      </c>
      <c r="AA16" s="1" t="s">
        <v>157</v>
      </c>
      <c r="AB16" s="1">
        <v>2021</v>
      </c>
      <c r="AC16" s="1" t="str">
        <f>sum!B326</f>
        <v>ART-Light_ELE1</v>
      </c>
      <c r="AD16" s="1"/>
      <c r="AE16" s="1">
        <f>sum!D326</f>
        <v>0.00317057704502223</v>
      </c>
      <c r="AH16" s="1" t="s">
        <v>156</v>
      </c>
      <c r="AI16" s="1" t="s">
        <v>157</v>
      </c>
      <c r="AJ16" s="1">
        <v>2021</v>
      </c>
      <c r="AK16" s="1" t="str">
        <f>sum!B426</f>
        <v>ART-AuxiliaryMot_ELE1</v>
      </c>
      <c r="AL16" s="1"/>
      <c r="AM16" s="1">
        <f>sum!D426</f>
        <v>0.00951173113506659</v>
      </c>
      <c r="AP16" s="1" t="s">
        <v>156</v>
      </c>
      <c r="AQ16" s="1" t="s">
        <v>157</v>
      </c>
      <c r="AR16" s="1">
        <v>2021</v>
      </c>
      <c r="AS16" s="1" t="str">
        <f>sum!B546</f>
        <v>ART-AuxiliaryMot_ELE1</v>
      </c>
      <c r="AT16" s="1"/>
      <c r="AU16" s="1">
        <f>sum!D546</f>
        <v>0.00634115409004437</v>
      </c>
      <c r="AX16" s="1" t="s">
        <v>156</v>
      </c>
      <c r="AY16" s="1" t="s">
        <v>157</v>
      </c>
      <c r="AZ16" s="1">
        <v>2021</v>
      </c>
      <c r="BA16" s="1" t="str">
        <f>sum!B663</f>
        <v>ART-SpHeat_ELE1</v>
      </c>
      <c r="BB16" s="1"/>
      <c r="BC16" s="1">
        <f>sum!D663</f>
        <v>0</v>
      </c>
    </row>
    <row r="17" spans="2:55">
      <c r="B17" s="1" t="s">
        <v>156</v>
      </c>
      <c r="C17" s="1" t="s">
        <v>157</v>
      </c>
      <c r="D17" s="1">
        <v>2021</v>
      </c>
      <c r="E17" s="1" t="str">
        <f>sum!B10</f>
        <v>ART-Light_ELE1</v>
      </c>
      <c r="F17" s="1"/>
      <c r="G17" s="1">
        <f>sum!D10</f>
        <v>0.0158528852251107</v>
      </c>
      <c r="H17" s="1"/>
      <c r="J17" s="1" t="s">
        <v>156</v>
      </c>
      <c r="K17" s="1" t="s">
        <v>157</v>
      </c>
      <c r="L17" s="1">
        <v>2021</v>
      </c>
      <c r="M17" s="1" t="str">
        <f>sum!B120</f>
        <v>ART-SpCool_ELE1</v>
      </c>
      <c r="N17" s="1"/>
      <c r="O17" s="1">
        <f>sum!D120</f>
        <v>0.00317057704502223</v>
      </c>
      <c r="R17" s="1" t="s">
        <v>156</v>
      </c>
      <c r="S17" s="1" t="s">
        <v>157</v>
      </c>
      <c r="T17" s="1">
        <v>2021</v>
      </c>
      <c r="U17" s="1" t="str">
        <f>sum!B220</f>
        <v>ART-Light_ELE1</v>
      </c>
      <c r="V17" s="1"/>
      <c r="W17" s="1">
        <f>sum!D220</f>
        <v>0.0190234622701328</v>
      </c>
      <c r="Z17" s="1" t="s">
        <v>156</v>
      </c>
      <c r="AA17" s="1" t="s">
        <v>157</v>
      </c>
      <c r="AB17" s="1">
        <v>2021</v>
      </c>
      <c r="AC17" s="1" t="str">
        <f>sum!B327</f>
        <v>ART-SpHeat_ELE1</v>
      </c>
      <c r="AD17" s="1"/>
      <c r="AE17" s="1">
        <f>sum!D327</f>
        <v>0.00845487212005924</v>
      </c>
      <c r="AH17" s="1" t="s">
        <v>156</v>
      </c>
      <c r="AI17" s="1" t="s">
        <v>157</v>
      </c>
      <c r="AJ17" s="1">
        <v>2021</v>
      </c>
      <c r="AK17" s="1" t="str">
        <f>sum!B427</f>
        <v>ART-Light_ELE1</v>
      </c>
      <c r="AL17" s="1"/>
      <c r="AM17" s="1">
        <f>sum!D427</f>
        <v>0.0380469245402666</v>
      </c>
      <c r="AP17" s="1" t="s">
        <v>156</v>
      </c>
      <c r="AQ17" s="1" t="s">
        <v>157</v>
      </c>
      <c r="AR17" s="1">
        <v>2021</v>
      </c>
      <c r="AS17" s="1" t="str">
        <f>sum!B547</f>
        <v>ART-Light_ELE1</v>
      </c>
      <c r="AT17" s="1"/>
      <c r="AU17" s="1">
        <f>sum!D547</f>
        <v>0.0348763474952445</v>
      </c>
      <c r="AX17" s="1" t="s">
        <v>156</v>
      </c>
      <c r="AY17" s="1" t="s">
        <v>157</v>
      </c>
      <c r="AZ17" s="1">
        <v>2021</v>
      </c>
      <c r="BA17" s="1" t="str">
        <f>sum!B664</f>
        <v>COMBATS02</v>
      </c>
      <c r="BB17" s="1"/>
      <c r="BC17" s="1">
        <f>sum!D664</f>
        <v>0</v>
      </c>
    </row>
    <row r="18" spans="2:55">
      <c r="B18" s="1" t="s">
        <v>156</v>
      </c>
      <c r="C18" s="1" t="s">
        <v>157</v>
      </c>
      <c r="D18" s="1">
        <v>2021</v>
      </c>
      <c r="E18" s="1" t="str">
        <f>sum!B11</f>
        <v>ART-SpHeat_ELE1</v>
      </c>
      <c r="F18" s="1"/>
      <c r="G18" s="1">
        <f>sum!D11</f>
        <v>0.0465017966603246</v>
      </c>
      <c r="H18" s="1"/>
      <c r="J18" s="1" t="s">
        <v>156</v>
      </c>
      <c r="K18" s="1" t="s">
        <v>157</v>
      </c>
      <c r="L18" s="1">
        <v>2021</v>
      </c>
      <c r="M18" s="1" t="str">
        <f>sum!B121</f>
        <v>ART-SpHeat_ELE1</v>
      </c>
      <c r="N18" s="1"/>
      <c r="O18" s="1">
        <f>sum!D121</f>
        <v>0.0056365814133728</v>
      </c>
      <c r="R18" s="1" t="s">
        <v>156</v>
      </c>
      <c r="S18" s="1" t="s">
        <v>157</v>
      </c>
      <c r="T18" s="1">
        <v>2021</v>
      </c>
      <c r="U18" s="1" t="str">
        <f>sum!B221</f>
        <v>ART-SpCool_ELE1</v>
      </c>
      <c r="V18" s="1"/>
      <c r="W18" s="1">
        <f>sum!D221</f>
        <v>0.00317057704502223</v>
      </c>
      <c r="Z18" s="1" t="s">
        <v>156</v>
      </c>
      <c r="AA18" s="1" t="s">
        <v>157</v>
      </c>
      <c r="AB18" s="1">
        <v>2021</v>
      </c>
      <c r="AC18" s="1" t="str">
        <f>sum!B328</f>
        <v>COMBATS02</v>
      </c>
      <c r="AD18" s="1"/>
      <c r="AE18" s="1">
        <f>sum!D328</f>
        <v>0</v>
      </c>
      <c r="AH18" s="1" t="s">
        <v>156</v>
      </c>
      <c r="AI18" s="1" t="s">
        <v>157</v>
      </c>
      <c r="AJ18" s="1">
        <v>2021</v>
      </c>
      <c r="AK18" s="1" t="str">
        <f>sum!B428</f>
        <v>ART-SpCool_ELE1</v>
      </c>
      <c r="AL18" s="1"/>
      <c r="AM18" s="1">
        <f>sum!D428</f>
        <v>0.0190234622701332</v>
      </c>
      <c r="AP18" s="1" t="s">
        <v>156</v>
      </c>
      <c r="AQ18" s="1" t="s">
        <v>157</v>
      </c>
      <c r="AR18" s="1">
        <v>2021</v>
      </c>
      <c r="AS18" s="1" t="str">
        <f>sum!B548</f>
        <v>ART-SpCool_ELE1</v>
      </c>
      <c r="AT18" s="1"/>
      <c r="AU18" s="1">
        <f>sum!D548</f>
        <v>0.00951173113506659</v>
      </c>
      <c r="AX18" s="1" t="s">
        <v>156</v>
      </c>
      <c r="AY18" s="1" t="s">
        <v>157</v>
      </c>
      <c r="AZ18" s="1">
        <v>2021</v>
      </c>
      <c r="BA18" s="1" t="str">
        <f>sum!B665</f>
        <v>EDU-AuxiliaryEquip_ELE1</v>
      </c>
      <c r="BB18" s="1"/>
      <c r="BC18" s="1">
        <f>sum!D665</f>
        <v>0.0211371803001484</v>
      </c>
    </row>
    <row r="19" spans="2:55">
      <c r="B19" s="1" t="s">
        <v>156</v>
      </c>
      <c r="C19" s="1" t="s">
        <v>157</v>
      </c>
      <c r="D19" s="1">
        <v>2021</v>
      </c>
      <c r="E19" s="1" t="str">
        <f>sum!B12</f>
        <v>ART-WaterHeat_ELE1</v>
      </c>
      <c r="F19" s="1"/>
      <c r="G19" s="1">
        <f>sum!D12</f>
        <v>0.00422743606002959</v>
      </c>
      <c r="H19" s="1"/>
      <c r="J19" s="1" t="s">
        <v>156</v>
      </c>
      <c r="K19" s="1" t="s">
        <v>157</v>
      </c>
      <c r="L19" s="1">
        <v>2021</v>
      </c>
      <c r="M19" s="1" t="str">
        <f>sum!B122</f>
        <v>EDU-AuxiliaryEquip_ELE1</v>
      </c>
      <c r="N19" s="1"/>
      <c r="O19" s="1">
        <f>sum!D122</f>
        <v>0.0274783343901926</v>
      </c>
      <c r="R19" s="1" t="s">
        <v>156</v>
      </c>
      <c r="S19" s="1" t="s">
        <v>157</v>
      </c>
      <c r="T19" s="1">
        <v>2021</v>
      </c>
      <c r="U19" s="1" t="str">
        <f>sum!B222</f>
        <v>ART-SpHeat_ELE1</v>
      </c>
      <c r="V19" s="1"/>
      <c r="W19" s="1">
        <f>sum!D222</f>
        <v>0.0253646163601777</v>
      </c>
      <c r="Z19" s="1" t="s">
        <v>156</v>
      </c>
      <c r="AA19" s="1" t="s">
        <v>157</v>
      </c>
      <c r="AB19" s="1">
        <v>2021</v>
      </c>
      <c r="AC19" s="1" t="str">
        <f>sum!B329</f>
        <v>EDU-AuxiliaryEquip_ELE1</v>
      </c>
      <c r="AD19" s="1"/>
      <c r="AE19" s="1">
        <f>sum!D329</f>
        <v>0.0147960262101032</v>
      </c>
      <c r="AH19" s="1" t="s">
        <v>156</v>
      </c>
      <c r="AI19" s="1" t="s">
        <v>157</v>
      </c>
      <c r="AJ19" s="1">
        <v>2021</v>
      </c>
      <c r="AK19" s="1" t="str">
        <f>sum!B429</f>
        <v>ART-SpHeat_ELE1</v>
      </c>
      <c r="AL19" s="1"/>
      <c r="AM19" s="1">
        <f>sum!D429</f>
        <v>0.0901853026139635</v>
      </c>
      <c r="AP19" s="1" t="s">
        <v>156</v>
      </c>
      <c r="AQ19" s="1" t="s">
        <v>157</v>
      </c>
      <c r="AR19" s="1">
        <v>2021</v>
      </c>
      <c r="AS19" s="1" t="str">
        <f>sum!B549</f>
        <v>ART-SpHeat_ELE1</v>
      </c>
      <c r="AT19" s="1"/>
      <c r="AU19" s="1">
        <f>sum!D549</f>
        <v>0.036637779186924</v>
      </c>
      <c r="AX19" s="1" t="s">
        <v>156</v>
      </c>
      <c r="AY19" s="1" t="s">
        <v>157</v>
      </c>
      <c r="AZ19" s="1">
        <v>2021</v>
      </c>
      <c r="BA19" s="1" t="str">
        <f>sum!B666</f>
        <v>EDU-AuxiliaryMot_ELE1</v>
      </c>
      <c r="BB19" s="1"/>
      <c r="BC19" s="1">
        <f>sum!D666</f>
        <v>0.00951173113506659</v>
      </c>
    </row>
    <row r="20" spans="2:55">
      <c r="B20" s="1" t="s">
        <v>156</v>
      </c>
      <c r="C20" s="1" t="s">
        <v>157</v>
      </c>
      <c r="D20" s="1">
        <v>2021</v>
      </c>
      <c r="E20" s="1" t="str">
        <f>sum!B13</f>
        <v>COMBATS02</v>
      </c>
      <c r="F20" s="1"/>
      <c r="G20" s="1">
        <f>sum!D13</f>
        <v>0</v>
      </c>
      <c r="H20" s="1"/>
      <c r="J20" s="1" t="s">
        <v>156</v>
      </c>
      <c r="K20" s="1" t="s">
        <v>157</v>
      </c>
      <c r="L20" s="1">
        <v>2021</v>
      </c>
      <c r="M20" s="1" t="str">
        <f>sum!B123</f>
        <v>EDU-AuxiliaryMot_ELE1</v>
      </c>
      <c r="N20" s="1"/>
      <c r="O20" s="1">
        <f>sum!D123</f>
        <v>0.00951173113506659</v>
      </c>
      <c r="R20" s="1" t="s">
        <v>156</v>
      </c>
      <c r="S20" s="1" t="s">
        <v>157</v>
      </c>
      <c r="T20" s="1">
        <v>2021</v>
      </c>
      <c r="U20" s="1" t="str">
        <f>sum!B223</f>
        <v>ART-WaterHeat_ELE1</v>
      </c>
      <c r="V20" s="1"/>
      <c r="W20" s="1">
        <f>sum!D223</f>
        <v>0.0021137180300148</v>
      </c>
      <c r="Z20" s="1" t="s">
        <v>156</v>
      </c>
      <c r="AA20" s="1" t="s">
        <v>157</v>
      </c>
      <c r="AB20" s="1">
        <v>2021</v>
      </c>
      <c r="AC20" s="1" t="str">
        <f>sum!B330</f>
        <v>EDU-AuxiliaryMot_ELE1</v>
      </c>
      <c r="AD20" s="1"/>
      <c r="AE20" s="1">
        <f>sum!D330</f>
        <v>0.00634115409004437</v>
      </c>
      <c r="AH20" s="1" t="s">
        <v>156</v>
      </c>
      <c r="AI20" s="1" t="s">
        <v>157</v>
      </c>
      <c r="AJ20" s="1">
        <v>2021</v>
      </c>
      <c r="AK20" s="1" t="str">
        <f>sum!B430</f>
        <v>ART-WaterHeat_ELE1</v>
      </c>
      <c r="AL20" s="1"/>
      <c r="AM20" s="1">
        <f>sum!D430</f>
        <v>0.010568590150074</v>
      </c>
      <c r="AP20" s="1" t="s">
        <v>156</v>
      </c>
      <c r="AQ20" s="1" t="s">
        <v>157</v>
      </c>
      <c r="AR20" s="1">
        <v>2021</v>
      </c>
      <c r="AS20" s="1" t="str">
        <f>sum!B550</f>
        <v>ART-WaterHeat_ELE1</v>
      </c>
      <c r="AT20" s="1"/>
      <c r="AU20" s="1">
        <f>sum!D550</f>
        <v>0.00422743606002959</v>
      </c>
      <c r="AX20" s="1" t="s">
        <v>156</v>
      </c>
      <c r="AY20" s="1" t="s">
        <v>157</v>
      </c>
      <c r="AZ20" s="1">
        <v>2021</v>
      </c>
      <c r="BA20" s="1" t="str">
        <f>sum!B667</f>
        <v>EDU-Light_ELE1</v>
      </c>
      <c r="BB20" s="1"/>
      <c r="BC20" s="1">
        <f>sum!D667</f>
        <v>0.0317057704502224</v>
      </c>
    </row>
    <row r="21" spans="2:55">
      <c r="B21" s="1" t="s">
        <v>156</v>
      </c>
      <c r="C21" s="1" t="s">
        <v>157</v>
      </c>
      <c r="D21" s="1">
        <v>2021</v>
      </c>
      <c r="E21" s="1" t="str">
        <f>sum!B14</f>
        <v>EDU-AuxiliaryEquip_ELE1</v>
      </c>
      <c r="F21" s="1"/>
      <c r="G21" s="1">
        <f>sum!D14</f>
        <v>0.0782075671105457</v>
      </c>
      <c r="H21" s="1"/>
      <c r="J21" s="1" t="s">
        <v>156</v>
      </c>
      <c r="K21" s="1" t="s">
        <v>157</v>
      </c>
      <c r="L21" s="1">
        <v>2021</v>
      </c>
      <c r="M21" s="1" t="str">
        <f>sum!B124</f>
        <v>EDU-Light_ELE1</v>
      </c>
      <c r="N21" s="1"/>
      <c r="O21" s="1">
        <f>sum!D124</f>
        <v>0.0443880786303108</v>
      </c>
      <c r="R21" s="1" t="s">
        <v>156</v>
      </c>
      <c r="S21" s="1" t="s">
        <v>157</v>
      </c>
      <c r="T21" s="1">
        <v>2021</v>
      </c>
      <c r="U21" s="1" t="str">
        <f>sum!B224</f>
        <v>EDU-AuxiliaryEquip_ELE1</v>
      </c>
      <c r="V21" s="1"/>
      <c r="W21" s="1">
        <f>sum!D224</f>
        <v>0.0486155146903402</v>
      </c>
      <c r="Z21" s="1" t="s">
        <v>156</v>
      </c>
      <c r="AA21" s="1" t="s">
        <v>157</v>
      </c>
      <c r="AB21" s="1">
        <v>2021</v>
      </c>
      <c r="AC21" s="1" t="str">
        <f>sum!B331</f>
        <v>EDU-Light_ELE1</v>
      </c>
      <c r="AD21" s="1"/>
      <c r="AE21" s="1">
        <f>sum!D331</f>
        <v>0.0190234622701328</v>
      </c>
      <c r="AH21" s="1" t="s">
        <v>156</v>
      </c>
      <c r="AI21" s="1" t="s">
        <v>157</v>
      </c>
      <c r="AJ21" s="1">
        <v>2021</v>
      </c>
      <c r="AK21" s="1" t="str">
        <f>sum!B431</f>
        <v>COMBATS02</v>
      </c>
      <c r="AL21" s="1"/>
      <c r="AM21" s="1">
        <f>sum!D431</f>
        <v>0</v>
      </c>
      <c r="AP21" s="1" t="s">
        <v>156</v>
      </c>
      <c r="AQ21" s="1" t="s">
        <v>157</v>
      </c>
      <c r="AR21" s="1">
        <v>2021</v>
      </c>
      <c r="AS21" s="1" t="str">
        <f>sum!B551</f>
        <v>COMBATS02</v>
      </c>
      <c r="AT21" s="1"/>
      <c r="AU21" s="1">
        <f>sum!D551</f>
        <v>0</v>
      </c>
      <c r="AX21" s="1" t="s">
        <v>156</v>
      </c>
      <c r="AY21" s="1" t="s">
        <v>157</v>
      </c>
      <c r="AZ21" s="1">
        <v>2021</v>
      </c>
      <c r="BA21" s="1" t="str">
        <f>sum!B668</f>
        <v>EDU-SpCool_ELE1</v>
      </c>
      <c r="BB21" s="1"/>
      <c r="BC21" s="1">
        <f>sum!D668</f>
        <v>0.00317057704502223</v>
      </c>
    </row>
    <row r="22" spans="2:55">
      <c r="B22" s="1" t="s">
        <v>156</v>
      </c>
      <c r="C22" s="1" t="s">
        <v>157</v>
      </c>
      <c r="D22" s="1">
        <v>2021</v>
      </c>
      <c r="E22" s="1" t="str">
        <f>sum!B15</f>
        <v>EDU-AuxiliaryMot_ELE1</v>
      </c>
      <c r="F22" s="1"/>
      <c r="G22" s="1">
        <f>sum!D15</f>
        <v>0.0285351934052002</v>
      </c>
      <c r="H22" s="1"/>
      <c r="J22" s="1" t="s">
        <v>156</v>
      </c>
      <c r="K22" s="1" t="s">
        <v>157</v>
      </c>
      <c r="L22" s="1">
        <v>2021</v>
      </c>
      <c r="M22" s="1" t="str">
        <f>sum!B125</f>
        <v>EDU-SpCool_ELE1</v>
      </c>
      <c r="N22" s="1"/>
      <c r="O22" s="1">
        <f>sum!D125</f>
        <v>0.0253646163601781</v>
      </c>
      <c r="R22" s="1" t="s">
        <v>156</v>
      </c>
      <c r="S22" s="1" t="s">
        <v>157</v>
      </c>
      <c r="T22" s="1">
        <v>2021</v>
      </c>
      <c r="U22" s="1" t="str">
        <f>sum!B225</f>
        <v>EDU-AuxiliaryMot_ELE1</v>
      </c>
      <c r="V22" s="1"/>
      <c r="W22" s="1">
        <f>sum!D225</f>
        <v>0.0253646163601781</v>
      </c>
      <c r="Z22" s="1" t="s">
        <v>156</v>
      </c>
      <c r="AA22" s="1" t="s">
        <v>157</v>
      </c>
      <c r="AB22" s="1">
        <v>2021</v>
      </c>
      <c r="AC22" s="1" t="str">
        <f>sum!B332</f>
        <v>EDU-SpCool_ELE1</v>
      </c>
      <c r="AD22" s="1"/>
      <c r="AE22" s="1">
        <f>sum!D332</f>
        <v>0.00317057704502219</v>
      </c>
      <c r="AH22" s="1" t="s">
        <v>156</v>
      </c>
      <c r="AI22" s="1" t="s">
        <v>157</v>
      </c>
      <c r="AJ22" s="1">
        <v>2021</v>
      </c>
      <c r="AK22" s="1" t="str">
        <f>sum!B432</f>
        <v>ECHP_biomass_thermal01</v>
      </c>
      <c r="AL22" s="1"/>
      <c r="AM22" s="1">
        <f>sum!D432</f>
        <v>0</v>
      </c>
      <c r="AP22" s="1" t="s">
        <v>156</v>
      </c>
      <c r="AQ22" s="1" t="s">
        <v>157</v>
      </c>
      <c r="AR22" s="1">
        <v>2021</v>
      </c>
      <c r="AS22" s="1" t="str">
        <f>sum!B552</f>
        <v>EDU-AuxiliaryEquip_ELE1</v>
      </c>
      <c r="AT22" s="1"/>
      <c r="AU22" s="1">
        <f>sum!D552</f>
        <v>0.116254491650811</v>
      </c>
      <c r="AX22" s="1" t="s">
        <v>156</v>
      </c>
      <c r="AY22" s="1" t="s">
        <v>157</v>
      </c>
      <c r="AZ22" s="1">
        <v>2021</v>
      </c>
      <c r="BA22" s="1" t="str">
        <f>sum!B669</f>
        <v>EDU-SpHeat_ELE1</v>
      </c>
      <c r="BB22" s="1"/>
      <c r="BC22" s="1">
        <f>sum!D669</f>
        <v>0.0704572676671602</v>
      </c>
    </row>
    <row r="23" spans="2:55">
      <c r="B23" s="1" t="s">
        <v>156</v>
      </c>
      <c r="C23" s="1" t="s">
        <v>157</v>
      </c>
      <c r="D23" s="1">
        <v>2021</v>
      </c>
      <c r="E23" s="1" t="str">
        <f>sum!B16</f>
        <v>EDU-Light_ELE1</v>
      </c>
      <c r="F23" s="1"/>
      <c r="G23" s="1">
        <f>sum!D16</f>
        <v>0.0824350031705774</v>
      </c>
      <c r="H23" s="1"/>
      <c r="J23" s="1" t="s">
        <v>156</v>
      </c>
      <c r="K23" s="1" t="s">
        <v>157</v>
      </c>
      <c r="L23" s="1">
        <v>2021</v>
      </c>
      <c r="M23" s="1" t="str">
        <f>sum!B126</f>
        <v>EDU-SpHeat_ELE1</v>
      </c>
      <c r="N23" s="1"/>
      <c r="O23" s="1">
        <f>sum!D126</f>
        <v>0.0521383780736971</v>
      </c>
      <c r="R23" s="1" t="s">
        <v>156</v>
      </c>
      <c r="S23" s="1" t="s">
        <v>157</v>
      </c>
      <c r="T23" s="1">
        <v>2021</v>
      </c>
      <c r="U23" s="1" t="str">
        <f>sum!B226</f>
        <v>EDU-Light_ELE1</v>
      </c>
      <c r="V23" s="1"/>
      <c r="W23" s="1">
        <f>sum!D226</f>
        <v>0.0697526949904881</v>
      </c>
      <c r="Z23" s="1" t="s">
        <v>156</v>
      </c>
      <c r="AA23" s="1" t="s">
        <v>157</v>
      </c>
      <c r="AB23" s="1">
        <v>2021</v>
      </c>
      <c r="AC23" s="1" t="str">
        <f>sum!B333</f>
        <v>EDU-SpHeat_ELE1</v>
      </c>
      <c r="AD23" s="1"/>
      <c r="AE23" s="1">
        <f>sum!D333</f>
        <v>0.0746847037271891</v>
      </c>
      <c r="AH23" s="1" t="s">
        <v>156</v>
      </c>
      <c r="AI23" s="1" t="s">
        <v>157</v>
      </c>
      <c r="AJ23" s="1">
        <v>2021</v>
      </c>
      <c r="AK23" s="1" t="str">
        <f>sum!B433</f>
        <v>EDU-AuxiliaryEquip_ELE1</v>
      </c>
      <c r="AL23" s="1"/>
      <c r="AM23" s="1">
        <f>sum!D433</f>
        <v>0.171211160431202</v>
      </c>
      <c r="AP23" s="1" t="s">
        <v>156</v>
      </c>
      <c r="AQ23" s="1" t="s">
        <v>157</v>
      </c>
      <c r="AR23" s="1">
        <v>2021</v>
      </c>
      <c r="AS23" s="1" t="str">
        <f>sum!B553</f>
        <v>EDU-AuxiliaryMot_ELE1</v>
      </c>
      <c r="AT23" s="1"/>
      <c r="AU23" s="1">
        <f>sum!D553</f>
        <v>0.0348763474952445</v>
      </c>
      <c r="AX23" s="1" t="s">
        <v>156</v>
      </c>
      <c r="AY23" s="1" t="s">
        <v>157</v>
      </c>
      <c r="AZ23" s="1">
        <v>2021</v>
      </c>
      <c r="BA23" s="1" t="str">
        <f>sum!B670</f>
        <v>EDU-WaterHeat_ELE1</v>
      </c>
      <c r="BB23" s="1"/>
      <c r="BC23" s="1">
        <f>sum!D670</f>
        <v>0.00845487212005919</v>
      </c>
    </row>
    <row r="24" spans="2:55">
      <c r="B24" s="1" t="s">
        <v>156</v>
      </c>
      <c r="C24" s="1" t="s">
        <v>157</v>
      </c>
      <c r="D24" s="1">
        <v>2021</v>
      </c>
      <c r="E24" s="1" t="str">
        <f>sum!B17</f>
        <v>EDU-SpCool_ELE1</v>
      </c>
      <c r="F24" s="1"/>
      <c r="G24" s="1">
        <f>sum!D17</f>
        <v>0.00317057704502219</v>
      </c>
      <c r="H24" s="1"/>
      <c r="J24" s="1" t="s">
        <v>156</v>
      </c>
      <c r="K24" s="1" t="s">
        <v>157</v>
      </c>
      <c r="L24" s="1">
        <v>2021</v>
      </c>
      <c r="M24" s="1" t="str">
        <f>sum!B127</f>
        <v>EDU-WaterHeat_ELE1</v>
      </c>
      <c r="N24" s="1"/>
      <c r="O24" s="1">
        <f>sum!D127</f>
        <v>0.00634115409004438</v>
      </c>
      <c r="R24" s="1" t="s">
        <v>156</v>
      </c>
      <c r="S24" s="1" t="s">
        <v>157</v>
      </c>
      <c r="T24" s="1">
        <v>2021</v>
      </c>
      <c r="U24" s="1" t="str">
        <f>sum!B227</f>
        <v>EDU-SpCool_ELE1</v>
      </c>
      <c r="V24" s="1"/>
      <c r="W24" s="1">
        <f>sum!D227</f>
        <v>0.0190234622701328</v>
      </c>
      <c r="Z24" s="1" t="s">
        <v>156</v>
      </c>
      <c r="AA24" s="1" t="s">
        <v>157</v>
      </c>
      <c r="AB24" s="1">
        <v>2021</v>
      </c>
      <c r="AC24" s="1" t="str">
        <f>sum!B334</f>
        <v>EDU-WaterHeat_ELE1</v>
      </c>
      <c r="AD24" s="1"/>
      <c r="AE24" s="1">
        <f>sum!D334</f>
        <v>0.00422743606002959</v>
      </c>
      <c r="AH24" s="1" t="s">
        <v>156</v>
      </c>
      <c r="AI24" s="1" t="s">
        <v>157</v>
      </c>
      <c r="AJ24" s="1">
        <v>2021</v>
      </c>
      <c r="AK24" s="1" t="str">
        <f>sum!B434</f>
        <v>EDU-AuxiliaryMot_ELE1</v>
      </c>
      <c r="AL24" s="1"/>
      <c r="AM24" s="1">
        <f>sum!D434</f>
        <v>0.0570703868103995</v>
      </c>
      <c r="AP24" s="1" t="s">
        <v>156</v>
      </c>
      <c r="AQ24" s="1" t="s">
        <v>157</v>
      </c>
      <c r="AR24" s="1">
        <v>2021</v>
      </c>
      <c r="AS24" s="1" t="str">
        <f>sum!B554</f>
        <v>EDU-Light_ELE1</v>
      </c>
      <c r="AT24" s="1"/>
      <c r="AU24" s="1">
        <f>sum!D554</f>
        <v>0.142675967025996</v>
      </c>
      <c r="AX24" s="1" t="s">
        <v>156</v>
      </c>
      <c r="AY24" s="1" t="s">
        <v>157</v>
      </c>
      <c r="AZ24" s="1">
        <v>2021</v>
      </c>
      <c r="BA24" s="1" t="str">
        <f>sum!B671</f>
        <v>EUGEOF01</v>
      </c>
      <c r="BB24" s="1"/>
      <c r="BC24" s="1">
        <f>sum!D671</f>
        <v>0</v>
      </c>
    </row>
    <row r="25" spans="2:55">
      <c r="B25" s="1" t="s">
        <v>156</v>
      </c>
      <c r="C25" s="1" t="s">
        <v>157</v>
      </c>
      <c r="D25" s="1">
        <v>2021</v>
      </c>
      <c r="E25" s="1" t="str">
        <f>sum!B18</f>
        <v>EDU-SpHeat_ELE1</v>
      </c>
      <c r="F25" s="1"/>
      <c r="G25" s="1">
        <f>sum!D18</f>
        <v>0.284647361375325</v>
      </c>
      <c r="H25" s="1"/>
      <c r="J25" s="1" t="s">
        <v>156</v>
      </c>
      <c r="K25" s="1" t="s">
        <v>157</v>
      </c>
      <c r="L25" s="1">
        <v>2021</v>
      </c>
      <c r="M25" s="1" t="str">
        <f>sum!B128</f>
        <v>ESTCAESS101</v>
      </c>
      <c r="N25" s="1"/>
      <c r="O25" s="1">
        <f>sum!D128</f>
        <v>0.039561060689345</v>
      </c>
      <c r="R25" s="1" t="s">
        <v>156</v>
      </c>
      <c r="S25" s="1" t="s">
        <v>157</v>
      </c>
      <c r="T25" s="1">
        <v>2021</v>
      </c>
      <c r="U25" s="1" t="str">
        <f>sum!B228</f>
        <v>EDU-SpHeat_ELE1</v>
      </c>
      <c r="V25" s="1"/>
      <c r="W25" s="1">
        <f>sum!D228</f>
        <v>0.112731628267456</v>
      </c>
      <c r="Z25" s="1" t="s">
        <v>156</v>
      </c>
      <c r="AA25" s="1" t="s">
        <v>157</v>
      </c>
      <c r="AB25" s="1">
        <v>2021</v>
      </c>
      <c r="AC25" s="1" t="str">
        <f>sum!B335</f>
        <v>ESTCAESS101</v>
      </c>
      <c r="AD25" s="1"/>
      <c r="AE25" s="1">
        <f>sum!D335</f>
        <v>0.0153643586729791</v>
      </c>
      <c r="AH25" s="1" t="s">
        <v>156</v>
      </c>
      <c r="AI25" s="1" t="s">
        <v>157</v>
      </c>
      <c r="AJ25" s="1">
        <v>2021</v>
      </c>
      <c r="AK25" s="1" t="str">
        <f>sum!B435</f>
        <v>EDU-Light_ELE1</v>
      </c>
      <c r="AL25" s="1"/>
      <c r="AM25" s="1">
        <f>sum!D435</f>
        <v>0.22194039315155</v>
      </c>
      <c r="AP25" s="1" t="s">
        <v>156</v>
      </c>
      <c r="AQ25" s="1" t="s">
        <v>157</v>
      </c>
      <c r="AR25" s="1">
        <v>2021</v>
      </c>
      <c r="AS25" s="1" t="str">
        <f>sum!B555</f>
        <v>EDU-SpCool_ELE1</v>
      </c>
      <c r="AT25" s="1"/>
      <c r="AU25" s="1">
        <f>sum!D555</f>
        <v>0.0507292327203552</v>
      </c>
      <c r="AX25" s="1" t="s">
        <v>156</v>
      </c>
      <c r="AY25" s="1" t="s">
        <v>157</v>
      </c>
      <c r="AZ25" s="1">
        <v>2021</v>
      </c>
      <c r="BA25" s="1" t="str">
        <f>sum!B672</f>
        <v>EUWINONM01</v>
      </c>
      <c r="BB25" s="1"/>
      <c r="BC25" s="1">
        <f>sum!D672</f>
        <v>0</v>
      </c>
    </row>
    <row r="26" spans="2:55">
      <c r="B26" s="1" t="s">
        <v>156</v>
      </c>
      <c r="C26" s="1" t="s">
        <v>157</v>
      </c>
      <c r="D26" s="1">
        <v>2021</v>
      </c>
      <c r="E26" s="1" t="str">
        <f>sum!B19</f>
        <v>EDU-WaterHeat_ELE1</v>
      </c>
      <c r="F26" s="1"/>
      <c r="G26" s="1">
        <f>sum!D19</f>
        <v>0.0295920524202071</v>
      </c>
      <c r="H26" s="1"/>
      <c r="J26" s="1" t="s">
        <v>156</v>
      </c>
      <c r="K26" s="1" t="s">
        <v>157</v>
      </c>
      <c r="L26" s="1">
        <v>2021</v>
      </c>
      <c r="M26" s="1" t="str">
        <f>sum!B129</f>
        <v>EUGEOF01</v>
      </c>
      <c r="N26" s="1"/>
      <c r="O26" s="1">
        <f>sum!D129</f>
        <v>0</v>
      </c>
      <c r="R26" s="1" t="s">
        <v>156</v>
      </c>
      <c r="S26" s="1" t="s">
        <v>157</v>
      </c>
      <c r="T26" s="1">
        <v>2021</v>
      </c>
      <c r="U26" s="1" t="str">
        <f>sum!B229</f>
        <v>EDU-WaterHeat_ELE1</v>
      </c>
      <c r="V26" s="1"/>
      <c r="W26" s="1">
        <f>sum!D229</f>
        <v>0.0147960262101035</v>
      </c>
      <c r="Z26" s="1" t="s">
        <v>156</v>
      </c>
      <c r="AA26" s="1" t="s">
        <v>157</v>
      </c>
      <c r="AB26" s="1">
        <v>2021</v>
      </c>
      <c r="AC26" s="1" t="str">
        <f>sum!B336</f>
        <v>EUGEOF01</v>
      </c>
      <c r="AD26" s="1"/>
      <c r="AE26" s="1">
        <f>sum!D336</f>
        <v>0</v>
      </c>
      <c r="AH26" s="1" t="s">
        <v>156</v>
      </c>
      <c r="AI26" s="1" t="s">
        <v>157</v>
      </c>
      <c r="AJ26" s="1">
        <v>2021</v>
      </c>
      <c r="AK26" s="1" t="str">
        <f>sum!B436</f>
        <v>EDU-SpCool_ELE1</v>
      </c>
      <c r="AL26" s="1"/>
      <c r="AM26" s="1">
        <f>sum!D436</f>
        <v>0.120481927710843</v>
      </c>
      <c r="AP26" s="1" t="s">
        <v>156</v>
      </c>
      <c r="AQ26" s="1" t="s">
        <v>157</v>
      </c>
      <c r="AR26" s="1">
        <v>2021</v>
      </c>
      <c r="AS26" s="1" t="str">
        <f>sum!B556</f>
        <v>EDU-SpHeat_ELE1</v>
      </c>
      <c r="AT26" s="1"/>
      <c r="AU26" s="1">
        <f>sum!D556</f>
        <v>0.170506587754527</v>
      </c>
      <c r="AX26" s="1" t="s">
        <v>156</v>
      </c>
      <c r="AY26" s="1" t="s">
        <v>157</v>
      </c>
      <c r="AZ26" s="1">
        <v>2021</v>
      </c>
      <c r="BA26" s="1" t="str">
        <f>sum!B673</f>
        <v>HHTHH2001</v>
      </c>
      <c r="BB26" s="1"/>
      <c r="BC26" s="1">
        <f>sum!D673</f>
        <v>0</v>
      </c>
    </row>
    <row r="27" spans="2:55">
      <c r="B27" s="1" t="s">
        <v>156</v>
      </c>
      <c r="C27" s="1" t="s">
        <v>157</v>
      </c>
      <c r="D27" s="1">
        <v>2021</v>
      </c>
      <c r="E27" s="1" t="str">
        <f>sum!B20</f>
        <v>ESTCAESS101</v>
      </c>
      <c r="F27" s="1"/>
      <c r="G27" s="1">
        <f>sum!D20</f>
        <v>0</v>
      </c>
      <c r="H27" s="1"/>
      <c r="J27" s="1" t="s">
        <v>156</v>
      </c>
      <c r="K27" s="1" t="s">
        <v>157</v>
      </c>
      <c r="L27" s="1">
        <v>2021</v>
      </c>
      <c r="M27" s="1" t="str">
        <f>sum!B130</f>
        <v>HHTHH2001</v>
      </c>
      <c r="N27" s="1"/>
      <c r="O27" s="1">
        <f>sum!D130</f>
        <v>0</v>
      </c>
      <c r="R27" s="1" t="s">
        <v>156</v>
      </c>
      <c r="S27" s="1" t="s">
        <v>157</v>
      </c>
      <c r="T27" s="1">
        <v>2021</v>
      </c>
      <c r="U27" s="1" t="str">
        <f>sum!B230</f>
        <v>ESTCAESS101</v>
      </c>
      <c r="V27" s="1"/>
      <c r="W27" s="1">
        <f>sum!D230</f>
        <v>0.119896625251181</v>
      </c>
      <c r="Z27" s="1" t="s">
        <v>156</v>
      </c>
      <c r="AA27" s="1" t="s">
        <v>157</v>
      </c>
      <c r="AB27" s="1">
        <v>2021</v>
      </c>
      <c r="AC27" s="1" t="str">
        <f>sum!B337</f>
        <v>HHTHH2001</v>
      </c>
      <c r="AD27" s="1"/>
      <c r="AE27" s="1">
        <f>sum!D337</f>
        <v>0</v>
      </c>
      <c r="AH27" s="1" t="s">
        <v>156</v>
      </c>
      <c r="AI27" s="1" t="s">
        <v>157</v>
      </c>
      <c r="AJ27" s="1">
        <v>2021</v>
      </c>
      <c r="AK27" s="1" t="str">
        <f>sum!B437</f>
        <v>EDU-SpHeat_ELE1</v>
      </c>
      <c r="AL27" s="1"/>
      <c r="AM27" s="1">
        <f>sum!D437</f>
        <v>0.510110617910239</v>
      </c>
      <c r="AP27" s="1" t="s">
        <v>156</v>
      </c>
      <c r="AQ27" s="1" t="s">
        <v>157</v>
      </c>
      <c r="AR27" s="1">
        <v>2021</v>
      </c>
      <c r="AS27" s="1" t="str">
        <f>sum!B557</f>
        <v>EDU-WaterHeat_ELE1</v>
      </c>
      <c r="AT27" s="1"/>
      <c r="AU27" s="1">
        <f>sum!D557</f>
        <v>0.0359332065102515</v>
      </c>
      <c r="AX27" s="1" t="s">
        <v>156</v>
      </c>
      <c r="AY27" s="1" t="s">
        <v>157</v>
      </c>
      <c r="AZ27" s="1">
        <v>2021</v>
      </c>
      <c r="BA27" s="1" t="str">
        <f>sum!B674</f>
        <v>HSS-AuxiliaryEquip_ELE1</v>
      </c>
      <c r="BB27" s="1"/>
      <c r="BC27" s="1">
        <f>sum!D674</f>
        <v>0.0401606425702813</v>
      </c>
    </row>
    <row r="28" spans="2:55">
      <c r="B28" s="1" t="s">
        <v>156</v>
      </c>
      <c r="C28" s="1" t="s">
        <v>157</v>
      </c>
      <c r="D28" s="1">
        <v>2021</v>
      </c>
      <c r="E28" s="1" t="str">
        <f>sum!B21</f>
        <v>EUGEOF01</v>
      </c>
      <c r="F28" s="1"/>
      <c r="G28" s="1">
        <f>sum!D21</f>
        <v>0</v>
      </c>
      <c r="H28" s="1"/>
      <c r="J28" s="1" t="s">
        <v>156</v>
      </c>
      <c r="K28" s="1" t="s">
        <v>157</v>
      </c>
      <c r="L28" s="1">
        <v>2021</v>
      </c>
      <c r="M28" s="1" t="str">
        <f>sum!B131</f>
        <v>HSS-AuxiliaryEquip_ELE1</v>
      </c>
      <c r="N28" s="1"/>
      <c r="O28" s="1">
        <f>sum!D131</f>
        <v>0.0591841048404141</v>
      </c>
      <c r="R28" s="1" t="s">
        <v>156</v>
      </c>
      <c r="S28" s="1" t="s">
        <v>157</v>
      </c>
      <c r="T28" s="1">
        <v>2021</v>
      </c>
      <c r="U28" s="1" t="str">
        <f>sum!B231</f>
        <v>EUGEOF01</v>
      </c>
      <c r="V28" s="1"/>
      <c r="W28" s="1">
        <f>sum!D231</f>
        <v>0</v>
      </c>
      <c r="Z28" s="1" t="s">
        <v>156</v>
      </c>
      <c r="AA28" s="1" t="s">
        <v>157</v>
      </c>
      <c r="AB28" s="1">
        <v>2021</v>
      </c>
      <c r="AC28" s="1" t="str">
        <f>sum!B338</f>
        <v>HSS-AuxiliaryEquip_ELE1</v>
      </c>
      <c r="AD28" s="1"/>
      <c r="AE28" s="1">
        <f>sum!D338</f>
        <v>0.0274783343901927</v>
      </c>
      <c r="AH28" s="1" t="s">
        <v>156</v>
      </c>
      <c r="AI28" s="1" t="s">
        <v>157</v>
      </c>
      <c r="AJ28" s="1">
        <v>2021</v>
      </c>
      <c r="AK28" s="1" t="str">
        <f>sum!B438</f>
        <v>EDU-WaterHeat_ELE1</v>
      </c>
      <c r="AL28" s="1"/>
      <c r="AM28" s="1">
        <f>sum!D438</f>
        <v>0.0824350031705768</v>
      </c>
      <c r="AP28" s="1" t="s">
        <v>156</v>
      </c>
      <c r="AQ28" s="1" t="s">
        <v>157</v>
      </c>
      <c r="AR28" s="1">
        <v>2021</v>
      </c>
      <c r="AS28" s="1" t="str">
        <f>sum!B558</f>
        <v>ESTCAESS101</v>
      </c>
      <c r="AT28" s="1"/>
      <c r="AU28" s="1">
        <f>sum!D558</f>
        <v>0.15777790624239</v>
      </c>
      <c r="AX28" s="1" t="s">
        <v>156</v>
      </c>
      <c r="AY28" s="1" t="s">
        <v>157</v>
      </c>
      <c r="AZ28" s="1">
        <v>2021</v>
      </c>
      <c r="BA28" s="1" t="str">
        <f>sum!B675</f>
        <v>HSS-AuxiliaryMot_ELE1</v>
      </c>
      <c r="BB28" s="1"/>
      <c r="BC28" s="1">
        <f>sum!D675</f>
        <v>0.0126823081800886</v>
      </c>
    </row>
    <row r="29" spans="2:55">
      <c r="B29" s="1" t="s">
        <v>156</v>
      </c>
      <c r="C29" s="1" t="s">
        <v>157</v>
      </c>
      <c r="D29" s="1">
        <v>2021</v>
      </c>
      <c r="E29" s="1" t="str">
        <f>sum!B22</f>
        <v>HHTHH2001</v>
      </c>
      <c r="F29" s="1"/>
      <c r="G29" s="1">
        <f>sum!D22</f>
        <v>0</v>
      </c>
      <c r="H29" s="1"/>
      <c r="J29" s="1" t="s">
        <v>156</v>
      </c>
      <c r="K29" s="1" t="s">
        <v>157</v>
      </c>
      <c r="L29" s="1">
        <v>2021</v>
      </c>
      <c r="M29" s="1" t="str">
        <f>sum!B132</f>
        <v>HSS-AuxiliaryMot_ELE1</v>
      </c>
      <c r="N29" s="1"/>
      <c r="O29" s="1">
        <f>sum!D132</f>
        <v>0.0158528852251107</v>
      </c>
      <c r="R29" s="1" t="s">
        <v>156</v>
      </c>
      <c r="S29" s="1" t="s">
        <v>157</v>
      </c>
      <c r="T29" s="1">
        <v>2021</v>
      </c>
      <c r="U29" s="1" t="str">
        <f>sum!B232</f>
        <v>HHTHH2001</v>
      </c>
      <c r="V29" s="1"/>
      <c r="W29" s="1">
        <f>sum!D232</f>
        <v>0</v>
      </c>
      <c r="Z29" s="1" t="s">
        <v>156</v>
      </c>
      <c r="AA29" s="1" t="s">
        <v>157</v>
      </c>
      <c r="AB29" s="1">
        <v>2021</v>
      </c>
      <c r="AC29" s="1" t="str">
        <f>sum!B339</f>
        <v>HSS-AuxiliaryMot_ELE1</v>
      </c>
      <c r="AD29" s="1"/>
      <c r="AE29" s="1">
        <f>sum!D339</f>
        <v>0.00951173113506659</v>
      </c>
      <c r="AH29" s="1" t="s">
        <v>156</v>
      </c>
      <c r="AI29" s="1" t="s">
        <v>157</v>
      </c>
      <c r="AJ29" s="1">
        <v>2021</v>
      </c>
      <c r="AK29" s="1" t="str">
        <f>sum!B439</f>
        <v>EUGEOF01</v>
      </c>
      <c r="AL29" s="1"/>
      <c r="AM29" s="1">
        <f>sum!D439</f>
        <v>0</v>
      </c>
      <c r="AP29" s="1" t="s">
        <v>156</v>
      </c>
      <c r="AQ29" s="1" t="s">
        <v>157</v>
      </c>
      <c r="AR29" s="1">
        <v>2021</v>
      </c>
      <c r="AS29" s="1" t="str">
        <f>sum!B559</f>
        <v>EUGEOF01</v>
      </c>
      <c r="AT29" s="1"/>
      <c r="AU29" s="1">
        <f>sum!D559</f>
        <v>0</v>
      </c>
      <c r="AX29" s="1" t="s">
        <v>156</v>
      </c>
      <c r="AY29" s="1" t="s">
        <v>157</v>
      </c>
      <c r="AZ29" s="1">
        <v>2021</v>
      </c>
      <c r="BA29" s="1" t="str">
        <f>sum!B676</f>
        <v>HSS-Light_ELE1</v>
      </c>
      <c r="BB29" s="1"/>
      <c r="BC29" s="1">
        <f>sum!D676</f>
        <v>0.0380469245402666</v>
      </c>
    </row>
    <row r="30" spans="2:55">
      <c r="B30" s="1" t="s">
        <v>156</v>
      </c>
      <c r="C30" s="1" t="s">
        <v>157</v>
      </c>
      <c r="D30" s="1">
        <v>2021</v>
      </c>
      <c r="E30" s="1" t="str">
        <f>sum!B23</f>
        <v>HSS-AuxiliaryEquip_ELE1</v>
      </c>
      <c r="F30" s="1"/>
      <c r="G30" s="1">
        <f>sum!D23</f>
        <v>0.173324878461209</v>
      </c>
      <c r="H30" s="1"/>
      <c r="J30" s="1" t="s">
        <v>156</v>
      </c>
      <c r="K30" s="1" t="s">
        <v>157</v>
      </c>
      <c r="L30" s="1">
        <v>2021</v>
      </c>
      <c r="M30" s="1" t="str">
        <f>sum!B133</f>
        <v>HSS-Light_ELE1</v>
      </c>
      <c r="N30" s="1"/>
      <c r="O30" s="1">
        <f>sum!D133</f>
        <v>0.0538998097653772</v>
      </c>
      <c r="R30" s="1" t="s">
        <v>156</v>
      </c>
      <c r="S30" s="1" t="s">
        <v>157</v>
      </c>
      <c r="T30" s="1">
        <v>2021</v>
      </c>
      <c r="U30" s="1" t="str">
        <f>sum!B233</f>
        <v>HSS-AuxiliaryEquip_ELE1</v>
      </c>
      <c r="V30" s="1"/>
      <c r="W30" s="1">
        <f>sum!D233</f>
        <v>0.112027055590784</v>
      </c>
      <c r="Z30" s="1" t="s">
        <v>156</v>
      </c>
      <c r="AA30" s="1" t="s">
        <v>157</v>
      </c>
      <c r="AB30" s="1">
        <v>2021</v>
      </c>
      <c r="AC30" s="1" t="str">
        <f>sum!B340</f>
        <v>HSS-Light_ELE1</v>
      </c>
      <c r="AD30" s="1"/>
      <c r="AE30" s="1">
        <f>sum!D340</f>
        <v>0.022194039315155</v>
      </c>
      <c r="AH30" s="1" t="s">
        <v>156</v>
      </c>
      <c r="AI30" s="1" t="s">
        <v>157</v>
      </c>
      <c r="AJ30" s="1">
        <v>2021</v>
      </c>
      <c r="AK30" s="1" t="str">
        <f>sum!B440</f>
        <v>EUHYDRUN01</v>
      </c>
      <c r="AL30" s="1"/>
      <c r="AM30" s="1">
        <f>sum!D440</f>
        <v>0</v>
      </c>
      <c r="AP30" s="1" t="s">
        <v>156</v>
      </c>
      <c r="AQ30" s="1" t="s">
        <v>157</v>
      </c>
      <c r="AR30" s="1">
        <v>2021</v>
      </c>
      <c r="AS30" s="1" t="str">
        <f>sum!B560</f>
        <v>EUWINONL01</v>
      </c>
      <c r="AT30" s="1"/>
      <c r="AU30" s="1">
        <f>sum!D560</f>
        <v>0</v>
      </c>
      <c r="AX30" s="1" t="s">
        <v>156</v>
      </c>
      <c r="AY30" s="1" t="s">
        <v>157</v>
      </c>
      <c r="AZ30" s="1">
        <v>2021</v>
      </c>
      <c r="BA30" s="1" t="str">
        <f>sum!B677</f>
        <v>HSS-SpCool_ELE1</v>
      </c>
      <c r="BB30" s="1"/>
      <c r="BC30" s="1">
        <f>sum!D677</f>
        <v>0.00317057704502223</v>
      </c>
    </row>
    <row r="31" spans="2:55">
      <c r="B31" s="1" t="s">
        <v>156</v>
      </c>
      <c r="C31" s="1" t="s">
        <v>157</v>
      </c>
      <c r="D31" s="1">
        <v>2021</v>
      </c>
      <c r="E31" s="1" t="str">
        <f>sum!B24</f>
        <v>HSS-AuxiliaryMot_ELE1</v>
      </c>
      <c r="F31" s="1"/>
      <c r="G31" s="1">
        <f>sum!D24</f>
        <v>0.0285351934052002</v>
      </c>
      <c r="H31" s="1"/>
      <c r="J31" s="1" t="s">
        <v>156</v>
      </c>
      <c r="K31" s="1" t="s">
        <v>157</v>
      </c>
      <c r="L31" s="1">
        <v>2021</v>
      </c>
      <c r="M31" s="1" t="str">
        <f>sum!B134</f>
        <v>HSS-SpCool_ELE1</v>
      </c>
      <c r="N31" s="1"/>
      <c r="O31" s="1">
        <f>sum!D134</f>
        <v>0.0253646163601781</v>
      </c>
      <c r="R31" s="1" t="s">
        <v>156</v>
      </c>
      <c r="S31" s="1" t="s">
        <v>157</v>
      </c>
      <c r="T31" s="1">
        <v>2021</v>
      </c>
      <c r="U31" s="1" t="str">
        <f>sum!B234</f>
        <v>HSS-AuxiliaryMot_ELE1</v>
      </c>
      <c r="V31" s="1"/>
      <c r="W31" s="1">
        <f>sum!D234</f>
        <v>0.0412175015852887</v>
      </c>
      <c r="Z31" s="1" t="s">
        <v>156</v>
      </c>
      <c r="AA31" s="1" t="s">
        <v>157</v>
      </c>
      <c r="AB31" s="1">
        <v>2021</v>
      </c>
      <c r="AC31" s="1" t="str">
        <f>sum!B341</f>
        <v>HSS-SpCool_ELE1</v>
      </c>
      <c r="AD31" s="1"/>
      <c r="AE31" s="1">
        <f>sum!D341</f>
        <v>0.00317057704502223</v>
      </c>
      <c r="AH31" s="1" t="s">
        <v>156</v>
      </c>
      <c r="AI31" s="1" t="s">
        <v>157</v>
      </c>
      <c r="AJ31" s="1">
        <v>2021</v>
      </c>
      <c r="AK31" s="1" t="str">
        <f>sum!B441</f>
        <v>EUWINONH01</v>
      </c>
      <c r="AL31" s="1"/>
      <c r="AM31" s="1">
        <f>sum!D441</f>
        <v>0</v>
      </c>
      <c r="AP31" s="1" t="s">
        <v>156</v>
      </c>
      <c r="AQ31" s="1" t="s">
        <v>157</v>
      </c>
      <c r="AR31" s="1">
        <v>2021</v>
      </c>
      <c r="AS31" s="1" t="str">
        <f>sum!B561</f>
        <v>EUWINONM01</v>
      </c>
      <c r="AT31" s="1"/>
      <c r="AU31" s="1">
        <f>sum!D561</f>
        <v>0</v>
      </c>
      <c r="AX31" s="1" t="s">
        <v>156</v>
      </c>
      <c r="AY31" s="1" t="s">
        <v>157</v>
      </c>
      <c r="AZ31" s="1">
        <v>2021</v>
      </c>
      <c r="BA31" s="1" t="str">
        <f>sum!B678</f>
        <v>HSS-SpHeat_ELE1</v>
      </c>
      <c r="BB31" s="1"/>
      <c r="BC31" s="1">
        <f>sum!D678</f>
        <v>0.0465017966603253</v>
      </c>
    </row>
    <row r="32" spans="2:55">
      <c r="B32" s="1" t="s">
        <v>156</v>
      </c>
      <c r="C32" s="1" t="s">
        <v>157</v>
      </c>
      <c r="D32" s="1">
        <v>2021</v>
      </c>
      <c r="E32" s="1" t="str">
        <f>sum!B25</f>
        <v>HSS-Light_ELE1</v>
      </c>
      <c r="F32" s="1"/>
      <c r="G32" s="1">
        <f>sum!D25</f>
        <v>0.0919467343056439</v>
      </c>
      <c r="H32" s="1"/>
      <c r="J32" s="1" t="s">
        <v>156</v>
      </c>
      <c r="K32" s="1" t="s">
        <v>157</v>
      </c>
      <c r="L32" s="1">
        <v>2021</v>
      </c>
      <c r="M32" s="1" t="str">
        <f>sum!B135</f>
        <v>HSS-SpHeat_ELE1</v>
      </c>
      <c r="N32" s="1"/>
      <c r="O32" s="1">
        <f>sum!D135</f>
        <v>0.0591841048404151</v>
      </c>
      <c r="R32" s="1" t="s">
        <v>156</v>
      </c>
      <c r="S32" s="1" t="s">
        <v>157</v>
      </c>
      <c r="T32" s="1">
        <v>2021</v>
      </c>
      <c r="U32" s="1" t="str">
        <f>sum!B235</f>
        <v>HSS-Light_ELE1</v>
      </c>
      <c r="V32" s="1"/>
      <c r="W32" s="1">
        <f>sum!D235</f>
        <v>0.126823081800886</v>
      </c>
      <c r="Z32" s="1" t="s">
        <v>156</v>
      </c>
      <c r="AA32" s="1" t="s">
        <v>157</v>
      </c>
      <c r="AB32" s="1">
        <v>2021</v>
      </c>
      <c r="AC32" s="1" t="str">
        <f>sum!B342</f>
        <v>HSS-SpHeat_ELE1</v>
      </c>
      <c r="AD32" s="1"/>
      <c r="AE32" s="1">
        <f>sum!D342</f>
        <v>0.0634115409004453</v>
      </c>
      <c r="AH32" s="1" t="s">
        <v>156</v>
      </c>
      <c r="AI32" s="1" t="s">
        <v>157</v>
      </c>
      <c r="AJ32" s="1">
        <v>2021</v>
      </c>
      <c r="AK32" s="1" t="str">
        <f>sum!B442</f>
        <v>HHTHH2001</v>
      </c>
      <c r="AL32" s="1"/>
      <c r="AM32" s="1">
        <f>sum!D442</f>
        <v>0</v>
      </c>
      <c r="AP32" s="1" t="s">
        <v>156</v>
      </c>
      <c r="AQ32" s="1" t="s">
        <v>157</v>
      </c>
      <c r="AR32" s="1">
        <v>2021</v>
      </c>
      <c r="AS32" s="1" t="str">
        <f>sum!B562</f>
        <v>HHTHH2001</v>
      </c>
      <c r="AT32" s="1"/>
      <c r="AU32" s="1">
        <f>sum!D562</f>
        <v>0</v>
      </c>
      <c r="AX32" s="1" t="s">
        <v>156</v>
      </c>
      <c r="AY32" s="1" t="s">
        <v>157</v>
      </c>
      <c r="AZ32" s="1">
        <v>2021</v>
      </c>
      <c r="BA32" s="1" t="str">
        <f>sum!B679</f>
        <v>HSS-WaterHeat_ELE1</v>
      </c>
      <c r="BB32" s="1"/>
      <c r="BC32" s="1">
        <f>sum!D679</f>
        <v>0.021137180300148</v>
      </c>
    </row>
    <row r="33" spans="2:55">
      <c r="B33" s="1" t="s">
        <v>156</v>
      </c>
      <c r="C33" s="1" t="s">
        <v>157</v>
      </c>
      <c r="D33" s="1">
        <v>2021</v>
      </c>
      <c r="E33" s="1" t="str">
        <f>sum!B26</f>
        <v>HSS-SpCool_ELE1</v>
      </c>
      <c r="F33" s="1"/>
      <c r="G33" s="1">
        <f>sum!D26</f>
        <v>0.00634115409004437</v>
      </c>
      <c r="H33" s="1"/>
      <c r="J33" s="1" t="s">
        <v>156</v>
      </c>
      <c r="K33" s="1" t="s">
        <v>157</v>
      </c>
      <c r="L33" s="1">
        <v>2021</v>
      </c>
      <c r="M33" s="1" t="str">
        <f>sum!B136</f>
        <v>HSS-WaterHeat_ELE1</v>
      </c>
      <c r="N33" s="1"/>
      <c r="O33" s="1">
        <f>sum!D136</f>
        <v>0.0169097442401184</v>
      </c>
      <c r="R33" s="1" t="s">
        <v>156</v>
      </c>
      <c r="S33" s="1" t="s">
        <v>157</v>
      </c>
      <c r="T33" s="1">
        <v>2021</v>
      </c>
      <c r="U33" s="1" t="str">
        <f>sum!B236</f>
        <v>HSS-SpCool_ELE1</v>
      </c>
      <c r="V33" s="1"/>
      <c r="W33" s="1">
        <f>sum!D236</f>
        <v>0.022194039315155</v>
      </c>
      <c r="Z33" s="1" t="s">
        <v>156</v>
      </c>
      <c r="AA33" s="1" t="s">
        <v>157</v>
      </c>
      <c r="AB33" s="1">
        <v>2021</v>
      </c>
      <c r="AC33" s="1" t="str">
        <f>sum!B343</f>
        <v>HSS-WaterHeat_ELE1</v>
      </c>
      <c r="AD33" s="1"/>
      <c r="AE33" s="1">
        <f>sum!D343</f>
        <v>0.0126823081800888</v>
      </c>
      <c r="AH33" s="1" t="s">
        <v>156</v>
      </c>
      <c r="AI33" s="1" t="s">
        <v>157</v>
      </c>
      <c r="AJ33" s="1">
        <v>2021</v>
      </c>
      <c r="AK33" s="1" t="str">
        <f>sum!B443</f>
        <v>HSS-AuxiliaryEquip_ELE1</v>
      </c>
      <c r="AL33" s="1"/>
      <c r="AM33" s="1">
        <f>sum!D443</f>
        <v>0.352990911012469</v>
      </c>
      <c r="AP33" s="1" t="s">
        <v>156</v>
      </c>
      <c r="AQ33" s="1" t="s">
        <v>157</v>
      </c>
      <c r="AR33" s="1">
        <v>2021</v>
      </c>
      <c r="AS33" s="1" t="str">
        <f>sum!B563</f>
        <v>HSS-AuxiliaryEquip_ELE1</v>
      </c>
      <c r="AT33" s="1"/>
      <c r="AU33" s="1">
        <f>sum!D563</f>
        <v>0.238850137391669</v>
      </c>
      <c r="AX33" s="1" t="s">
        <v>156</v>
      </c>
      <c r="AY33" s="1" t="s">
        <v>157</v>
      </c>
      <c r="AZ33" s="1">
        <v>2021</v>
      </c>
      <c r="BA33" s="1" t="str">
        <f>sum!B680</f>
        <v>ICS-AuxiliaryEquip_ELE1</v>
      </c>
      <c r="BB33" s="1"/>
      <c r="BC33" s="1">
        <f>sum!D680</f>
        <v>0.00211371803001483</v>
      </c>
    </row>
    <row r="34" spans="2:55">
      <c r="B34" s="1" t="s">
        <v>156</v>
      </c>
      <c r="C34" s="1" t="s">
        <v>157</v>
      </c>
      <c r="D34" s="1">
        <v>2021</v>
      </c>
      <c r="E34" s="1" t="str">
        <f>sum!B27</f>
        <v>HSS-SpHeat_ELE1</v>
      </c>
      <c r="F34" s="1"/>
      <c r="G34" s="1">
        <f>sum!D27</f>
        <v>0.222644965828225</v>
      </c>
      <c r="H34" s="1"/>
      <c r="J34" s="1" t="s">
        <v>156</v>
      </c>
      <c r="K34" s="1" t="s">
        <v>157</v>
      </c>
      <c r="L34" s="1">
        <v>2021</v>
      </c>
      <c r="M34" s="1" t="str">
        <f>sum!B137</f>
        <v>ICS-AuxiliaryEquip_ELE1</v>
      </c>
      <c r="N34" s="1"/>
      <c r="O34" s="1">
        <f>sum!D137</f>
        <v>0.00422743606002957</v>
      </c>
      <c r="R34" s="1" t="s">
        <v>156</v>
      </c>
      <c r="S34" s="1" t="s">
        <v>157</v>
      </c>
      <c r="T34" s="1">
        <v>2021</v>
      </c>
      <c r="U34" s="1" t="str">
        <f>sum!B237</f>
        <v>HSS-SpHeat_ELE1</v>
      </c>
      <c r="V34" s="1"/>
      <c r="W34" s="1">
        <f>sum!D237</f>
        <v>0.139505389980976</v>
      </c>
      <c r="Z34" s="1" t="s">
        <v>156</v>
      </c>
      <c r="AA34" s="1" t="s">
        <v>157</v>
      </c>
      <c r="AB34" s="1">
        <v>2021</v>
      </c>
      <c r="AC34" s="1" t="str">
        <f>sum!B344</f>
        <v>ICS-AuxiliaryEquip_ELE1</v>
      </c>
      <c r="AD34" s="1"/>
      <c r="AE34" s="1">
        <f>sum!D344</f>
        <v>0.00211371803001483</v>
      </c>
      <c r="AH34" s="1" t="s">
        <v>156</v>
      </c>
      <c r="AI34" s="1" t="s">
        <v>157</v>
      </c>
      <c r="AJ34" s="1">
        <v>2021</v>
      </c>
      <c r="AK34" s="1" t="str">
        <f>sum!B444</f>
        <v>HSS-AuxiliaryMot_ELE1</v>
      </c>
      <c r="AL34" s="1"/>
      <c r="AM34" s="1">
        <f>sum!D444</f>
        <v>0.0792644261255544</v>
      </c>
      <c r="AP34" s="1" t="s">
        <v>156</v>
      </c>
      <c r="AQ34" s="1" t="s">
        <v>157</v>
      </c>
      <c r="AR34" s="1">
        <v>2021</v>
      </c>
      <c r="AS34" s="1" t="str">
        <f>sum!B564</f>
        <v>HSS-AuxiliaryMot_ELE1</v>
      </c>
      <c r="AT34" s="1"/>
      <c r="AU34" s="1">
        <f>sum!D564</f>
        <v>0.0602409638554216</v>
      </c>
      <c r="AX34" s="1" t="s">
        <v>156</v>
      </c>
      <c r="AY34" s="1" t="s">
        <v>157</v>
      </c>
      <c r="AZ34" s="1">
        <v>2021</v>
      </c>
      <c r="BA34" s="1" t="str">
        <f>sum!B681</f>
        <v>ICS-Light_ELE1</v>
      </c>
      <c r="BB34" s="1"/>
      <c r="BC34" s="1">
        <f>sum!D681</f>
        <v>0.00317057704502223</v>
      </c>
    </row>
    <row r="35" spans="2:55">
      <c r="B35" s="1" t="s">
        <v>156</v>
      </c>
      <c r="C35" s="1" t="s">
        <v>157</v>
      </c>
      <c r="D35" s="1">
        <v>2021</v>
      </c>
      <c r="E35" s="1" t="str">
        <f>sum!B28</f>
        <v>HSS-WaterHeat_ELE1</v>
      </c>
      <c r="F35" s="1"/>
      <c r="G35" s="1">
        <f>sum!D28</f>
        <v>0.107799619530755</v>
      </c>
      <c r="H35" s="1"/>
      <c r="J35" s="1" t="s">
        <v>156</v>
      </c>
      <c r="K35" s="1" t="s">
        <v>157</v>
      </c>
      <c r="L35" s="1">
        <v>2021</v>
      </c>
      <c r="M35" s="1" t="str">
        <f>sum!B138</f>
        <v>ICS-Light_ELE1</v>
      </c>
      <c r="N35" s="1"/>
      <c r="O35" s="1">
        <f>sum!D138</f>
        <v>0.00634115409004437</v>
      </c>
      <c r="R35" s="1" t="s">
        <v>156</v>
      </c>
      <c r="S35" s="1" t="s">
        <v>157</v>
      </c>
      <c r="T35" s="1">
        <v>2021</v>
      </c>
      <c r="U35" s="1" t="str">
        <f>sum!B238</f>
        <v>HSS-WaterHeat_ELE1</v>
      </c>
      <c r="V35" s="1"/>
      <c r="W35" s="1">
        <f>sum!D238</f>
        <v>0.0591841048404143</v>
      </c>
      <c r="Z35" s="1" t="s">
        <v>156</v>
      </c>
      <c r="AA35" s="1" t="s">
        <v>157</v>
      </c>
      <c r="AB35" s="1">
        <v>2021</v>
      </c>
      <c r="AC35" s="1" t="str">
        <f>sum!B345</f>
        <v>ICS-Light_ELE1</v>
      </c>
      <c r="AD35" s="1"/>
      <c r="AE35" s="1">
        <f>sum!D345</f>
        <v>0.00317057704502223</v>
      </c>
      <c r="AH35" s="1" t="s">
        <v>156</v>
      </c>
      <c r="AI35" s="1" t="s">
        <v>157</v>
      </c>
      <c r="AJ35" s="1">
        <v>2021</v>
      </c>
      <c r="AK35" s="1" t="str">
        <f>sum!B445</f>
        <v>HSS-Light_ELE1</v>
      </c>
      <c r="AL35" s="1"/>
      <c r="AM35" s="1">
        <f>sum!D445</f>
        <v>0.310716550412175</v>
      </c>
      <c r="AP35" s="1" t="s">
        <v>156</v>
      </c>
      <c r="AQ35" s="1" t="s">
        <v>157</v>
      </c>
      <c r="AR35" s="1">
        <v>2021</v>
      </c>
      <c r="AS35" s="1" t="str">
        <f>sum!B565</f>
        <v>HSS-Light_ELE1</v>
      </c>
      <c r="AT35" s="1"/>
      <c r="AU35" s="1">
        <f>sum!D565</f>
        <v>0.202916930881425</v>
      </c>
      <c r="AX35" s="1" t="s">
        <v>156</v>
      </c>
      <c r="AY35" s="1" t="s">
        <v>157</v>
      </c>
      <c r="AZ35" s="1">
        <v>2021</v>
      </c>
      <c r="BA35" s="1" t="str">
        <f>sum!B682</f>
        <v>ICS-SpHeat_ELE1</v>
      </c>
      <c r="BB35" s="1"/>
      <c r="BC35" s="1">
        <f>sum!D682</f>
        <v>0</v>
      </c>
    </row>
    <row r="36" spans="2:55">
      <c r="B36" s="1" t="s">
        <v>156</v>
      </c>
      <c r="C36" s="1" t="s">
        <v>157</v>
      </c>
      <c r="D36" s="1">
        <v>2021</v>
      </c>
      <c r="E36" s="1" t="str">
        <f>sum!B29</f>
        <v>ICS-AuxiliaryEquip_ELE1</v>
      </c>
      <c r="F36" s="1"/>
      <c r="G36" s="1">
        <f>sum!D29</f>
        <v>0.0147960262101032</v>
      </c>
      <c r="H36" s="1"/>
      <c r="J36" s="1" t="s">
        <v>156</v>
      </c>
      <c r="K36" s="1" t="s">
        <v>157</v>
      </c>
      <c r="L36" s="1">
        <v>2021</v>
      </c>
      <c r="M36" s="1" t="str">
        <f>sum!B139</f>
        <v>ICS-SpCool_ELE1</v>
      </c>
      <c r="N36" s="1"/>
      <c r="O36" s="1">
        <f>sum!D139</f>
        <v>0.00317057704502223</v>
      </c>
      <c r="R36" s="1" t="s">
        <v>156</v>
      </c>
      <c r="S36" s="1" t="s">
        <v>157</v>
      </c>
      <c r="T36" s="1">
        <v>2021</v>
      </c>
      <c r="U36" s="1" t="str">
        <f>sum!B239</f>
        <v>ICS-AuxiliaryEquip_ELE1</v>
      </c>
      <c r="V36" s="1"/>
      <c r="W36" s="1">
        <f>sum!D239</f>
        <v>0.00422743606002957</v>
      </c>
      <c r="Z36" s="1" t="s">
        <v>156</v>
      </c>
      <c r="AA36" s="1" t="s">
        <v>157</v>
      </c>
      <c r="AB36" s="1">
        <v>2021</v>
      </c>
      <c r="AC36" s="1" t="str">
        <f>sum!B346</f>
        <v>ICS-SpHeat_ELE1</v>
      </c>
      <c r="AD36" s="1"/>
      <c r="AE36" s="1">
        <f>sum!D346</f>
        <v>0.00986401747340243</v>
      </c>
      <c r="AH36" s="1" t="s">
        <v>156</v>
      </c>
      <c r="AI36" s="1" t="s">
        <v>157</v>
      </c>
      <c r="AJ36" s="1">
        <v>2021</v>
      </c>
      <c r="AK36" s="1" t="str">
        <f>sum!B446</f>
        <v>HSS-SpCool_ELE1</v>
      </c>
      <c r="AL36" s="1"/>
      <c r="AM36" s="1">
        <f>sum!D446</f>
        <v>0.114140773620795</v>
      </c>
      <c r="AP36" s="1" t="s">
        <v>156</v>
      </c>
      <c r="AQ36" s="1" t="s">
        <v>157</v>
      </c>
      <c r="AR36" s="1">
        <v>2021</v>
      </c>
      <c r="AS36" s="1" t="str">
        <f>sum!B566</f>
        <v>HSS-SpCool_ELE1</v>
      </c>
      <c r="AT36" s="1"/>
      <c r="AU36" s="1">
        <f>sum!D566</f>
        <v>0.0570703868103994</v>
      </c>
      <c r="AX36" s="1" t="s">
        <v>156</v>
      </c>
      <c r="AY36" s="1" t="s">
        <v>157</v>
      </c>
      <c r="AZ36" s="1">
        <v>2021</v>
      </c>
      <c r="BA36" s="1" t="str">
        <f>sum!B683</f>
        <v>OS-AuxiliaryEquip_ELE1</v>
      </c>
      <c r="BB36" s="1"/>
      <c r="BC36" s="1">
        <f>sum!D683</f>
        <v>0.0380469245402663</v>
      </c>
    </row>
    <row r="37" spans="2:55">
      <c r="B37" s="1" t="s">
        <v>156</v>
      </c>
      <c r="C37" s="1" t="s">
        <v>157</v>
      </c>
      <c r="D37" s="1">
        <v>2021</v>
      </c>
      <c r="E37" s="1" t="str">
        <f>sum!B30</f>
        <v>ICS-AuxiliaryMot_ELE1</v>
      </c>
      <c r="F37" s="1"/>
      <c r="G37" s="1">
        <f>sum!D30</f>
        <v>0.00317057704502223</v>
      </c>
      <c r="H37" s="1"/>
      <c r="J37" s="1" t="s">
        <v>156</v>
      </c>
      <c r="K37" s="1" t="s">
        <v>157</v>
      </c>
      <c r="L37" s="1">
        <v>2021</v>
      </c>
      <c r="M37" s="1" t="str">
        <f>sum!B140</f>
        <v>ICS-SpHeat_ELE1</v>
      </c>
      <c r="N37" s="1"/>
      <c r="O37" s="1">
        <f>sum!D140</f>
        <v>0.0056365814133728</v>
      </c>
      <c r="R37" s="1" t="s">
        <v>156</v>
      </c>
      <c r="S37" s="1" t="s">
        <v>157</v>
      </c>
      <c r="T37" s="1">
        <v>2021</v>
      </c>
      <c r="U37" s="1" t="str">
        <f>sum!B240</f>
        <v>ICS-AuxiliaryMot_ELE1</v>
      </c>
      <c r="V37" s="1"/>
      <c r="W37" s="1">
        <f>sum!D240</f>
        <v>0.00317057704502223</v>
      </c>
      <c r="Z37" s="1" t="s">
        <v>156</v>
      </c>
      <c r="AA37" s="1" t="s">
        <v>157</v>
      </c>
      <c r="AB37" s="1">
        <v>2021</v>
      </c>
      <c r="AC37" s="1" t="str">
        <f>sum!B347</f>
        <v>OS-AuxiliaryEquip_ELE1</v>
      </c>
      <c r="AD37" s="1"/>
      <c r="AE37" s="1">
        <f>sum!D347</f>
        <v>0.0359332065102515</v>
      </c>
      <c r="AH37" s="1" t="s">
        <v>156</v>
      </c>
      <c r="AI37" s="1" t="s">
        <v>157</v>
      </c>
      <c r="AJ37" s="1">
        <v>2021</v>
      </c>
      <c r="AK37" s="1" t="str">
        <f>sum!B447</f>
        <v>HSS-SpHeat_ELE1</v>
      </c>
      <c r="AL37" s="1"/>
      <c r="AM37" s="1">
        <f>sum!D447</f>
        <v>0.567885577397308</v>
      </c>
      <c r="AP37" s="1" t="s">
        <v>156</v>
      </c>
      <c r="AQ37" s="1" t="s">
        <v>157</v>
      </c>
      <c r="AR37" s="1">
        <v>2021</v>
      </c>
      <c r="AS37" s="1" t="str">
        <f>sum!B567</f>
        <v>HSS-SpHeat_ELE1</v>
      </c>
      <c r="AT37" s="1"/>
      <c r="AU37" s="1">
        <f>sum!D567</f>
        <v>0.243782146128373</v>
      </c>
      <c r="AX37" s="1" t="s">
        <v>156</v>
      </c>
      <c r="AY37" s="1" t="s">
        <v>157</v>
      </c>
      <c r="AZ37" s="1">
        <v>2021</v>
      </c>
      <c r="BA37" s="1" t="str">
        <f>sum!B684</f>
        <v>OS-AuxiliaryMot_ELE1</v>
      </c>
      <c r="BB37" s="1"/>
      <c r="BC37" s="1">
        <f>sum!D684</f>
        <v>0.0190234622701328</v>
      </c>
    </row>
    <row r="38" spans="2:55">
      <c r="B38" s="1" t="s">
        <v>156</v>
      </c>
      <c r="C38" s="1" t="s">
        <v>157</v>
      </c>
      <c r="D38" s="1">
        <v>2021</v>
      </c>
      <c r="E38" s="1" t="str">
        <f>sum!B31</f>
        <v>ICS-Light_ELE1</v>
      </c>
      <c r="F38" s="1"/>
      <c r="G38" s="1">
        <f>sum!D31</f>
        <v>0.0158528852251107</v>
      </c>
      <c r="H38" s="1"/>
      <c r="J38" s="1" t="s">
        <v>156</v>
      </c>
      <c r="K38" s="1" t="s">
        <v>157</v>
      </c>
      <c r="L38" s="1">
        <v>2021</v>
      </c>
      <c r="M38" s="1" t="str">
        <f>sum!B141</f>
        <v>OS-AuxiliaryEquip_ELE1</v>
      </c>
      <c r="N38" s="1"/>
      <c r="O38" s="1">
        <f>sum!D141</f>
        <v>0.0549566687803843</v>
      </c>
      <c r="R38" s="1" t="s">
        <v>156</v>
      </c>
      <c r="S38" s="1" t="s">
        <v>157</v>
      </c>
      <c r="T38" s="1">
        <v>2021</v>
      </c>
      <c r="U38" s="1" t="str">
        <f>sum!B241</f>
        <v>ICS-Light_ELE1</v>
      </c>
      <c r="V38" s="1"/>
      <c r="W38" s="1">
        <f>sum!D241</f>
        <v>0.00951173113506659</v>
      </c>
      <c r="Z38" s="1" t="s">
        <v>156</v>
      </c>
      <c r="AA38" s="1" t="s">
        <v>157</v>
      </c>
      <c r="AB38" s="1">
        <v>2021</v>
      </c>
      <c r="AC38" s="1" t="str">
        <f>sum!B348</f>
        <v>OS-AuxiliaryMot_ELE1</v>
      </c>
      <c r="AD38" s="1"/>
      <c r="AE38" s="1">
        <f>sum!D348</f>
        <v>0.0158528852251107</v>
      </c>
      <c r="AH38" s="1" t="s">
        <v>156</v>
      </c>
      <c r="AI38" s="1" t="s">
        <v>157</v>
      </c>
      <c r="AJ38" s="1">
        <v>2021</v>
      </c>
      <c r="AK38" s="1" t="str">
        <f>sum!B448</f>
        <v>HSS-WaterHeat_ELE1</v>
      </c>
      <c r="AL38" s="1"/>
      <c r="AM38" s="1">
        <f>sum!D448</f>
        <v>0.19868949482139</v>
      </c>
      <c r="AP38" s="1" t="s">
        <v>156</v>
      </c>
      <c r="AQ38" s="1" t="s">
        <v>157</v>
      </c>
      <c r="AR38" s="1">
        <v>2021</v>
      </c>
      <c r="AS38" s="1" t="str">
        <f>sum!B568</f>
        <v>HSS-WaterHeat_ELE1</v>
      </c>
      <c r="AT38" s="1"/>
      <c r="AU38" s="1">
        <f>sum!D568</f>
        <v>0.124709363770873</v>
      </c>
      <c r="AX38" s="1" t="s">
        <v>156</v>
      </c>
      <c r="AY38" s="1" t="s">
        <v>157</v>
      </c>
      <c r="AZ38" s="1">
        <v>2021</v>
      </c>
      <c r="BA38" s="1" t="str">
        <f>sum!B685</f>
        <v>OS-Light_ELE1</v>
      </c>
      <c r="BB38" s="1"/>
      <c r="BC38" s="1">
        <f>sum!D685</f>
        <v>0.0697526949904881</v>
      </c>
    </row>
    <row r="39" spans="2:55">
      <c r="B39" s="1" t="s">
        <v>156</v>
      </c>
      <c r="C39" s="1" t="s">
        <v>157</v>
      </c>
      <c r="D39" s="1">
        <v>2021</v>
      </c>
      <c r="E39" s="1" t="str">
        <f>sum!B32</f>
        <v>ICS-SpCool_ELE1</v>
      </c>
      <c r="F39" s="1"/>
      <c r="G39" s="1">
        <f>sum!D32</f>
        <v>0</v>
      </c>
      <c r="H39" s="1"/>
      <c r="J39" s="1" t="s">
        <v>156</v>
      </c>
      <c r="K39" s="1" t="s">
        <v>157</v>
      </c>
      <c r="L39" s="1">
        <v>2021</v>
      </c>
      <c r="M39" s="1" t="str">
        <f>sum!B142</f>
        <v>OS-AuxiliaryMot_ELE1</v>
      </c>
      <c r="N39" s="1"/>
      <c r="O39" s="1">
        <f>sum!D142</f>
        <v>0.0190234622701328</v>
      </c>
      <c r="R39" s="1" t="s">
        <v>156</v>
      </c>
      <c r="S39" s="1" t="s">
        <v>157</v>
      </c>
      <c r="T39" s="1">
        <v>2021</v>
      </c>
      <c r="U39" s="1" t="str">
        <f>sum!B242</f>
        <v>ICS-SpCool_ELE1</v>
      </c>
      <c r="V39" s="1"/>
      <c r="W39" s="1">
        <f>sum!D242</f>
        <v>0.00317057704502223</v>
      </c>
      <c r="Z39" s="1" t="s">
        <v>156</v>
      </c>
      <c r="AA39" s="1" t="s">
        <v>157</v>
      </c>
      <c r="AB39" s="1">
        <v>2021</v>
      </c>
      <c r="AC39" s="1" t="str">
        <f>sum!B349</f>
        <v>OS-Light_ELE1</v>
      </c>
      <c r="AD39" s="1"/>
      <c r="AE39" s="1">
        <f>sum!D349</f>
        <v>0.0570703868103995</v>
      </c>
      <c r="AH39" s="1" t="s">
        <v>156</v>
      </c>
      <c r="AI39" s="1" t="s">
        <v>157</v>
      </c>
      <c r="AJ39" s="1">
        <v>2021</v>
      </c>
      <c r="AK39" s="1" t="str">
        <f>sum!B449</f>
        <v>ICS-AuxiliaryEquip_ELE1</v>
      </c>
      <c r="AL39" s="1"/>
      <c r="AM39" s="1">
        <f>sum!D449</f>
        <v>0.0169097442401189</v>
      </c>
      <c r="AP39" s="1" t="s">
        <v>156</v>
      </c>
      <c r="AQ39" s="1" t="s">
        <v>157</v>
      </c>
      <c r="AR39" s="1">
        <v>2021</v>
      </c>
      <c r="AS39" s="1" t="str">
        <f>sum!B569</f>
        <v>ICS-AuxiliaryEquip_ELE1</v>
      </c>
      <c r="AT39" s="1"/>
      <c r="AU39" s="1">
        <f>sum!D569</f>
        <v>0.0232508983301631</v>
      </c>
      <c r="AX39" s="1" t="s">
        <v>156</v>
      </c>
      <c r="AY39" s="1" t="s">
        <v>157</v>
      </c>
      <c r="AZ39" s="1">
        <v>2021</v>
      </c>
      <c r="BA39" s="1" t="str">
        <f>sum!B686</f>
        <v>OS-SpCool_ELE1</v>
      </c>
      <c r="BB39" s="1"/>
      <c r="BC39" s="1">
        <f>sum!D686</f>
        <v>0.00634115409004437</v>
      </c>
    </row>
    <row r="40" spans="2:55">
      <c r="B40" s="1" t="s">
        <v>156</v>
      </c>
      <c r="C40" s="1" t="s">
        <v>157</v>
      </c>
      <c r="D40" s="1">
        <v>2021</v>
      </c>
      <c r="E40" s="1" t="str">
        <f>sum!B33</f>
        <v>ICS-SpHeat_ELE1</v>
      </c>
      <c r="F40" s="1"/>
      <c r="G40" s="1">
        <f>sum!D33</f>
        <v>0.0239554710068345</v>
      </c>
      <c r="H40" s="1"/>
      <c r="J40" s="1" t="s">
        <v>156</v>
      </c>
      <c r="K40" s="1" t="s">
        <v>157</v>
      </c>
      <c r="L40" s="1">
        <v>2021</v>
      </c>
      <c r="M40" s="1" t="str">
        <f>sum!B143</f>
        <v>OS-Light_ELE1</v>
      </c>
      <c r="N40" s="1"/>
      <c r="O40" s="1">
        <f>sum!D143</f>
        <v>0.104629042485736</v>
      </c>
      <c r="R40" s="1" t="s">
        <v>156</v>
      </c>
      <c r="S40" s="1" t="s">
        <v>157</v>
      </c>
      <c r="T40" s="1">
        <v>2021</v>
      </c>
      <c r="U40" s="1" t="str">
        <f>sum!B243</f>
        <v>ICS-SpHeat_ELE1</v>
      </c>
      <c r="V40" s="1"/>
      <c r="W40" s="1">
        <f>sum!D243</f>
        <v>0.0098640174734024</v>
      </c>
      <c r="Z40" s="1" t="s">
        <v>156</v>
      </c>
      <c r="AA40" s="1" t="s">
        <v>157</v>
      </c>
      <c r="AB40" s="1">
        <v>2021</v>
      </c>
      <c r="AC40" s="1" t="str">
        <f>sum!B350</f>
        <v>OS-SpCool_ELE1</v>
      </c>
      <c r="AD40" s="1"/>
      <c r="AE40" s="1">
        <f>sum!D350</f>
        <v>0.00951173113506657</v>
      </c>
      <c r="AH40" s="1" t="s">
        <v>156</v>
      </c>
      <c r="AI40" s="1" t="s">
        <v>157</v>
      </c>
      <c r="AJ40" s="1">
        <v>2021</v>
      </c>
      <c r="AK40" s="1" t="str">
        <f>sum!B450</f>
        <v>ICS-AuxiliaryMot_ELE1</v>
      </c>
      <c r="AL40" s="1"/>
      <c r="AM40" s="1">
        <f>sum!D450</f>
        <v>0.00634115409004437</v>
      </c>
      <c r="AP40" s="1" t="s">
        <v>156</v>
      </c>
      <c r="AQ40" s="1" t="s">
        <v>157</v>
      </c>
      <c r="AR40" s="1">
        <v>2021</v>
      </c>
      <c r="AS40" s="1" t="str">
        <f>sum!B570</f>
        <v>ICS-AuxiliaryMot_ELE1</v>
      </c>
      <c r="AT40" s="1"/>
      <c r="AU40" s="1">
        <f>sum!D570</f>
        <v>0.00634115409004437</v>
      </c>
      <c r="AX40" s="1" t="s">
        <v>156</v>
      </c>
      <c r="AY40" s="1" t="s">
        <v>157</v>
      </c>
      <c r="AZ40" s="1">
        <v>2021</v>
      </c>
      <c r="BA40" s="1" t="str">
        <f>sum!B687</f>
        <v>OS-SpHeat_ELE1</v>
      </c>
      <c r="BB40" s="1"/>
      <c r="BC40" s="1">
        <f>sum!D687</f>
        <v>0.139505389980976</v>
      </c>
    </row>
    <row r="41" spans="2:55">
      <c r="B41" s="1" t="s">
        <v>156</v>
      </c>
      <c r="C41" s="1" t="s">
        <v>157</v>
      </c>
      <c r="D41" s="1">
        <v>2021</v>
      </c>
      <c r="E41" s="1" t="str">
        <f>sum!B34</f>
        <v>ICS-WaterHeat_ELE1</v>
      </c>
      <c r="F41" s="1"/>
      <c r="G41" s="1">
        <f>sum!D34</f>
        <v>0.00422743606002959</v>
      </c>
      <c r="H41" s="1"/>
      <c r="J41" s="1" t="s">
        <v>156</v>
      </c>
      <c r="K41" s="1" t="s">
        <v>157</v>
      </c>
      <c r="L41" s="1">
        <v>2021</v>
      </c>
      <c r="M41" s="1" t="str">
        <f>sum!B144</f>
        <v>OS-SpCool_ELE1</v>
      </c>
      <c r="N41" s="1"/>
      <c r="O41" s="1">
        <f>sum!D144</f>
        <v>0.0443880786303108</v>
      </c>
      <c r="R41" s="1" t="s">
        <v>156</v>
      </c>
      <c r="S41" s="1" t="s">
        <v>157</v>
      </c>
      <c r="T41" s="1">
        <v>2021</v>
      </c>
      <c r="U41" s="1" t="str">
        <f>sum!B244</f>
        <v>ICS-WaterHeat_ELE1</v>
      </c>
      <c r="V41" s="1"/>
      <c r="W41" s="1">
        <f>sum!D244</f>
        <v>0.0021137180300148</v>
      </c>
      <c r="Z41" s="1" t="s">
        <v>156</v>
      </c>
      <c r="AA41" s="1" t="s">
        <v>157</v>
      </c>
      <c r="AB41" s="1">
        <v>2021</v>
      </c>
      <c r="AC41" s="1" t="str">
        <f>sum!B351</f>
        <v>OS-SpHeat_ELE1</v>
      </c>
      <c r="AD41" s="1"/>
      <c r="AE41" s="1">
        <f>sum!D351</f>
        <v>0.159233424927783</v>
      </c>
      <c r="AH41" s="1" t="s">
        <v>156</v>
      </c>
      <c r="AI41" s="1" t="s">
        <v>157</v>
      </c>
      <c r="AJ41" s="1">
        <v>2021</v>
      </c>
      <c r="AK41" s="1" t="str">
        <f>sum!B451</f>
        <v>ICS-Light_ELE1</v>
      </c>
      <c r="AL41" s="1"/>
      <c r="AM41" s="1">
        <f>sum!D451</f>
        <v>0.0380469245402666</v>
      </c>
      <c r="AP41" s="1" t="s">
        <v>156</v>
      </c>
      <c r="AQ41" s="1" t="s">
        <v>157</v>
      </c>
      <c r="AR41" s="1">
        <v>2021</v>
      </c>
      <c r="AS41" s="1" t="str">
        <f>sum!B571</f>
        <v>ICS-Light_ELE1</v>
      </c>
      <c r="AT41" s="1"/>
      <c r="AU41" s="1">
        <f>sum!D571</f>
        <v>0.0285351934052002</v>
      </c>
      <c r="AX41" s="1" t="s">
        <v>156</v>
      </c>
      <c r="AY41" s="1" t="s">
        <v>157</v>
      </c>
      <c r="AZ41" s="1">
        <v>2021</v>
      </c>
      <c r="BA41" s="1" t="str">
        <f>sum!B688</f>
        <v>OS-WaterHeat_ELE1</v>
      </c>
      <c r="BB41" s="1"/>
      <c r="BC41" s="1">
        <f>sum!D688</f>
        <v>0.00845487212005919</v>
      </c>
    </row>
    <row r="42" spans="2:55">
      <c r="B42" s="1" t="s">
        <v>156</v>
      </c>
      <c r="C42" s="1" t="s">
        <v>157</v>
      </c>
      <c r="D42" s="1">
        <v>2021</v>
      </c>
      <c r="E42" s="1" t="str">
        <f>sum!B35</f>
        <v>OS-AuxiliaryEquip_ELE1</v>
      </c>
      <c r="F42" s="1"/>
      <c r="G42" s="1">
        <f>sum!D35</f>
        <v>0.181779750581268</v>
      </c>
      <c r="H42" s="1"/>
      <c r="J42" s="1" t="s">
        <v>156</v>
      </c>
      <c r="K42" s="1" t="s">
        <v>157</v>
      </c>
      <c r="L42" s="1">
        <v>2021</v>
      </c>
      <c r="M42" s="1" t="str">
        <f>sum!B145</f>
        <v>OS-SpHeat_ELE1</v>
      </c>
      <c r="N42" s="1"/>
      <c r="O42" s="1">
        <f>sum!D145</f>
        <v>0.0986401747340241</v>
      </c>
      <c r="R42" s="1" t="s">
        <v>156</v>
      </c>
      <c r="S42" s="1" t="s">
        <v>157</v>
      </c>
      <c r="T42" s="1">
        <v>2021</v>
      </c>
      <c r="U42" s="1" t="str">
        <f>sum!B245</f>
        <v>OS-AuxiliaryEquip_ELE1</v>
      </c>
      <c r="V42" s="1"/>
      <c r="W42" s="1">
        <f>sum!D245</f>
        <v>0.13105051786092</v>
      </c>
      <c r="Z42" s="1" t="s">
        <v>156</v>
      </c>
      <c r="AA42" s="1" t="s">
        <v>157</v>
      </c>
      <c r="AB42" s="1">
        <v>2021</v>
      </c>
      <c r="AC42" s="1" t="str">
        <f>sum!B352</f>
        <v>OS-WaterHeat_ELE1</v>
      </c>
      <c r="AD42" s="1"/>
      <c r="AE42" s="1">
        <f>sum!D352</f>
        <v>0.00422743606002959</v>
      </c>
      <c r="AH42" s="1" t="s">
        <v>156</v>
      </c>
      <c r="AI42" s="1" t="s">
        <v>157</v>
      </c>
      <c r="AJ42" s="1">
        <v>2021</v>
      </c>
      <c r="AK42" s="1" t="str">
        <f>sum!B452</f>
        <v>ICS-SpCool_ELE1</v>
      </c>
      <c r="AL42" s="1"/>
      <c r="AM42" s="1">
        <f>sum!D452</f>
        <v>0.0190234622701328</v>
      </c>
      <c r="AP42" s="1" t="s">
        <v>156</v>
      </c>
      <c r="AQ42" s="1" t="s">
        <v>157</v>
      </c>
      <c r="AR42" s="1">
        <v>2021</v>
      </c>
      <c r="AS42" s="1" t="str">
        <f>sum!B572</f>
        <v>ICS-SpCool_ELE1</v>
      </c>
      <c r="AT42" s="1"/>
      <c r="AU42" s="1">
        <f>sum!D572</f>
        <v>0.00951173113506659</v>
      </c>
      <c r="AX42" s="1" t="s">
        <v>156</v>
      </c>
      <c r="AY42" s="1" t="s">
        <v>157</v>
      </c>
      <c r="AZ42" s="1">
        <v>2021</v>
      </c>
      <c r="BA42" s="1" t="str">
        <f>sum!B689</f>
        <v>OTH-AuxiliaryEquip_ELE1</v>
      </c>
      <c r="BB42" s="1"/>
      <c r="BC42" s="1">
        <f>sum!D689</f>
        <v>0.00211371803001483</v>
      </c>
    </row>
    <row r="43" spans="2:55">
      <c r="B43" s="1" t="s">
        <v>156</v>
      </c>
      <c r="C43" s="1" t="s">
        <v>157</v>
      </c>
      <c r="D43" s="1">
        <v>2021</v>
      </c>
      <c r="E43" s="1" t="str">
        <f>sum!B36</f>
        <v>OS-AuxiliaryMot_ELE1</v>
      </c>
      <c r="F43" s="1"/>
      <c r="G43" s="1">
        <f>sum!D36</f>
        <v>0.0665821179454657</v>
      </c>
      <c r="H43" s="1"/>
      <c r="J43" s="1" t="s">
        <v>156</v>
      </c>
      <c r="K43" s="1" t="s">
        <v>157</v>
      </c>
      <c r="L43" s="1">
        <v>2021</v>
      </c>
      <c r="M43" s="1" t="str">
        <f>sum!B146</f>
        <v>OS-WaterHeat_ELE1</v>
      </c>
      <c r="N43" s="1"/>
      <c r="O43" s="1">
        <f>sum!D146</f>
        <v>0.00422743606002959</v>
      </c>
      <c r="R43" s="1" t="s">
        <v>156</v>
      </c>
      <c r="S43" s="1" t="s">
        <v>157</v>
      </c>
      <c r="T43" s="1">
        <v>2021</v>
      </c>
      <c r="U43" s="1" t="str">
        <f>sum!B246</f>
        <v>OS-AuxiliaryMot_ELE1</v>
      </c>
      <c r="V43" s="1"/>
      <c r="W43" s="1">
        <f>sum!D246</f>
        <v>0.0570703868103995</v>
      </c>
      <c r="Z43" s="1" t="s">
        <v>156</v>
      </c>
      <c r="AA43" s="1" t="s">
        <v>157</v>
      </c>
      <c r="AB43" s="1">
        <v>2021</v>
      </c>
      <c r="AC43" s="1" t="str">
        <f>sum!B353</f>
        <v>OTH-AuxiliaryEquip_ELE1</v>
      </c>
      <c r="AD43" s="1"/>
      <c r="AE43" s="1">
        <f>sum!D353</f>
        <v>0.00211371803001483</v>
      </c>
      <c r="AH43" s="1" t="s">
        <v>156</v>
      </c>
      <c r="AI43" s="1" t="s">
        <v>157</v>
      </c>
      <c r="AJ43" s="1">
        <v>2021</v>
      </c>
      <c r="AK43" s="1" t="str">
        <f>sum!B453</f>
        <v>ICS-SpHeat_ELE1</v>
      </c>
      <c r="AL43" s="1"/>
      <c r="AM43" s="1">
        <f>sum!D453</f>
        <v>0.0831395758472485</v>
      </c>
      <c r="AP43" s="1" t="s">
        <v>156</v>
      </c>
      <c r="AQ43" s="1" t="s">
        <v>157</v>
      </c>
      <c r="AR43" s="1">
        <v>2021</v>
      </c>
      <c r="AS43" s="1" t="str">
        <f>sum!B573</f>
        <v>ICS-SpHeat_ELE1</v>
      </c>
      <c r="AT43" s="1"/>
      <c r="AU43" s="1">
        <f>sum!D573</f>
        <v>0.0310011977735504</v>
      </c>
      <c r="AX43" s="1" t="s">
        <v>156</v>
      </c>
      <c r="AY43" s="1" t="s">
        <v>157</v>
      </c>
      <c r="AZ43" s="1">
        <v>2021</v>
      </c>
      <c r="BA43" s="1" t="str">
        <f>sum!B690</f>
        <v>OTH-Light_ELE1</v>
      </c>
      <c r="BB43" s="1"/>
      <c r="BC43" s="1">
        <f>sum!D690</f>
        <v>0.00317057704502223</v>
      </c>
    </row>
    <row r="44" spans="2:55">
      <c r="B44" s="1" t="s">
        <v>156</v>
      </c>
      <c r="C44" s="1" t="s">
        <v>157</v>
      </c>
      <c r="D44" s="1">
        <v>2021</v>
      </c>
      <c r="E44" s="1" t="str">
        <f>sum!B37</f>
        <v>OS-Light_ELE1</v>
      </c>
      <c r="F44" s="1"/>
      <c r="G44" s="1">
        <f>sum!D37</f>
        <v>0.240963855421684</v>
      </c>
      <c r="H44" s="1"/>
      <c r="J44" s="1" t="s">
        <v>156</v>
      </c>
      <c r="K44" s="1" t="s">
        <v>157</v>
      </c>
      <c r="L44" s="1">
        <v>2021</v>
      </c>
      <c r="M44" s="1" t="str">
        <f>sum!B147</f>
        <v>OTH-AuxiliaryEquip_ELE1</v>
      </c>
      <c r="N44" s="1"/>
      <c r="O44" s="1">
        <f>sum!D147</f>
        <v>0.00422743606002957</v>
      </c>
      <c r="R44" s="1" t="s">
        <v>156</v>
      </c>
      <c r="S44" s="1" t="s">
        <v>157</v>
      </c>
      <c r="T44" s="1">
        <v>2021</v>
      </c>
      <c r="U44" s="1" t="str">
        <f>sum!B247</f>
        <v>OS-Light_ELE1</v>
      </c>
      <c r="V44" s="1"/>
      <c r="W44" s="1">
        <f>sum!D247</f>
        <v>0.206087507926439</v>
      </c>
      <c r="Z44" s="1" t="s">
        <v>156</v>
      </c>
      <c r="AA44" s="1" t="s">
        <v>157</v>
      </c>
      <c r="AB44" s="1">
        <v>2021</v>
      </c>
      <c r="AC44" s="1" t="str">
        <f>sum!B354</f>
        <v>OTH-Light_ELE1</v>
      </c>
      <c r="AD44" s="1"/>
      <c r="AE44" s="1">
        <f>sum!D354</f>
        <v>0.00317057704502223</v>
      </c>
      <c r="AH44" s="1" t="s">
        <v>156</v>
      </c>
      <c r="AI44" s="1" t="s">
        <v>157</v>
      </c>
      <c r="AJ44" s="1">
        <v>2021</v>
      </c>
      <c r="AK44" s="1" t="str">
        <f>sum!B454</f>
        <v>ICS-WaterHeat_ELE1</v>
      </c>
      <c r="AL44" s="1"/>
      <c r="AM44" s="1">
        <f>sum!D454</f>
        <v>0.0126823081800888</v>
      </c>
      <c r="AP44" s="1" t="s">
        <v>156</v>
      </c>
      <c r="AQ44" s="1" t="s">
        <v>157</v>
      </c>
      <c r="AR44" s="1">
        <v>2021</v>
      </c>
      <c r="AS44" s="1" t="str">
        <f>sum!B574</f>
        <v>ICS-WaterHeat_ELE1</v>
      </c>
      <c r="AT44" s="1"/>
      <c r="AU44" s="1">
        <f>sum!D574</f>
        <v>0.00422743606002959</v>
      </c>
      <c r="AX44" s="1" t="s">
        <v>156</v>
      </c>
      <c r="AY44" s="1" t="s">
        <v>157</v>
      </c>
      <c r="AZ44" s="1">
        <v>2021</v>
      </c>
      <c r="BA44" s="1" t="str">
        <f>sum!B691</f>
        <v>OTH-SpHeat_ELE1</v>
      </c>
      <c r="BB44" s="1"/>
      <c r="BC44" s="1">
        <f>sum!D691</f>
        <v>0.00704572676671586</v>
      </c>
    </row>
    <row r="45" spans="2:55">
      <c r="B45" s="1" t="s">
        <v>156</v>
      </c>
      <c r="C45" s="1" t="s">
        <v>157</v>
      </c>
      <c r="D45" s="1">
        <v>2021</v>
      </c>
      <c r="E45" s="1" t="str">
        <f>sum!B38</f>
        <v>OS-SpCool_ELE1</v>
      </c>
      <c r="F45" s="1"/>
      <c r="G45" s="1">
        <f>sum!D38</f>
        <v>0.0190234622701329</v>
      </c>
      <c r="H45" s="1"/>
      <c r="J45" s="1" t="s">
        <v>156</v>
      </c>
      <c r="K45" s="1" t="s">
        <v>157</v>
      </c>
      <c r="L45" s="1">
        <v>2021</v>
      </c>
      <c r="M45" s="1" t="str">
        <f>sum!B148</f>
        <v>OTH-Light_ELE1</v>
      </c>
      <c r="N45" s="1"/>
      <c r="O45" s="1">
        <f>sum!D148</f>
        <v>0.00634115409004437</v>
      </c>
      <c r="R45" s="1" t="s">
        <v>156</v>
      </c>
      <c r="S45" s="1" t="s">
        <v>157</v>
      </c>
      <c r="T45" s="1">
        <v>2021</v>
      </c>
      <c r="U45" s="1" t="str">
        <f>sum!B248</f>
        <v>OS-SpCool_ELE1</v>
      </c>
      <c r="V45" s="1"/>
      <c r="W45" s="1">
        <f>sum!D248</f>
        <v>0.0887761572606217</v>
      </c>
      <c r="Z45" s="1" t="s">
        <v>156</v>
      </c>
      <c r="AA45" s="1" t="s">
        <v>157</v>
      </c>
      <c r="AB45" s="1">
        <v>2021</v>
      </c>
      <c r="AC45" s="1" t="str">
        <f>sum!B355</f>
        <v>OTH-SpHeat_ELE1</v>
      </c>
      <c r="AD45" s="1"/>
      <c r="AE45" s="1">
        <f>sum!D355</f>
        <v>0.00845487212005924</v>
      </c>
      <c r="AH45" s="1" t="s">
        <v>156</v>
      </c>
      <c r="AI45" s="1" t="s">
        <v>157</v>
      </c>
      <c r="AJ45" s="1">
        <v>2021</v>
      </c>
      <c r="AK45" s="1" t="str">
        <f>sum!B455</f>
        <v>OS-AuxiliaryEquip_ELE1</v>
      </c>
      <c r="AL45" s="1"/>
      <c r="AM45" s="1">
        <f>sum!D455</f>
        <v>0.524202071443674</v>
      </c>
      <c r="AP45" s="1" t="s">
        <v>156</v>
      </c>
      <c r="AQ45" s="1" t="s">
        <v>157</v>
      </c>
      <c r="AR45" s="1">
        <v>2021</v>
      </c>
      <c r="AS45" s="1" t="str">
        <f>sum!B575</f>
        <v>OS-AuxiliaryEquip_ELE1</v>
      </c>
      <c r="AT45" s="1"/>
      <c r="AU45" s="1">
        <f>sum!D575</f>
        <v>0.310716550412179</v>
      </c>
      <c r="AX45" s="1" t="s">
        <v>156</v>
      </c>
      <c r="AY45" s="1" t="s">
        <v>157</v>
      </c>
      <c r="AZ45" s="1">
        <v>2021</v>
      </c>
      <c r="BA45" s="1" t="str">
        <f>sum!B692</f>
        <v>P_COMBATS02</v>
      </c>
      <c r="BB45" s="1"/>
      <c r="BC45" s="1">
        <f>sum!D692</f>
        <v>0</v>
      </c>
    </row>
    <row r="46" spans="2:55">
      <c r="B46" s="1" t="s">
        <v>156</v>
      </c>
      <c r="C46" s="1" t="s">
        <v>157</v>
      </c>
      <c r="D46" s="1">
        <v>2021</v>
      </c>
      <c r="E46" s="1" t="str">
        <f>sum!B39</f>
        <v>OS-SpHeat_ELE1</v>
      </c>
      <c r="F46" s="1"/>
      <c r="G46" s="1">
        <f>sum!D39</f>
        <v>0.68484464172479</v>
      </c>
      <c r="H46" s="1"/>
      <c r="J46" s="1" t="s">
        <v>156</v>
      </c>
      <c r="K46" s="1" t="s">
        <v>157</v>
      </c>
      <c r="L46" s="1">
        <v>2021</v>
      </c>
      <c r="M46" s="1" t="str">
        <f>sum!B149</f>
        <v>OTH-SpCool_ELE1</v>
      </c>
      <c r="N46" s="1"/>
      <c r="O46" s="1">
        <f>sum!D149</f>
        <v>0.00317057704502223</v>
      </c>
      <c r="R46" s="1" t="s">
        <v>156</v>
      </c>
      <c r="S46" s="1" t="s">
        <v>157</v>
      </c>
      <c r="T46" s="1">
        <v>2021</v>
      </c>
      <c r="U46" s="1" t="str">
        <f>sum!B249</f>
        <v>OS-SpHeat_ELE1</v>
      </c>
      <c r="V46" s="1"/>
      <c r="W46" s="1">
        <f>sum!D249</f>
        <v>0.280419925315286</v>
      </c>
      <c r="Z46" s="1" t="s">
        <v>156</v>
      </c>
      <c r="AA46" s="1" t="s">
        <v>157</v>
      </c>
      <c r="AB46" s="1">
        <v>2021</v>
      </c>
      <c r="AC46" s="1" t="str">
        <f>sum!B356</f>
        <v>P_COMBATS02</v>
      </c>
      <c r="AD46" s="1"/>
      <c r="AE46" s="1">
        <f>sum!D356</f>
        <v>0</v>
      </c>
      <c r="AH46" s="1" t="s">
        <v>156</v>
      </c>
      <c r="AI46" s="1" t="s">
        <v>157</v>
      </c>
      <c r="AJ46" s="1">
        <v>2021</v>
      </c>
      <c r="AK46" s="1" t="str">
        <f>sum!B456</f>
        <v>OS-AuxiliaryMot_ELE1</v>
      </c>
      <c r="AL46" s="1"/>
      <c r="AM46" s="1">
        <f>sum!D456</f>
        <v>0.158528852251107</v>
      </c>
      <c r="AP46" s="1" t="s">
        <v>156</v>
      </c>
      <c r="AQ46" s="1" t="s">
        <v>157</v>
      </c>
      <c r="AR46" s="1">
        <v>2021</v>
      </c>
      <c r="AS46" s="1" t="str">
        <f>sum!B576</f>
        <v>OS-AuxiliaryMot_ELE1</v>
      </c>
      <c r="AT46" s="1"/>
      <c r="AU46" s="1">
        <f>sum!D576</f>
        <v>0.0982878883956882</v>
      </c>
      <c r="AX46" s="1" t="s">
        <v>156</v>
      </c>
      <c r="AY46" s="1" t="s">
        <v>157</v>
      </c>
      <c r="AZ46" s="1">
        <v>2021</v>
      </c>
      <c r="BA46" s="1" t="str">
        <f>sum!B693</f>
        <v>P_RSDBATS02</v>
      </c>
      <c r="BB46" s="1"/>
      <c r="BC46" s="1">
        <f>sum!D693</f>
        <v>0</v>
      </c>
    </row>
    <row r="47" spans="2:55">
      <c r="B47" s="1" t="s">
        <v>156</v>
      </c>
      <c r="C47" s="1" t="s">
        <v>157</v>
      </c>
      <c r="D47" s="1">
        <v>2021</v>
      </c>
      <c r="E47" s="1" t="str">
        <f>sum!B40</f>
        <v>OS-WaterHeat_ELE1</v>
      </c>
      <c r="F47" s="1"/>
      <c r="G47" s="1">
        <f>sum!D40</f>
        <v>0.0380469245402663</v>
      </c>
      <c r="H47" s="1"/>
      <c r="J47" s="1" t="s">
        <v>156</v>
      </c>
      <c r="K47" s="1" t="s">
        <v>157</v>
      </c>
      <c r="L47" s="1">
        <v>2021</v>
      </c>
      <c r="M47" s="1" t="str">
        <f>sum!B150</f>
        <v>OTH-SpHeat_ELE1</v>
      </c>
      <c r="N47" s="1"/>
      <c r="O47" s="1">
        <f>sum!D150</f>
        <v>0.00563658141337293</v>
      </c>
      <c r="R47" s="1" t="s">
        <v>156</v>
      </c>
      <c r="S47" s="1" t="s">
        <v>157</v>
      </c>
      <c r="T47" s="1">
        <v>2021</v>
      </c>
      <c r="U47" s="1" t="str">
        <f>sum!B250</f>
        <v>OS-WaterHeat_ELE1</v>
      </c>
      <c r="V47" s="1"/>
      <c r="W47" s="1">
        <f>sum!D250</f>
        <v>0.0190234622701331</v>
      </c>
      <c r="Z47" s="1" t="s">
        <v>156</v>
      </c>
      <c r="AA47" s="1" t="s">
        <v>157</v>
      </c>
      <c r="AB47" s="1">
        <v>2021</v>
      </c>
      <c r="AC47" s="1" t="str">
        <f>sum!B357</f>
        <v>P_RSDBATS02</v>
      </c>
      <c r="AD47" s="1"/>
      <c r="AE47" s="1">
        <f>sum!D357</f>
        <v>0</v>
      </c>
      <c r="AH47" s="1" t="s">
        <v>156</v>
      </c>
      <c r="AI47" s="1" t="s">
        <v>157</v>
      </c>
      <c r="AJ47" s="1">
        <v>2021</v>
      </c>
      <c r="AK47" s="1" t="str">
        <f>sum!B457</f>
        <v>OS-Light_ELE1</v>
      </c>
      <c r="AL47" s="1"/>
      <c r="AM47" s="1">
        <f>sum!D457</f>
        <v>0.82117945466075</v>
      </c>
      <c r="AP47" s="1" t="s">
        <v>156</v>
      </c>
      <c r="AQ47" s="1" t="s">
        <v>157</v>
      </c>
      <c r="AR47" s="1">
        <v>2021</v>
      </c>
      <c r="AS47" s="1" t="str">
        <f>sum!B577</f>
        <v>OS-Light_ELE1</v>
      </c>
      <c r="AT47" s="1"/>
      <c r="AU47" s="1">
        <f>sum!D577</f>
        <v>0.469245402663282</v>
      </c>
      <c r="AX47" s="1" t="s">
        <v>156</v>
      </c>
      <c r="AY47" s="1" t="s">
        <v>157</v>
      </c>
      <c r="AZ47" s="1">
        <v>2021</v>
      </c>
      <c r="BA47" s="1" t="str">
        <f>sum!B694</f>
        <v>R_ES-APP-CD_ELC1</v>
      </c>
      <c r="BB47" s="1"/>
      <c r="BC47" s="1">
        <f>sum!D694</f>
        <v>0.143590120135155</v>
      </c>
    </row>
    <row r="48" spans="2:55">
      <c r="B48" s="1" t="s">
        <v>156</v>
      </c>
      <c r="C48" s="1" t="s">
        <v>157</v>
      </c>
      <c r="D48" s="1">
        <v>2021</v>
      </c>
      <c r="E48" s="1" t="str">
        <f>sum!B41</f>
        <v>OTH-AuxiliaryEquip_ELE1</v>
      </c>
      <c r="F48" s="1"/>
      <c r="G48" s="1">
        <f>sum!D41</f>
        <v>0.0105685901500737</v>
      </c>
      <c r="H48" s="1"/>
      <c r="J48" s="1" t="s">
        <v>156</v>
      </c>
      <c r="K48" s="1" t="s">
        <v>157</v>
      </c>
      <c r="L48" s="1">
        <v>2021</v>
      </c>
      <c r="M48" s="1" t="str">
        <f>sum!B151</f>
        <v>R_ES-APP-CD_ELC1</v>
      </c>
      <c r="N48" s="1"/>
      <c r="O48" s="1">
        <f>sum!D151</f>
        <v>0.276062614796903</v>
      </c>
      <c r="R48" s="1" t="s">
        <v>156</v>
      </c>
      <c r="S48" s="1" t="s">
        <v>157</v>
      </c>
      <c r="T48" s="1">
        <v>2021</v>
      </c>
      <c r="U48" s="1" t="str">
        <f>sum!B251</f>
        <v>OTH-AuxiliaryEquip_ELE1</v>
      </c>
      <c r="V48" s="1"/>
      <c r="W48" s="1">
        <f>sum!D251</f>
        <v>0.00422743606002957</v>
      </c>
      <c r="Z48" s="1" t="s">
        <v>156</v>
      </c>
      <c r="AA48" s="1" t="s">
        <v>157</v>
      </c>
      <c r="AB48" s="1">
        <v>2021</v>
      </c>
      <c r="AC48" s="1" t="str">
        <f>sum!B358</f>
        <v>R_ES-APP-CD_ELC1</v>
      </c>
      <c r="AD48" s="1"/>
      <c r="AE48" s="1">
        <f>sum!D358</f>
        <v>0.182942553965161</v>
      </c>
      <c r="AH48" s="1" t="s">
        <v>156</v>
      </c>
      <c r="AI48" s="1" t="s">
        <v>157</v>
      </c>
      <c r="AJ48" s="1">
        <v>2021</v>
      </c>
      <c r="AK48" s="1" t="str">
        <f>sum!B458</f>
        <v>OS-SpCool_ELE1</v>
      </c>
      <c r="AL48" s="1"/>
      <c r="AM48" s="1">
        <f>sum!D458</f>
        <v>0.317057704502222</v>
      </c>
      <c r="AP48" s="1" t="s">
        <v>156</v>
      </c>
      <c r="AQ48" s="1" t="s">
        <v>157</v>
      </c>
      <c r="AR48" s="1">
        <v>2021</v>
      </c>
      <c r="AS48" s="1" t="str">
        <f>sum!B578</f>
        <v>OS-SpCool_ELE1</v>
      </c>
      <c r="AT48" s="1"/>
      <c r="AU48" s="1">
        <f>sum!D578</f>
        <v>0.139505389980976</v>
      </c>
      <c r="AX48" s="1" t="s">
        <v>156</v>
      </c>
      <c r="AY48" s="1" t="s">
        <v>157</v>
      </c>
      <c r="AZ48" s="1">
        <v>2021</v>
      </c>
      <c r="BA48" s="1" t="str">
        <f>sum!B695</f>
        <v>R_ES-APP-CW_ELC1</v>
      </c>
      <c r="BB48" s="1"/>
      <c r="BC48" s="1">
        <f>sum!D695</f>
        <v>0.0132363479468217</v>
      </c>
    </row>
    <row r="49" spans="2:55">
      <c r="B49" s="1" t="s">
        <v>156</v>
      </c>
      <c r="C49" s="1" t="s">
        <v>157</v>
      </c>
      <c r="D49" s="1">
        <v>2021</v>
      </c>
      <c r="E49" s="1" t="str">
        <f>sum!B42</f>
        <v>OTH-AuxiliaryMot_ELE1</v>
      </c>
      <c r="F49" s="1"/>
      <c r="G49" s="1">
        <f>sum!D42</f>
        <v>0.00317057704502223</v>
      </c>
      <c r="H49" s="1"/>
      <c r="J49" s="1" t="s">
        <v>156</v>
      </c>
      <c r="K49" s="1" t="s">
        <v>157</v>
      </c>
      <c r="L49" s="1">
        <v>2021</v>
      </c>
      <c r="M49" s="1" t="str">
        <f>sum!B152</f>
        <v>R_ES-APP-CW_ELC1</v>
      </c>
      <c r="N49" s="1"/>
      <c r="O49" s="1">
        <f>sum!D152</f>
        <v>0.0348908215982212</v>
      </c>
      <c r="R49" s="1" t="s">
        <v>156</v>
      </c>
      <c r="S49" s="1" t="s">
        <v>157</v>
      </c>
      <c r="T49" s="1">
        <v>2021</v>
      </c>
      <c r="U49" s="1" t="str">
        <f>sum!B252</f>
        <v>OTH-AuxiliaryMot_ELE1</v>
      </c>
      <c r="V49" s="1"/>
      <c r="W49" s="1">
        <f>sum!D252</f>
        <v>0.00317057704502223</v>
      </c>
      <c r="Z49" s="1" t="s">
        <v>156</v>
      </c>
      <c r="AA49" s="1" t="s">
        <v>157</v>
      </c>
      <c r="AB49" s="1">
        <v>2021</v>
      </c>
      <c r="AC49" s="1" t="str">
        <f>sum!B359</f>
        <v>R_ES-APP-CW_ELC1</v>
      </c>
      <c r="AD49" s="1"/>
      <c r="AE49" s="1">
        <f>sum!D359</f>
        <v>0.0211739067089309</v>
      </c>
      <c r="AH49" s="1" t="s">
        <v>156</v>
      </c>
      <c r="AI49" s="1" t="s">
        <v>157</v>
      </c>
      <c r="AJ49" s="1">
        <v>2021</v>
      </c>
      <c r="AK49" s="1" t="str">
        <f>sum!B459</f>
        <v>OS-SpHeat_ELE1</v>
      </c>
      <c r="AL49" s="1"/>
      <c r="AM49" s="1">
        <f>sum!D459</f>
        <v>1.55428732473755</v>
      </c>
      <c r="AP49" s="1" t="s">
        <v>156</v>
      </c>
      <c r="AQ49" s="1" t="s">
        <v>157</v>
      </c>
      <c r="AR49" s="1">
        <v>2021</v>
      </c>
      <c r="AS49" s="1" t="str">
        <f>sum!B579</f>
        <v>OS-SpHeat_ELE1</v>
      </c>
      <c r="AT49" s="1"/>
      <c r="AU49" s="1">
        <f>sum!D579</f>
        <v>0.394560698936092</v>
      </c>
      <c r="AX49" s="1" t="s">
        <v>156</v>
      </c>
      <c r="AY49" s="1" t="s">
        <v>157</v>
      </c>
      <c r="AZ49" s="1">
        <v>2021</v>
      </c>
      <c r="BA49" s="1" t="str">
        <f>sum!B696</f>
        <v>R_ES-APP-DW_ELC1</v>
      </c>
      <c r="BB49" s="1"/>
      <c r="BC49" s="1">
        <f>sum!D696</f>
        <v>0.0436591581492019</v>
      </c>
    </row>
    <row r="50" spans="2:55">
      <c r="B50" s="1" t="s">
        <v>156</v>
      </c>
      <c r="C50" s="1" t="s">
        <v>157</v>
      </c>
      <c r="D50" s="1">
        <v>2021</v>
      </c>
      <c r="E50" s="1" t="str">
        <f>sum!B43</f>
        <v>OTH-Light_ELE1</v>
      </c>
      <c r="F50" s="1"/>
      <c r="G50" s="1">
        <f>sum!D43</f>
        <v>0.0126823081800886</v>
      </c>
      <c r="H50" s="1"/>
      <c r="J50" s="1" t="s">
        <v>156</v>
      </c>
      <c r="K50" s="1" t="s">
        <v>157</v>
      </c>
      <c r="L50" s="1">
        <v>2021</v>
      </c>
      <c r="M50" s="1" t="str">
        <f>sum!B153</f>
        <v>R_ES-APP-DW_ELC1</v>
      </c>
      <c r="N50" s="1"/>
      <c r="O50" s="1">
        <f>sum!D153</f>
        <v>0.0942741573699438</v>
      </c>
      <c r="R50" s="1" t="s">
        <v>156</v>
      </c>
      <c r="S50" s="1" t="s">
        <v>157</v>
      </c>
      <c r="T50" s="1">
        <v>2021</v>
      </c>
      <c r="U50" s="1" t="str">
        <f>sum!B253</f>
        <v>OTH-Light_ELE1</v>
      </c>
      <c r="V50" s="1"/>
      <c r="W50" s="1">
        <f>sum!D253</f>
        <v>0.00951173113506659</v>
      </c>
      <c r="Z50" s="1" t="s">
        <v>156</v>
      </c>
      <c r="AA50" s="1" t="s">
        <v>157</v>
      </c>
      <c r="AB50" s="1">
        <v>2021</v>
      </c>
      <c r="AC50" s="1" t="str">
        <f>sum!B360</f>
        <v>R_ES-APP-DW_ELC1</v>
      </c>
      <c r="AD50" s="1"/>
      <c r="AE50" s="1">
        <f>sum!D360</f>
        <v>0.0716525003030236</v>
      </c>
      <c r="AH50" s="1" t="s">
        <v>156</v>
      </c>
      <c r="AI50" s="1" t="s">
        <v>157</v>
      </c>
      <c r="AJ50" s="1">
        <v>2021</v>
      </c>
      <c r="AK50" s="1" t="str">
        <f>sum!B460</f>
        <v>OS-WaterHeat_ELE1</v>
      </c>
      <c r="AL50" s="1"/>
      <c r="AM50" s="1">
        <f>sum!D460</f>
        <v>0.103572183470725</v>
      </c>
      <c r="AP50" s="1" t="s">
        <v>156</v>
      </c>
      <c r="AQ50" s="1" t="s">
        <v>157</v>
      </c>
      <c r="AR50" s="1">
        <v>2021</v>
      </c>
      <c r="AS50" s="1" t="str">
        <f>sum!B580</f>
        <v>OS-WaterHeat_ELE1</v>
      </c>
      <c r="AT50" s="1"/>
      <c r="AU50" s="1">
        <f>sum!D580</f>
        <v>0.0380469245402661</v>
      </c>
      <c r="AX50" s="1" t="s">
        <v>156</v>
      </c>
      <c r="AY50" s="1" t="s">
        <v>157</v>
      </c>
      <c r="AZ50" s="1">
        <v>2021</v>
      </c>
      <c r="BA50" s="1" t="str">
        <f>sum!B697</f>
        <v>R_ES-APP-FR_ELC1</v>
      </c>
      <c r="BB50" s="1"/>
      <c r="BC50" s="1">
        <f>sum!D697</f>
        <v>0.00991426716304762</v>
      </c>
    </row>
    <row r="51" spans="2:55">
      <c r="B51" s="1" t="s">
        <v>156</v>
      </c>
      <c r="C51" s="1" t="s">
        <v>157</v>
      </c>
      <c r="D51" s="1">
        <v>2021</v>
      </c>
      <c r="E51" s="1" t="str">
        <f>sum!B44</f>
        <v>OTH-SpHeat_ELE1</v>
      </c>
      <c r="F51" s="1"/>
      <c r="G51" s="1">
        <f>sum!D44</f>
        <v>0.0310011977735503</v>
      </c>
      <c r="H51" s="1"/>
      <c r="J51" s="1" t="s">
        <v>156</v>
      </c>
      <c r="K51" s="1" t="s">
        <v>157</v>
      </c>
      <c r="L51" s="1">
        <v>2021</v>
      </c>
      <c r="M51" s="1" t="str">
        <f>sum!B154</f>
        <v>R_ES-APP-FR_ELC1</v>
      </c>
      <c r="N51" s="1"/>
      <c r="O51" s="1">
        <f>sum!D154</f>
        <v>0.0242962293648424</v>
      </c>
      <c r="R51" s="1" t="s">
        <v>156</v>
      </c>
      <c r="S51" s="1" t="s">
        <v>157</v>
      </c>
      <c r="T51" s="1">
        <v>2021</v>
      </c>
      <c r="U51" s="1" t="str">
        <f>sum!B254</f>
        <v>OTH-SpHeat_ELE1</v>
      </c>
      <c r="V51" s="1"/>
      <c r="W51" s="1">
        <f>sum!D254</f>
        <v>0.0112731628267455</v>
      </c>
      <c r="Z51" s="1" t="s">
        <v>156</v>
      </c>
      <c r="AA51" s="1" t="s">
        <v>157</v>
      </c>
      <c r="AB51" s="1">
        <v>2021</v>
      </c>
      <c r="AC51" s="1" t="str">
        <f>sum!B361</f>
        <v>R_ES-APP-FR_ELC1</v>
      </c>
      <c r="AD51" s="1"/>
      <c r="AE51" s="1">
        <f>sum!D361</f>
        <v>0.0163533139481981</v>
      </c>
      <c r="AH51" s="1" t="s">
        <v>156</v>
      </c>
      <c r="AI51" s="1" t="s">
        <v>157</v>
      </c>
      <c r="AJ51" s="1">
        <v>2021</v>
      </c>
      <c r="AK51" s="1" t="str">
        <f>sum!B461</f>
        <v>OTH-AuxiliaryEquip_ELE1</v>
      </c>
      <c r="AL51" s="1"/>
      <c r="AM51" s="1">
        <f>sum!D461</f>
        <v>0.0147960262101032</v>
      </c>
      <c r="AP51" s="1" t="s">
        <v>156</v>
      </c>
      <c r="AQ51" s="1" t="s">
        <v>157</v>
      </c>
      <c r="AR51" s="1">
        <v>2021</v>
      </c>
      <c r="AS51" s="1" t="str">
        <f>sum!B581</f>
        <v>OTH-AuxiliaryEquip_ELE1</v>
      </c>
      <c r="AT51" s="1"/>
      <c r="AU51" s="1">
        <f>sum!D581</f>
        <v>0.0105685901500737</v>
      </c>
      <c r="AX51" s="1" t="s">
        <v>156</v>
      </c>
      <c r="AY51" s="1" t="s">
        <v>157</v>
      </c>
      <c r="AZ51" s="1">
        <v>2021</v>
      </c>
      <c r="BA51" s="1" t="str">
        <f>sum!B698</f>
        <v>R_ES-APP-OTH_ELC1</v>
      </c>
      <c r="BB51" s="1"/>
      <c r="BC51" s="1">
        <f>sum!D698</f>
        <v>0.116151551992775</v>
      </c>
    </row>
    <row r="52" spans="2:55">
      <c r="B52" s="1" t="s">
        <v>156</v>
      </c>
      <c r="C52" s="1" t="s">
        <v>157</v>
      </c>
      <c r="D52" s="1">
        <v>2021</v>
      </c>
      <c r="E52" s="1" t="str">
        <f>sum!B45</f>
        <v>OTH-WaterHeat_ELE1</v>
      </c>
      <c r="F52" s="1"/>
      <c r="G52" s="1">
        <f>sum!D45</f>
        <v>0.0021137180300148</v>
      </c>
      <c r="H52" s="1"/>
      <c r="J52" s="1" t="s">
        <v>156</v>
      </c>
      <c r="K52" s="1" t="s">
        <v>157</v>
      </c>
      <c r="L52" s="1">
        <v>2021</v>
      </c>
      <c r="M52" s="1" t="str">
        <f>sum!B155</f>
        <v>R_ES-APP-OTH_ELC1</v>
      </c>
      <c r="N52" s="1"/>
      <c r="O52" s="1">
        <f>sum!D155</f>
        <v>0.298290672519258</v>
      </c>
      <c r="R52" s="1" t="s">
        <v>156</v>
      </c>
      <c r="S52" s="1" t="s">
        <v>157</v>
      </c>
      <c r="T52" s="1">
        <v>2021</v>
      </c>
      <c r="U52" s="1" t="str">
        <f>sum!B255</f>
        <v>OTH-WaterHeat_ELE1</v>
      </c>
      <c r="V52" s="1"/>
      <c r="W52" s="1">
        <f>sum!D255</f>
        <v>0.0021137180300148</v>
      </c>
      <c r="Z52" s="1" t="s">
        <v>156</v>
      </c>
      <c r="AA52" s="1" t="s">
        <v>157</v>
      </c>
      <c r="AB52" s="1">
        <v>2021</v>
      </c>
      <c r="AC52" s="1" t="str">
        <f>sum!B362</f>
        <v>R_ES-APP-OTH_ELC1</v>
      </c>
      <c r="AD52" s="1"/>
      <c r="AE52" s="1">
        <f>sum!D362</f>
        <v>0.21552919639021</v>
      </c>
      <c r="AH52" s="1" t="s">
        <v>156</v>
      </c>
      <c r="AI52" s="1" t="s">
        <v>157</v>
      </c>
      <c r="AJ52" s="1">
        <v>2021</v>
      </c>
      <c r="AK52" s="1" t="str">
        <f>sum!B462</f>
        <v>OTH-AuxiliaryMot_ELE1</v>
      </c>
      <c r="AL52" s="1"/>
      <c r="AM52" s="1">
        <f>sum!D462</f>
        <v>0.00634115409004437</v>
      </c>
      <c r="AP52" s="1" t="s">
        <v>156</v>
      </c>
      <c r="AQ52" s="1" t="s">
        <v>157</v>
      </c>
      <c r="AR52" s="1">
        <v>2021</v>
      </c>
      <c r="AS52" s="1" t="str">
        <f>sum!B582</f>
        <v>OTH-AuxiliaryMot_ELE1</v>
      </c>
      <c r="AT52" s="1"/>
      <c r="AU52" s="1">
        <f>sum!D582</f>
        <v>0.00317057704502223</v>
      </c>
      <c r="AX52" s="1" t="s">
        <v>156</v>
      </c>
      <c r="AY52" s="1" t="s">
        <v>157</v>
      </c>
      <c r="AZ52" s="1">
        <v>2021</v>
      </c>
      <c r="BA52" s="1" t="str">
        <f>sum!B699</f>
        <v>R_ES-APP-RA_ELC1</v>
      </c>
      <c r="BB52" s="1"/>
      <c r="BC52" s="1">
        <f>sum!D699</f>
        <v>0.0758837748783731</v>
      </c>
    </row>
    <row r="53" spans="2:55">
      <c r="B53" s="1" t="s">
        <v>156</v>
      </c>
      <c r="C53" s="1" t="s">
        <v>157</v>
      </c>
      <c r="D53" s="1">
        <v>2021</v>
      </c>
      <c r="E53" s="1" t="str">
        <f>sum!B46</f>
        <v>P_COMBATS02</v>
      </c>
      <c r="F53" s="1"/>
      <c r="G53" s="1">
        <f>sum!D46</f>
        <v>0</v>
      </c>
      <c r="H53" s="1"/>
      <c r="J53" s="1" t="s">
        <v>156</v>
      </c>
      <c r="K53" s="1" t="s">
        <v>157</v>
      </c>
      <c r="L53" s="1">
        <v>2021</v>
      </c>
      <c r="M53" s="1" t="str">
        <f>sum!B156</f>
        <v>R_ES-APP-RA_ELC1</v>
      </c>
      <c r="N53" s="1"/>
      <c r="O53" s="1">
        <f>sum!D156</f>
        <v>0.198199782404824</v>
      </c>
      <c r="R53" s="1" t="s">
        <v>156</v>
      </c>
      <c r="S53" s="1" t="s">
        <v>157</v>
      </c>
      <c r="T53" s="1">
        <v>2021</v>
      </c>
      <c r="U53" s="1" t="str">
        <f>sum!B256</f>
        <v>P_RSDBATS02</v>
      </c>
      <c r="V53" s="1"/>
      <c r="W53" s="1">
        <f>sum!D256</f>
        <v>0</v>
      </c>
      <c r="Z53" s="1" t="s">
        <v>156</v>
      </c>
      <c r="AA53" s="1" t="s">
        <v>157</v>
      </c>
      <c r="AB53" s="1">
        <v>2021</v>
      </c>
      <c r="AC53" s="1" t="str">
        <f>sum!B363</f>
        <v>R_ES-APP-RA_ELC1</v>
      </c>
      <c r="AD53" s="1"/>
      <c r="AE53" s="1">
        <f>sum!D363</f>
        <v>0.138900828010591</v>
      </c>
      <c r="AH53" s="1" t="s">
        <v>156</v>
      </c>
      <c r="AI53" s="1" t="s">
        <v>157</v>
      </c>
      <c r="AJ53" s="1">
        <v>2021</v>
      </c>
      <c r="AK53" s="1" t="str">
        <f>sum!B463</f>
        <v>OTH-Light_ELE1</v>
      </c>
      <c r="AL53" s="1"/>
      <c r="AM53" s="1">
        <f>sum!D463</f>
        <v>0.0285351934052002</v>
      </c>
      <c r="AP53" s="1" t="s">
        <v>156</v>
      </c>
      <c r="AQ53" s="1" t="s">
        <v>157</v>
      </c>
      <c r="AR53" s="1">
        <v>2021</v>
      </c>
      <c r="AS53" s="1" t="str">
        <f>sum!B583</f>
        <v>OTH-Light_ELE1</v>
      </c>
      <c r="AT53" s="1"/>
      <c r="AU53" s="1">
        <f>sum!D583</f>
        <v>0.0158528852251107</v>
      </c>
      <c r="AX53" s="1" t="s">
        <v>156</v>
      </c>
      <c r="AY53" s="1" t="s">
        <v>157</v>
      </c>
      <c r="AZ53" s="1">
        <v>2021</v>
      </c>
      <c r="BA53" s="1" t="str">
        <f>sum!B700</f>
        <v>R_ES-APP-RE_ELC1</v>
      </c>
      <c r="BB53" s="1"/>
      <c r="BC53" s="1">
        <f>sum!D700</f>
        <v>0.0254678422537014</v>
      </c>
    </row>
    <row r="54" spans="2:55">
      <c r="B54" s="1" t="s">
        <v>156</v>
      </c>
      <c r="C54" s="1" t="s">
        <v>157</v>
      </c>
      <c r="D54" s="1">
        <v>2021</v>
      </c>
      <c r="E54" s="1" t="str">
        <f>sum!B47</f>
        <v>P_RSDBATS02</v>
      </c>
      <c r="F54" s="1"/>
      <c r="G54" s="1">
        <f>sum!D47</f>
        <v>0</v>
      </c>
      <c r="H54" s="1"/>
      <c r="J54" s="1" t="s">
        <v>156</v>
      </c>
      <c r="K54" s="1" t="s">
        <v>157</v>
      </c>
      <c r="L54" s="1">
        <v>2021</v>
      </c>
      <c r="M54" s="1" t="str">
        <f>sum!B157</f>
        <v>R_ES-APP-RE_ELC1</v>
      </c>
      <c r="N54" s="1"/>
      <c r="O54" s="1">
        <f>sum!D157</f>
        <v>0.0581194531013177</v>
      </c>
      <c r="R54" s="1" t="s">
        <v>156</v>
      </c>
      <c r="S54" s="1" t="s">
        <v>157</v>
      </c>
      <c r="T54" s="1">
        <v>2021</v>
      </c>
      <c r="U54" s="1" t="str">
        <f>sum!B257</f>
        <v>R_ES-APP-CD_ELC1</v>
      </c>
      <c r="V54" s="1"/>
      <c r="W54" s="1">
        <f>sum!D257</f>
        <v>0.495214358273699</v>
      </c>
      <c r="Z54" s="1" t="s">
        <v>156</v>
      </c>
      <c r="AA54" s="1" t="s">
        <v>157</v>
      </c>
      <c r="AB54" s="1">
        <v>2021</v>
      </c>
      <c r="AC54" s="1" t="str">
        <f>sum!B364</f>
        <v>R_ES-APP-RE_ELC1</v>
      </c>
      <c r="AD54" s="1"/>
      <c r="AE54" s="1">
        <f>sum!D364</f>
        <v>0.0456650588022615</v>
      </c>
      <c r="AH54" s="1" t="s">
        <v>156</v>
      </c>
      <c r="AI54" s="1" t="s">
        <v>157</v>
      </c>
      <c r="AJ54" s="1">
        <v>2021</v>
      </c>
      <c r="AK54" s="1" t="str">
        <f>sum!B464</f>
        <v>OTH-SpCool_ELE1</v>
      </c>
      <c r="AL54" s="1"/>
      <c r="AM54" s="1">
        <f>sum!D464</f>
        <v>0.0158528852251107</v>
      </c>
      <c r="AP54" s="1" t="s">
        <v>156</v>
      </c>
      <c r="AQ54" s="1" t="s">
        <v>157</v>
      </c>
      <c r="AR54" s="1">
        <v>2021</v>
      </c>
      <c r="AS54" s="1" t="str">
        <f>sum!B584</f>
        <v>OTH-SpCool_ELE1</v>
      </c>
      <c r="AT54" s="1"/>
      <c r="AU54" s="1">
        <f>sum!D584</f>
        <v>0.00317057704502223</v>
      </c>
      <c r="AX54" s="1" t="s">
        <v>156</v>
      </c>
      <c r="AY54" s="1" t="s">
        <v>157</v>
      </c>
      <c r="AZ54" s="1">
        <v>2021</v>
      </c>
      <c r="BA54" s="1" t="str">
        <f>sum!B701</f>
        <v>R_ES-LI_ELC1</v>
      </c>
      <c r="BB54" s="1"/>
      <c r="BC54" s="1">
        <f>sum!D701</f>
        <v>0.238633082095884</v>
      </c>
    </row>
    <row r="55" spans="2:55">
      <c r="B55" s="1" t="s">
        <v>156</v>
      </c>
      <c r="C55" s="1" t="s">
        <v>157</v>
      </c>
      <c r="D55" s="1">
        <v>2021</v>
      </c>
      <c r="E55" s="1" t="str">
        <f>sum!B48</f>
        <v>R_ES-APP-CD_ELC1</v>
      </c>
      <c r="F55" s="1"/>
      <c r="G55" s="1">
        <f>sum!D48</f>
        <v>0.414789431881346</v>
      </c>
      <c r="H55" s="1"/>
      <c r="J55" s="1" t="s">
        <v>156</v>
      </c>
      <c r="K55" s="1" t="s">
        <v>157</v>
      </c>
      <c r="L55" s="1">
        <v>2021</v>
      </c>
      <c r="M55" s="1" t="str">
        <f>sum!B158</f>
        <v>R_ES-LI_ELC1</v>
      </c>
      <c r="N55" s="1"/>
      <c r="O55" s="1">
        <f>sum!D158</f>
        <v>0.405963770169298</v>
      </c>
      <c r="R55" s="1" t="s">
        <v>156</v>
      </c>
      <c r="S55" s="1" t="s">
        <v>157</v>
      </c>
      <c r="T55" s="1">
        <v>2021</v>
      </c>
      <c r="U55" s="1" t="str">
        <f>sum!B258</f>
        <v>R_ES-APP-CW_ELC1</v>
      </c>
      <c r="V55" s="1"/>
      <c r="W55" s="1">
        <f>sum!D258</f>
        <v>0.060636928389241</v>
      </c>
      <c r="Z55" s="1" t="s">
        <v>156</v>
      </c>
      <c r="AA55" s="1" t="s">
        <v>157</v>
      </c>
      <c r="AB55" s="1">
        <v>2021</v>
      </c>
      <c r="AC55" s="1" t="str">
        <f>sum!B365</f>
        <v>R_ES-LI_ELC1</v>
      </c>
      <c r="AD55" s="1"/>
      <c r="AE55" s="1">
        <f>sum!D365</f>
        <v>0.297708659288411</v>
      </c>
      <c r="AH55" s="1" t="s">
        <v>156</v>
      </c>
      <c r="AI55" s="1" t="s">
        <v>157</v>
      </c>
      <c r="AJ55" s="1">
        <v>2021</v>
      </c>
      <c r="AK55" s="1" t="str">
        <f>sum!B465</f>
        <v>OTH-SpHeat_ELE1</v>
      </c>
      <c r="AL55" s="1"/>
      <c r="AM55" s="1">
        <f>sum!D465</f>
        <v>0.0662298316071292</v>
      </c>
      <c r="AP55" s="1" t="s">
        <v>156</v>
      </c>
      <c r="AQ55" s="1" t="s">
        <v>157</v>
      </c>
      <c r="AR55" s="1">
        <v>2021</v>
      </c>
      <c r="AS55" s="1" t="str">
        <f>sum!B585</f>
        <v>OTH-SpHeat_ELE1</v>
      </c>
      <c r="AT55" s="1"/>
      <c r="AU55" s="1">
        <f>sum!D585</f>
        <v>0.0155005988867752</v>
      </c>
      <c r="AX55" s="1" t="s">
        <v>156</v>
      </c>
      <c r="AY55" s="1" t="s">
        <v>157</v>
      </c>
      <c r="AZ55" s="1">
        <v>2021</v>
      </c>
      <c r="BA55" s="1" t="str">
        <f>sum!B702</f>
        <v>R_ES-SC-AP_ELC1_ROOM_CENTRAL</v>
      </c>
      <c r="BB55" s="1"/>
      <c r="BC55" s="1">
        <f>sum!D702</f>
        <v>0.0122574551773099</v>
      </c>
    </row>
    <row r="56" spans="2:55">
      <c r="B56" s="1" t="s">
        <v>156</v>
      </c>
      <c r="C56" s="1" t="s">
        <v>157</v>
      </c>
      <c r="D56" s="1">
        <v>2021</v>
      </c>
      <c r="E56" s="1" t="str">
        <f>sum!B49</f>
        <v>R_ES-APP-CW_ELC1</v>
      </c>
      <c r="F56" s="1"/>
      <c r="G56" s="1">
        <f>sum!D49</f>
        <v>0.0465242060023457</v>
      </c>
      <c r="H56" s="1"/>
      <c r="J56" s="1" t="s">
        <v>156</v>
      </c>
      <c r="K56" s="1" t="s">
        <v>157</v>
      </c>
      <c r="L56" s="1">
        <v>2021</v>
      </c>
      <c r="M56" s="1" t="str">
        <f>sum!B159</f>
        <v>R_ES-SC-AP_ELC1_ROOM_CENTRAL</v>
      </c>
      <c r="N56" s="1"/>
      <c r="O56" s="1">
        <f>sum!D159</f>
        <v>0.00851911577256307</v>
      </c>
      <c r="R56" s="1" t="s">
        <v>156</v>
      </c>
      <c r="S56" s="1" t="s">
        <v>157</v>
      </c>
      <c r="T56" s="1">
        <v>2021</v>
      </c>
      <c r="U56" s="1" t="str">
        <f>sum!B259</f>
        <v>R_ES-APP-DW_ELC1</v>
      </c>
      <c r="V56" s="1"/>
      <c r="W56" s="1">
        <f>sum!D259</f>
        <v>0.235437631245833</v>
      </c>
      <c r="Z56" s="1" t="s">
        <v>156</v>
      </c>
      <c r="AA56" s="1" t="s">
        <v>157</v>
      </c>
      <c r="AB56" s="1">
        <v>2021</v>
      </c>
      <c r="AC56" s="1" t="str">
        <f>sum!B366</f>
        <v>R_ES-SC-AP_ELC1_ROOM_CENTRAL</v>
      </c>
      <c r="AD56" s="1"/>
      <c r="AE56" s="1">
        <f>sum!D366</f>
        <v>0.055601049676503</v>
      </c>
      <c r="AH56" s="1" t="s">
        <v>156</v>
      </c>
      <c r="AI56" s="1" t="s">
        <v>157</v>
      </c>
      <c r="AJ56" s="1">
        <v>2021</v>
      </c>
      <c r="AK56" s="1" t="str">
        <f>sum!B466</f>
        <v>OTH-WaterHeat_ELE1</v>
      </c>
      <c r="AL56" s="1"/>
      <c r="AM56" s="1">
        <f>sum!D466</f>
        <v>0.00845487212005919</v>
      </c>
      <c r="AP56" s="1" t="s">
        <v>156</v>
      </c>
      <c r="AQ56" s="1" t="s">
        <v>157</v>
      </c>
      <c r="AR56" s="1">
        <v>2021</v>
      </c>
      <c r="AS56" s="1" t="str">
        <f>sum!B586</f>
        <v>OTH-WaterHeat_ELE1</v>
      </c>
      <c r="AT56" s="1"/>
      <c r="AU56" s="1">
        <f>sum!D586</f>
        <v>0.0021137180300148</v>
      </c>
      <c r="AX56" s="1" t="s">
        <v>156</v>
      </c>
      <c r="AY56" s="1" t="s">
        <v>157</v>
      </c>
      <c r="AZ56" s="1">
        <v>2021</v>
      </c>
      <c r="BA56" s="1" t="str">
        <f>sum!B703</f>
        <v>R_ES-SC-MOB_ELC1_ROOM_CENTRAL</v>
      </c>
      <c r="BB56" s="1"/>
      <c r="BC56" s="1">
        <f>sum!D703</f>
        <v>0.00166921962133353</v>
      </c>
    </row>
    <row r="57" spans="2:55">
      <c r="B57" s="1" t="s">
        <v>156</v>
      </c>
      <c r="C57" s="1" t="s">
        <v>157</v>
      </c>
      <c r="D57" s="1">
        <v>2021</v>
      </c>
      <c r="E57" s="1" t="str">
        <f>sum!B50</f>
        <v>R_ES-APP-DW_ELC1</v>
      </c>
      <c r="F57" s="1"/>
      <c r="G57" s="1">
        <f>sum!D50</f>
        <v>0.182330733362995</v>
      </c>
      <c r="H57" s="1"/>
      <c r="J57" s="1" t="s">
        <v>156</v>
      </c>
      <c r="K57" s="1" t="s">
        <v>157</v>
      </c>
      <c r="L57" s="1">
        <v>2021</v>
      </c>
      <c r="M57" s="1" t="str">
        <f>sum!B160</f>
        <v>R_ES-SC-MOB_ELC1_ROOM_CENTRAL</v>
      </c>
      <c r="N57" s="1"/>
      <c r="O57" s="1">
        <f>sum!D160</f>
        <v>0.00157482826343433</v>
      </c>
      <c r="R57" s="1" t="s">
        <v>156</v>
      </c>
      <c r="S57" s="1" t="s">
        <v>157</v>
      </c>
      <c r="T57" s="1">
        <v>2021</v>
      </c>
      <c r="U57" s="1" t="str">
        <f>sum!B260</f>
        <v>R_ES-APP-FR_ELC1</v>
      </c>
      <c r="V57" s="1"/>
      <c r="W57" s="1">
        <f>sum!D260</f>
        <v>0.0347119584529119</v>
      </c>
      <c r="Z57" s="1" t="s">
        <v>156</v>
      </c>
      <c r="AA57" s="1" t="s">
        <v>157</v>
      </c>
      <c r="AB57" s="1">
        <v>2021</v>
      </c>
      <c r="AC57" s="1" t="str">
        <f>sum!B367</f>
        <v>R_ES-SC-MOB_ELC1_ROOM_CENTRAL</v>
      </c>
      <c r="AD57" s="1"/>
      <c r="AE57" s="1">
        <f>sum!D367</f>
        <v>0.00478220799512169</v>
      </c>
      <c r="AH57" s="1" t="s">
        <v>156</v>
      </c>
      <c r="AI57" s="1" t="s">
        <v>157</v>
      </c>
      <c r="AJ57" s="1">
        <v>2021</v>
      </c>
      <c r="AK57" s="1" t="str">
        <f>sum!B467</f>
        <v>P_COMBATS02</v>
      </c>
      <c r="AL57" s="1"/>
      <c r="AM57" s="1">
        <f>sum!D467</f>
        <v>0</v>
      </c>
      <c r="AP57" s="1" t="s">
        <v>156</v>
      </c>
      <c r="AQ57" s="1" t="s">
        <v>157</v>
      </c>
      <c r="AR57" s="1">
        <v>2021</v>
      </c>
      <c r="AS57" s="1" t="str">
        <f>sum!B587</f>
        <v>P_COMBATS02</v>
      </c>
      <c r="AT57" s="1"/>
      <c r="AU57" s="1">
        <f>sum!D587</f>
        <v>0</v>
      </c>
      <c r="AX57" s="1" t="s">
        <v>156</v>
      </c>
      <c r="AY57" s="1" t="s">
        <v>157</v>
      </c>
      <c r="AZ57" s="1">
        <v>2021</v>
      </c>
      <c r="BA57" s="1" t="str">
        <f>sum!B704</f>
        <v>R_ES-SC-SA_ELC1_ROOM_CENTRAL</v>
      </c>
      <c r="BB57" s="1"/>
      <c r="BC57" s="1">
        <f>sum!D704</f>
        <v>0.00469853864538986</v>
      </c>
    </row>
    <row r="58" spans="2:55">
      <c r="B58" s="1" t="s">
        <v>156</v>
      </c>
      <c r="C58" s="1" t="s">
        <v>157</v>
      </c>
      <c r="D58" s="1">
        <v>2021</v>
      </c>
      <c r="E58" s="1" t="str">
        <f>sum!B51</f>
        <v>R_ES-APP-FR_ELC1</v>
      </c>
      <c r="F58" s="1"/>
      <c r="G58" s="1">
        <f>sum!D51</f>
        <v>0.0296863718516361</v>
      </c>
      <c r="H58" s="1"/>
      <c r="J58" s="1" t="s">
        <v>156</v>
      </c>
      <c r="K58" s="1" t="s">
        <v>157</v>
      </c>
      <c r="L58" s="1">
        <v>2021</v>
      </c>
      <c r="M58" s="1" t="str">
        <f>sum!B161</f>
        <v>R_ES-SC-SA_ELC1_ROOM_CENTRAL</v>
      </c>
      <c r="N58" s="1"/>
      <c r="O58" s="1">
        <f>sum!D161</f>
        <v>0.00335262199482434</v>
      </c>
      <c r="R58" s="1" t="s">
        <v>156</v>
      </c>
      <c r="S58" s="1" t="s">
        <v>157</v>
      </c>
      <c r="T58" s="1">
        <v>2021</v>
      </c>
      <c r="U58" s="1" t="str">
        <f>sum!B261</f>
        <v>R_ES-APP-OTH_ELC1</v>
      </c>
      <c r="V58" s="1"/>
      <c r="W58" s="1">
        <f>sum!D261</f>
        <v>0.596729468791337</v>
      </c>
      <c r="Z58" s="1" t="s">
        <v>156</v>
      </c>
      <c r="AA58" s="1" t="s">
        <v>157</v>
      </c>
      <c r="AB58" s="1">
        <v>2021</v>
      </c>
      <c r="AC58" s="1" t="str">
        <f>sum!B368</f>
        <v>R_ES-SC-SA_ELC1_ROOM_CENTRAL</v>
      </c>
      <c r="AD58" s="1"/>
      <c r="AE58" s="1">
        <f>sum!D368</f>
        <v>0.0166654662335021</v>
      </c>
      <c r="AH58" s="1" t="s">
        <v>156</v>
      </c>
      <c r="AI58" s="1" t="s">
        <v>157</v>
      </c>
      <c r="AJ58" s="1">
        <v>2021</v>
      </c>
      <c r="AK58" s="1" t="str">
        <f>sum!B468</f>
        <v>P_RSDBATS02</v>
      </c>
      <c r="AL58" s="1"/>
      <c r="AM58" s="1">
        <f>sum!D468</f>
        <v>0.0568464901726168</v>
      </c>
      <c r="AP58" s="1" t="s">
        <v>156</v>
      </c>
      <c r="AQ58" s="1" t="s">
        <v>157</v>
      </c>
      <c r="AR58" s="1">
        <v>2021</v>
      </c>
      <c r="AS58" s="1" t="str">
        <f>sum!B588</f>
        <v>P_RSDBATS02</v>
      </c>
      <c r="AT58" s="1"/>
      <c r="AU58" s="1">
        <f>sum!D588</f>
        <v>0</v>
      </c>
      <c r="AX58" s="1" t="s">
        <v>156</v>
      </c>
      <c r="AY58" s="1" t="s">
        <v>157</v>
      </c>
      <c r="AZ58" s="1">
        <v>2021</v>
      </c>
      <c r="BA58" s="1" t="str">
        <f>sum!B705</f>
        <v>R_ES-SC-SD_ELC1_ROOM_CENTRAL</v>
      </c>
      <c r="BB58" s="1"/>
      <c r="BC58" s="1">
        <f>sum!D705</f>
        <v>0.0432140427351344</v>
      </c>
    </row>
    <row r="59" spans="2:55">
      <c r="B59" s="1" t="s">
        <v>156</v>
      </c>
      <c r="C59" s="1" t="s">
        <v>157</v>
      </c>
      <c r="D59" s="1">
        <v>2021</v>
      </c>
      <c r="E59" s="1" t="str">
        <f>sum!B52</f>
        <v>R_ES-APP-OTH_ELC1</v>
      </c>
      <c r="F59" s="1"/>
      <c r="G59" s="1">
        <f>sum!D52</f>
        <v>0.400832981738105</v>
      </c>
      <c r="H59" s="1"/>
      <c r="J59" s="1" t="s">
        <v>156</v>
      </c>
      <c r="K59" s="1" t="s">
        <v>157</v>
      </c>
      <c r="L59" s="1">
        <v>2021</v>
      </c>
      <c r="M59" s="1" t="str">
        <f>sum!B162</f>
        <v>R_ES-SC-SD_ELC1_ROOM_CENTRAL</v>
      </c>
      <c r="N59" s="1"/>
      <c r="O59" s="1">
        <f>sum!D162</f>
        <v>0.0295260047495643</v>
      </c>
      <c r="R59" s="1" t="s">
        <v>156</v>
      </c>
      <c r="S59" s="1" t="s">
        <v>157</v>
      </c>
      <c r="T59" s="1">
        <v>2021</v>
      </c>
      <c r="U59" s="1" t="str">
        <f>sum!B262</f>
        <v>R_ES-APP-RA_ELC1</v>
      </c>
      <c r="V59" s="1"/>
      <c r="W59" s="1">
        <f>sum!D262</f>
        <v>0.399774439380394</v>
      </c>
      <c r="Z59" s="1" t="s">
        <v>156</v>
      </c>
      <c r="AA59" s="1" t="s">
        <v>157</v>
      </c>
      <c r="AB59" s="1">
        <v>2021</v>
      </c>
      <c r="AC59" s="1" t="str">
        <f>sum!B369</f>
        <v>R_ES-SC-SD_ELC1_ROOM_CENTRAL</v>
      </c>
      <c r="AD59" s="1"/>
      <c r="AE59" s="1">
        <f>sum!D369</f>
        <v>0.144854727472507</v>
      </c>
      <c r="AH59" s="1" t="s">
        <v>156</v>
      </c>
      <c r="AI59" s="1" t="s">
        <v>157</v>
      </c>
      <c r="AJ59" s="1">
        <v>2021</v>
      </c>
      <c r="AK59" s="1" t="str">
        <f>sum!B469</f>
        <v>R_ES-APP-CD_ELC1</v>
      </c>
      <c r="AL59" s="1"/>
      <c r="AM59" s="1">
        <f>sum!D469</f>
        <v>1.09785241234075</v>
      </c>
      <c r="AP59" s="1" t="s">
        <v>156</v>
      </c>
      <c r="AQ59" s="1" t="s">
        <v>157</v>
      </c>
      <c r="AR59" s="1">
        <v>2021</v>
      </c>
      <c r="AS59" s="1" t="str">
        <f>sum!B589</f>
        <v>R_ES-APP-CD_ELC1</v>
      </c>
      <c r="AT59" s="1"/>
      <c r="AU59" s="1">
        <f>sum!D589</f>
        <v>1.20140468136794</v>
      </c>
      <c r="AX59" s="1" t="s">
        <v>156</v>
      </c>
      <c r="AY59" s="1" t="s">
        <v>157</v>
      </c>
      <c r="AZ59" s="1">
        <v>2021</v>
      </c>
      <c r="BA59" s="1" t="str">
        <f>sum!B706</f>
        <v>R_ES-SH-AP_HET1</v>
      </c>
      <c r="BB59" s="1"/>
      <c r="BC59" s="1">
        <f>sum!D706</f>
        <v>0.00532164714221736</v>
      </c>
    </row>
    <row r="60" spans="2:55">
      <c r="B60" s="1" t="s">
        <v>156</v>
      </c>
      <c r="C60" s="1" t="s">
        <v>157</v>
      </c>
      <c r="D60" s="1">
        <v>2021</v>
      </c>
      <c r="E60" s="1" t="str">
        <f>sum!B53</f>
        <v>R_ES-APP-RA_ELC1</v>
      </c>
      <c r="F60" s="1"/>
      <c r="G60" s="1">
        <f>sum!D53</f>
        <v>0.263464013753686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2021</v>
      </c>
      <c r="U60" s="1" t="str">
        <f>sum!B263</f>
        <v>R_ES-APP-RE_ELC1</v>
      </c>
      <c r="V60" s="1"/>
      <c r="W60" s="1">
        <f>sum!D263</f>
        <v>0.126917843949984</v>
      </c>
      <c r="Z60" s="1" t="s">
        <v>156</v>
      </c>
      <c r="AA60" s="1" t="s">
        <v>157</v>
      </c>
      <c r="AB60" s="1">
        <v>2021</v>
      </c>
      <c r="AC60" s="1" t="str">
        <f>sum!B370</f>
        <v>R_ES-SH-AP_HET1</v>
      </c>
      <c r="AD60" s="1"/>
      <c r="AE60" s="1">
        <f>sum!D370</f>
        <v>0.00792470769493094</v>
      </c>
      <c r="AH60" s="1" t="s">
        <v>156</v>
      </c>
      <c r="AI60" s="1" t="s">
        <v>157</v>
      </c>
      <c r="AJ60" s="1">
        <v>2021</v>
      </c>
      <c r="AK60" s="1" t="str">
        <f>sum!B470</f>
        <v>R_ES-APP-CW_ELC1</v>
      </c>
      <c r="AL60" s="1"/>
      <c r="AM60" s="1">
        <f>sum!D470</f>
        <v>0.132430629475905</v>
      </c>
      <c r="AP60" s="1" t="s">
        <v>156</v>
      </c>
      <c r="AQ60" s="1" t="s">
        <v>157</v>
      </c>
      <c r="AR60" s="1">
        <v>2021</v>
      </c>
      <c r="AS60" s="1" t="str">
        <f>sum!B590</f>
        <v>R_ES-APP-CW_ELC1</v>
      </c>
      <c r="AT60" s="1"/>
      <c r="AU60" s="1">
        <f>sum!D590</f>
        <v>0.155328907290814</v>
      </c>
      <c r="AX60" s="1" t="s">
        <v>156</v>
      </c>
      <c r="AY60" s="1" t="s">
        <v>157</v>
      </c>
      <c r="AZ60" s="1">
        <v>2021</v>
      </c>
      <c r="BA60" s="1" t="str">
        <f>sum!B707</f>
        <v>R_ES-SH-MOB_HET1</v>
      </c>
      <c r="BB60" s="1"/>
      <c r="BC60" s="1">
        <f>sum!D707</f>
        <v>0.00198171284622507</v>
      </c>
    </row>
    <row r="61" spans="2:55">
      <c r="B61" s="1" t="s">
        <v>156</v>
      </c>
      <c r="C61" s="1" t="s">
        <v>157</v>
      </c>
      <c r="D61" s="1">
        <v>2021</v>
      </c>
      <c r="E61" s="1" t="str">
        <f>sum!B54</f>
        <v>R_ES-APP-RE_ELC1</v>
      </c>
      <c r="F61" s="1"/>
      <c r="G61" s="1">
        <f>sum!D54</f>
        <v>0.0837630505834248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2021</v>
      </c>
      <c r="U61" s="1" t="str">
        <f>sum!B264</f>
        <v>R_ES-LI_ELC1</v>
      </c>
      <c r="V61" s="1"/>
      <c r="W61" s="1">
        <f>sum!D264</f>
        <v>1.00982540580814</v>
      </c>
      <c r="Z61" s="1" t="s">
        <v>156</v>
      </c>
      <c r="AA61" s="1" t="s">
        <v>157</v>
      </c>
      <c r="AB61" s="1">
        <v>2021</v>
      </c>
      <c r="AC61" s="1" t="str">
        <f>sum!B371</f>
        <v>R_ES-SH-MOB_GAS_HE1</v>
      </c>
      <c r="AD61" s="1"/>
      <c r="AE61" s="1">
        <f>sum!D371</f>
        <v>0.000129346509163367</v>
      </c>
      <c r="AH61" s="1" t="s">
        <v>156</v>
      </c>
      <c r="AI61" s="1" t="s">
        <v>157</v>
      </c>
      <c r="AJ61" s="1">
        <v>2021</v>
      </c>
      <c r="AK61" s="1" t="str">
        <f>sum!B471</f>
        <v>R_ES-APP-DW_ELC1</v>
      </c>
      <c r="AL61" s="1"/>
      <c r="AM61" s="1">
        <f>sum!D471</f>
        <v>0.450600828259121</v>
      </c>
      <c r="AP61" s="1" t="s">
        <v>156</v>
      </c>
      <c r="AQ61" s="1" t="s">
        <v>157</v>
      </c>
      <c r="AR61" s="1">
        <v>2021</v>
      </c>
      <c r="AS61" s="1" t="str">
        <f>sum!B591</f>
        <v>R_ES-APP-DW_ELC1</v>
      </c>
      <c r="AT61" s="1"/>
      <c r="AU61" s="1">
        <f>sum!D591</f>
        <v>0.459204755497776</v>
      </c>
      <c r="AX61" s="1" t="s">
        <v>156</v>
      </c>
      <c r="AY61" s="1" t="s">
        <v>157</v>
      </c>
      <c r="AZ61" s="1">
        <v>2021</v>
      </c>
      <c r="BA61" s="1" t="str">
        <f>sum!B708</f>
        <v>R_ES-SH-SA_HET1</v>
      </c>
      <c r="BB61" s="1"/>
      <c r="BC61" s="1">
        <f>sum!D708</f>
        <v>0.00303277152246701</v>
      </c>
    </row>
    <row r="62" spans="2:55">
      <c r="B62" s="1" t="s">
        <v>156</v>
      </c>
      <c r="C62" s="1" t="s">
        <v>157</v>
      </c>
      <c r="D62" s="1">
        <v>2021</v>
      </c>
      <c r="E62" s="1" t="str">
        <f>sum!B55</f>
        <v>R_ES-LI_ELC1</v>
      </c>
      <c r="F62" s="1"/>
      <c r="G62" s="1">
        <f>sum!D55</f>
        <v>0.801196700001715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2021</v>
      </c>
      <c r="U62" s="1" t="str">
        <f>sum!B265</f>
        <v>R_ES-SC-AP_ELC1_ROOM_CENTRAL</v>
      </c>
      <c r="V62" s="1"/>
      <c r="W62" s="1">
        <f>sum!D265</f>
        <v>0.0252700239165419</v>
      </c>
      <c r="Z62" s="1" t="s">
        <v>156</v>
      </c>
      <c r="AA62" s="1" t="s">
        <v>157</v>
      </c>
      <c r="AB62" s="1">
        <v>2021</v>
      </c>
      <c r="AC62" s="1" t="str">
        <f>sum!B372</f>
        <v>R_ES-SH-MOB_HET1</v>
      </c>
      <c r="AD62" s="1"/>
      <c r="AE62" s="1">
        <f>sum!D372</f>
        <v>0.00120020679106918</v>
      </c>
      <c r="AH62" s="1" t="s">
        <v>156</v>
      </c>
      <c r="AI62" s="1" t="s">
        <v>157</v>
      </c>
      <c r="AJ62" s="1">
        <v>2021</v>
      </c>
      <c r="AK62" s="1" t="str">
        <f>sum!B472</f>
        <v>R_ES-APP-FR_ELC1</v>
      </c>
      <c r="AL62" s="1"/>
      <c r="AM62" s="1">
        <f>sum!D472</f>
        <v>0.0769238649321545</v>
      </c>
      <c r="AP62" s="1" t="s">
        <v>156</v>
      </c>
      <c r="AQ62" s="1" t="s">
        <v>157</v>
      </c>
      <c r="AR62" s="1">
        <v>2021</v>
      </c>
      <c r="AS62" s="1" t="str">
        <f>sum!B592</f>
        <v>R_ES-APP-FR_ELC1</v>
      </c>
      <c r="AT62" s="1"/>
      <c r="AU62" s="1">
        <f>sum!D592</f>
        <v>0.0760601175137639</v>
      </c>
      <c r="AX62" s="1" t="s">
        <v>156</v>
      </c>
      <c r="AY62" s="1" t="s">
        <v>157</v>
      </c>
      <c r="AZ62" s="1">
        <v>2021</v>
      </c>
      <c r="BA62" s="1" t="str">
        <f>sum!B709</f>
        <v>R_ES-SH-SD_COAPRO1</v>
      </c>
      <c r="BB62" s="1"/>
      <c r="BC62" s="1">
        <f>sum!D709</f>
        <v>0</v>
      </c>
    </row>
    <row r="63" spans="2:55">
      <c r="B63" s="1" t="s">
        <v>156</v>
      </c>
      <c r="C63" s="1" t="s">
        <v>157</v>
      </c>
      <c r="D63" s="1">
        <v>2021</v>
      </c>
      <c r="E63" s="1" t="str">
        <f>sum!B56</f>
        <v>R_ES-SC-AP_ELC1_ROOM_CENTRAL</v>
      </c>
      <c r="F63" s="1"/>
      <c r="G63" s="1">
        <f>sum!D56</f>
        <v>0.00507185934067672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2021</v>
      </c>
      <c r="U63" s="1" t="str">
        <f>sum!B266</f>
        <v>R_ES-SC-MOB_ELC1_ROOM_CENTRAL</v>
      </c>
      <c r="V63" s="1"/>
      <c r="W63" s="1">
        <f>sum!D266</f>
        <v>0.00249577975317806</v>
      </c>
      <c r="Z63" s="1" t="s">
        <v>156</v>
      </c>
      <c r="AA63" s="1" t="s">
        <v>157</v>
      </c>
      <c r="AB63" s="1">
        <v>2021</v>
      </c>
      <c r="AC63" s="1" t="str">
        <f>sum!B373</f>
        <v>R_ES-SH-SA_HET1</v>
      </c>
      <c r="AD63" s="1"/>
      <c r="AE63" s="1">
        <f>sum!D373</f>
        <v>0.00376064572590564</v>
      </c>
      <c r="AH63" s="1" t="s">
        <v>156</v>
      </c>
      <c r="AI63" s="1" t="s">
        <v>157</v>
      </c>
      <c r="AJ63" s="1">
        <v>2021</v>
      </c>
      <c r="AK63" s="1" t="str">
        <f>sum!B473</f>
        <v>R_ES-APP-OTH_ELC1</v>
      </c>
      <c r="AL63" s="1"/>
      <c r="AM63" s="1">
        <f>sum!D473</f>
        <v>1.26429866577779</v>
      </c>
      <c r="AP63" s="1" t="s">
        <v>156</v>
      </c>
      <c r="AQ63" s="1" t="s">
        <v>157</v>
      </c>
      <c r="AR63" s="1">
        <v>2021</v>
      </c>
      <c r="AS63" s="1" t="str">
        <f>sum!B593</f>
        <v>R_ES-APP-OTH_ELC1</v>
      </c>
      <c r="AT63" s="1"/>
      <c r="AU63" s="1">
        <f>sum!D593</f>
        <v>1.22452778356832</v>
      </c>
      <c r="AX63" s="1" t="s">
        <v>156</v>
      </c>
      <c r="AY63" s="1" t="s">
        <v>157</v>
      </c>
      <c r="AZ63" s="1">
        <v>2021</v>
      </c>
      <c r="BA63" s="1" t="str">
        <f>sum!B710</f>
        <v>R_ES-SH-SD_HET1</v>
      </c>
      <c r="BB63" s="1"/>
      <c r="BC63" s="1">
        <f>sum!D710</f>
        <v>0</v>
      </c>
    </row>
    <row r="64" spans="2:55">
      <c r="B64" s="1" t="s">
        <v>156</v>
      </c>
      <c r="C64" s="1" t="s">
        <v>157</v>
      </c>
      <c r="D64" s="1">
        <v>2021</v>
      </c>
      <c r="E64" s="1" t="str">
        <f>sum!B57</f>
        <v>R_ES-SC-MOB_ELC1_ROOM_CENTRAL</v>
      </c>
      <c r="F64" s="1"/>
      <c r="G64" s="1">
        <f>sum!D57</f>
        <v>0.000867418650397541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2021</v>
      </c>
      <c r="U64" s="1" t="str">
        <f>sum!B267</f>
        <v>R_ES-SC-SA_ELC1_ROOM_CENTRAL</v>
      </c>
      <c r="V64" s="1"/>
      <c r="W64" s="1">
        <f>sum!D267</f>
        <v>0.0086353853711276</v>
      </c>
      <c r="Z64" s="1" t="s">
        <v>156</v>
      </c>
      <c r="AA64" s="1" t="s">
        <v>157</v>
      </c>
      <c r="AB64" s="1">
        <v>2021</v>
      </c>
      <c r="AC64" s="1" t="str">
        <f>sum!B374</f>
        <v>R_ES-SH-SD_COAPRO1</v>
      </c>
      <c r="AD64" s="1"/>
      <c r="AE64" s="1">
        <f>sum!D374</f>
        <v>0</v>
      </c>
      <c r="AH64" s="1" t="s">
        <v>156</v>
      </c>
      <c r="AI64" s="1" t="s">
        <v>157</v>
      </c>
      <c r="AJ64" s="1">
        <v>2021</v>
      </c>
      <c r="AK64" s="1" t="str">
        <f>sum!B474</f>
        <v>R_ES-APP-RA_ELC1</v>
      </c>
      <c r="AL64" s="1"/>
      <c r="AM64" s="1">
        <f>sum!D474</f>
        <v>0.87227142484368</v>
      </c>
      <c r="AP64" s="1" t="s">
        <v>156</v>
      </c>
      <c r="AQ64" s="1" t="s">
        <v>157</v>
      </c>
      <c r="AR64" s="1">
        <v>2021</v>
      </c>
      <c r="AS64" s="1" t="str">
        <f>sum!B594</f>
        <v>R_ES-APP-RA_ELC1</v>
      </c>
      <c r="AT64" s="1"/>
      <c r="AU64" s="1">
        <f>sum!D594</f>
        <v>0.888704984436935</v>
      </c>
      <c r="AX64" s="1" t="s">
        <v>156</v>
      </c>
      <c r="AY64" s="1" t="s">
        <v>157</v>
      </c>
      <c r="AZ64" s="1">
        <v>2021</v>
      </c>
      <c r="BA64" s="1" t="str">
        <f>sum!B711</f>
        <v>R_ES-WH-AP_COAPRO1</v>
      </c>
      <c r="BB64" s="1"/>
      <c r="BC64" s="1">
        <f>sum!D711</f>
        <v>0.0104299984200601</v>
      </c>
    </row>
    <row r="65" spans="2:55">
      <c r="B65" s="1" t="s">
        <v>156</v>
      </c>
      <c r="C65" s="1" t="s">
        <v>157</v>
      </c>
      <c r="D65" s="1">
        <v>2021</v>
      </c>
      <c r="E65" s="1" t="str">
        <f>sum!B58</f>
        <v>R_ES-SC-SA_ELC1_ROOM_CENTRAL</v>
      </c>
      <c r="F65" s="1"/>
      <c r="G65" s="1">
        <f>sum!D58</f>
        <v>0.00326527831164167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2021</v>
      </c>
      <c r="U65" s="1" t="str">
        <f>sum!B268</f>
        <v>R_ES-SC-SD_ELC1_ROOM_CENTRAL</v>
      </c>
      <c r="V65" s="1"/>
      <c r="W65" s="1">
        <f>sum!D268</f>
        <v>0.032691495047554</v>
      </c>
      <c r="Z65" s="1" t="s">
        <v>156</v>
      </c>
      <c r="AA65" s="1" t="s">
        <v>157</v>
      </c>
      <c r="AB65" s="1">
        <v>2021</v>
      </c>
      <c r="AC65" s="1" t="str">
        <f>sum!B375</f>
        <v>R_ES-SH-SD_GAS_HE1</v>
      </c>
      <c r="AD65" s="1"/>
      <c r="AE65" s="1">
        <f>sum!D375</f>
        <v>0.0522899046234336</v>
      </c>
      <c r="AH65" s="1" t="s">
        <v>156</v>
      </c>
      <c r="AI65" s="1" t="s">
        <v>157</v>
      </c>
      <c r="AJ65" s="1">
        <v>2021</v>
      </c>
      <c r="AK65" s="1" t="str">
        <f>sum!B475</f>
        <v>R_ES-APP-RE_ELC1</v>
      </c>
      <c r="AL65" s="1"/>
      <c r="AM65" s="1">
        <f>sum!D475</f>
        <v>0.280027808207935</v>
      </c>
      <c r="AP65" s="1" t="s">
        <v>156</v>
      </c>
      <c r="AQ65" s="1" t="s">
        <v>157</v>
      </c>
      <c r="AR65" s="1">
        <v>2021</v>
      </c>
      <c r="AS65" s="1" t="str">
        <f>sum!B595</f>
        <v>R_ES-APP-RE_ELC1</v>
      </c>
      <c r="AT65" s="1"/>
      <c r="AU65" s="1">
        <f>sum!D595</f>
        <v>0.27620104993613</v>
      </c>
      <c r="AX65" s="1" t="s">
        <v>156</v>
      </c>
      <c r="AY65" s="1" t="s">
        <v>157</v>
      </c>
      <c r="AZ65" s="1">
        <v>2021</v>
      </c>
      <c r="BA65" s="1" t="str">
        <f>sum!B712</f>
        <v>R_ES-WH-AP_WOD1</v>
      </c>
      <c r="BB65" s="1"/>
      <c r="BC65" s="1">
        <f>sum!D712</f>
        <v>0</v>
      </c>
    </row>
    <row r="66" spans="2:55">
      <c r="B66" s="1" t="s">
        <v>156</v>
      </c>
      <c r="C66" s="1" t="s">
        <v>157</v>
      </c>
      <c r="D66" s="1">
        <v>2021</v>
      </c>
      <c r="E66" s="1" t="str">
        <f>sum!B59</f>
        <v>R_ES-SC-SD_ELC1_ROOM_CENTRAL</v>
      </c>
      <c r="F66" s="1"/>
      <c r="G66" s="1">
        <f>sum!D59</f>
        <v>0.0134578464820698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2021</v>
      </c>
      <c r="U66" s="1" t="str">
        <f>sum!B269</f>
        <v>R_ES-SH-AP_HET1</v>
      </c>
      <c r="V66" s="1"/>
      <c r="W66" s="1">
        <f>sum!D269</f>
        <v>0.0238401765678757</v>
      </c>
      <c r="Z66" s="1" t="s">
        <v>156</v>
      </c>
      <c r="AA66" s="1" t="s">
        <v>157</v>
      </c>
      <c r="AB66" s="1">
        <v>2021</v>
      </c>
      <c r="AC66" s="1" t="str">
        <f>sum!B376</f>
        <v>R_ES-SH-SD_HET1</v>
      </c>
      <c r="AD66" s="1"/>
      <c r="AE66" s="1">
        <f>sum!D376</f>
        <v>0</v>
      </c>
      <c r="AH66" s="1" t="s">
        <v>156</v>
      </c>
      <c r="AI66" s="1" t="s">
        <v>157</v>
      </c>
      <c r="AJ66" s="1">
        <v>2021</v>
      </c>
      <c r="AK66" s="1" t="str">
        <f>sum!B476</f>
        <v>R_ES-LI_ELC1</v>
      </c>
      <c r="AL66" s="1"/>
      <c r="AM66" s="1">
        <f>sum!D476</f>
        <v>2.34864493353157</v>
      </c>
      <c r="AP66" s="1" t="s">
        <v>156</v>
      </c>
      <c r="AQ66" s="1" t="s">
        <v>157</v>
      </c>
      <c r="AR66" s="1">
        <v>2021</v>
      </c>
      <c r="AS66" s="1" t="str">
        <f>sum!B596</f>
        <v>R_ES-LI_ELC1</v>
      </c>
      <c r="AT66" s="1"/>
      <c r="AU66" s="1">
        <f>sum!D596</f>
        <v>2.04384801149473</v>
      </c>
      <c r="AX66" s="1" t="s">
        <v>156</v>
      </c>
      <c r="AY66" s="1" t="s">
        <v>157</v>
      </c>
      <c r="AZ66" s="1">
        <v>2021</v>
      </c>
      <c r="BA66" s="1" t="str">
        <f>sum!B713</f>
        <v>R_ES-WH-MOB_COAPRO1</v>
      </c>
      <c r="BB66" s="1"/>
      <c r="BC66" s="1">
        <f>sum!D713</f>
        <v>0.00180154713441476</v>
      </c>
    </row>
    <row r="67" spans="2:55">
      <c r="B67" s="1" t="s">
        <v>156</v>
      </c>
      <c r="C67" s="1" t="s">
        <v>157</v>
      </c>
      <c r="D67" s="1">
        <v>2021</v>
      </c>
      <c r="E67" s="1" t="str">
        <f>sum!B60</f>
        <v>R_ES-SH-AP_HET1</v>
      </c>
      <c r="F67" s="1"/>
      <c r="G67" s="1">
        <f>sum!D60</f>
        <v>0.0293547031916302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2021</v>
      </c>
      <c r="U67" s="1" t="str">
        <f>sum!B270</f>
        <v>R_ES-SH-MOB_ELC1</v>
      </c>
      <c r="V67" s="1"/>
      <c r="W67" s="1">
        <f>sum!D270</f>
        <v>0</v>
      </c>
      <c r="Z67" s="1" t="s">
        <v>156</v>
      </c>
      <c r="AA67" s="1" t="s">
        <v>157</v>
      </c>
      <c r="AB67" s="1">
        <v>2021</v>
      </c>
      <c r="AC67" s="1" t="str">
        <f>sum!B377</f>
        <v>R_ES-WH-AP_COAPRO1</v>
      </c>
      <c r="AD67" s="1"/>
      <c r="AE67" s="1">
        <f>sum!D377</f>
        <v>0.0120477282741499</v>
      </c>
      <c r="AH67" s="1" t="s">
        <v>156</v>
      </c>
      <c r="AI67" s="1" t="s">
        <v>157</v>
      </c>
      <c r="AJ67" s="1">
        <v>2021</v>
      </c>
      <c r="AK67" s="1" t="str">
        <f>sum!B477</f>
        <v>R_ES-SC-AP_ELC1_ROOM_CENTRAL</v>
      </c>
      <c r="AL67" s="1"/>
      <c r="AM67" s="1">
        <f>sum!D477</f>
        <v>0.662190313374229</v>
      </c>
      <c r="AP67" s="1" t="s">
        <v>156</v>
      </c>
      <c r="AQ67" s="1" t="s">
        <v>157</v>
      </c>
      <c r="AR67" s="1">
        <v>2021</v>
      </c>
      <c r="AS67" s="1" t="str">
        <f>sum!B597</f>
        <v>R_ES-SC-AP_ELC1_ROOM_CENTRAL</v>
      </c>
      <c r="AT67" s="1"/>
      <c r="AU67" s="1">
        <f>sum!D597</f>
        <v>0.251299732017679</v>
      </c>
      <c r="AX67" s="1" t="s">
        <v>156</v>
      </c>
      <c r="AY67" s="1" t="s">
        <v>157</v>
      </c>
      <c r="AZ67" s="1">
        <v>2021</v>
      </c>
      <c r="BA67" s="1" t="str">
        <f>sum!B714</f>
        <v>R_ES-WH-MOB_WOD1</v>
      </c>
      <c r="BB67" s="1"/>
      <c r="BC67" s="1">
        <f>sum!D714</f>
        <v>0</v>
      </c>
    </row>
    <row r="68" spans="2:55">
      <c r="B68" s="1" t="s">
        <v>156</v>
      </c>
      <c r="C68" s="1" t="s">
        <v>157</v>
      </c>
      <c r="D68" s="1">
        <v>2021</v>
      </c>
      <c r="E68" s="1" t="str">
        <f>sum!B61</f>
        <v>R_ES-SH-MOB_GAS_HE1</v>
      </c>
      <c r="F68" s="1"/>
      <c r="G68" s="1">
        <f>sum!D61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2021</v>
      </c>
      <c r="U68" s="1" t="str">
        <f>sum!B271</f>
        <v>R_ES-SH-MOB_HET1</v>
      </c>
      <c r="V68" s="1"/>
      <c r="W68" s="1">
        <f>sum!D271</f>
        <v>0</v>
      </c>
      <c r="Z68" s="1" t="s">
        <v>156</v>
      </c>
      <c r="AA68" s="1" t="s">
        <v>157</v>
      </c>
      <c r="AB68" s="1">
        <v>2021</v>
      </c>
      <c r="AC68" s="1" t="str">
        <f>sum!B378</f>
        <v>R_ES-WH-AP_WOD1</v>
      </c>
      <c r="AD68" s="1"/>
      <c r="AE68" s="1">
        <f>sum!D378</f>
        <v>0</v>
      </c>
      <c r="AH68" s="1" t="s">
        <v>156</v>
      </c>
      <c r="AI68" s="1" t="s">
        <v>157</v>
      </c>
      <c r="AJ68" s="1">
        <v>2021</v>
      </c>
      <c r="AK68" s="1" t="str">
        <f>sum!B478</f>
        <v>R_ES-SC-MOB_ELC1_ROOM_CENTRAL</v>
      </c>
      <c r="AL68" s="1"/>
      <c r="AM68" s="1">
        <f>sum!D478</f>
        <v>0.0103230245416</v>
      </c>
      <c r="AP68" s="1" t="s">
        <v>156</v>
      </c>
      <c r="AQ68" s="1" t="s">
        <v>157</v>
      </c>
      <c r="AR68" s="1">
        <v>2021</v>
      </c>
      <c r="AS68" s="1" t="str">
        <f>sum!B598</f>
        <v>R_ES-SC-MOB_ELC1_ROOM_CENTRAL</v>
      </c>
      <c r="AT68" s="1"/>
      <c r="AU68" s="1">
        <f>sum!D598</f>
        <v>0.00614492043289947</v>
      </c>
      <c r="AX68" s="1" t="s">
        <v>156</v>
      </c>
      <c r="AY68" s="1" t="s">
        <v>157</v>
      </c>
      <c r="AZ68" s="1">
        <v>2021</v>
      </c>
      <c r="BA68" s="1" t="str">
        <f>sum!B715</f>
        <v>R_ES-WH-SA_COAPRO1</v>
      </c>
      <c r="BB68" s="1"/>
      <c r="BC68" s="1">
        <f>sum!D715</f>
        <v>0.00299269168695397</v>
      </c>
    </row>
    <row r="69" spans="2:55">
      <c r="B69" s="1" t="s">
        <v>156</v>
      </c>
      <c r="C69" s="1" t="s">
        <v>157</v>
      </c>
      <c r="D69" s="1">
        <v>2021</v>
      </c>
      <c r="E69" s="1" t="str">
        <f>sum!B62</f>
        <v>R_ES-SH-MOB_HET1</v>
      </c>
      <c r="F69" s="1"/>
      <c r="G69" s="1">
        <f>sum!D62</f>
        <v>0.0127904537099162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2021</v>
      </c>
      <c r="U69" s="1" t="str">
        <f>sum!B272</f>
        <v>R_ES-SH-SA_HET1</v>
      </c>
      <c r="V69" s="1"/>
      <c r="W69" s="1">
        <f>sum!D272</f>
        <v>0.0176869859133371</v>
      </c>
      <c r="Z69" s="1" t="s">
        <v>156</v>
      </c>
      <c r="AA69" s="1" t="s">
        <v>157</v>
      </c>
      <c r="AB69" s="1">
        <v>2021</v>
      </c>
      <c r="AC69" s="1" t="str">
        <f>sum!B379</f>
        <v>R_ES-WH-MOB_COAPRO1</v>
      </c>
      <c r="AD69" s="1"/>
      <c r="AE69" s="1">
        <f>sum!D379</f>
        <v>0.000891295023628943</v>
      </c>
      <c r="AH69" s="1" t="s">
        <v>156</v>
      </c>
      <c r="AI69" s="1" t="s">
        <v>157</v>
      </c>
      <c r="AJ69" s="1">
        <v>2021</v>
      </c>
      <c r="AK69" s="1" t="str">
        <f>sum!B479</f>
        <v>R_ES-SC-SA_ELC1_ROOM_CENTRAL</v>
      </c>
      <c r="AL69" s="1"/>
      <c r="AM69" s="1">
        <f>sum!D479</f>
        <v>0.353374852999939</v>
      </c>
      <c r="AP69" s="1" t="s">
        <v>156</v>
      </c>
      <c r="AQ69" s="1" t="s">
        <v>157</v>
      </c>
      <c r="AR69" s="1">
        <v>2021</v>
      </c>
      <c r="AS69" s="1" t="str">
        <f>sum!B599</f>
        <v>R_ES-SC-SA_ELC1_ROOM_CENTRAL</v>
      </c>
      <c r="AT69" s="1"/>
      <c r="AU69" s="1">
        <f>sum!D599</f>
        <v>0.0449505399527173</v>
      </c>
      <c r="AX69" s="1" t="s">
        <v>156</v>
      </c>
      <c r="AY69" s="1" t="s">
        <v>157</v>
      </c>
      <c r="AZ69" s="1">
        <v>2021</v>
      </c>
      <c r="BA69" s="1" t="str">
        <f>sum!B716</f>
        <v>R_ES-WH-SA_GAS1</v>
      </c>
      <c r="BB69" s="1"/>
      <c r="BC69" s="1">
        <f>sum!D716</f>
        <v>0</v>
      </c>
    </row>
    <row r="70" spans="2:55">
      <c r="B70" s="1" t="s">
        <v>156</v>
      </c>
      <c r="C70" s="1" t="s">
        <v>157</v>
      </c>
      <c r="D70" s="1">
        <v>2021</v>
      </c>
      <c r="E70" s="1" t="str">
        <f>sum!B63</f>
        <v>R_ES-SH-SA_HET1</v>
      </c>
      <c r="F70" s="1"/>
      <c r="G70" s="1">
        <f>sum!D63</f>
        <v>0.0197877635335128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2021</v>
      </c>
      <c r="U70" s="1" t="str">
        <f>sum!B273</f>
        <v>R_ES-SH-SD_ELC1</v>
      </c>
      <c r="V70" s="1"/>
      <c r="W70" s="1">
        <f>sum!D273</f>
        <v>0</v>
      </c>
      <c r="Z70" s="1" t="s">
        <v>156</v>
      </c>
      <c r="AA70" s="1" t="s">
        <v>157</v>
      </c>
      <c r="AB70" s="1">
        <v>2021</v>
      </c>
      <c r="AC70" s="1" t="str">
        <f>sum!B380</f>
        <v>R_ES-WH-MOB_STEAM1</v>
      </c>
      <c r="AD70" s="1"/>
      <c r="AE70" s="1">
        <f>sum!D380</f>
        <v>0</v>
      </c>
      <c r="AH70" s="1" t="s">
        <v>156</v>
      </c>
      <c r="AI70" s="1" t="s">
        <v>157</v>
      </c>
      <c r="AJ70" s="1">
        <v>2021</v>
      </c>
      <c r="AK70" s="1" t="str">
        <f>sum!B480</f>
        <v>R_ES-SC-SD_ELC1_ROOM_CENTRAL</v>
      </c>
      <c r="AL70" s="1"/>
      <c r="AM70" s="1">
        <f>sum!D480</f>
        <v>1.224872644587</v>
      </c>
      <c r="AP70" s="1" t="s">
        <v>156</v>
      </c>
      <c r="AQ70" s="1" t="s">
        <v>157</v>
      </c>
      <c r="AR70" s="1">
        <v>2021</v>
      </c>
      <c r="AS70" s="1" t="str">
        <f>sum!B600</f>
        <v>R_ES-SC-SD_ELC1_ROOM_CENTRAL</v>
      </c>
      <c r="AT70" s="1"/>
      <c r="AU70" s="1">
        <f>sum!D600</f>
        <v>0.234331581997298</v>
      </c>
      <c r="AX70" s="1" t="s">
        <v>156</v>
      </c>
      <c r="AY70" s="1" t="s">
        <v>157</v>
      </c>
      <c r="AZ70" s="1">
        <v>2021</v>
      </c>
      <c r="BA70" s="1" t="str">
        <f>sum!B717</f>
        <v>R_ES-WH-SA_WOD1</v>
      </c>
      <c r="BB70" s="1"/>
      <c r="BC70" s="1">
        <f>sum!D717</f>
        <v>0</v>
      </c>
    </row>
    <row r="71" spans="2:55">
      <c r="B71" s="1" t="s">
        <v>156</v>
      </c>
      <c r="C71" s="1" t="s">
        <v>157</v>
      </c>
      <c r="D71" s="1">
        <v>2021</v>
      </c>
      <c r="E71" s="1" t="str">
        <f>sum!B64</f>
        <v>R_ES-SH-SD_GAS_HE1</v>
      </c>
      <c r="F71" s="1"/>
      <c r="G71" s="1">
        <f>sum!D64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2021</v>
      </c>
      <c r="U71" s="1" t="str">
        <f>sum!B274</f>
        <v>R_ES-SH-SD_HET1</v>
      </c>
      <c r="V71" s="1"/>
      <c r="W71" s="1">
        <f>sum!D274</f>
        <v>0</v>
      </c>
      <c r="Z71" s="1" t="s">
        <v>156</v>
      </c>
      <c r="AA71" s="1" t="s">
        <v>157</v>
      </c>
      <c r="AB71" s="1">
        <v>2021</v>
      </c>
      <c r="AC71" s="1" t="str">
        <f>sum!B381</f>
        <v>R_ES-WH-MOB_WOD1</v>
      </c>
      <c r="AD71" s="1"/>
      <c r="AE71" s="1">
        <f>sum!D381</f>
        <v>0</v>
      </c>
      <c r="AH71" s="1" t="s">
        <v>156</v>
      </c>
      <c r="AI71" s="1" t="s">
        <v>157</v>
      </c>
      <c r="AJ71" s="1">
        <v>2021</v>
      </c>
      <c r="AK71" s="1" t="str">
        <f>sum!B481</f>
        <v>R_ES-SH-AP_HET1</v>
      </c>
      <c r="AL71" s="1"/>
      <c r="AM71" s="1">
        <f>sum!D481</f>
        <v>0.00392817684672021</v>
      </c>
      <c r="AP71" s="1" t="s">
        <v>156</v>
      </c>
      <c r="AQ71" s="1" t="s">
        <v>157</v>
      </c>
      <c r="AR71" s="1">
        <v>2021</v>
      </c>
      <c r="AS71" s="1" t="str">
        <f>sum!B601</f>
        <v>R_ES-SH-AP_GAS_HE1</v>
      </c>
      <c r="AT71" s="1"/>
      <c r="AU71" s="1">
        <f>sum!D601</f>
        <v>0</v>
      </c>
      <c r="AX71" s="1" t="s">
        <v>156</v>
      </c>
      <c r="AY71" s="1" t="s">
        <v>157</v>
      </c>
      <c r="AZ71" s="1">
        <v>2021</v>
      </c>
      <c r="BA71" s="1" t="str">
        <f>sum!B718</f>
        <v>R_ES-WH-SD_COAPRO1</v>
      </c>
      <c r="BB71" s="1"/>
      <c r="BC71" s="1">
        <f>sum!D718</f>
        <v>0</v>
      </c>
    </row>
    <row r="72" spans="2:55">
      <c r="B72" s="1" t="s">
        <v>156</v>
      </c>
      <c r="C72" s="1" t="s">
        <v>157</v>
      </c>
      <c r="D72" s="1">
        <v>2021</v>
      </c>
      <c r="E72" s="1" t="str">
        <f>sum!B65</f>
        <v>R_ES-SH-SD_HET1</v>
      </c>
      <c r="F72" s="1"/>
      <c r="G72" s="1">
        <f>sum!D65</f>
        <v>0.208272221682708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2021</v>
      </c>
      <c r="U72" s="1" t="str">
        <f>sum!B275</f>
        <v>R_ES-WH-AP_COAPRO1</v>
      </c>
      <c r="V72" s="1"/>
      <c r="W72" s="1">
        <f>sum!D275</f>
        <v>0.0940260622295306</v>
      </c>
      <c r="Z72" s="1" t="s">
        <v>156</v>
      </c>
      <c r="AA72" s="1" t="s">
        <v>157</v>
      </c>
      <c r="AB72" s="1">
        <v>2021</v>
      </c>
      <c r="AC72" s="1" t="str">
        <f>sum!B382</f>
        <v>R_ES-WH-SA_COAPRO1</v>
      </c>
      <c r="AD72" s="1"/>
      <c r="AE72" s="1">
        <f>sum!D382</f>
        <v>0.00266509389753206</v>
      </c>
      <c r="AH72" s="1" t="s">
        <v>156</v>
      </c>
      <c r="AI72" s="1" t="s">
        <v>157</v>
      </c>
      <c r="AJ72" s="1">
        <v>2021</v>
      </c>
      <c r="AK72" s="1" t="str">
        <f>sum!B482</f>
        <v>R_ES-SH-MOB_COAPRO1</v>
      </c>
      <c r="AL72" s="1"/>
      <c r="AM72" s="1">
        <f>sum!D482</f>
        <v>0</v>
      </c>
      <c r="AP72" s="1" t="s">
        <v>156</v>
      </c>
      <c r="AQ72" s="1" t="s">
        <v>157</v>
      </c>
      <c r="AR72" s="1">
        <v>2021</v>
      </c>
      <c r="AS72" s="1" t="str">
        <f>sum!B602</f>
        <v>R_ES-SH-AP_HET1</v>
      </c>
      <c r="AT72" s="1"/>
      <c r="AU72" s="1">
        <f>sum!D602</f>
        <v>0</v>
      </c>
      <c r="AX72" s="1" t="s">
        <v>156</v>
      </c>
      <c r="AY72" s="1" t="s">
        <v>157</v>
      </c>
      <c r="AZ72" s="1">
        <v>2021</v>
      </c>
      <c r="BA72" s="1" t="str">
        <f>sum!B719</f>
        <v>R_ES-WH-SD_STEAM1</v>
      </c>
      <c r="BB72" s="1"/>
      <c r="BC72" s="1">
        <f>sum!D719</f>
        <v>0</v>
      </c>
    </row>
    <row r="73" spans="2:55">
      <c r="B73" s="1" t="s">
        <v>156</v>
      </c>
      <c r="C73" s="1" t="s">
        <v>157</v>
      </c>
      <c r="D73" s="1">
        <v>2021</v>
      </c>
      <c r="E73" s="1" t="str">
        <f>sum!B66</f>
        <v>R_ES-WH-AP_COAPRO1</v>
      </c>
      <c r="F73" s="1"/>
      <c r="G73" s="1">
        <f>sum!D66</f>
        <v>0.0510567261199228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2021</v>
      </c>
      <c r="U73" s="1" t="str">
        <f>sum!B276</f>
        <v>R_ES-WH-AP_GAS1</v>
      </c>
      <c r="V73" s="1"/>
      <c r="W73" s="1">
        <f>sum!D276</f>
        <v>0</v>
      </c>
      <c r="Z73" s="1" t="s">
        <v>156</v>
      </c>
      <c r="AA73" s="1" t="s">
        <v>157</v>
      </c>
      <c r="AB73" s="1">
        <v>2021</v>
      </c>
      <c r="AC73" s="1" t="str">
        <f>sum!B383</f>
        <v>R_ES-WH-SA_GAS1</v>
      </c>
      <c r="AD73" s="1"/>
      <c r="AE73" s="1">
        <f>sum!D383</f>
        <v>0</v>
      </c>
      <c r="AH73" s="1" t="s">
        <v>156</v>
      </c>
      <c r="AI73" s="1" t="s">
        <v>157</v>
      </c>
      <c r="AJ73" s="1">
        <v>2021</v>
      </c>
      <c r="AK73" s="1" t="str">
        <f>sum!B483</f>
        <v>R_ES-SH-MOB_HET1</v>
      </c>
      <c r="AL73" s="1"/>
      <c r="AM73" s="1">
        <f>sum!D483</f>
        <v>0.000141276780402871</v>
      </c>
      <c r="AP73" s="1" t="s">
        <v>156</v>
      </c>
      <c r="AQ73" s="1" t="s">
        <v>157</v>
      </c>
      <c r="AR73" s="1">
        <v>2021</v>
      </c>
      <c r="AS73" s="1" t="str">
        <f>sum!B603</f>
        <v>R_ES-SH-MOB_GAS_HE1</v>
      </c>
      <c r="AT73" s="1"/>
      <c r="AU73" s="1">
        <f>sum!D603</f>
        <v>0.000246886079543265</v>
      </c>
      <c r="AX73" s="1" t="s">
        <v>156</v>
      </c>
      <c r="AY73" s="1" t="s">
        <v>157</v>
      </c>
      <c r="AZ73" s="1">
        <v>2021</v>
      </c>
      <c r="BA73" s="1" t="str">
        <f>sum!B720</f>
        <v>RSDBATS02</v>
      </c>
      <c r="BB73" s="1"/>
      <c r="BC73" s="1">
        <f>sum!D720</f>
        <v>0</v>
      </c>
    </row>
    <row r="74" spans="2:55">
      <c r="B74" s="1" t="s">
        <v>156</v>
      </c>
      <c r="C74" s="1" t="s">
        <v>157</v>
      </c>
      <c r="D74" s="1">
        <v>2021</v>
      </c>
      <c r="E74" s="1" t="str">
        <f>sum!B67</f>
        <v>R_ES-WH-AP_GAS1</v>
      </c>
      <c r="F74" s="1"/>
      <c r="G74" s="1">
        <f>sum!D67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2021</v>
      </c>
      <c r="U74" s="1" t="str">
        <f>sum!B277</f>
        <v>R_ES-WH-AP_WOD1</v>
      </c>
      <c r="V74" s="1"/>
      <c r="W74" s="1">
        <f>sum!D277</f>
        <v>0</v>
      </c>
      <c r="Z74" s="1" t="s">
        <v>156</v>
      </c>
      <c r="AA74" s="1" t="s">
        <v>157</v>
      </c>
      <c r="AB74" s="1">
        <v>2021</v>
      </c>
      <c r="AC74" s="1" t="str">
        <f>sum!B384</f>
        <v>R_ES-WH-SA_STEAM1</v>
      </c>
      <c r="AD74" s="1"/>
      <c r="AE74" s="1">
        <f>sum!D384</f>
        <v>0</v>
      </c>
      <c r="AH74" s="1" t="s">
        <v>156</v>
      </c>
      <c r="AI74" s="1" t="s">
        <v>157</v>
      </c>
      <c r="AJ74" s="1">
        <v>2021</v>
      </c>
      <c r="AK74" s="1" t="str">
        <f>sum!B484</f>
        <v>R_ES-SH-SA_HET1</v>
      </c>
      <c r="AL74" s="1"/>
      <c r="AM74" s="1">
        <f>sum!D484</f>
        <v>0.00490900531638099</v>
      </c>
      <c r="AP74" s="1" t="s">
        <v>156</v>
      </c>
      <c r="AQ74" s="1" t="s">
        <v>157</v>
      </c>
      <c r="AR74" s="1">
        <v>2021</v>
      </c>
      <c r="AS74" s="1" t="str">
        <f>sum!B604</f>
        <v>R_ES-SH-MOB_HET1</v>
      </c>
      <c r="AT74" s="1"/>
      <c r="AU74" s="1">
        <f>sum!D604</f>
        <v>0</v>
      </c>
      <c r="AX74" s="1" t="s">
        <v>156</v>
      </c>
      <c r="AY74" s="1" t="s">
        <v>157</v>
      </c>
      <c r="AZ74" s="1">
        <v>2021</v>
      </c>
      <c r="BA74" s="1" t="str">
        <f>sum!B721</f>
        <v>RTS-AuxiliaryEquip_ELE1</v>
      </c>
      <c r="BB74" s="1"/>
      <c r="BC74" s="1">
        <f>sum!D721</f>
        <v>0.016909744240118</v>
      </c>
    </row>
    <row r="75" spans="2:55">
      <c r="B75" s="1" t="s">
        <v>156</v>
      </c>
      <c r="C75" s="1" t="s">
        <v>157</v>
      </c>
      <c r="D75" s="1">
        <v>2021</v>
      </c>
      <c r="E75" s="1" t="str">
        <f>sum!B68</f>
        <v>R_ES-WH-AP_WOD1</v>
      </c>
      <c r="F75" s="1"/>
      <c r="G75" s="1">
        <f>sum!D68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2021</v>
      </c>
      <c r="U75" s="1" t="str">
        <f>sum!B278</f>
        <v>R_ES-WH-MOB_COAPRO1</v>
      </c>
      <c r="V75" s="1"/>
      <c r="W75" s="1">
        <f>sum!D278</f>
        <v>0.00881833593722415</v>
      </c>
      <c r="Z75" s="1" t="s">
        <v>156</v>
      </c>
      <c r="AA75" s="1" t="s">
        <v>157</v>
      </c>
      <c r="AB75" s="1">
        <v>2021</v>
      </c>
      <c r="AC75" s="1" t="str">
        <f>sum!B385</f>
        <v>R_ES-WH-SA_WOD1</v>
      </c>
      <c r="AD75" s="1"/>
      <c r="AE75" s="1">
        <f>sum!D385</f>
        <v>0</v>
      </c>
      <c r="AH75" s="1" t="s">
        <v>156</v>
      </c>
      <c r="AI75" s="1" t="s">
        <v>157</v>
      </c>
      <c r="AJ75" s="1">
        <v>2021</v>
      </c>
      <c r="AK75" s="1" t="str">
        <f>sum!B485</f>
        <v>R_ES-SH-SD_COAPRO1</v>
      </c>
      <c r="AL75" s="1"/>
      <c r="AM75" s="1">
        <f>sum!D485</f>
        <v>0.0105873592169519</v>
      </c>
      <c r="AP75" s="1" t="s">
        <v>156</v>
      </c>
      <c r="AQ75" s="1" t="s">
        <v>157</v>
      </c>
      <c r="AR75" s="1">
        <v>2021</v>
      </c>
      <c r="AS75" s="1" t="str">
        <f>sum!B605</f>
        <v>R_ES-SH-SA_HET1</v>
      </c>
      <c r="AT75" s="1"/>
      <c r="AU75" s="1">
        <f>sum!D605</f>
        <v>0</v>
      </c>
      <c r="AX75" s="1" t="s">
        <v>156</v>
      </c>
      <c r="AY75" s="1" t="s">
        <v>157</v>
      </c>
      <c r="AZ75" s="1">
        <v>2021</v>
      </c>
      <c r="BA75" s="1" t="str">
        <f>sum!B722</f>
        <v>RTS-AuxiliaryMot_ELE1</v>
      </c>
      <c r="BB75" s="1"/>
      <c r="BC75" s="1">
        <f>sum!D722</f>
        <v>0.00951173113506659</v>
      </c>
    </row>
    <row r="76" spans="2:55">
      <c r="B76" s="1" t="s">
        <v>156</v>
      </c>
      <c r="C76" s="1" t="s">
        <v>157</v>
      </c>
      <c r="D76" s="1">
        <v>2021</v>
      </c>
      <c r="E76" s="1" t="str">
        <f>sum!B69</f>
        <v>R_ES-WH-MOB_COAPRO1</v>
      </c>
      <c r="F76" s="1"/>
      <c r="G76" s="1">
        <f>sum!D69</f>
        <v>0.0118249059655278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2021</v>
      </c>
      <c r="U76" s="1" t="str">
        <f>sum!B279</f>
        <v>R_ES-WH-MOB_WOD1</v>
      </c>
      <c r="V76" s="1"/>
      <c r="W76" s="1">
        <f>sum!D279</f>
        <v>0</v>
      </c>
      <c r="Z76" s="1" t="s">
        <v>156</v>
      </c>
      <c r="AA76" s="1" t="s">
        <v>157</v>
      </c>
      <c r="AB76" s="1">
        <v>2021</v>
      </c>
      <c r="AC76" s="1" t="str">
        <f>sum!B386</f>
        <v>R_ES-WH-SD_COAPRO1</v>
      </c>
      <c r="AD76" s="1"/>
      <c r="AE76" s="1">
        <f>sum!D386</f>
        <v>0</v>
      </c>
      <c r="AH76" s="1" t="s">
        <v>156</v>
      </c>
      <c r="AI76" s="1" t="s">
        <v>157</v>
      </c>
      <c r="AJ76" s="1">
        <v>2021</v>
      </c>
      <c r="AK76" s="1" t="str">
        <f>sum!B486</f>
        <v>R_ES-SH-SD_HET1</v>
      </c>
      <c r="AL76" s="1"/>
      <c r="AM76" s="1">
        <f>sum!D486</f>
        <v>0</v>
      </c>
      <c r="AP76" s="1" t="s">
        <v>156</v>
      </c>
      <c r="AQ76" s="1" t="s">
        <v>157</v>
      </c>
      <c r="AR76" s="1">
        <v>2021</v>
      </c>
      <c r="AS76" s="1" t="str">
        <f>sum!B606</f>
        <v>R_ES-SH-SA_OIL_HE1</v>
      </c>
      <c r="AT76" s="1"/>
      <c r="AU76" s="1">
        <f>sum!D606</f>
        <v>0.0521671783458162</v>
      </c>
      <c r="AX76" s="1" t="s">
        <v>156</v>
      </c>
      <c r="AY76" s="1" t="s">
        <v>157</v>
      </c>
      <c r="AZ76" s="1">
        <v>2021</v>
      </c>
      <c r="BA76" s="1" t="str">
        <f>sum!B723</f>
        <v>RTS-Light_ELE1</v>
      </c>
      <c r="BB76" s="1"/>
      <c r="BC76" s="1">
        <f>sum!D723</f>
        <v>0.0412175015852887</v>
      </c>
    </row>
    <row r="77" spans="2:55">
      <c r="B77" s="1" t="s">
        <v>156</v>
      </c>
      <c r="C77" s="1" t="s">
        <v>157</v>
      </c>
      <c r="D77" s="1">
        <v>2021</v>
      </c>
      <c r="E77" s="1" t="str">
        <f>sum!B70</f>
        <v>R_ES-WH-MOB_WOD1</v>
      </c>
      <c r="F77" s="1"/>
      <c r="G77" s="1">
        <f>sum!D70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2021</v>
      </c>
      <c r="U77" s="1" t="str">
        <f>sum!B280</f>
        <v>R_ES-WH-SA_COAPRO1</v>
      </c>
      <c r="V77" s="1"/>
      <c r="W77" s="1">
        <f>sum!D280</f>
        <v>0.029045225370791</v>
      </c>
      <c r="Z77" s="1" t="s">
        <v>156</v>
      </c>
      <c r="AA77" s="1" t="s">
        <v>157</v>
      </c>
      <c r="AB77" s="1">
        <v>2021</v>
      </c>
      <c r="AC77" s="1" t="str">
        <f>sum!B387</f>
        <v>R_ES-WH-SD_STEAM1</v>
      </c>
      <c r="AD77" s="1"/>
      <c r="AE77" s="1">
        <f>sum!D387</f>
        <v>0</v>
      </c>
      <c r="AH77" s="1" t="s">
        <v>156</v>
      </c>
      <c r="AI77" s="1" t="s">
        <v>157</v>
      </c>
      <c r="AJ77" s="1">
        <v>2021</v>
      </c>
      <c r="AK77" s="1" t="str">
        <f>sum!B487</f>
        <v>R_ES-WH-AP_COAPRO1</v>
      </c>
      <c r="AL77" s="1"/>
      <c r="AM77" s="1">
        <f>sum!D487</f>
        <v>0</v>
      </c>
      <c r="AP77" s="1" t="s">
        <v>156</v>
      </c>
      <c r="AQ77" s="1" t="s">
        <v>157</v>
      </c>
      <c r="AR77" s="1">
        <v>2021</v>
      </c>
      <c r="AS77" s="1" t="str">
        <f>sum!B607</f>
        <v>R_ES-SH-SD_GAS_HE1</v>
      </c>
      <c r="AT77" s="1"/>
      <c r="AU77" s="1">
        <f>sum!D607</f>
        <v>0.00488580811449117</v>
      </c>
      <c r="AX77" s="1" t="s">
        <v>156</v>
      </c>
      <c r="AY77" s="1" t="s">
        <v>157</v>
      </c>
      <c r="AZ77" s="1">
        <v>2021</v>
      </c>
      <c r="BA77" s="1" t="str">
        <f>sum!B724</f>
        <v>RTS-SpCool_ELE1</v>
      </c>
      <c r="BB77" s="1"/>
      <c r="BC77" s="1">
        <f>sum!D724</f>
        <v>0.00317057704502223</v>
      </c>
    </row>
    <row r="78" spans="2:55">
      <c r="B78" s="1" t="s">
        <v>156</v>
      </c>
      <c r="C78" s="1" t="s">
        <v>157</v>
      </c>
      <c r="D78" s="1">
        <v>2021</v>
      </c>
      <c r="E78" s="1" t="str">
        <f>sum!B71</f>
        <v>R_ES-WH-SA_COAPRO1</v>
      </c>
      <c r="F78" s="1"/>
      <c r="G78" s="1">
        <f>sum!D71</f>
        <v>0.0272615399513285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2021</v>
      </c>
      <c r="U78" s="1" t="str">
        <f>sum!B281</f>
        <v>R_ES-WH-SA_GAS1</v>
      </c>
      <c r="V78" s="1"/>
      <c r="W78" s="1">
        <f>sum!D281</f>
        <v>0</v>
      </c>
      <c r="Z78" s="1" t="s">
        <v>156</v>
      </c>
      <c r="AA78" s="1" t="s">
        <v>157</v>
      </c>
      <c r="AB78" s="1">
        <v>2021</v>
      </c>
      <c r="AC78" s="1" t="str">
        <f>sum!B388</f>
        <v>RSDBATS02</v>
      </c>
      <c r="AD78" s="1"/>
      <c r="AE78" s="1">
        <f>sum!D388</f>
        <v>0</v>
      </c>
      <c r="AH78" s="1" t="s">
        <v>156</v>
      </c>
      <c r="AI78" s="1" t="s">
        <v>157</v>
      </c>
      <c r="AJ78" s="1">
        <v>2021</v>
      </c>
      <c r="AK78" s="1" t="str">
        <f>sum!B488</f>
        <v>R_ES-WH-AP_WOD1</v>
      </c>
      <c r="AL78" s="1"/>
      <c r="AM78" s="1">
        <f>sum!D488</f>
        <v>0</v>
      </c>
      <c r="AP78" s="1" t="s">
        <v>156</v>
      </c>
      <c r="AQ78" s="1" t="s">
        <v>157</v>
      </c>
      <c r="AR78" s="1">
        <v>2021</v>
      </c>
      <c r="AS78" s="1" t="str">
        <f>sum!B608</f>
        <v>R_ES-SH-SD_HET1</v>
      </c>
      <c r="AT78" s="1"/>
      <c r="AU78" s="1">
        <f>sum!D608</f>
        <v>0</v>
      </c>
      <c r="AX78" s="1" t="s">
        <v>156</v>
      </c>
      <c r="AY78" s="1" t="s">
        <v>157</v>
      </c>
      <c r="AZ78" s="1">
        <v>2021</v>
      </c>
      <c r="BA78" s="1" t="str">
        <f>sum!B725</f>
        <v>RTS-SpHeat_ELE1</v>
      </c>
      <c r="BB78" s="1"/>
      <c r="BC78" s="1">
        <f>sum!D725</f>
        <v>0.0662298316071293</v>
      </c>
    </row>
    <row r="79" spans="2:55">
      <c r="B79" s="1" t="s">
        <v>156</v>
      </c>
      <c r="C79" s="1" t="s">
        <v>157</v>
      </c>
      <c r="D79" s="1">
        <v>2021</v>
      </c>
      <c r="E79" s="1" t="str">
        <f>sum!B72</f>
        <v>R_ES-WH-SA_GAS1</v>
      </c>
      <c r="F79" s="1"/>
      <c r="G79" s="1">
        <f>sum!D72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2021</v>
      </c>
      <c r="U79" s="1" t="str">
        <f>sum!B282</f>
        <v>R_ES-WH-SA_STEAM1</v>
      </c>
      <c r="V79" s="1"/>
      <c r="W79" s="1">
        <f>sum!D282</f>
        <v>0</v>
      </c>
      <c r="Z79" s="1" t="s">
        <v>156</v>
      </c>
      <c r="AA79" s="1" t="s">
        <v>157</v>
      </c>
      <c r="AB79" s="1">
        <v>2021</v>
      </c>
      <c r="AC79" s="1" t="str">
        <f>sum!B389</f>
        <v>RTS-AuxiliaryEquip_ELE1</v>
      </c>
      <c r="AD79" s="1"/>
      <c r="AE79" s="1">
        <f>sum!D389</f>
        <v>0.0105685901500737</v>
      </c>
      <c r="AH79" s="1" t="s">
        <v>156</v>
      </c>
      <c r="AI79" s="1" t="s">
        <v>157</v>
      </c>
      <c r="AJ79" s="1">
        <v>2021</v>
      </c>
      <c r="AK79" s="1" t="str">
        <f>sum!B489</f>
        <v>R_ES-WH-MOB_COAPRO1</v>
      </c>
      <c r="AL79" s="1"/>
      <c r="AM79" s="1">
        <f>sum!D489</f>
        <v>0</v>
      </c>
      <c r="AP79" s="1" t="s">
        <v>156</v>
      </c>
      <c r="AQ79" s="1" t="s">
        <v>157</v>
      </c>
      <c r="AR79" s="1">
        <v>2021</v>
      </c>
      <c r="AS79" s="1" t="str">
        <f>sum!B609</f>
        <v>R_ES-WH-AP_COAPRO1</v>
      </c>
      <c r="AT79" s="1"/>
      <c r="AU79" s="1">
        <f>sum!D609</f>
        <v>0.125456609545712</v>
      </c>
      <c r="AX79" s="1" t="s">
        <v>156</v>
      </c>
      <c r="AY79" s="1" t="s">
        <v>157</v>
      </c>
      <c r="AZ79" s="1">
        <v>2021</v>
      </c>
      <c r="BA79" s="1" t="str">
        <f>sum!B726</f>
        <v>RTS-WaterHeat_ELE1</v>
      </c>
      <c r="BB79" s="1"/>
      <c r="BC79" s="1">
        <f>sum!D726</f>
        <v>0.00845487212005919</v>
      </c>
    </row>
    <row r="80" spans="2:55">
      <c r="B80" s="1" t="s">
        <v>156</v>
      </c>
      <c r="C80" s="1" t="s">
        <v>157</v>
      </c>
      <c r="D80" s="1">
        <v>2021</v>
      </c>
      <c r="E80" s="1" t="str">
        <f>sum!B73</f>
        <v>R_ES-WH-SA_WOD1</v>
      </c>
      <c r="F80" s="1"/>
      <c r="G80" s="1">
        <f>sum!D73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2021</v>
      </c>
      <c r="U80" s="1" t="str">
        <f>sum!B283</f>
        <v>R_ES-WH-SA_WOD1</v>
      </c>
      <c r="V80" s="1"/>
      <c r="W80" s="1">
        <f>sum!D283</f>
        <v>0</v>
      </c>
      <c r="Z80" s="1" t="s">
        <v>156</v>
      </c>
      <c r="AA80" s="1" t="s">
        <v>157</v>
      </c>
      <c r="AB80" s="1">
        <v>2021</v>
      </c>
      <c r="AC80" s="1" t="str">
        <f>sum!B390</f>
        <v>RTS-AuxiliaryMot_ELE1</v>
      </c>
      <c r="AD80" s="1"/>
      <c r="AE80" s="1">
        <f>sum!D390</f>
        <v>0.00634115409004437</v>
      </c>
      <c r="AH80" s="1" t="s">
        <v>156</v>
      </c>
      <c r="AI80" s="1" t="s">
        <v>157</v>
      </c>
      <c r="AJ80" s="1">
        <v>2021</v>
      </c>
      <c r="AK80" s="1" t="str">
        <f>sum!B490</f>
        <v>R_ES-WH-MOB_STEAM1</v>
      </c>
      <c r="AL80" s="1"/>
      <c r="AM80" s="1">
        <f>sum!D490</f>
        <v>0</v>
      </c>
      <c r="AP80" s="1" t="s">
        <v>156</v>
      </c>
      <c r="AQ80" s="1" t="s">
        <v>157</v>
      </c>
      <c r="AR80" s="1">
        <v>2021</v>
      </c>
      <c r="AS80" s="1" t="str">
        <f>sum!B610</f>
        <v>R_ES-WH-AP_GAS1</v>
      </c>
      <c r="AT80" s="1"/>
      <c r="AU80" s="1">
        <f>sum!D610</f>
        <v>0</v>
      </c>
      <c r="AX80" s="1" t="s">
        <v>156</v>
      </c>
      <c r="AY80" s="1" t="s">
        <v>157</v>
      </c>
      <c r="AZ80" s="1">
        <v>2021</v>
      </c>
      <c r="BA80" s="1" t="str">
        <f>sum!B727</f>
        <v>S_CCUS_EMIS_H2T</v>
      </c>
      <c r="BB80" s="1"/>
      <c r="BC80" s="1">
        <f>sum!D727</f>
        <v>0</v>
      </c>
    </row>
    <row r="81" spans="2:55">
      <c r="B81" s="1" t="s">
        <v>156</v>
      </c>
      <c r="C81" s="1" t="s">
        <v>157</v>
      </c>
      <c r="D81" s="1">
        <v>2021</v>
      </c>
      <c r="E81" s="1" t="str">
        <f>sum!B74</f>
        <v>R_ES-WH-SD_COAPRO1</v>
      </c>
      <c r="F81" s="1"/>
      <c r="G81" s="1">
        <f>sum!D74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2021</v>
      </c>
      <c r="U81" s="1" t="str">
        <f>sum!B284</f>
        <v>R_ES-WH-SD_COAPRO1</v>
      </c>
      <c r="V81" s="1"/>
      <c r="W81" s="1">
        <f>sum!D284</f>
        <v>0</v>
      </c>
      <c r="Z81" s="1" t="s">
        <v>156</v>
      </c>
      <c r="AA81" s="1" t="s">
        <v>157</v>
      </c>
      <c r="AB81" s="1">
        <v>2021</v>
      </c>
      <c r="AC81" s="1" t="str">
        <f>sum!B391</f>
        <v>RTS-Light_ELE1</v>
      </c>
      <c r="AD81" s="1"/>
      <c r="AE81" s="1">
        <f>sum!D391</f>
        <v>0.0285351934052002</v>
      </c>
      <c r="AH81" s="1" t="s">
        <v>156</v>
      </c>
      <c r="AI81" s="1" t="s">
        <v>157</v>
      </c>
      <c r="AJ81" s="1">
        <v>2021</v>
      </c>
      <c r="AK81" s="1" t="str">
        <f>sum!B491</f>
        <v>R_ES-WH-MOB_WOD1</v>
      </c>
      <c r="AL81" s="1"/>
      <c r="AM81" s="1">
        <f>sum!D491</f>
        <v>0</v>
      </c>
      <c r="AP81" s="1" t="s">
        <v>156</v>
      </c>
      <c r="AQ81" s="1" t="s">
        <v>157</v>
      </c>
      <c r="AR81" s="1">
        <v>2021</v>
      </c>
      <c r="AS81" s="1" t="str">
        <f>sum!B611</f>
        <v>R_ES-WH-AP_STEAM1</v>
      </c>
      <c r="AT81" s="1"/>
      <c r="AU81" s="1">
        <f>sum!D611</f>
        <v>0</v>
      </c>
      <c r="AX81" s="1" t="s">
        <v>156</v>
      </c>
      <c r="AY81" s="1" t="s">
        <v>157</v>
      </c>
      <c r="AZ81" s="1">
        <v>2021</v>
      </c>
      <c r="BA81" s="1" t="str">
        <f>sum!B728</f>
        <v>S_CCUS_EMISMeOH_H2</v>
      </c>
      <c r="BB81" s="1"/>
      <c r="BC81" s="1">
        <f>sum!D728</f>
        <v>0</v>
      </c>
    </row>
    <row r="82" spans="2:55">
      <c r="B82" s="1" t="s">
        <v>156</v>
      </c>
      <c r="C82" s="1" t="s">
        <v>157</v>
      </c>
      <c r="D82" s="1">
        <v>2021</v>
      </c>
      <c r="E82" s="1" t="str">
        <f>sum!B75</f>
        <v>R_ES-WH-SD_STEAM1</v>
      </c>
      <c r="F82" s="1"/>
      <c r="G82" s="1">
        <f>sum!D75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2021</v>
      </c>
      <c r="U82" s="1" t="str">
        <f>sum!B285</f>
        <v>R_ES-WH-SD_STEAM1</v>
      </c>
      <c r="V82" s="1"/>
      <c r="W82" s="1">
        <f>sum!D285</f>
        <v>0</v>
      </c>
      <c r="Z82" s="1" t="s">
        <v>156</v>
      </c>
      <c r="AA82" s="1" t="s">
        <v>157</v>
      </c>
      <c r="AB82" s="1">
        <v>2021</v>
      </c>
      <c r="AC82" s="1" t="str">
        <f>sum!B392</f>
        <v>RTS-SpCool_ELE1</v>
      </c>
      <c r="AD82" s="1"/>
      <c r="AE82" s="1">
        <f>sum!D392</f>
        <v>0.00634115409004437</v>
      </c>
      <c r="AH82" s="1" t="s">
        <v>156</v>
      </c>
      <c r="AI82" s="1" t="s">
        <v>157</v>
      </c>
      <c r="AJ82" s="1">
        <v>2021</v>
      </c>
      <c r="AK82" s="1" t="str">
        <f>sum!B492</f>
        <v>R_ES-WH-SA_COAPRO1</v>
      </c>
      <c r="AL82" s="1"/>
      <c r="AM82" s="1">
        <f>sum!D492</f>
        <v>0</v>
      </c>
      <c r="AP82" s="1" t="s">
        <v>156</v>
      </c>
      <c r="AQ82" s="1" t="s">
        <v>157</v>
      </c>
      <c r="AR82" s="1">
        <v>2021</v>
      </c>
      <c r="AS82" s="1" t="str">
        <f>sum!B612</f>
        <v>R_ES-WH-AP_WOD1</v>
      </c>
      <c r="AT82" s="1"/>
      <c r="AU82" s="1">
        <f>sum!D612</f>
        <v>0</v>
      </c>
      <c r="AX82" s="1" t="s">
        <v>156</v>
      </c>
      <c r="AY82" s="1" t="s">
        <v>157</v>
      </c>
      <c r="AZ82" s="1">
        <v>2021</v>
      </c>
      <c r="BA82" s="1" t="str">
        <f>sum!B729</f>
        <v>SGASSH2RC01</v>
      </c>
      <c r="BB82" s="1"/>
      <c r="BC82" s="1">
        <f>sum!D729</f>
        <v>0</v>
      </c>
    </row>
    <row r="83" spans="2:55">
      <c r="B83" s="1" t="s">
        <v>156</v>
      </c>
      <c r="C83" s="1" t="s">
        <v>157</v>
      </c>
      <c r="D83" s="1">
        <v>2021</v>
      </c>
      <c r="E83" s="1" t="str">
        <f>sum!B76</f>
        <v>R_ES-WH-SD_WOD1</v>
      </c>
      <c r="F83" s="1"/>
      <c r="G83" s="1">
        <f>sum!D76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2021</v>
      </c>
      <c r="U83" s="1" t="str">
        <f>sum!B286</f>
        <v>RSDBATS02</v>
      </c>
      <c r="V83" s="1"/>
      <c r="W83" s="1">
        <f>sum!D286</f>
        <v>0</v>
      </c>
      <c r="Z83" s="1" t="s">
        <v>156</v>
      </c>
      <c r="AA83" s="1" t="s">
        <v>157</v>
      </c>
      <c r="AB83" s="1">
        <v>2021</v>
      </c>
      <c r="AC83" s="1" t="str">
        <f>sum!B393</f>
        <v>RTS-SpHeat_ELE1</v>
      </c>
      <c r="AD83" s="1"/>
      <c r="AE83" s="1">
        <f>sum!D393</f>
        <v>0.0760938490805323</v>
      </c>
      <c r="AH83" s="1" t="s">
        <v>156</v>
      </c>
      <c r="AI83" s="1" t="s">
        <v>157</v>
      </c>
      <c r="AJ83" s="1">
        <v>2021</v>
      </c>
      <c r="AK83" s="1" t="str">
        <f>sum!B493</f>
        <v>R_ES-WH-SA_STEAM1</v>
      </c>
      <c r="AL83" s="1"/>
      <c r="AM83" s="1">
        <f>sum!D493</f>
        <v>0</v>
      </c>
      <c r="AP83" s="1" t="s">
        <v>156</v>
      </c>
      <c r="AQ83" s="1" t="s">
        <v>157</v>
      </c>
      <c r="AR83" s="1">
        <v>2021</v>
      </c>
      <c r="AS83" s="1" t="str">
        <f>sum!B613</f>
        <v>R_ES-WH-MOB_COAPRO1</v>
      </c>
      <c r="AT83" s="1"/>
      <c r="AU83" s="1">
        <f>sum!D613</f>
        <v>0.00190647287290473</v>
      </c>
      <c r="AX83" s="1" t="s">
        <v>156</v>
      </c>
      <c r="AY83" s="1" t="s">
        <v>157</v>
      </c>
      <c r="AZ83" s="1">
        <v>2021</v>
      </c>
      <c r="BA83" s="1" t="str">
        <f>sum!B730</f>
        <v>SHFOH2POC01</v>
      </c>
      <c r="BB83" s="1"/>
      <c r="BC83" s="1">
        <f>sum!D730</f>
        <v>0</v>
      </c>
    </row>
    <row r="84" spans="2:55">
      <c r="B84" s="1" t="s">
        <v>156</v>
      </c>
      <c r="C84" s="1" t="s">
        <v>157</v>
      </c>
      <c r="D84" s="1">
        <v>2021</v>
      </c>
      <c r="E84" s="1" t="str">
        <f>sum!B77</f>
        <v>RSDBATS02</v>
      </c>
      <c r="F84" s="1"/>
      <c r="G84" s="1">
        <f>sum!D77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2021</v>
      </c>
      <c r="U84" s="1" t="str">
        <f>sum!B287</f>
        <v>RTS-AuxiliaryEquip_ELE1</v>
      </c>
      <c r="V84" s="1"/>
      <c r="W84" s="1">
        <f>sum!D287</f>
        <v>0.0549566687803851</v>
      </c>
      <c r="Z84" s="1" t="s">
        <v>156</v>
      </c>
      <c r="AA84" s="1" t="s">
        <v>157</v>
      </c>
      <c r="AB84" s="1">
        <v>2021</v>
      </c>
      <c r="AC84" s="1" t="str">
        <f>sum!B394</f>
        <v>RTS-WaterHeat_ELE1</v>
      </c>
      <c r="AD84" s="1"/>
      <c r="AE84" s="1">
        <f>sum!D394</f>
        <v>0.00422743606002959</v>
      </c>
      <c r="AH84" s="1" t="s">
        <v>156</v>
      </c>
      <c r="AI84" s="1" t="s">
        <v>157</v>
      </c>
      <c r="AJ84" s="1">
        <v>2021</v>
      </c>
      <c r="AK84" s="1" t="str">
        <f>sum!B494</f>
        <v>R_ES-WH-SA_WOD1</v>
      </c>
      <c r="AL84" s="1"/>
      <c r="AM84" s="1">
        <f>sum!D494</f>
        <v>0</v>
      </c>
      <c r="AP84" s="1" t="s">
        <v>156</v>
      </c>
      <c r="AQ84" s="1" t="s">
        <v>157</v>
      </c>
      <c r="AR84" s="1">
        <v>2021</v>
      </c>
      <c r="AS84" s="1" t="str">
        <f>sum!B614</f>
        <v>R_ES-WH-MOB_STEAM1</v>
      </c>
      <c r="AT84" s="1"/>
      <c r="AU84" s="1">
        <f>sum!D614</f>
        <v>0</v>
      </c>
      <c r="AX84" s="1" t="s">
        <v>156</v>
      </c>
      <c r="AY84" s="1" t="s">
        <v>157</v>
      </c>
      <c r="AZ84" s="1">
        <v>2021</v>
      </c>
      <c r="BA84" s="1" t="str">
        <f>sum!B731</f>
        <v>SINKCCU</v>
      </c>
      <c r="BB84" s="1"/>
      <c r="BC84" s="1">
        <f>sum!D731</f>
        <v>0</v>
      </c>
    </row>
    <row r="85" spans="2:55">
      <c r="B85" s="1" t="s">
        <v>156</v>
      </c>
      <c r="C85" s="1" t="s">
        <v>157</v>
      </c>
      <c r="D85" s="1">
        <v>2021</v>
      </c>
      <c r="E85" s="1" t="str">
        <f>sum!B78</f>
        <v>RTS-AuxiliaryEquip_ELE1</v>
      </c>
      <c r="F85" s="1"/>
      <c r="G85" s="1">
        <f>sum!D78</f>
        <v>0.0866624392306099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2021</v>
      </c>
      <c r="U85" s="1" t="str">
        <f>sum!B288</f>
        <v>RTS-AuxiliaryMot_ELE1</v>
      </c>
      <c r="V85" s="1"/>
      <c r="W85" s="1">
        <f>sum!D288</f>
        <v>0.0285351934052002</v>
      </c>
      <c r="Z85" s="1" t="s">
        <v>156</v>
      </c>
      <c r="AA85" s="1" t="s">
        <v>157</v>
      </c>
      <c r="AB85" s="1">
        <v>2021</v>
      </c>
      <c r="AC85" s="1" t="str">
        <f>sum!B395</f>
        <v>S_CCUS_EMIS_H2T</v>
      </c>
      <c r="AD85" s="1"/>
      <c r="AE85" s="1">
        <f>sum!D395</f>
        <v>0</v>
      </c>
      <c r="AH85" s="1" t="s">
        <v>156</v>
      </c>
      <c r="AI85" s="1" t="s">
        <v>157</v>
      </c>
      <c r="AJ85" s="1">
        <v>2021</v>
      </c>
      <c r="AK85" s="1" t="str">
        <f>sum!B495</f>
        <v>R_ES-WH-SD_COAPRO1</v>
      </c>
      <c r="AL85" s="1"/>
      <c r="AM85" s="1">
        <f>sum!D495</f>
        <v>0.000219008781595472</v>
      </c>
      <c r="AP85" s="1" t="s">
        <v>156</v>
      </c>
      <c r="AQ85" s="1" t="s">
        <v>157</v>
      </c>
      <c r="AR85" s="1">
        <v>2021</v>
      </c>
      <c r="AS85" s="1" t="str">
        <f>sum!B615</f>
        <v>R_ES-WH-MOB_WOD1</v>
      </c>
      <c r="AT85" s="1"/>
      <c r="AU85" s="1">
        <f>sum!D615</f>
        <v>0</v>
      </c>
      <c r="AX85" s="1" t="s">
        <v>156</v>
      </c>
      <c r="AY85" s="1" t="s">
        <v>157</v>
      </c>
      <c r="AZ85" s="1">
        <v>2021</v>
      </c>
      <c r="BA85" s="1" t="str">
        <f>sum!B732</f>
        <v>SNK_DAC</v>
      </c>
      <c r="BB85" s="1"/>
      <c r="BC85" s="1">
        <f>sum!D732</f>
        <v>0</v>
      </c>
    </row>
    <row r="86" spans="2:55">
      <c r="B86" s="1" t="s">
        <v>156</v>
      </c>
      <c r="C86" s="1" t="s">
        <v>157</v>
      </c>
      <c r="D86" s="1">
        <v>2021</v>
      </c>
      <c r="E86" s="1" t="str">
        <f>sum!B79</f>
        <v>RTS-AuxiliaryMot_ELE1</v>
      </c>
      <c r="F86" s="1"/>
      <c r="G86" s="1">
        <f>sum!D79</f>
        <v>0.0317057704502224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2021</v>
      </c>
      <c r="U86" s="1" t="str">
        <f>sum!B289</f>
        <v>RTS-Light_ELE1</v>
      </c>
      <c r="V86" s="1"/>
      <c r="W86" s="1">
        <f>sum!D289</f>
        <v>0.117311350665823</v>
      </c>
      <c r="Z86" s="1" t="s">
        <v>156</v>
      </c>
      <c r="AA86" s="1" t="s">
        <v>157</v>
      </c>
      <c r="AB86" s="1">
        <v>2021</v>
      </c>
      <c r="AC86" s="1" t="str">
        <f>sum!B396</f>
        <v>S_CCUS_EMISMeOH_H2</v>
      </c>
      <c r="AD86" s="1"/>
      <c r="AE86" s="1">
        <f>sum!D396</f>
        <v>0</v>
      </c>
      <c r="AH86" s="1" t="s">
        <v>156</v>
      </c>
      <c r="AI86" s="1" t="s">
        <v>157</v>
      </c>
      <c r="AJ86" s="1">
        <v>2021</v>
      </c>
      <c r="AK86" s="1" t="str">
        <f>sum!B496</f>
        <v>R_ES-WH-SD_STEAM1</v>
      </c>
      <c r="AL86" s="1"/>
      <c r="AM86" s="1">
        <f>sum!D496</f>
        <v>0</v>
      </c>
      <c r="AP86" s="1" t="s">
        <v>156</v>
      </c>
      <c r="AQ86" s="1" t="s">
        <v>157</v>
      </c>
      <c r="AR86" s="1">
        <v>2021</v>
      </c>
      <c r="AS86" s="1" t="str">
        <f>sum!B616</f>
        <v>R_ES-WH-SA_COAPRO1</v>
      </c>
      <c r="AT86" s="1"/>
      <c r="AU86" s="1">
        <f>sum!D616</f>
        <v>0.0232536154039216</v>
      </c>
      <c r="AX86" s="1" t="s">
        <v>156</v>
      </c>
      <c r="AY86" s="1" t="s">
        <v>157</v>
      </c>
      <c r="AZ86" s="1">
        <v>2021</v>
      </c>
      <c r="BA86" s="1" t="str">
        <f>sum!B733</f>
        <v>STH2SGT</v>
      </c>
      <c r="BB86" s="1"/>
      <c r="BC86" s="1">
        <f>sum!D733</f>
        <v>0</v>
      </c>
    </row>
    <row r="87" spans="2:55">
      <c r="B87" s="1" t="s">
        <v>156</v>
      </c>
      <c r="C87" s="1" t="s">
        <v>157</v>
      </c>
      <c r="D87" s="1">
        <v>2021</v>
      </c>
      <c r="E87" s="1" t="str">
        <f>sum!B80</f>
        <v>RTS-Light_ELE1</v>
      </c>
      <c r="F87" s="1"/>
      <c r="G87" s="1">
        <f>sum!D80</f>
        <v>0.142675967025996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2021</v>
      </c>
      <c r="U87" s="1" t="str">
        <f>sum!B290</f>
        <v>RTS-SpCool_ELE1</v>
      </c>
      <c r="V87" s="1"/>
      <c r="W87" s="1">
        <f>sum!D290</f>
        <v>0.0190234622701328</v>
      </c>
      <c r="Z87" s="1" t="s">
        <v>156</v>
      </c>
      <c r="AA87" s="1" t="s">
        <v>157</v>
      </c>
      <c r="AB87" s="1">
        <v>2021</v>
      </c>
      <c r="AC87" s="1" t="str">
        <f>sum!B397</f>
        <v>SGASSH2RC01</v>
      </c>
      <c r="AD87" s="1"/>
      <c r="AE87" s="1">
        <f>sum!D397</f>
        <v>0</v>
      </c>
      <c r="AH87" s="1" t="s">
        <v>156</v>
      </c>
      <c r="AI87" s="1" t="s">
        <v>157</v>
      </c>
      <c r="AJ87" s="1">
        <v>2021</v>
      </c>
      <c r="AK87" s="1" t="str">
        <f>sum!B497</f>
        <v>RSDBATS02</v>
      </c>
      <c r="AL87" s="1"/>
      <c r="AM87" s="1">
        <f>sum!D497</f>
        <v>0.00470748640422599</v>
      </c>
      <c r="AP87" s="1" t="s">
        <v>156</v>
      </c>
      <c r="AQ87" s="1" t="s">
        <v>157</v>
      </c>
      <c r="AR87" s="1">
        <v>2021</v>
      </c>
      <c r="AS87" s="1" t="str">
        <f>sum!B617</f>
        <v>R_ES-WH-SA_GAS1</v>
      </c>
      <c r="AT87" s="1"/>
      <c r="AU87" s="1">
        <f>sum!D617</f>
        <v>0</v>
      </c>
      <c r="AX87" s="1" t="s">
        <v>156</v>
      </c>
      <c r="AY87" s="1" t="s">
        <v>157</v>
      </c>
      <c r="AZ87" s="1">
        <v>2021</v>
      </c>
      <c r="BA87" s="1" t="str">
        <f>sum!B734</f>
        <v>TB_ELC_MA_SA_01</v>
      </c>
      <c r="BB87" s="1"/>
      <c r="BC87" s="1">
        <f>sum!D734</f>
        <v>0</v>
      </c>
    </row>
    <row r="88" spans="2:55">
      <c r="B88" s="1" t="s">
        <v>156</v>
      </c>
      <c r="C88" s="1" t="s">
        <v>157</v>
      </c>
      <c r="D88" s="1">
        <v>2021</v>
      </c>
      <c r="E88" s="1" t="str">
        <f>sum!B81</f>
        <v>RTS-SpCool_ELE1</v>
      </c>
      <c r="F88" s="1"/>
      <c r="G88" s="1">
        <f>sum!D81</f>
        <v>0.0063411540900444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2021</v>
      </c>
      <c r="U88" s="1" t="str">
        <f>sum!B291</f>
        <v>RTS-SpHeat_ELE1</v>
      </c>
      <c r="V88" s="1"/>
      <c r="W88" s="1">
        <f>sum!D291</f>
        <v>0.109913337560769</v>
      </c>
      <c r="Z88" s="1" t="s">
        <v>156</v>
      </c>
      <c r="AA88" s="1" t="s">
        <v>157</v>
      </c>
      <c r="AB88" s="1">
        <v>2021</v>
      </c>
      <c r="AC88" s="1" t="str">
        <f>sum!B398</f>
        <v>SHFOH2POC01</v>
      </c>
      <c r="AD88" s="1"/>
      <c r="AE88" s="1">
        <f>sum!D398</f>
        <v>0</v>
      </c>
      <c r="AH88" s="1" t="s">
        <v>156</v>
      </c>
      <c r="AI88" s="1" t="s">
        <v>157</v>
      </c>
      <c r="AJ88" s="1">
        <v>2021</v>
      </c>
      <c r="AK88" s="1" t="str">
        <f>sum!B498</f>
        <v>RTS-AuxiliaryEquip_ELE1</v>
      </c>
      <c r="AL88" s="1"/>
      <c r="AM88" s="1">
        <f>sum!D498</f>
        <v>0.133164235890934</v>
      </c>
      <c r="AP88" s="1" t="s">
        <v>156</v>
      </c>
      <c r="AQ88" s="1" t="s">
        <v>157</v>
      </c>
      <c r="AR88" s="1">
        <v>2021</v>
      </c>
      <c r="AS88" s="1" t="str">
        <f>sum!B618</f>
        <v>R_ES-WH-SA_STEAM1</v>
      </c>
      <c r="AT88" s="1"/>
      <c r="AU88" s="1">
        <f>sum!D618</f>
        <v>0</v>
      </c>
      <c r="AX88" s="1" t="s">
        <v>156</v>
      </c>
      <c r="AY88" s="1" t="s">
        <v>157</v>
      </c>
      <c r="AZ88" s="1">
        <v>2021</v>
      </c>
      <c r="BA88" s="1" t="str">
        <f>sum!B735</f>
        <v>TB_ELC_SA_AL_01</v>
      </c>
      <c r="BB88" s="1"/>
      <c r="BC88" s="1">
        <f>sum!D735</f>
        <v>0</v>
      </c>
    </row>
    <row r="89" spans="2:55">
      <c r="B89" s="1" t="s">
        <v>156</v>
      </c>
      <c r="C89" s="1" t="s">
        <v>157</v>
      </c>
      <c r="D89" s="1">
        <v>2021</v>
      </c>
      <c r="E89" s="1" t="str">
        <f>sum!B82</f>
        <v>RTS-SpHeat_ELE1</v>
      </c>
      <c r="F89" s="1"/>
      <c r="G89" s="1">
        <f>sum!D82</f>
        <v>0.329740012682299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2021</v>
      </c>
      <c r="U89" s="1" t="str">
        <f>sum!B292</f>
        <v>RTS-WaterHeat_ELE1</v>
      </c>
      <c r="V89" s="1"/>
      <c r="W89" s="1">
        <f>sum!D292</f>
        <v>0.0190234622701331</v>
      </c>
      <c r="Z89" s="1" t="s">
        <v>156</v>
      </c>
      <c r="AA89" s="1" t="s">
        <v>157</v>
      </c>
      <c r="AB89" s="1">
        <v>2021</v>
      </c>
      <c r="AC89" s="1" t="str">
        <f>sum!B399</f>
        <v>SINKCCU</v>
      </c>
      <c r="AD89" s="1"/>
      <c r="AE89" s="1">
        <f>sum!D399</f>
        <v>0</v>
      </c>
      <c r="AH89" s="1" t="s">
        <v>156</v>
      </c>
      <c r="AI89" s="1" t="s">
        <v>157</v>
      </c>
      <c r="AJ89" s="1">
        <v>2021</v>
      </c>
      <c r="AK89" s="1" t="str">
        <f>sum!B499</f>
        <v>RTS-AuxiliaryMot_ELE1</v>
      </c>
      <c r="AL89" s="1"/>
      <c r="AM89" s="1">
        <f>sum!D499</f>
        <v>0.0665821179454657</v>
      </c>
      <c r="AP89" s="1" t="s">
        <v>156</v>
      </c>
      <c r="AQ89" s="1" t="s">
        <v>157</v>
      </c>
      <c r="AR89" s="1">
        <v>2021</v>
      </c>
      <c r="AS89" s="1" t="str">
        <f>sum!B619</f>
        <v>R_ES-WH-SD_COAPRO1</v>
      </c>
      <c r="AT89" s="1"/>
      <c r="AU89" s="1">
        <f>sum!D619</f>
        <v>0.00662893924063141</v>
      </c>
      <c r="AX89" s="1" t="s">
        <v>156</v>
      </c>
      <c r="AY89" s="1" t="s">
        <v>157</v>
      </c>
      <c r="AZ89" s="1">
        <v>2021</v>
      </c>
      <c r="BA89" s="1" t="str">
        <f>sum!B736</f>
        <v>TRA_Bus_IC_GSL1</v>
      </c>
      <c r="BB89" s="1"/>
      <c r="BC89" s="1">
        <f>sum!D736</f>
        <v>0.149999999999997</v>
      </c>
    </row>
    <row r="90" spans="2:55">
      <c r="B90" s="1" t="s">
        <v>156</v>
      </c>
      <c r="C90" s="1" t="s">
        <v>157</v>
      </c>
      <c r="D90" s="1">
        <v>2021</v>
      </c>
      <c r="E90" s="1" t="str">
        <f>sum!B83</f>
        <v>RTS-WaterHeat_ELE1</v>
      </c>
      <c r="F90" s="1"/>
      <c r="G90" s="1">
        <f>sum!D83</f>
        <v>0.0359332065102515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2021</v>
      </c>
      <c r="U90" s="1" t="str">
        <f>sum!B293</f>
        <v>S_CCUS_EMIS_H2T</v>
      </c>
      <c r="V90" s="1"/>
      <c r="W90" s="1">
        <f>sum!D293</f>
        <v>0</v>
      </c>
      <c r="Z90" s="1" t="s">
        <v>156</v>
      </c>
      <c r="AA90" s="1" t="s">
        <v>157</v>
      </c>
      <c r="AB90" s="1">
        <v>2021</v>
      </c>
      <c r="AC90" s="1" t="str">
        <f>sum!B400</f>
        <v>SNK_DAC</v>
      </c>
      <c r="AD90" s="1"/>
      <c r="AE90" s="1">
        <f>sum!D400</f>
        <v>0</v>
      </c>
      <c r="AH90" s="1" t="s">
        <v>156</v>
      </c>
      <c r="AI90" s="1" t="s">
        <v>157</v>
      </c>
      <c r="AJ90" s="1">
        <v>2021</v>
      </c>
      <c r="AK90" s="1" t="str">
        <f>sum!B500</f>
        <v>RTS-Light_ELE1</v>
      </c>
      <c r="AL90" s="1"/>
      <c r="AM90" s="1">
        <f>sum!D500</f>
        <v>0.34559289790742</v>
      </c>
      <c r="AP90" s="1" t="s">
        <v>156</v>
      </c>
      <c r="AQ90" s="1" t="s">
        <v>157</v>
      </c>
      <c r="AR90" s="1">
        <v>2021</v>
      </c>
      <c r="AS90" s="1" t="str">
        <f>sum!B620</f>
        <v>R_ES-WH-SD_STEAM1</v>
      </c>
      <c r="AT90" s="1"/>
      <c r="AU90" s="1">
        <f>sum!D620</f>
        <v>0</v>
      </c>
      <c r="AX90" s="1" t="s">
        <v>156</v>
      </c>
      <c r="AY90" s="1" t="s">
        <v>157</v>
      </c>
      <c r="AZ90" s="1">
        <v>2021</v>
      </c>
      <c r="BA90" s="1" t="str">
        <f>sum!B737</f>
        <v>TRA_Car_GSL1</v>
      </c>
      <c r="BB90" s="1"/>
      <c r="BC90" s="1">
        <f>sum!D737</f>
        <v>24.22561841893</v>
      </c>
    </row>
    <row r="91" spans="2:55">
      <c r="B91" s="1" t="s">
        <v>156</v>
      </c>
      <c r="C91" s="1" t="s">
        <v>157</v>
      </c>
      <c r="D91" s="1">
        <v>2021</v>
      </c>
      <c r="E91" s="1" t="str">
        <f>sum!B84</f>
        <v>S_CCUS_EMIS_H2T</v>
      </c>
      <c r="F91" s="1"/>
      <c r="G91" s="1">
        <f>sum!D84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2021</v>
      </c>
      <c r="U91" s="1" t="str">
        <f>sum!B294</f>
        <v>S_CCUS_EMISMeOH_H2</v>
      </c>
      <c r="V91" s="1"/>
      <c r="W91" s="1">
        <f>sum!D294</f>
        <v>0</v>
      </c>
      <c r="Z91" s="1" t="s">
        <v>156</v>
      </c>
      <c r="AA91" s="1" t="s">
        <v>157</v>
      </c>
      <c r="AB91" s="1">
        <v>2021</v>
      </c>
      <c r="AC91" s="1" t="str">
        <f>sum!B401</f>
        <v>STH2SGT</v>
      </c>
      <c r="AD91" s="1"/>
      <c r="AE91" s="1">
        <f>sum!D401</f>
        <v>0</v>
      </c>
      <c r="AH91" s="1" t="s">
        <v>156</v>
      </c>
      <c r="AI91" s="1" t="s">
        <v>157</v>
      </c>
      <c r="AJ91" s="1">
        <v>2021</v>
      </c>
      <c r="AK91" s="1" t="str">
        <f>sum!B501</f>
        <v>RTS-SpCool_ELE1</v>
      </c>
      <c r="AL91" s="1"/>
      <c r="AM91" s="1">
        <f>sum!D501</f>
        <v>0.158528852251111</v>
      </c>
      <c r="AP91" s="1" t="s">
        <v>156</v>
      </c>
      <c r="AQ91" s="1" t="s">
        <v>157</v>
      </c>
      <c r="AR91" s="1">
        <v>2021</v>
      </c>
      <c r="AS91" s="1" t="str">
        <f>sum!B621</f>
        <v>RSDBATS02</v>
      </c>
      <c r="AT91" s="1"/>
      <c r="AU91" s="1">
        <f>sum!D621</f>
        <v>0</v>
      </c>
      <c r="AX91" s="1" t="s">
        <v>156</v>
      </c>
      <c r="AY91" s="1" t="s">
        <v>157</v>
      </c>
      <c r="AZ91" s="1">
        <v>2021</v>
      </c>
      <c r="BA91" s="1" t="str">
        <f>sum!B738</f>
        <v>TRA_Mot_ELC1</v>
      </c>
      <c r="BB91" s="1"/>
      <c r="BC91" s="1">
        <f>sum!D738</f>
        <v>0</v>
      </c>
    </row>
    <row r="92" spans="2:55">
      <c r="B92" s="1" t="s">
        <v>156</v>
      </c>
      <c r="C92" s="1" t="s">
        <v>157</v>
      </c>
      <c r="D92" s="1">
        <v>2021</v>
      </c>
      <c r="E92" s="1" t="str">
        <f>sum!B85</f>
        <v>S_CCUS_EMISMeOH_H2</v>
      </c>
      <c r="F92" s="1"/>
      <c r="G92" s="1">
        <f>sum!D85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2021</v>
      </c>
      <c r="U92" s="1" t="str">
        <f>sum!B295</f>
        <v>SGASSH2RC01</v>
      </c>
      <c r="V92" s="1"/>
      <c r="W92" s="1">
        <f>sum!D295</f>
        <v>0</v>
      </c>
      <c r="Z92" s="1" t="s">
        <v>156</v>
      </c>
      <c r="AA92" s="1" t="s">
        <v>157</v>
      </c>
      <c r="AB92" s="1">
        <v>2021</v>
      </c>
      <c r="AC92" s="1" t="str">
        <f>sum!B402</f>
        <v>TB_ELC_MA_SA_01</v>
      </c>
      <c r="AD92" s="1"/>
      <c r="AE92" s="1">
        <f>sum!D402</f>
        <v>0</v>
      </c>
      <c r="AH92" s="1" t="s">
        <v>156</v>
      </c>
      <c r="AI92" s="1" t="s">
        <v>157</v>
      </c>
      <c r="AJ92" s="1">
        <v>2021</v>
      </c>
      <c r="AK92" s="1" t="str">
        <f>sum!B502</f>
        <v>RTS-SpHeat_ELE1</v>
      </c>
      <c r="AL92" s="1"/>
      <c r="AM92" s="1">
        <f>sum!D502</f>
        <v>0.639751990417823</v>
      </c>
      <c r="AP92" s="1" t="s">
        <v>156</v>
      </c>
      <c r="AQ92" s="1" t="s">
        <v>157</v>
      </c>
      <c r="AR92" s="1">
        <v>2021</v>
      </c>
      <c r="AS92" s="1" t="str">
        <f>sum!B622</f>
        <v>RTS-AuxiliaryEquip_ELE1</v>
      </c>
      <c r="AT92" s="1"/>
      <c r="AU92" s="1">
        <f>sum!D622</f>
        <v>0.109913337560765</v>
      </c>
      <c r="AX92" s="1" t="s">
        <v>156</v>
      </c>
      <c r="AY92" s="1" t="s">
        <v>157</v>
      </c>
      <c r="AZ92" s="1">
        <v>2021</v>
      </c>
      <c r="BA92" s="1" t="str">
        <f>sum!B739</f>
        <v>TRA_Mot_GSL1</v>
      </c>
      <c r="BB92" s="1"/>
      <c r="BC92" s="1">
        <f>sum!D739</f>
        <v>0.583333333333328</v>
      </c>
    </row>
    <row r="93" spans="2:55">
      <c r="B93" s="1" t="s">
        <v>156</v>
      </c>
      <c r="C93" s="1" t="s">
        <v>157</v>
      </c>
      <c r="D93" s="1">
        <v>2021</v>
      </c>
      <c r="E93" s="1" t="str">
        <f>sum!B86</f>
        <v>SGASSH2RC01</v>
      </c>
      <c r="F93" s="1"/>
      <c r="G93" s="1">
        <f>sum!D86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2021</v>
      </c>
      <c r="U93" s="1" t="str">
        <f>sum!B296</f>
        <v>SHFOH2POC01</v>
      </c>
      <c r="V93" s="1"/>
      <c r="W93" s="1">
        <f>sum!D296</f>
        <v>0</v>
      </c>
      <c r="Z93" s="1" t="s">
        <v>156</v>
      </c>
      <c r="AA93" s="1" t="s">
        <v>157</v>
      </c>
      <c r="AB93" s="1">
        <v>2021</v>
      </c>
      <c r="AC93" s="1" t="str">
        <f>sum!B403</f>
        <v>TB_ELC_ON_MA_01</v>
      </c>
      <c r="AD93" s="1"/>
      <c r="AE93" s="1">
        <f>sum!D403</f>
        <v>3.38839836101242</v>
      </c>
      <c r="AH93" s="1" t="s">
        <v>156</v>
      </c>
      <c r="AI93" s="1" t="s">
        <v>157</v>
      </c>
      <c r="AJ93" s="1">
        <v>2021</v>
      </c>
      <c r="AK93" s="1" t="str">
        <f>sum!B503</f>
        <v>RTS-WaterHeat_ELE1</v>
      </c>
      <c r="AL93" s="1"/>
      <c r="AM93" s="1">
        <f>sum!D503</f>
        <v>0.0803212851405621</v>
      </c>
      <c r="AP93" s="1" t="s">
        <v>156</v>
      </c>
      <c r="AQ93" s="1" t="s">
        <v>157</v>
      </c>
      <c r="AR93" s="1">
        <v>2021</v>
      </c>
      <c r="AS93" s="1" t="str">
        <f>sum!B623</f>
        <v>RTS-AuxiliaryMot_ELE1</v>
      </c>
      <c r="AT93" s="1"/>
      <c r="AU93" s="1">
        <f>sum!D623</f>
        <v>0.0348763474952445</v>
      </c>
      <c r="AX93" s="1" t="s">
        <v>156</v>
      </c>
      <c r="AY93" s="1" t="s">
        <v>157</v>
      </c>
      <c r="AZ93" s="1">
        <v>2021</v>
      </c>
      <c r="BA93" s="1" t="str">
        <f>sum!B740</f>
        <v>TRA_Rai_Pas-ELC01</v>
      </c>
      <c r="BB93" s="1"/>
      <c r="BC93" s="1">
        <f>sum!D740</f>
        <v>0</v>
      </c>
    </row>
    <row r="94" spans="2:55">
      <c r="B94" s="1" t="s">
        <v>156</v>
      </c>
      <c r="C94" s="1" t="s">
        <v>157</v>
      </c>
      <c r="D94" s="1">
        <v>2021</v>
      </c>
      <c r="E94" s="1" t="str">
        <f>sum!B87</f>
        <v>SHFOH2POC01</v>
      </c>
      <c r="F94" s="1"/>
      <c r="G94" s="1">
        <f>sum!D87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2021</v>
      </c>
      <c r="U94" s="1" t="str">
        <f>sum!B297</f>
        <v>SINKCCU</v>
      </c>
      <c r="V94" s="1"/>
      <c r="W94" s="1">
        <f>sum!D297</f>
        <v>0</v>
      </c>
      <c r="Z94" s="1" t="s">
        <v>156</v>
      </c>
      <c r="AA94" s="1" t="s">
        <v>157</v>
      </c>
      <c r="AB94" s="1">
        <v>2021</v>
      </c>
      <c r="AC94" s="1" t="str">
        <f>sum!B404</f>
        <v>TRA_Bus_IC_GSL1</v>
      </c>
      <c r="AD94" s="1"/>
      <c r="AE94" s="1">
        <f>sum!D404</f>
        <v>0.250000000000001</v>
      </c>
      <c r="AH94" s="1" t="s">
        <v>156</v>
      </c>
      <c r="AI94" s="1" t="s">
        <v>157</v>
      </c>
      <c r="AJ94" s="1">
        <v>2021</v>
      </c>
      <c r="AK94" s="1" t="str">
        <f>sum!B504</f>
        <v>S_CCUS_EMIS_H2T</v>
      </c>
      <c r="AL94" s="1"/>
      <c r="AM94" s="1">
        <f>sum!D504</f>
        <v>0</v>
      </c>
      <c r="AP94" s="1" t="s">
        <v>156</v>
      </c>
      <c r="AQ94" s="1" t="s">
        <v>157</v>
      </c>
      <c r="AR94" s="1">
        <v>2021</v>
      </c>
      <c r="AS94" s="1" t="str">
        <f>sum!B624</f>
        <v>RTS-Light_ELE1</v>
      </c>
      <c r="AT94" s="1"/>
      <c r="AU94" s="1">
        <f>sum!D624</f>
        <v>0.1997463538364</v>
      </c>
      <c r="AX94" s="1" t="s">
        <v>156</v>
      </c>
      <c r="AY94" s="1" t="s">
        <v>157</v>
      </c>
      <c r="AZ94" s="1">
        <v>2021</v>
      </c>
      <c r="BA94" s="1" t="str">
        <f>sum!B741</f>
        <v>TRA_Tru_HT_DST1</v>
      </c>
      <c r="BB94" s="1"/>
      <c r="BC94" s="1">
        <f>sum!D741</f>
        <v>5.27862872547639</v>
      </c>
    </row>
    <row r="95" spans="2:55">
      <c r="B95" s="1" t="s">
        <v>156</v>
      </c>
      <c r="C95" s="1" t="s">
        <v>157</v>
      </c>
      <c r="D95" s="1">
        <v>2021</v>
      </c>
      <c r="E95" s="1" t="str">
        <f>sum!B88</f>
        <v>SINKCCU</v>
      </c>
      <c r="F95" s="1"/>
      <c r="G95" s="1">
        <f>sum!D88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2021</v>
      </c>
      <c r="U95" s="1" t="str">
        <f>sum!B298</f>
        <v>SNK_DAC</v>
      </c>
      <c r="V95" s="1"/>
      <c r="W95" s="1">
        <f>sum!D298</f>
        <v>0</v>
      </c>
      <c r="Z95" s="1" t="s">
        <v>156</v>
      </c>
      <c r="AA95" s="1" t="s">
        <v>157</v>
      </c>
      <c r="AB95" s="1">
        <v>2021</v>
      </c>
      <c r="AC95" s="1" t="str">
        <f>sum!B405</f>
        <v>TRA_Car_GSL1</v>
      </c>
      <c r="AD95" s="1"/>
      <c r="AE95" s="1">
        <f>sum!D405</f>
        <v>24.8133509095729</v>
      </c>
      <c r="AH95" s="1" t="s">
        <v>156</v>
      </c>
      <c r="AI95" s="1" t="s">
        <v>157</v>
      </c>
      <c r="AJ95" s="1">
        <v>2021</v>
      </c>
      <c r="AK95" s="1" t="str">
        <f>sum!B505</f>
        <v>S_CCUS_EMISMeOH_H2</v>
      </c>
      <c r="AL95" s="1"/>
      <c r="AM95" s="1">
        <f>sum!D505</f>
        <v>0</v>
      </c>
      <c r="AP95" s="1" t="s">
        <v>156</v>
      </c>
      <c r="AQ95" s="1" t="s">
        <v>157</v>
      </c>
      <c r="AR95" s="1">
        <v>2021</v>
      </c>
      <c r="AS95" s="1" t="str">
        <f>sum!B625</f>
        <v>RTS-SpCool_ELE1</v>
      </c>
      <c r="AT95" s="1"/>
      <c r="AU95" s="1">
        <f>sum!D625</f>
        <v>0.0507292327203552</v>
      </c>
      <c r="AX95" s="1" t="s">
        <v>156</v>
      </c>
      <c r="AY95" s="1" t="s">
        <v>157</v>
      </c>
      <c r="AZ95" s="1">
        <v>2021</v>
      </c>
      <c r="BA95" s="1" t="str">
        <f>sum!B742</f>
        <v>TU_OILCRD_SA_ON_01</v>
      </c>
      <c r="BB95" s="1"/>
      <c r="BC95" s="1">
        <f>sum!D742</f>
        <v>0</v>
      </c>
    </row>
    <row r="96" spans="2:55">
      <c r="B96" s="1" t="s">
        <v>156</v>
      </c>
      <c r="C96" s="1" t="s">
        <v>157</v>
      </c>
      <c r="D96" s="1">
        <v>2021</v>
      </c>
      <c r="E96" s="1" t="str">
        <f>sum!B89</f>
        <v>SNK_DAC</v>
      </c>
      <c r="F96" s="1"/>
      <c r="G96" s="1">
        <f>sum!D89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2021</v>
      </c>
      <c r="U96" s="1" t="str">
        <f>sum!B299</f>
        <v>STH2SGT</v>
      </c>
      <c r="V96" s="1"/>
      <c r="W96" s="1">
        <f>sum!D299</f>
        <v>0</v>
      </c>
      <c r="Z96" s="1" t="s">
        <v>156</v>
      </c>
      <c r="AA96" s="1" t="s">
        <v>157</v>
      </c>
      <c r="AB96" s="1">
        <v>2021</v>
      </c>
      <c r="AC96" s="1" t="str">
        <f>sum!B406</f>
        <v>TRA_Mot_ELC1</v>
      </c>
      <c r="AD96" s="1"/>
      <c r="AE96" s="1">
        <f>sum!D406</f>
        <v>2.00000000000004</v>
      </c>
      <c r="AH96" s="1" t="s">
        <v>156</v>
      </c>
      <c r="AI96" s="1" t="s">
        <v>157</v>
      </c>
      <c r="AJ96" s="1">
        <v>2021</v>
      </c>
      <c r="AK96" s="1" t="str">
        <f>sum!B506</f>
        <v>SBIOH2RC01</v>
      </c>
      <c r="AL96" s="1"/>
      <c r="AM96" s="1">
        <f>sum!D506</f>
        <v>0</v>
      </c>
      <c r="AP96" s="1" t="s">
        <v>156</v>
      </c>
      <c r="AQ96" s="1" t="s">
        <v>157</v>
      </c>
      <c r="AR96" s="1">
        <v>2021</v>
      </c>
      <c r="AS96" s="1" t="str">
        <f>sum!B626</f>
        <v>RTS-SpHeat_ELE1</v>
      </c>
      <c r="AT96" s="1"/>
      <c r="AU96" s="1">
        <f>sum!D626</f>
        <v>0.18037060522793</v>
      </c>
      <c r="AX96" s="1" t="s">
        <v>156</v>
      </c>
      <c r="AY96" s="1" t="s">
        <v>157</v>
      </c>
      <c r="AZ96" s="1">
        <v>2021</v>
      </c>
      <c r="BA96" s="1" t="str">
        <f>sum!B743</f>
        <v>TWS-AuxiliaryMot_ELE1</v>
      </c>
      <c r="BB96" s="1"/>
      <c r="BC96" s="1">
        <f>sum!D743</f>
        <v>0.00634115409004437</v>
      </c>
    </row>
    <row r="97" spans="2:55">
      <c r="B97" s="1" t="s">
        <v>156</v>
      </c>
      <c r="C97" s="1" t="s">
        <v>157</v>
      </c>
      <c r="D97" s="1">
        <v>2021</v>
      </c>
      <c r="E97" s="1" t="str">
        <f>sum!B90</f>
        <v>STH2SGT</v>
      </c>
      <c r="F97" s="1"/>
      <c r="G97" s="1">
        <f>sum!D90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2021</v>
      </c>
      <c r="U97" s="1" t="str">
        <f>sum!B300</f>
        <v>TB_ELC_AL_BC_01</v>
      </c>
      <c r="V97" s="1"/>
      <c r="W97" s="1">
        <f>sum!D300</f>
        <v>0</v>
      </c>
      <c r="Z97" s="1" t="s">
        <v>156</v>
      </c>
      <c r="AA97" s="1" t="s">
        <v>157</v>
      </c>
      <c r="AB97" s="1">
        <v>2021</v>
      </c>
      <c r="AC97" s="1" t="str">
        <f>sum!B407</f>
        <v>TRA_Mot_GSL1</v>
      </c>
      <c r="AD97" s="1"/>
      <c r="AE97" s="1">
        <f>sum!D407</f>
        <v>0</v>
      </c>
      <c r="AH97" s="1" t="s">
        <v>156</v>
      </c>
      <c r="AI97" s="1" t="s">
        <v>157</v>
      </c>
      <c r="AJ97" s="1">
        <v>2021</v>
      </c>
      <c r="AK97" s="1" t="str">
        <f>sum!B507</f>
        <v>SGASSH2RC01</v>
      </c>
      <c r="AL97" s="1"/>
      <c r="AM97" s="1">
        <f>sum!D507</f>
        <v>0</v>
      </c>
      <c r="AP97" s="1" t="s">
        <v>156</v>
      </c>
      <c r="AQ97" s="1" t="s">
        <v>157</v>
      </c>
      <c r="AR97" s="1">
        <v>2021</v>
      </c>
      <c r="AS97" s="1" t="str">
        <f>sum!B627</f>
        <v>RTS-WaterHeat_ELE1</v>
      </c>
      <c r="AT97" s="1"/>
      <c r="AU97" s="1">
        <f>sum!D627</f>
        <v>0.0338194884802368</v>
      </c>
      <c r="AX97" s="1" t="s">
        <v>156</v>
      </c>
      <c r="AY97" s="1" t="s">
        <v>157</v>
      </c>
      <c r="AZ97" s="1">
        <v>2021</v>
      </c>
      <c r="BA97" s="1" t="str">
        <f>sum!B744</f>
        <v>TWS-Light_ELE1</v>
      </c>
      <c r="BB97" s="1"/>
      <c r="BC97" s="1">
        <f>sum!D744</f>
        <v>0.0158528852251107</v>
      </c>
    </row>
    <row r="98" spans="2:55">
      <c r="B98" s="1" t="s">
        <v>156</v>
      </c>
      <c r="C98" s="1" t="s">
        <v>157</v>
      </c>
      <c r="D98" s="1">
        <v>2021</v>
      </c>
      <c r="E98" s="1" t="str">
        <f>sum!B91</f>
        <v>TB_ELC_AL_BC_01</v>
      </c>
      <c r="F98" s="1"/>
      <c r="G98" s="1">
        <f>sum!D91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2021</v>
      </c>
      <c r="U98" s="1" t="str">
        <f>sum!B301</f>
        <v>TRA_Bus_IC_GSL1</v>
      </c>
      <c r="V98" s="1"/>
      <c r="W98" s="1">
        <f>sum!D301</f>
        <v>0.600000000000027</v>
      </c>
      <c r="Z98" s="1" t="s">
        <v>156</v>
      </c>
      <c r="AA98" s="1" t="s">
        <v>157</v>
      </c>
      <c r="AB98" s="1">
        <v>2021</v>
      </c>
      <c r="AC98" s="1" t="str">
        <f>sum!B408</f>
        <v>TRA_Rai_Pas-ELC01</v>
      </c>
      <c r="AD98" s="1"/>
      <c r="AE98" s="1">
        <f>sum!D408</f>
        <v>0</v>
      </c>
      <c r="AH98" s="1" t="s">
        <v>156</v>
      </c>
      <c r="AI98" s="1" t="s">
        <v>157</v>
      </c>
      <c r="AJ98" s="1">
        <v>2021</v>
      </c>
      <c r="AK98" s="1" t="str">
        <f>sum!B508</f>
        <v>SHFOH2POC01</v>
      </c>
      <c r="AL98" s="1"/>
      <c r="AM98" s="1">
        <f>sum!D508</f>
        <v>0</v>
      </c>
      <c r="AP98" s="1" t="s">
        <v>156</v>
      </c>
      <c r="AQ98" s="1" t="s">
        <v>157</v>
      </c>
      <c r="AR98" s="1">
        <v>2021</v>
      </c>
      <c r="AS98" s="1" t="str">
        <f>sum!B628</f>
        <v>S_CCUS_EMIS_H2T</v>
      </c>
      <c r="AT98" s="1"/>
      <c r="AU98" s="1">
        <f>sum!D628</f>
        <v>0</v>
      </c>
      <c r="AX98" s="1" t="s">
        <v>156</v>
      </c>
      <c r="AY98" s="1" t="s">
        <v>157</v>
      </c>
      <c r="AZ98" s="1">
        <v>2021</v>
      </c>
      <c r="BA98" s="1" t="str">
        <f>sum!B745</f>
        <v>TWS-SpHeat_ELE1</v>
      </c>
      <c r="BB98" s="1"/>
      <c r="BC98" s="1">
        <f>sum!D745</f>
        <v>0.0324103431268944</v>
      </c>
    </row>
    <row r="99" spans="2:55">
      <c r="B99" s="1" t="s">
        <v>156</v>
      </c>
      <c r="C99" s="1" t="s">
        <v>157</v>
      </c>
      <c r="D99" s="1">
        <v>2021</v>
      </c>
      <c r="E99" s="1" t="str">
        <f>sum!B92</f>
        <v>TB_ELC_SA_AL_01</v>
      </c>
      <c r="F99" s="1"/>
      <c r="G99" s="1">
        <f>sum!D92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2021</v>
      </c>
      <c r="U99" s="1" t="str">
        <f>sum!B302</f>
        <v>TRA_Car_DST1</v>
      </c>
      <c r="V99" s="1"/>
      <c r="W99" s="1">
        <f>sum!D302</f>
        <v>15.6856108013632</v>
      </c>
      <c r="Z99" s="1" t="s">
        <v>156</v>
      </c>
      <c r="AA99" s="1" t="s">
        <v>157</v>
      </c>
      <c r="AB99" s="1">
        <v>2021</v>
      </c>
      <c r="AC99" s="1" t="str">
        <f>sum!B409</f>
        <v>TRA_Tru_HT_DST1</v>
      </c>
      <c r="AD99" s="1"/>
      <c r="AE99" s="1">
        <f>sum!D409</f>
        <v>4.44834292638709</v>
      </c>
      <c r="AH99" s="1" t="s">
        <v>156</v>
      </c>
      <c r="AI99" s="1" t="s">
        <v>157</v>
      </c>
      <c r="AJ99" s="1">
        <v>2021</v>
      </c>
      <c r="AK99" s="1" t="str">
        <f>sum!B509</f>
        <v>SINKCCU</v>
      </c>
      <c r="AL99" s="1"/>
      <c r="AM99" s="1">
        <f>sum!D509</f>
        <v>0</v>
      </c>
      <c r="AP99" s="1" t="s">
        <v>156</v>
      </c>
      <c r="AQ99" s="1" t="s">
        <v>157</v>
      </c>
      <c r="AR99" s="1">
        <v>2021</v>
      </c>
      <c r="AS99" s="1" t="str">
        <f>sum!B629</f>
        <v>S_CCUS_EMISMeOH_H2</v>
      </c>
      <c r="AT99" s="1"/>
      <c r="AU99" s="1">
        <f>sum!D629</f>
        <v>0</v>
      </c>
      <c r="AX99" s="1" t="s">
        <v>156</v>
      </c>
      <c r="AY99" s="1" t="s">
        <v>157</v>
      </c>
      <c r="AZ99" s="1">
        <v>2021</v>
      </c>
      <c r="BA99" s="1" t="str">
        <f>sum!B746</f>
        <v>TWS-WaterHeat_ELE1</v>
      </c>
      <c r="BB99" s="1"/>
      <c r="BC99" s="1">
        <f>sum!D746</f>
        <v>0.0021137180300148</v>
      </c>
    </row>
    <row r="100" spans="2:55">
      <c r="B100" s="1" t="s">
        <v>156</v>
      </c>
      <c r="C100" s="1" t="s">
        <v>157</v>
      </c>
      <c r="D100" s="1">
        <v>2021</v>
      </c>
      <c r="E100" s="1" t="str">
        <f>sum!B93</f>
        <v>TRA_Bus_IC_GSL1</v>
      </c>
      <c r="F100" s="1"/>
      <c r="G100" s="1">
        <f>sum!D93</f>
        <v>0.750000000000031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2021</v>
      </c>
      <c r="U100" s="1" t="str">
        <f>sum!B303</f>
        <v>TRA_Car_GSL1</v>
      </c>
      <c r="V100" s="1"/>
      <c r="W100" s="1">
        <f>sum!D303</f>
        <v>124.736106522566</v>
      </c>
      <c r="Z100" s="1" t="s">
        <v>156</v>
      </c>
      <c r="AA100" s="1" t="s">
        <v>157</v>
      </c>
      <c r="AB100" s="1">
        <v>2021</v>
      </c>
      <c r="AC100" s="1" t="str">
        <f>sum!B410</f>
        <v>TWS-AuxiliaryMot_ELE1</v>
      </c>
      <c r="AD100" s="1"/>
      <c r="AE100" s="1">
        <f>sum!D410</f>
        <v>0.00317057704502223</v>
      </c>
      <c r="AH100" s="1" t="s">
        <v>156</v>
      </c>
      <c r="AI100" s="1" t="s">
        <v>157</v>
      </c>
      <c r="AJ100" s="1">
        <v>2021</v>
      </c>
      <c r="AK100" s="1" t="str">
        <f>sum!B510</f>
        <v>SNK_DAC</v>
      </c>
      <c r="AL100" s="1"/>
      <c r="AM100" s="1">
        <f>sum!D510</f>
        <v>0</v>
      </c>
      <c r="AP100" s="1" t="s">
        <v>156</v>
      </c>
      <c r="AQ100" s="1" t="s">
        <v>157</v>
      </c>
      <c r="AR100" s="1">
        <v>2021</v>
      </c>
      <c r="AS100" s="1" t="str">
        <f>sum!B630</f>
        <v>SGASSH2RC01</v>
      </c>
      <c r="AT100" s="1"/>
      <c r="AU100" s="1">
        <f>sum!D630</f>
        <v>0</v>
      </c>
      <c r="AX100" s="1" t="s">
        <v>156</v>
      </c>
      <c r="AY100" s="1" t="s">
        <v>157</v>
      </c>
      <c r="AZ100" s="1">
        <v>2021</v>
      </c>
      <c r="BA100" s="1" t="str">
        <f>sum!B747</f>
        <v>WST-AuxiliaryEquip_ELE1</v>
      </c>
      <c r="BB100" s="1"/>
      <c r="BC100" s="1">
        <f>sum!D747</f>
        <v>0.00845487212005898</v>
      </c>
    </row>
    <row r="101" spans="2:55">
      <c r="B101" s="1" t="s">
        <v>156</v>
      </c>
      <c r="C101" s="1" t="s">
        <v>157</v>
      </c>
      <c r="D101" s="1">
        <v>2021</v>
      </c>
      <c r="E101" s="1" t="str">
        <f>sum!B94</f>
        <v>TRA_Car_GSL1</v>
      </c>
      <c r="F101" s="1"/>
      <c r="G101" s="1">
        <f>sum!D94</f>
        <v>97.2435052805332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2021</v>
      </c>
      <c r="U101" s="1" t="str">
        <f>sum!B304</f>
        <v>TRA_Mot_ELC1</v>
      </c>
      <c r="V101" s="1"/>
      <c r="W101" s="1">
        <f>sum!D304</f>
        <v>6.41666666666677</v>
      </c>
      <c r="Z101" s="1" t="s">
        <v>156</v>
      </c>
      <c r="AA101" s="1" t="s">
        <v>157</v>
      </c>
      <c r="AB101" s="1">
        <v>2021</v>
      </c>
      <c r="AC101" s="1" t="str">
        <f>sum!B411</f>
        <v>TWS-Light_ELE1</v>
      </c>
      <c r="AD101" s="1"/>
      <c r="AE101" s="1">
        <f>sum!D411</f>
        <v>0.00634115409004437</v>
      </c>
      <c r="AH101" s="1" t="s">
        <v>156</v>
      </c>
      <c r="AI101" s="1" t="s">
        <v>157</v>
      </c>
      <c r="AJ101" s="1">
        <v>2021</v>
      </c>
      <c r="AK101" s="1" t="str">
        <f>sum!B511</f>
        <v>STH2SGT</v>
      </c>
      <c r="AL101" s="1"/>
      <c r="AM101" s="1">
        <f>sum!D511</f>
        <v>0</v>
      </c>
      <c r="AP101" s="1" t="s">
        <v>156</v>
      </c>
      <c r="AQ101" s="1" t="s">
        <v>157</v>
      </c>
      <c r="AR101" s="1">
        <v>2021</v>
      </c>
      <c r="AS101" s="1" t="str">
        <f>sum!B631</f>
        <v>SHFOH2POC01</v>
      </c>
      <c r="AT101" s="1"/>
      <c r="AU101" s="1">
        <f>sum!D631</f>
        <v>0</v>
      </c>
      <c r="AX101" s="1" t="s">
        <v>156</v>
      </c>
      <c r="AY101" s="1" t="s">
        <v>157</v>
      </c>
      <c r="AZ101" s="1">
        <v>2021</v>
      </c>
      <c r="BA101" s="1" t="str">
        <f>sum!B748</f>
        <v>WST-AuxiliaryMot_ELE1</v>
      </c>
      <c r="BB101" s="1"/>
      <c r="BC101" s="1">
        <f>sum!D748</f>
        <v>0.114892319095536</v>
      </c>
    </row>
    <row r="102" spans="2:55">
      <c r="B102" s="1" t="s">
        <v>156</v>
      </c>
      <c r="C102" s="1" t="s">
        <v>157</v>
      </c>
      <c r="D102" s="1">
        <v>2021</v>
      </c>
      <c r="E102" s="1" t="str">
        <f>sum!B95</f>
        <v>TRA_Mot_ELC1</v>
      </c>
      <c r="F102" s="1"/>
      <c r="G102" s="1">
        <f>sum!D95</f>
        <v>10.4166666666667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2021</v>
      </c>
      <c r="U102" s="1" t="str">
        <f>sum!B305</f>
        <v>TRA_Rai_Pas-ELC01</v>
      </c>
      <c r="V102" s="1"/>
      <c r="W102" s="1">
        <f>sum!D305</f>
        <v>0</v>
      </c>
      <c r="Z102" s="1" t="s">
        <v>156</v>
      </c>
      <c r="AA102" s="1" t="s">
        <v>157</v>
      </c>
      <c r="AB102" s="1">
        <v>2021</v>
      </c>
      <c r="AC102" s="1" t="str">
        <f>sum!B412</f>
        <v>TWS-SpHeat_ELE1</v>
      </c>
      <c r="AD102" s="1"/>
      <c r="AE102" s="1">
        <f>sum!D412</f>
        <v>0.0281829070668629</v>
      </c>
      <c r="AH102" s="1" t="s">
        <v>156</v>
      </c>
      <c r="AI102" s="1" t="s">
        <v>157</v>
      </c>
      <c r="AJ102" s="1">
        <v>2021</v>
      </c>
      <c r="AK102" s="1" t="str">
        <f>sum!B512</f>
        <v>STH2SUG</v>
      </c>
      <c r="AL102" s="1"/>
      <c r="AM102" s="1">
        <f>sum!D512</f>
        <v>0</v>
      </c>
      <c r="AP102" s="1" t="s">
        <v>156</v>
      </c>
      <c r="AQ102" s="1" t="s">
        <v>157</v>
      </c>
      <c r="AR102" s="1">
        <v>2021</v>
      </c>
      <c r="AS102" s="1" t="str">
        <f>sum!B632</f>
        <v>SINKCCU</v>
      </c>
      <c r="AT102" s="1"/>
      <c r="AU102" s="1">
        <f>sum!D632</f>
        <v>0</v>
      </c>
      <c r="AX102" s="1" t="s">
        <v>156</v>
      </c>
      <c r="AY102" s="1" t="s">
        <v>157</v>
      </c>
      <c r="AZ102" s="1">
        <v>2021</v>
      </c>
      <c r="BA102" s="1" t="str">
        <f>sum!B749</f>
        <v>WST-Light_ELE1</v>
      </c>
      <c r="BB102" s="1"/>
      <c r="BC102" s="1">
        <f>sum!D749</f>
        <v>0.0158528852251107</v>
      </c>
    </row>
    <row r="103" spans="2:55">
      <c r="B103" s="1" t="s">
        <v>156</v>
      </c>
      <c r="C103" s="1" t="s">
        <v>157</v>
      </c>
      <c r="D103" s="1">
        <v>2021</v>
      </c>
      <c r="E103" s="1" t="str">
        <f>sum!B96</f>
        <v>TRA_Mot_GSL1</v>
      </c>
      <c r="F103" s="1"/>
      <c r="G103" s="1">
        <f>sum!D96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2021</v>
      </c>
      <c r="U103" s="1" t="str">
        <f>sum!B306</f>
        <v>TRA_Tru_HT_DST1</v>
      </c>
      <c r="V103" s="1"/>
      <c r="W103" s="1">
        <f>sum!D306</f>
        <v>8.34064817415688</v>
      </c>
      <c r="Z103" s="1" t="s">
        <v>156</v>
      </c>
      <c r="AA103" s="1" t="s">
        <v>157</v>
      </c>
      <c r="AB103" s="1">
        <v>2021</v>
      </c>
      <c r="AC103" s="1" t="str">
        <f>sum!B413</f>
        <v>WST-AuxiliaryEquip_ELE1</v>
      </c>
      <c r="AD103" s="1"/>
      <c r="AE103" s="1">
        <f>sum!D413</f>
        <v>0.00422743606002957</v>
      </c>
      <c r="AH103" s="1" t="s">
        <v>156</v>
      </c>
      <c r="AI103" s="1" t="s">
        <v>157</v>
      </c>
      <c r="AJ103" s="1">
        <v>2021</v>
      </c>
      <c r="AK103" s="1" t="str">
        <f>sum!B513</f>
        <v>TB_ELC_ON_MA_01</v>
      </c>
      <c r="AL103" s="1"/>
      <c r="AM103" s="1">
        <f>sum!D513</f>
        <v>3.38839836101242</v>
      </c>
      <c r="AP103" s="1" t="s">
        <v>156</v>
      </c>
      <c r="AQ103" s="1" t="s">
        <v>157</v>
      </c>
      <c r="AR103" s="1">
        <v>2021</v>
      </c>
      <c r="AS103" s="1" t="str">
        <f>sum!B633</f>
        <v>SNK_DAC</v>
      </c>
      <c r="AT103" s="1"/>
      <c r="AU103" s="1">
        <f>sum!D633</f>
        <v>0</v>
      </c>
      <c r="AX103" s="1" t="s">
        <v>156</v>
      </c>
      <c r="AY103" s="1" t="s">
        <v>157</v>
      </c>
      <c r="AZ103" s="1">
        <v>2021</v>
      </c>
      <c r="BA103" s="1" t="str">
        <f>sum!B750</f>
        <v>WST-SpHeat_ELE1</v>
      </c>
      <c r="BB103" s="1"/>
      <c r="BC103" s="1">
        <f>sum!D750</f>
        <v>0.0310011977735494</v>
      </c>
    </row>
    <row r="104" spans="2:55">
      <c r="B104" s="1" t="s">
        <v>156</v>
      </c>
      <c r="C104" s="1" t="s">
        <v>157</v>
      </c>
      <c r="D104" s="1">
        <v>2021</v>
      </c>
      <c r="E104" s="1" t="str">
        <f>sum!B97</f>
        <v>TRA_Rai_Pas-ELC01</v>
      </c>
      <c r="F104" s="1"/>
      <c r="G104" s="1">
        <f>sum!D97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2021</v>
      </c>
      <c r="U104" s="1" t="str">
        <f>sum!B307</f>
        <v>TWS-AuxiliaryEquip_ELE1</v>
      </c>
      <c r="V104" s="1"/>
      <c r="W104" s="1">
        <f>sum!D307</f>
        <v>0.00211371803001483</v>
      </c>
      <c r="Z104" s="1" t="s">
        <v>156</v>
      </c>
      <c r="AA104" s="1" t="s">
        <v>157</v>
      </c>
      <c r="AB104" s="1">
        <v>2021</v>
      </c>
      <c r="AC104" s="1" t="str">
        <f>sum!B414</f>
        <v>WST-AuxiliaryMot_ELE1</v>
      </c>
      <c r="AD104" s="1"/>
      <c r="AE104" s="1">
        <f>sum!D414</f>
        <v>0.083186548645317</v>
      </c>
      <c r="AH104" s="1" t="s">
        <v>156</v>
      </c>
      <c r="AI104" s="1" t="s">
        <v>157</v>
      </c>
      <c r="AJ104" s="1">
        <v>2021</v>
      </c>
      <c r="AK104" s="1" t="str">
        <f>sum!B514</f>
        <v>TB_ELC_QU_ON_01</v>
      </c>
      <c r="AL104" s="1"/>
      <c r="AM104" s="1">
        <f>sum!D514</f>
        <v>3.11132177824481</v>
      </c>
      <c r="AP104" s="1" t="s">
        <v>156</v>
      </c>
      <c r="AQ104" s="1" t="s">
        <v>157</v>
      </c>
      <c r="AR104" s="1">
        <v>2021</v>
      </c>
      <c r="AS104" s="1" t="str">
        <f>sum!B634</f>
        <v>STH2SGT</v>
      </c>
      <c r="AT104" s="1"/>
      <c r="AU104" s="1">
        <f>sum!D634</f>
        <v>0</v>
      </c>
      <c r="AX104" s="1" t="s">
        <v>156</v>
      </c>
      <c r="AY104" s="1" t="s">
        <v>157</v>
      </c>
      <c r="AZ104" s="1">
        <v>2021</v>
      </c>
      <c r="BA104" s="1" t="str">
        <f>sum!B751</f>
        <v>WST-WaterHeat_ELE1</v>
      </c>
      <c r="BB104" s="1"/>
      <c r="BC104" s="1">
        <f>sum!D751</f>
        <v>0.00422743606002959</v>
      </c>
    </row>
    <row r="105" spans="2:55">
      <c r="B105" s="1" t="s">
        <v>156</v>
      </c>
      <c r="C105" s="1" t="s">
        <v>157</v>
      </c>
      <c r="D105" s="1">
        <v>2021</v>
      </c>
      <c r="E105" s="1" t="str">
        <f>sum!B98</f>
        <v>TRA_Tru_HT_DST1</v>
      </c>
      <c r="F105" s="1"/>
      <c r="G105" s="1">
        <f>sum!D98</f>
        <v>15.152870696846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2021</v>
      </c>
      <c r="U105" s="1" t="str">
        <f>sum!B308</f>
        <v>TWS-AuxiliaryMot_ELE1</v>
      </c>
      <c r="V105" s="1"/>
      <c r="W105" s="1">
        <f>sum!D308</f>
        <v>0.00951173113506659</v>
      </c>
      <c r="Z105" s="1" t="s">
        <v>156</v>
      </c>
      <c r="AA105" s="1" t="s">
        <v>157</v>
      </c>
      <c r="AB105" s="1">
        <v>2021</v>
      </c>
      <c r="AC105" s="1" t="str">
        <f>sum!B415</f>
        <v>WST-Light_ELE1</v>
      </c>
      <c r="AD105" s="1"/>
      <c r="AE105" s="1">
        <f>sum!D415</f>
        <v>0.00634115409004437</v>
      </c>
      <c r="AH105" s="1" t="s">
        <v>156</v>
      </c>
      <c r="AI105" s="1" t="s">
        <v>157</v>
      </c>
      <c r="AJ105" s="1">
        <v>2021</v>
      </c>
      <c r="AK105" s="1" t="str">
        <f>sum!B515</f>
        <v>TRA_Bus_IC_GSL1</v>
      </c>
      <c r="AL105" s="1"/>
      <c r="AM105" s="1">
        <f>sum!D515</f>
        <v>0</v>
      </c>
      <c r="AP105" s="1" t="s">
        <v>156</v>
      </c>
      <c r="AQ105" s="1" t="s">
        <v>157</v>
      </c>
      <c r="AR105" s="1">
        <v>2021</v>
      </c>
      <c r="AS105" s="1" t="str">
        <f>sum!B635</f>
        <v>TB_ELC_AT_QU_01</v>
      </c>
      <c r="AT105" s="1"/>
      <c r="AU105" s="1">
        <f>sum!D635</f>
        <v>0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2021</v>
      </c>
      <c r="E106" s="1" t="str">
        <f>sum!B99</f>
        <v>TU_GASNAT_AL_ON_01</v>
      </c>
      <c r="F106" s="1"/>
      <c r="G106" s="1">
        <f>sum!D99</f>
        <v>33.5368559519206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2021</v>
      </c>
      <c r="U106" s="1" t="str">
        <f>sum!B309</f>
        <v>TWS-Light_ELE1</v>
      </c>
      <c r="V106" s="1"/>
      <c r="W106" s="1">
        <f>sum!D309</f>
        <v>0.022194039315155</v>
      </c>
      <c r="Z106" s="1" t="s">
        <v>156</v>
      </c>
      <c r="AA106" s="1" t="s">
        <v>157</v>
      </c>
      <c r="AB106" s="1">
        <v>2021</v>
      </c>
      <c r="AC106" s="1" t="str">
        <f>sum!B416</f>
        <v>WST-SpCool_ELE1</v>
      </c>
      <c r="AD106" s="1"/>
      <c r="AE106" s="1">
        <f>sum!D416</f>
        <v>0.00317057704502223</v>
      </c>
      <c r="AH106" s="1" t="s">
        <v>156</v>
      </c>
      <c r="AI106" s="1" t="s">
        <v>157</v>
      </c>
      <c r="AJ106" s="1">
        <v>2021</v>
      </c>
      <c r="AK106" s="1" t="str">
        <f>sum!B516</f>
        <v>TRA_Bus_SB_DST1</v>
      </c>
      <c r="AL106" s="1"/>
      <c r="AM106" s="1">
        <f>sum!D516</f>
        <v>0</v>
      </c>
      <c r="AP106" s="1" t="s">
        <v>156</v>
      </c>
      <c r="AQ106" s="1" t="s">
        <v>157</v>
      </c>
      <c r="AR106" s="1">
        <v>2021</v>
      </c>
      <c r="AS106" s="1" t="str">
        <f>sum!B636</f>
        <v>TB_ELC_QU_ON_01</v>
      </c>
      <c r="AT106" s="1"/>
      <c r="AU106" s="1">
        <f>sum!D636</f>
        <v>3.11132177824481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2021</v>
      </c>
      <c r="E107" s="1" t="str">
        <f>sum!B100</f>
        <v>TU_OILCRD_AL_ON_01</v>
      </c>
      <c r="F107" s="1"/>
      <c r="G107" s="1">
        <f>sum!D100</f>
        <v>6.34939749683019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2021</v>
      </c>
      <c r="U107" s="1" t="str">
        <f>sum!B310</f>
        <v>TWS-SpCool_ELE1</v>
      </c>
      <c r="V107" s="1"/>
      <c r="W107" s="1">
        <f>sum!D310</f>
        <v>0.00317057704502223</v>
      </c>
      <c r="Z107" s="1" t="s">
        <v>156</v>
      </c>
      <c r="AA107" s="1" t="s">
        <v>157</v>
      </c>
      <c r="AB107" s="1">
        <v>2021</v>
      </c>
      <c r="AC107" s="1" t="str">
        <f>sum!B417</f>
        <v>WST-SpHeat_ELE1</v>
      </c>
      <c r="AD107" s="1"/>
      <c r="AE107" s="1">
        <f>sum!D417</f>
        <v>0.0295920524202081</v>
      </c>
      <c r="AH107" s="1" t="s">
        <v>156</v>
      </c>
      <c r="AI107" s="1" t="s">
        <v>157</v>
      </c>
      <c r="AJ107" s="1">
        <v>2021</v>
      </c>
      <c r="AK107" s="1" t="str">
        <f>sum!B517</f>
        <v>TRA_Car_DST1</v>
      </c>
      <c r="AL107" s="1"/>
      <c r="AM107" s="1">
        <f>sum!D517</f>
        <v>65.9403389939997</v>
      </c>
      <c r="AP107" s="1" t="s">
        <v>156</v>
      </c>
      <c r="AQ107" s="1" t="s">
        <v>157</v>
      </c>
      <c r="AR107" s="1">
        <v>2021</v>
      </c>
      <c r="AS107" s="1" t="str">
        <f>sum!B637</f>
        <v>TRA_Bus_IC_GSL1</v>
      </c>
      <c r="AT107" s="1"/>
      <c r="AU107" s="1">
        <f>sum!D637</f>
        <v>0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2021</v>
      </c>
      <c r="E108" s="1" t="str">
        <f>sum!B101</f>
        <v>TWS-AuxiliaryMot_ELE1</v>
      </c>
      <c r="F108" s="1"/>
      <c r="G108" s="1">
        <f>sum!D101</f>
        <v>0.00951173113506659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2021</v>
      </c>
      <c r="U108" s="1" t="str">
        <f>sum!B311</f>
        <v>TWS-SpHeat_ELE1</v>
      </c>
      <c r="V108" s="1"/>
      <c r="W108" s="1">
        <f>sum!D311</f>
        <v>0.0352286338335799</v>
      </c>
      <c r="Z108" s="1" t="s">
        <v>156</v>
      </c>
      <c r="AA108" s="1" t="s">
        <v>157</v>
      </c>
      <c r="AB108" s="1">
        <v>2021</v>
      </c>
      <c r="AC108" s="1" t="str">
        <f>sum!B418</f>
        <v>WST-WaterHeat_ELE1</v>
      </c>
      <c r="AD108" s="1"/>
      <c r="AE108" s="1">
        <f>sum!D418</f>
        <v>0.0021137180300148</v>
      </c>
      <c r="AH108" s="1" t="s">
        <v>156</v>
      </c>
      <c r="AI108" s="1" t="s">
        <v>157</v>
      </c>
      <c r="AJ108" s="1">
        <v>2021</v>
      </c>
      <c r="AK108" s="1" t="str">
        <f>sum!B518</f>
        <v>TRA_Car_GSL1</v>
      </c>
      <c r="AL108" s="1"/>
      <c r="AM108" s="1">
        <f>sum!D518</f>
        <v>290.005693948466</v>
      </c>
      <c r="AP108" s="1" t="s">
        <v>156</v>
      </c>
      <c r="AQ108" s="1" t="s">
        <v>157</v>
      </c>
      <c r="AR108" s="1">
        <v>2021</v>
      </c>
      <c r="AS108" s="1" t="str">
        <f>sum!B638</f>
        <v>TRA_Bus_SB_DST1</v>
      </c>
      <c r="AT108" s="1"/>
      <c r="AU108" s="1">
        <f>sum!D638</f>
        <v>0.999999999999953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2021</v>
      </c>
      <c r="E109" s="1" t="str">
        <f>sum!B102</f>
        <v>TWS-Light_ELE1</v>
      </c>
      <c r="F109" s="1"/>
      <c r="G109" s="1">
        <f>sum!D102</f>
        <v>0.0317057704502224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2021</v>
      </c>
      <c r="U109" s="1" t="str">
        <f>sum!B312</f>
        <v>TWS-WaterHeat_ELE1</v>
      </c>
      <c r="V109" s="1"/>
      <c r="W109" s="1">
        <f>sum!D312</f>
        <v>0.0021137180300148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2021</v>
      </c>
      <c r="AK109" s="1" t="str">
        <f>sum!B519</f>
        <v>TRA_Mot_ELC1</v>
      </c>
      <c r="AL109" s="1"/>
      <c r="AM109" s="1">
        <f>sum!D519</f>
        <v>18.3333333333339</v>
      </c>
      <c r="AP109" s="1" t="s">
        <v>156</v>
      </c>
      <c r="AQ109" s="1" t="s">
        <v>157</v>
      </c>
      <c r="AR109" s="1">
        <v>2021</v>
      </c>
      <c r="AS109" s="1" t="str">
        <f>sum!B639</f>
        <v>TRA_Car_DST1</v>
      </c>
      <c r="AT109" s="1"/>
      <c r="AU109" s="1">
        <f>sum!D639</f>
        <v>282.838487499474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2021</v>
      </c>
      <c r="E110" s="1" t="str">
        <f>sum!B103</f>
        <v>TWS-SpCool_ELE1</v>
      </c>
      <c r="F110" s="1"/>
      <c r="G110" s="1">
        <f>sum!D103</f>
        <v>0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2021</v>
      </c>
      <c r="U110" s="1" t="str">
        <f>sum!B313</f>
        <v>WST-AuxiliaryEquip_ELE1</v>
      </c>
      <c r="V110" s="1"/>
      <c r="W110" s="1">
        <f>sum!D313</f>
        <v>0.016909744240118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2021</v>
      </c>
      <c r="AK110" s="1" t="str">
        <f>sum!B520</f>
        <v>TRA_Rai_Pas-ELC01</v>
      </c>
      <c r="AL110" s="1"/>
      <c r="AM110" s="1">
        <f>sum!D520</f>
        <v>0</v>
      </c>
      <c r="AP110" s="1" t="s">
        <v>156</v>
      </c>
      <c r="AQ110" s="1" t="s">
        <v>157</v>
      </c>
      <c r="AR110" s="1">
        <v>2021</v>
      </c>
      <c r="AS110" s="1" t="str">
        <f>sum!B640</f>
        <v>TRA_Car_GSL1</v>
      </c>
      <c r="AT110" s="1"/>
      <c r="AU110" s="1">
        <f>sum!D640</f>
        <v>0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2021</v>
      </c>
      <c r="E111" s="1" t="str">
        <f>sum!B104</f>
        <v>TWS-SpHeat_ELE1</v>
      </c>
      <c r="F111" s="1"/>
      <c r="G111" s="1">
        <f>sum!D104</f>
        <v>0.100049320087367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2021</v>
      </c>
      <c r="U111" s="1" t="str">
        <f>sum!B314</f>
        <v>WST-AuxiliaryMot_ELE1</v>
      </c>
      <c r="V111" s="1"/>
      <c r="W111" s="1">
        <f>sum!D314</f>
        <v>0.178303859995979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2021</v>
      </c>
      <c r="AK111" s="1" t="str">
        <f>sum!B521</f>
        <v>TRA_Tru_HT_DST1</v>
      </c>
      <c r="AL111" s="1"/>
      <c r="AM111" s="1">
        <f>sum!D521</f>
        <v>15.8791582209749</v>
      </c>
      <c r="AP111" s="1" t="s">
        <v>156</v>
      </c>
      <c r="AQ111" s="1" t="s">
        <v>157</v>
      </c>
      <c r="AR111" s="1">
        <v>2021</v>
      </c>
      <c r="AS111" s="1" t="str">
        <f>sum!B641</f>
        <v>TRA_Mot_ELC1</v>
      </c>
      <c r="AT111" s="1"/>
      <c r="AU111" s="1">
        <f>sum!D641</f>
        <v>18.9166666666664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2021</v>
      </c>
      <c r="E112" s="1" t="str">
        <f>sum!B105</f>
        <v>TWS-WaterHeat_ELE1</v>
      </c>
      <c r="F112" s="1"/>
      <c r="G112" s="1">
        <f>sum!D105</f>
        <v>0.00422743606002959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2021</v>
      </c>
      <c r="U112" s="1" t="str">
        <f>sum!B315</f>
        <v>WST-Light_ELE1</v>
      </c>
      <c r="V112" s="1"/>
      <c r="W112" s="1">
        <f>sum!D315</f>
        <v>0.0317057704502224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2021</v>
      </c>
      <c r="AK112" s="1" t="str">
        <f>sum!B522</f>
        <v>TRA_Tru_PHEV01</v>
      </c>
      <c r="AL112" s="1"/>
      <c r="AM112" s="1">
        <f>sum!D522</f>
        <v>0</v>
      </c>
      <c r="AP112" s="1" t="s">
        <v>156</v>
      </c>
      <c r="AQ112" s="1" t="s">
        <v>157</v>
      </c>
      <c r="AR112" s="1">
        <v>2021</v>
      </c>
      <c r="AS112" s="1" t="str">
        <f>sum!B642</f>
        <v>TRA_Rai_Pas-ELC01</v>
      </c>
      <c r="AT112" s="1"/>
      <c r="AU112" s="1">
        <f>sum!D642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2021</v>
      </c>
      <c r="E113" s="1" t="str">
        <f>sum!B106</f>
        <v>WST-AuxiliaryEquip_ELE1</v>
      </c>
      <c r="F113" s="1"/>
      <c r="G113" s="1">
        <f>sum!D106</f>
        <v>0.0359332065102515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2021</v>
      </c>
      <c r="U113" s="1" t="str">
        <f>sum!B316</f>
        <v>WST-SpCool_ELE1</v>
      </c>
      <c r="V113" s="1"/>
      <c r="W113" s="1">
        <f>sum!D316</f>
        <v>0.00634115409004437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2021</v>
      </c>
      <c r="AK113" s="1" t="str">
        <f>sum!B523</f>
        <v>TRA_Tru_PLT_GSL1</v>
      </c>
      <c r="AL113" s="1"/>
      <c r="AM113" s="1">
        <f>sum!D523</f>
        <v>0</v>
      </c>
      <c r="AP113" s="1" t="s">
        <v>156</v>
      </c>
      <c r="AQ113" s="1" t="s">
        <v>157</v>
      </c>
      <c r="AR113" s="1">
        <v>2021</v>
      </c>
      <c r="AS113" s="1" t="str">
        <f>sum!B643</f>
        <v>TRA_Tru_HT_DST1</v>
      </c>
      <c r="AT113" s="1"/>
      <c r="AU113" s="1">
        <f>sum!D643</f>
        <v>0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2021</v>
      </c>
      <c r="E114" s="1" t="str">
        <f>sum!B107</f>
        <v>WST-AuxiliaryMot_ELE1</v>
      </c>
      <c r="F114" s="1"/>
      <c r="G114" s="1">
        <f>sum!D107</f>
        <v>0.146598089545758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2021</v>
      </c>
      <c r="U114" s="1" t="str">
        <f>sum!B317</f>
        <v>WST-SpHeat_ELE1</v>
      </c>
      <c r="V114" s="1"/>
      <c r="W114" s="1">
        <f>sum!D317</f>
        <v>0.0408652152469525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2021</v>
      </c>
      <c r="AK114" s="1" t="str">
        <f>sum!B524</f>
        <v>TU_GASNAT_AL_ON_01</v>
      </c>
      <c r="AL114" s="1"/>
      <c r="AM114" s="1">
        <f>sum!D524</f>
        <v>33.5368559519206</v>
      </c>
      <c r="AP114" s="1" t="s">
        <v>156</v>
      </c>
      <c r="AQ114" s="1" t="s">
        <v>157</v>
      </c>
      <c r="AR114" s="1">
        <v>2021</v>
      </c>
      <c r="AS114" s="1" t="str">
        <f>sum!B644</f>
        <v>TWS-AuxiliaryEquip_ELE1</v>
      </c>
      <c r="AT114" s="1"/>
      <c r="AU114" s="1">
        <f>sum!D644</f>
        <v>0.0253646163601777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2021</v>
      </c>
      <c r="E115" s="1" t="str">
        <f>sum!B108</f>
        <v>WST-Light_ELE1</v>
      </c>
      <c r="F115" s="1"/>
      <c r="G115" s="1">
        <f>sum!D108</f>
        <v>0.0412175015852887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2021</v>
      </c>
      <c r="U115" s="1" t="str">
        <f>sum!B318</f>
        <v>WST-WaterHeat_ELE1</v>
      </c>
      <c r="V115" s="1"/>
      <c r="W115" s="1">
        <f>sum!D318</f>
        <v>0.00634115409004438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2021</v>
      </c>
      <c r="AK115" s="1" t="str">
        <f>sum!B525</f>
        <v>TU_OILCRD_AL_ON_01</v>
      </c>
      <c r="AL115" s="1"/>
      <c r="AM115" s="1">
        <f>sum!D525</f>
        <v>6.34939749683019</v>
      </c>
      <c r="AP115" s="1" t="s">
        <v>156</v>
      </c>
      <c r="AQ115" s="1" t="s">
        <v>157</v>
      </c>
      <c r="AR115" s="1">
        <v>2021</v>
      </c>
      <c r="AS115" s="1" t="str">
        <f>sum!B645</f>
        <v>TWS-AuxiliaryMot_ELE1</v>
      </c>
      <c r="AT115" s="1"/>
      <c r="AU115" s="1">
        <f>sum!D645</f>
        <v>0.00951173113506659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2021</v>
      </c>
      <c r="E116" s="1" t="str">
        <f>sum!B109</f>
        <v>WST-SpCool_ELE1</v>
      </c>
      <c r="F116" s="1"/>
      <c r="G116" s="1">
        <f>sum!D109</f>
        <v>0.00317057704502223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2021</v>
      </c>
      <c r="AK116" s="1" t="str">
        <f>sum!B526</f>
        <v>TU_OILCRD_SA_ON_01</v>
      </c>
      <c r="AL116" s="1"/>
      <c r="AM116" s="1">
        <f>sum!D526</f>
        <v>0</v>
      </c>
      <c r="AP116" s="1" t="s">
        <v>156</v>
      </c>
      <c r="AQ116" s="1" t="s">
        <v>157</v>
      </c>
      <c r="AR116" s="1">
        <v>2021</v>
      </c>
      <c r="AS116" s="1" t="str">
        <f>sum!B646</f>
        <v>TWS-Light_ELE1</v>
      </c>
      <c r="AT116" s="1"/>
      <c r="AU116" s="1">
        <f>sum!D646</f>
        <v>0.0380469245402666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2021</v>
      </c>
      <c r="E117" s="1" t="str">
        <f>sum!B110</f>
        <v>WST-SpHeat_ELE1</v>
      </c>
      <c r="F117" s="1"/>
      <c r="G117" s="1">
        <f>sum!D110</f>
        <v>0.111322482914114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2021</v>
      </c>
      <c r="AK117" s="1" t="str">
        <f>sum!B527</f>
        <v>TWS-AuxiliaryEquip_ELE1</v>
      </c>
      <c r="AL117" s="1"/>
      <c r="AM117" s="1">
        <f>sum!D527</f>
        <v>0.0274783343901926</v>
      </c>
      <c r="AP117" s="1" t="s">
        <v>156</v>
      </c>
      <c r="AQ117" s="1" t="s">
        <v>157</v>
      </c>
      <c r="AR117" s="1">
        <v>2021</v>
      </c>
      <c r="AS117" s="1" t="str">
        <f>sum!B647</f>
        <v>TWS-SpCool_ELE1</v>
      </c>
      <c r="AT117" s="1"/>
      <c r="AU117" s="1">
        <f>sum!D647</f>
        <v>0.00951173113506659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2021</v>
      </c>
      <c r="E118" s="1" t="str">
        <f>sum!B111</f>
        <v>WST-WaterHeat_ELE1</v>
      </c>
      <c r="F118" s="1"/>
      <c r="G118" s="1">
        <f>sum!D111</f>
        <v>0.0126823081800888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2021</v>
      </c>
      <c r="AK118" s="1" t="str">
        <f>sum!B528</f>
        <v>TWS-AuxiliaryMot_ELE1</v>
      </c>
      <c r="AL118" s="1"/>
      <c r="AM118" s="1">
        <f>sum!D528</f>
        <v>0.022194039315155</v>
      </c>
      <c r="AP118" s="1" t="s">
        <v>156</v>
      </c>
      <c r="AQ118" s="1" t="s">
        <v>157</v>
      </c>
      <c r="AR118" s="1">
        <v>2021</v>
      </c>
      <c r="AS118" s="1" t="str">
        <f>sum!B648</f>
        <v>TWS-SpHeat_ELE1</v>
      </c>
      <c r="AT118" s="1"/>
      <c r="AU118" s="1">
        <f>sum!D648</f>
        <v>0.0394560698936084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2021</v>
      </c>
      <c r="AK119" s="1" t="str">
        <f>sum!B529</f>
        <v>TWS-Light_ELE1</v>
      </c>
      <c r="AL119" s="1"/>
      <c r="AM119" s="1">
        <f>sum!D529</f>
        <v>0.0570703868103995</v>
      </c>
      <c r="AP119" s="1" t="s">
        <v>156</v>
      </c>
      <c r="AQ119" s="1" t="s">
        <v>157</v>
      </c>
      <c r="AR119" s="1">
        <v>2021</v>
      </c>
      <c r="AS119" s="1" t="str">
        <f>sum!B649</f>
        <v>TWS-WaterHeat_ELE1</v>
      </c>
      <c r="AT119" s="1"/>
      <c r="AU119" s="1">
        <f>sum!D649</f>
        <v>0.00634115409004438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2021</v>
      </c>
      <c r="AK120" s="1" t="str">
        <f>sum!B530</f>
        <v>TWS-SpCool_ELE1</v>
      </c>
      <c r="AM120" s="1">
        <f>sum!D530</f>
        <v>0.0285351934052003</v>
      </c>
      <c r="AP120" s="1" t="s">
        <v>156</v>
      </c>
      <c r="AQ120" s="1" t="s">
        <v>157</v>
      </c>
      <c r="AR120" s="1">
        <v>2021</v>
      </c>
      <c r="AS120" s="1" t="str">
        <f>sum!B650</f>
        <v>WST-AuxiliaryEquip_ELE1</v>
      </c>
      <c r="AU120" s="1">
        <f>sum!D650</f>
        <v>0.0443880786303106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2021</v>
      </c>
      <c r="AK121" s="1" t="str">
        <f>sum!B531</f>
        <v>TWS-SpHeat_ELE1</v>
      </c>
      <c r="AM121" s="1">
        <f>sum!D531</f>
        <v>0.164870006341153</v>
      </c>
      <c r="AP121" s="1" t="s">
        <v>156</v>
      </c>
      <c r="AQ121" s="1" t="s">
        <v>157</v>
      </c>
      <c r="AR121" s="1">
        <v>2021</v>
      </c>
      <c r="AS121" s="1" t="str">
        <f>sum!B651</f>
        <v>WST-AuxiliaryMot_ELE1</v>
      </c>
      <c r="AU121" s="1">
        <f>sum!D651</f>
        <v>0.0197750077448727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2021</v>
      </c>
      <c r="AK122" s="1" t="str">
        <f>sum!B532</f>
        <v>TWS-WaterHeat_ELE1</v>
      </c>
      <c r="AM122" s="1">
        <f>sum!D532</f>
        <v>0.010568590150074</v>
      </c>
      <c r="AP122" s="1" t="s">
        <v>156</v>
      </c>
      <c r="AQ122" s="1" t="s">
        <v>157</v>
      </c>
      <c r="AR122" s="1">
        <v>2021</v>
      </c>
      <c r="AS122" s="1" t="str">
        <f>sum!B652</f>
        <v>WST-Light_ELE1</v>
      </c>
      <c r="AU122" s="1">
        <f>sum!D652</f>
        <v>0.0570703868103995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2021</v>
      </c>
      <c r="AK123" s="1" t="str">
        <f>sum!B533</f>
        <v>WST-AuxiliaryEquip_ELE1</v>
      </c>
      <c r="AM123" s="1">
        <f>sum!D533</f>
        <v>0.050729232720355</v>
      </c>
      <c r="AP123" s="1" t="s">
        <v>156</v>
      </c>
      <c r="AQ123" s="1" t="s">
        <v>157</v>
      </c>
      <c r="AR123" s="1">
        <v>2021</v>
      </c>
      <c r="AS123" s="1" t="str">
        <f>sum!B653</f>
        <v>WST-SpCool_ELE1</v>
      </c>
      <c r="AU123" s="1">
        <f>sum!D653</f>
        <v>0.015852885225111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2021</v>
      </c>
      <c r="AK124" s="1" t="str">
        <f>sum!B534</f>
        <v>WST-AuxiliaryMot_ELE1</v>
      </c>
      <c r="AM124" s="1">
        <f>sum!D534</f>
        <v>0.0514807781950948</v>
      </c>
      <c r="AP124" s="1" t="s">
        <v>156</v>
      </c>
      <c r="AQ124" s="1" t="s">
        <v>157</v>
      </c>
      <c r="AR124" s="1">
        <v>2021</v>
      </c>
      <c r="AS124" s="1" t="str">
        <f>sum!B654</f>
        <v>WST-SpHeat_ELE1</v>
      </c>
      <c r="AU124" s="1">
        <f>sum!D654</f>
        <v>0.0422743606002957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2021</v>
      </c>
      <c r="AK125" s="1" t="str">
        <f>sum!B535</f>
        <v>WST-Light_ELE1</v>
      </c>
      <c r="AM125" s="1">
        <f>sum!D535</f>
        <v>0.0919467343056439</v>
      </c>
      <c r="AP125" s="1" t="s">
        <v>156</v>
      </c>
      <c r="AQ125" s="1" t="s">
        <v>157</v>
      </c>
      <c r="AR125" s="1">
        <v>2021</v>
      </c>
      <c r="AS125" s="1" t="str">
        <f>sum!B655</f>
        <v>WST-WaterHeat_ELE1</v>
      </c>
      <c r="AU125" s="1">
        <f>sum!D655</f>
        <v>0.0126823081800888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2021</v>
      </c>
      <c r="AK126" s="1" t="str">
        <f>sum!B536</f>
        <v>WST-SpCool_ELE1</v>
      </c>
      <c r="AM126" s="1">
        <f>sum!D536</f>
        <v>0.0570703868103994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2021</v>
      </c>
      <c r="AK127" s="1" t="str">
        <f>sum!B537</f>
        <v>WST-SpHeat_ELE1</v>
      </c>
      <c r="AM127" s="1">
        <f>sum!D537</f>
        <v>0.212780948354813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2021</v>
      </c>
      <c r="AK128" s="1" t="str">
        <f>sum!B538</f>
        <v>WST-WaterHeat_ELE1</v>
      </c>
      <c r="AM128" s="1">
        <f>sum!D538</f>
        <v>0.0295920524202071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2025</v>
      </c>
      <c r="E9" s="1" t="str">
        <f>sum!B2</f>
        <v>AFM-AuxiliaryEquip_ELE1</v>
      </c>
      <c r="F9" s="1"/>
      <c r="G9" s="1">
        <f>sum!E2</f>
        <v>0.194462058761361</v>
      </c>
      <c r="H9" s="1"/>
      <c r="I9" s="1"/>
      <c r="J9" s="1" t="s">
        <v>156</v>
      </c>
      <c r="K9" s="1" t="s">
        <v>157</v>
      </c>
      <c r="L9" s="1">
        <v>2025</v>
      </c>
      <c r="M9" s="1" t="str">
        <f>sum!B112</f>
        <v>AFM-AuxiliaryEquip_ELE1</v>
      </c>
      <c r="N9" s="1"/>
      <c r="O9" s="1">
        <f>sum!E112</f>
        <v>0.0591841048404144</v>
      </c>
      <c r="R9" s="1" t="s">
        <v>156</v>
      </c>
      <c r="S9" s="1" t="s">
        <v>157</v>
      </c>
      <c r="T9" s="1">
        <v>2025</v>
      </c>
      <c r="U9" s="1" t="str">
        <f>sum!B212</f>
        <v>AFM-AuxiliaryEquip_ELE1</v>
      </c>
      <c r="V9" s="1"/>
      <c r="W9" s="1">
        <f>sum!E212</f>
        <v>0.152187698161065</v>
      </c>
      <c r="Z9" s="1" t="s">
        <v>156</v>
      </c>
      <c r="AA9" s="1" t="s">
        <v>157</v>
      </c>
      <c r="AB9" s="1">
        <v>2025</v>
      </c>
      <c r="AC9" s="1" t="str">
        <f>sum!B319</f>
        <v>AFM-AuxiliaryEquip_ELE1</v>
      </c>
      <c r="AD9" s="1"/>
      <c r="AE9" s="1">
        <f>sum!E319</f>
        <v>0.0169097442401184</v>
      </c>
      <c r="AH9" s="1" t="s">
        <v>156</v>
      </c>
      <c r="AI9" s="1" t="s">
        <v>157</v>
      </c>
      <c r="AJ9" s="1">
        <v>2025</v>
      </c>
      <c r="AK9" s="1" t="str">
        <f>sum!B419</f>
        <v>AFM-AuxiliaryEquip_ELE1</v>
      </c>
      <c r="AL9" s="1"/>
      <c r="AM9" s="1">
        <f>sum!E419</f>
        <v>0.321285140562248</v>
      </c>
      <c r="AP9" s="1" t="s">
        <v>156</v>
      </c>
      <c r="AQ9" s="1" t="s">
        <v>157</v>
      </c>
      <c r="AR9" s="1">
        <v>2025</v>
      </c>
      <c r="AS9" s="1" t="str">
        <f>sum!B539</f>
        <v>AFM-AuxiliaryEquip_ELE1</v>
      </c>
      <c r="AT9" s="1"/>
      <c r="AU9" s="1">
        <f>sum!E539</f>
        <v>0.253646163601776</v>
      </c>
      <c r="AX9" s="1" t="s">
        <v>156</v>
      </c>
      <c r="AY9" s="1" t="s">
        <v>157</v>
      </c>
      <c r="AZ9" s="1">
        <v>2025</v>
      </c>
      <c r="BA9" s="1" t="str">
        <f>sum!B656</f>
        <v>AFM-AuxiliaryEquip_ELE1</v>
      </c>
      <c r="BB9" s="1"/>
      <c r="BC9" s="1">
        <f>sum!E656</f>
        <v>0.0253646163601775</v>
      </c>
    </row>
    <row r="10" spans="2:55">
      <c r="B10" s="1" t="s">
        <v>156</v>
      </c>
      <c r="C10" s="1" t="s">
        <v>157</v>
      </c>
      <c r="D10" s="1">
        <v>2025</v>
      </c>
      <c r="E10" s="1" t="str">
        <f>sum!B3</f>
        <v>AFM-AuxiliaryMot_ELE1</v>
      </c>
      <c r="F10" s="1"/>
      <c r="G10" s="1">
        <f>sum!E3</f>
        <v>0.063411540900444</v>
      </c>
      <c r="H10" s="1"/>
      <c r="I10" s="1"/>
      <c r="J10" s="1" t="s">
        <v>156</v>
      </c>
      <c r="K10" s="1" t="s">
        <v>157</v>
      </c>
      <c r="L10" s="1">
        <v>2025</v>
      </c>
      <c r="M10" s="1" t="str">
        <f>sum!B113</f>
        <v>AFM-AuxiliaryMot_ELE1</v>
      </c>
      <c r="N10" s="1"/>
      <c r="O10" s="1">
        <f>sum!E113</f>
        <v>0.0253646163601776</v>
      </c>
      <c r="R10" s="1" t="s">
        <v>156</v>
      </c>
      <c r="S10" s="1" t="s">
        <v>157</v>
      </c>
      <c r="T10" s="1">
        <v>2025</v>
      </c>
      <c r="U10" s="1" t="str">
        <f>sum!B213</f>
        <v>AFM-AuxiliaryMot_ELE1</v>
      </c>
      <c r="V10" s="1"/>
      <c r="W10" s="1">
        <f>sum!E213</f>
        <v>0.0760938490805328</v>
      </c>
      <c r="Z10" s="1" t="s">
        <v>156</v>
      </c>
      <c r="AA10" s="1" t="s">
        <v>157</v>
      </c>
      <c r="AB10" s="1">
        <v>2025</v>
      </c>
      <c r="AC10" s="1" t="str">
        <f>sum!B320</f>
        <v>AFM-AuxiliaryMot_ELE1</v>
      </c>
      <c r="AD10" s="1"/>
      <c r="AE10" s="1">
        <f>sum!E320</f>
        <v>0.0126823081800888</v>
      </c>
      <c r="AH10" s="1" t="s">
        <v>156</v>
      </c>
      <c r="AI10" s="1" t="s">
        <v>157</v>
      </c>
      <c r="AJ10" s="1">
        <v>2025</v>
      </c>
      <c r="AK10" s="1" t="str">
        <f>sum!B420</f>
        <v>AFM-AuxiliaryMot_ELE1</v>
      </c>
      <c r="AL10" s="1"/>
      <c r="AM10" s="1">
        <f>sum!E420</f>
        <v>0.114140773620799</v>
      </c>
      <c r="AP10" s="1" t="s">
        <v>156</v>
      </c>
      <c r="AQ10" s="1" t="s">
        <v>157</v>
      </c>
      <c r="AR10" s="1">
        <v>2025</v>
      </c>
      <c r="AS10" s="1" t="str">
        <f>sum!B540</f>
        <v>AFM-AuxiliaryMot_ELE1</v>
      </c>
      <c r="AT10" s="1"/>
      <c r="AU10" s="1">
        <f>sum!E540</f>
        <v>0.0760938490805328</v>
      </c>
      <c r="AX10" s="1" t="s">
        <v>156</v>
      </c>
      <c r="AY10" s="1" t="s">
        <v>157</v>
      </c>
      <c r="AZ10" s="1">
        <v>2025</v>
      </c>
      <c r="BA10" s="1" t="str">
        <f>sum!B657</f>
        <v>AFM-AuxiliaryMot_ELE1</v>
      </c>
      <c r="BB10" s="1"/>
      <c r="BC10" s="1">
        <f>sum!E657</f>
        <v>0.0126823081800888</v>
      </c>
    </row>
    <row r="11" spans="2:55">
      <c r="B11" s="1" t="s">
        <v>156</v>
      </c>
      <c r="C11" s="1" t="s">
        <v>157</v>
      </c>
      <c r="D11" s="1">
        <v>2025</v>
      </c>
      <c r="E11" s="1" t="str">
        <f>sum!B4</f>
        <v>AFM-Light_ELE1</v>
      </c>
      <c r="F11" s="1"/>
      <c r="G11" s="1">
        <f>sum!E4</f>
        <v>0.253646163601776</v>
      </c>
      <c r="H11" s="1"/>
      <c r="J11" s="1" t="s">
        <v>156</v>
      </c>
      <c r="K11" s="1" t="s">
        <v>157</v>
      </c>
      <c r="L11" s="1">
        <v>2025</v>
      </c>
      <c r="M11" s="1" t="str">
        <f>sum!B114</f>
        <v>AFM-Light_ELE1</v>
      </c>
      <c r="N11" s="1"/>
      <c r="O11" s="1">
        <f>sum!E114</f>
        <v>0.0887761572606216</v>
      </c>
      <c r="R11" s="1" t="s">
        <v>156</v>
      </c>
      <c r="S11" s="1" t="s">
        <v>157</v>
      </c>
      <c r="T11" s="1">
        <v>2025</v>
      </c>
      <c r="U11" s="1" t="str">
        <f>sum!B214</f>
        <v>AFM-Light_ELE1</v>
      </c>
      <c r="V11" s="1"/>
      <c r="W11" s="1">
        <f>sum!E214</f>
        <v>0.240963855421687</v>
      </c>
      <c r="Z11" s="1" t="s">
        <v>156</v>
      </c>
      <c r="AA11" s="1" t="s">
        <v>157</v>
      </c>
      <c r="AB11" s="1">
        <v>2025</v>
      </c>
      <c r="AC11" s="1" t="str">
        <f>sum!B321</f>
        <v>AFM-Light_ELE1</v>
      </c>
      <c r="AD11" s="1"/>
      <c r="AE11" s="1">
        <f>sum!E321</f>
        <v>0.0380469245402663</v>
      </c>
      <c r="AH11" s="1" t="s">
        <v>156</v>
      </c>
      <c r="AI11" s="1" t="s">
        <v>157</v>
      </c>
      <c r="AJ11" s="1">
        <v>2025</v>
      </c>
      <c r="AK11" s="1" t="str">
        <f>sum!B421</f>
        <v>AFM-Light_ELE1</v>
      </c>
      <c r="AL11" s="1"/>
      <c r="AM11" s="1">
        <f>sum!E421</f>
        <v>0.43119847812302</v>
      </c>
      <c r="AP11" s="1" t="s">
        <v>156</v>
      </c>
      <c r="AQ11" s="1" t="s">
        <v>157</v>
      </c>
      <c r="AR11" s="1">
        <v>2025</v>
      </c>
      <c r="AS11" s="1" t="str">
        <f>sum!B541</f>
        <v>AFM-Light_ELE1</v>
      </c>
      <c r="AT11" s="1"/>
      <c r="AU11" s="1">
        <f>sum!E541</f>
        <v>0.329740012682308</v>
      </c>
      <c r="AX11" s="1" t="s">
        <v>156</v>
      </c>
      <c r="AY11" s="1" t="s">
        <v>157</v>
      </c>
      <c r="AZ11" s="1">
        <v>2025</v>
      </c>
      <c r="BA11" s="1" t="str">
        <f>sum!B658</f>
        <v>AFM-Light_ELE1</v>
      </c>
      <c r="BB11" s="1"/>
      <c r="BC11" s="1">
        <f>sum!E658</f>
        <v>0.0507292327203552</v>
      </c>
    </row>
    <row r="12" spans="2:55">
      <c r="B12" s="1" t="s">
        <v>156</v>
      </c>
      <c r="C12" s="1" t="s">
        <v>157</v>
      </c>
      <c r="D12" s="1">
        <v>2025</v>
      </c>
      <c r="E12" s="1" t="str">
        <f>sum!B5</f>
        <v>AFM-SpCool_ELE1</v>
      </c>
      <c r="F12" s="1"/>
      <c r="G12" s="1">
        <f>sum!E5</f>
        <v>0.0126823081800888</v>
      </c>
      <c r="H12" s="1"/>
      <c r="J12" s="1" t="s">
        <v>156</v>
      </c>
      <c r="K12" s="1" t="s">
        <v>157</v>
      </c>
      <c r="L12" s="1">
        <v>2025</v>
      </c>
      <c r="M12" s="1" t="str">
        <f>sum!B115</f>
        <v>AFM-SpCool_ELE1</v>
      </c>
      <c r="N12" s="1"/>
      <c r="O12" s="1">
        <f>sum!E115</f>
        <v>0.063411540900444</v>
      </c>
      <c r="R12" s="1" t="s">
        <v>156</v>
      </c>
      <c r="S12" s="1" t="s">
        <v>157</v>
      </c>
      <c r="T12" s="1">
        <v>2025</v>
      </c>
      <c r="U12" s="1" t="str">
        <f>sum!B215</f>
        <v>AFM-SpCool_ELE1</v>
      </c>
      <c r="V12" s="1"/>
      <c r="W12" s="1">
        <f>sum!E215</f>
        <v>0.063411540900444</v>
      </c>
      <c r="Z12" s="1" t="s">
        <v>156</v>
      </c>
      <c r="AA12" s="1" t="s">
        <v>157</v>
      </c>
      <c r="AB12" s="1">
        <v>2025</v>
      </c>
      <c r="AC12" s="1" t="str">
        <f>sum!B322</f>
        <v>AFM-SpCool_ELE1</v>
      </c>
      <c r="AD12" s="1"/>
      <c r="AE12" s="1">
        <f>sum!E322</f>
        <v>0.0126823081800888</v>
      </c>
      <c r="AH12" s="1" t="s">
        <v>156</v>
      </c>
      <c r="AI12" s="1" t="s">
        <v>157</v>
      </c>
      <c r="AJ12" s="1">
        <v>2025</v>
      </c>
      <c r="AK12" s="1" t="str">
        <f>sum!B422</f>
        <v>AFM-SpCool_ELE1</v>
      </c>
      <c r="AL12" s="1"/>
      <c r="AM12" s="1">
        <f>sum!E422</f>
        <v>0.253646163601775</v>
      </c>
      <c r="AP12" s="1" t="s">
        <v>156</v>
      </c>
      <c r="AQ12" s="1" t="s">
        <v>157</v>
      </c>
      <c r="AR12" s="1">
        <v>2025</v>
      </c>
      <c r="AS12" s="1" t="str">
        <f>sum!B542</f>
        <v>AFM-SpCool_ELE1</v>
      </c>
      <c r="AT12" s="1"/>
      <c r="AU12" s="1">
        <f>sum!E542</f>
        <v>0.0760938490805328</v>
      </c>
      <c r="AX12" s="1" t="s">
        <v>156</v>
      </c>
      <c r="AY12" s="1" t="s">
        <v>157</v>
      </c>
      <c r="AZ12" s="1">
        <v>2025</v>
      </c>
      <c r="BA12" s="1" t="str">
        <f>sum!B659</f>
        <v>AFM-SpHeat_ELE1</v>
      </c>
      <c r="BB12" s="1"/>
      <c r="BC12" s="1">
        <f>sum!E659</f>
        <v>0.112731628267456</v>
      </c>
    </row>
    <row r="13" spans="2:55">
      <c r="B13" s="1" t="s">
        <v>156</v>
      </c>
      <c r="C13" s="1" t="s">
        <v>157</v>
      </c>
      <c r="D13" s="1">
        <v>2025</v>
      </c>
      <c r="E13" s="1" t="str">
        <f>sum!B6</f>
        <v>AFM-SpHeat_ELE1</v>
      </c>
      <c r="F13" s="1"/>
      <c r="G13" s="1">
        <f>sum!E6</f>
        <v>0.698936095258227</v>
      </c>
      <c r="H13" s="1"/>
      <c r="J13" s="1" t="s">
        <v>156</v>
      </c>
      <c r="K13" s="1" t="s">
        <v>157</v>
      </c>
      <c r="L13" s="1">
        <v>2025</v>
      </c>
      <c r="M13" s="1" t="str">
        <f>sum!B116</f>
        <v>AFM-SpHeat_ELE1</v>
      </c>
      <c r="N13" s="1"/>
      <c r="O13" s="1">
        <f>sum!E116</f>
        <v>0.107095046854083</v>
      </c>
      <c r="R13" s="1" t="s">
        <v>156</v>
      </c>
      <c r="S13" s="1" t="s">
        <v>157</v>
      </c>
      <c r="T13" s="1">
        <v>2025</v>
      </c>
      <c r="U13" s="1" t="str">
        <f>sum!B216</f>
        <v>AFM-SpHeat_ELE1</v>
      </c>
      <c r="V13" s="1"/>
      <c r="W13" s="1">
        <f>sum!E216</f>
        <v>0.377650954695977</v>
      </c>
      <c r="Z13" s="1" t="s">
        <v>156</v>
      </c>
      <c r="AA13" s="1" t="s">
        <v>157</v>
      </c>
      <c r="AB13" s="1">
        <v>2025</v>
      </c>
      <c r="AC13" s="1" t="str">
        <f>sum!B323</f>
        <v>AFM-SpHeat_ELE1</v>
      </c>
      <c r="AD13" s="1"/>
      <c r="AE13" s="1">
        <f>sum!E323</f>
        <v>0.118368209680828</v>
      </c>
      <c r="AH13" s="1" t="s">
        <v>156</v>
      </c>
      <c r="AI13" s="1" t="s">
        <v>157</v>
      </c>
      <c r="AJ13" s="1">
        <v>2025</v>
      </c>
      <c r="AK13" s="1" t="str">
        <f>sum!B423</f>
        <v>AFM-SpHeat_ELE1</v>
      </c>
      <c r="AL13" s="1"/>
      <c r="AM13" s="1">
        <f>sum!E423</f>
        <v>1.04276756147397</v>
      </c>
      <c r="AP13" s="1" t="s">
        <v>156</v>
      </c>
      <c r="AQ13" s="1" t="s">
        <v>157</v>
      </c>
      <c r="AR13" s="1">
        <v>2025</v>
      </c>
      <c r="AS13" s="1" t="str">
        <f>sum!B543</f>
        <v>AFM-SpHeat_ELE1</v>
      </c>
      <c r="AT13" s="1"/>
      <c r="AU13" s="1">
        <f>sum!E543</f>
        <v>0.400197280349468</v>
      </c>
      <c r="AX13" s="1" t="s">
        <v>156</v>
      </c>
      <c r="AY13" s="1" t="s">
        <v>157</v>
      </c>
      <c r="AZ13" s="1">
        <v>2025</v>
      </c>
      <c r="BA13" s="1" t="str">
        <f>sum!B660</f>
        <v>AFM-WaterHeat_ELE1</v>
      </c>
      <c r="BB13" s="1"/>
      <c r="BC13" s="1">
        <f>sum!E660</f>
        <v>0.0169097442401184</v>
      </c>
    </row>
    <row r="14" spans="2:55">
      <c r="B14" s="1" t="s">
        <v>156</v>
      </c>
      <c r="C14" s="1" t="s">
        <v>157</v>
      </c>
      <c r="D14" s="1">
        <v>2025</v>
      </c>
      <c r="E14" s="1" t="str">
        <f>sum!B7</f>
        <v>AFM-WaterHeat_ELE1</v>
      </c>
      <c r="F14" s="1"/>
      <c r="G14" s="1">
        <f>sum!E7</f>
        <v>0.093003593320651</v>
      </c>
      <c r="H14" s="1"/>
      <c r="J14" s="1" t="s">
        <v>156</v>
      </c>
      <c r="K14" s="1" t="s">
        <v>157</v>
      </c>
      <c r="L14" s="1">
        <v>2025</v>
      </c>
      <c r="M14" s="1" t="str">
        <f>sum!B117</f>
        <v>AFM-WaterHeat_ELE1</v>
      </c>
      <c r="N14" s="1"/>
      <c r="O14" s="1">
        <f>sum!E117</f>
        <v>0.00845487212005919</v>
      </c>
      <c r="R14" s="1" t="s">
        <v>156</v>
      </c>
      <c r="S14" s="1" t="s">
        <v>157</v>
      </c>
      <c r="T14" s="1">
        <v>2025</v>
      </c>
      <c r="U14" s="1" t="str">
        <f>sum!B217</f>
        <v>AFM-WaterHeat_ELE1</v>
      </c>
      <c r="V14" s="1"/>
      <c r="W14" s="1">
        <f>sum!E217</f>
        <v>0.0676389769604735</v>
      </c>
      <c r="Z14" s="1" t="s">
        <v>156</v>
      </c>
      <c r="AA14" s="1" t="s">
        <v>157</v>
      </c>
      <c r="AB14" s="1">
        <v>2025</v>
      </c>
      <c r="AC14" s="1" t="str">
        <f>sum!B324</f>
        <v>AFM-WaterHeat_ELE1</v>
      </c>
      <c r="AD14" s="1"/>
      <c r="AE14" s="1">
        <f>sum!E324</f>
        <v>0.00845487212005919</v>
      </c>
      <c r="AH14" s="1" t="s">
        <v>156</v>
      </c>
      <c r="AI14" s="1" t="s">
        <v>157</v>
      </c>
      <c r="AJ14" s="1">
        <v>2025</v>
      </c>
      <c r="AK14" s="1" t="str">
        <f>sum!B424</f>
        <v>AFM-WaterHeat_ELE1</v>
      </c>
      <c r="AL14" s="1"/>
      <c r="AM14" s="1">
        <f>sum!E424</f>
        <v>0.169097442401184</v>
      </c>
      <c r="AP14" s="1" t="s">
        <v>156</v>
      </c>
      <c r="AQ14" s="1" t="s">
        <v>157</v>
      </c>
      <c r="AR14" s="1">
        <v>2025</v>
      </c>
      <c r="AS14" s="1" t="str">
        <f>sum!B544</f>
        <v>AFM-WaterHeat_ELE1</v>
      </c>
      <c r="AT14" s="1"/>
      <c r="AU14" s="1">
        <f>sum!E544</f>
        <v>0.0760938490805327</v>
      </c>
      <c r="AX14" s="1" t="s">
        <v>156</v>
      </c>
      <c r="AY14" s="1" t="s">
        <v>157</v>
      </c>
      <c r="AZ14" s="1">
        <v>2025</v>
      </c>
      <c r="BA14" s="1" t="str">
        <f>sum!B661</f>
        <v>ART-AuxiliaryEquip_ELE1</v>
      </c>
      <c r="BB14" s="1"/>
      <c r="BC14" s="1">
        <f>sum!E661</f>
        <v>0.00845487212005918</v>
      </c>
    </row>
    <row r="15" spans="2:55">
      <c r="B15" s="1" t="s">
        <v>156</v>
      </c>
      <c r="C15" s="1" t="s">
        <v>157</v>
      </c>
      <c r="D15" s="1">
        <v>2025</v>
      </c>
      <c r="E15" s="1" t="str">
        <f>sum!B8</f>
        <v>ART-AuxiliaryEquip_ELE1</v>
      </c>
      <c r="F15" s="1"/>
      <c r="G15" s="1">
        <f>sum!E8</f>
        <v>0.0507292327203552</v>
      </c>
      <c r="H15" s="1"/>
      <c r="J15" s="1" t="s">
        <v>156</v>
      </c>
      <c r="K15" s="1" t="s">
        <v>157</v>
      </c>
      <c r="L15" s="1">
        <v>2025</v>
      </c>
      <c r="M15" s="1" t="str">
        <f>sum!B118</f>
        <v>ART-AuxiliaryEquip_ELE1</v>
      </c>
      <c r="N15" s="1"/>
      <c r="O15" s="1">
        <f>sum!E118</f>
        <v>0.0169097442401184</v>
      </c>
      <c r="R15" s="1" t="s">
        <v>156</v>
      </c>
      <c r="S15" s="1" t="s">
        <v>157</v>
      </c>
      <c r="T15" s="1">
        <v>2025</v>
      </c>
      <c r="U15" s="1" t="str">
        <f>sum!B218</f>
        <v>ART-AuxiliaryEquip_ELE1</v>
      </c>
      <c r="V15" s="1"/>
      <c r="W15" s="1">
        <f>sum!E218</f>
        <v>0.0338194884802368</v>
      </c>
      <c r="Z15" s="1" t="s">
        <v>156</v>
      </c>
      <c r="AA15" s="1" t="s">
        <v>157</v>
      </c>
      <c r="AB15" s="1">
        <v>2025</v>
      </c>
      <c r="AC15" s="1" t="str">
        <f>sum!B325</f>
        <v>ART-AuxiliaryEquip_ELE1</v>
      </c>
      <c r="AD15" s="1"/>
      <c r="AE15" s="1">
        <f>sum!E325</f>
        <v>0.00845487212005918</v>
      </c>
      <c r="AH15" s="1" t="s">
        <v>156</v>
      </c>
      <c r="AI15" s="1" t="s">
        <v>157</v>
      </c>
      <c r="AJ15" s="1">
        <v>2025</v>
      </c>
      <c r="AK15" s="1" t="str">
        <f>sum!B425</f>
        <v>ART-AuxiliaryEquip_ELE1</v>
      </c>
      <c r="AL15" s="1"/>
      <c r="AM15" s="1">
        <f>sum!E425</f>
        <v>0.0845487212005918</v>
      </c>
      <c r="AP15" s="1" t="s">
        <v>156</v>
      </c>
      <c r="AQ15" s="1" t="s">
        <v>157</v>
      </c>
      <c r="AR15" s="1">
        <v>2025</v>
      </c>
      <c r="AS15" s="1" t="str">
        <f>sum!B545</f>
        <v>ART-AuxiliaryEquip_ELE1</v>
      </c>
      <c r="AT15" s="1"/>
      <c r="AU15" s="1">
        <f>sum!E545</f>
        <v>0.0930035933206509</v>
      </c>
      <c r="AX15" s="1" t="s">
        <v>156</v>
      </c>
      <c r="AY15" s="1" t="s">
        <v>157</v>
      </c>
      <c r="AZ15" s="1">
        <v>2025</v>
      </c>
      <c r="BA15" s="1" t="str">
        <f>sum!B662</f>
        <v>ART-Light_ELE1</v>
      </c>
      <c r="BB15" s="1"/>
      <c r="BC15" s="1">
        <f>sum!E662</f>
        <v>0.0126823081800888</v>
      </c>
    </row>
    <row r="16" spans="2:55">
      <c r="B16" s="1" t="s">
        <v>156</v>
      </c>
      <c r="C16" s="1" t="s">
        <v>157</v>
      </c>
      <c r="D16" s="1">
        <v>2025</v>
      </c>
      <c r="E16" s="1" t="str">
        <f>sum!B9</f>
        <v>ART-AuxiliaryMot_ELE1</v>
      </c>
      <c r="F16" s="1"/>
      <c r="G16" s="1">
        <f>sum!E9</f>
        <v>0.0253646163601776</v>
      </c>
      <c r="H16" s="1"/>
      <c r="J16" s="1" t="s">
        <v>156</v>
      </c>
      <c r="K16" s="1" t="s">
        <v>157</v>
      </c>
      <c r="L16" s="1">
        <v>2025</v>
      </c>
      <c r="M16" s="1" t="str">
        <f>sum!B119</f>
        <v>ART-Light_ELE1</v>
      </c>
      <c r="N16" s="1"/>
      <c r="O16" s="1">
        <f>sum!E119</f>
        <v>0.0253646163601776</v>
      </c>
      <c r="R16" s="1" t="s">
        <v>156</v>
      </c>
      <c r="S16" s="1" t="s">
        <v>157</v>
      </c>
      <c r="T16" s="1">
        <v>2025</v>
      </c>
      <c r="U16" s="1" t="str">
        <f>sum!B219</f>
        <v>ART-AuxiliaryMot_ELE1</v>
      </c>
      <c r="V16" s="1"/>
      <c r="W16" s="1">
        <f>sum!E219</f>
        <v>0.0253646163601776</v>
      </c>
      <c r="Z16" s="1" t="s">
        <v>156</v>
      </c>
      <c r="AA16" s="1" t="s">
        <v>157</v>
      </c>
      <c r="AB16" s="1">
        <v>2025</v>
      </c>
      <c r="AC16" s="1" t="str">
        <f>sum!B326</f>
        <v>ART-Light_ELE1</v>
      </c>
      <c r="AD16" s="1"/>
      <c r="AE16" s="1">
        <f>sum!E326</f>
        <v>0.0126823081800888</v>
      </c>
      <c r="AH16" s="1" t="s">
        <v>156</v>
      </c>
      <c r="AI16" s="1" t="s">
        <v>157</v>
      </c>
      <c r="AJ16" s="1">
        <v>2025</v>
      </c>
      <c r="AK16" s="1" t="str">
        <f>sum!B426</f>
        <v>ART-AuxiliaryMot_ELE1</v>
      </c>
      <c r="AL16" s="1"/>
      <c r="AM16" s="1">
        <f>sum!E426</f>
        <v>0.0380469245402663</v>
      </c>
      <c r="AP16" s="1" t="s">
        <v>156</v>
      </c>
      <c r="AQ16" s="1" t="s">
        <v>157</v>
      </c>
      <c r="AR16" s="1">
        <v>2025</v>
      </c>
      <c r="AS16" s="1" t="str">
        <f>sum!B546</f>
        <v>ART-AuxiliaryMot_ELE1</v>
      </c>
      <c r="AT16" s="1"/>
      <c r="AU16" s="1">
        <f>sum!E546</f>
        <v>0.0253646163601776</v>
      </c>
      <c r="AX16" s="1" t="s">
        <v>156</v>
      </c>
      <c r="AY16" s="1" t="s">
        <v>157</v>
      </c>
      <c r="AZ16" s="1">
        <v>2025</v>
      </c>
      <c r="BA16" s="1" t="str">
        <f>sum!B663</f>
        <v>ART-SpHeat_ELE1</v>
      </c>
      <c r="BB16" s="1"/>
      <c r="BC16" s="1">
        <f>sum!E663</f>
        <v>0.0281829070668639</v>
      </c>
    </row>
    <row r="17" spans="2:55">
      <c r="B17" s="1" t="s">
        <v>156</v>
      </c>
      <c r="C17" s="1" t="s">
        <v>157</v>
      </c>
      <c r="D17" s="1">
        <v>2025</v>
      </c>
      <c r="E17" s="1" t="str">
        <f>sum!B10</f>
        <v>ART-Light_ELE1</v>
      </c>
      <c r="F17" s="1"/>
      <c r="G17" s="1">
        <f>sum!E10</f>
        <v>0.063411540900444</v>
      </c>
      <c r="H17" s="1"/>
      <c r="J17" s="1" t="s">
        <v>156</v>
      </c>
      <c r="K17" s="1" t="s">
        <v>157</v>
      </c>
      <c r="L17" s="1">
        <v>2025</v>
      </c>
      <c r="M17" s="1" t="str">
        <f>sum!B120</f>
        <v>ART-SpCool_ELE1</v>
      </c>
      <c r="N17" s="1"/>
      <c r="O17" s="1">
        <f>sum!E120</f>
        <v>0.0126823081800888</v>
      </c>
      <c r="R17" s="1" t="s">
        <v>156</v>
      </c>
      <c r="S17" s="1" t="s">
        <v>157</v>
      </c>
      <c r="T17" s="1">
        <v>2025</v>
      </c>
      <c r="U17" s="1" t="str">
        <f>sum!B220</f>
        <v>ART-Light_ELE1</v>
      </c>
      <c r="V17" s="1"/>
      <c r="W17" s="1">
        <f>sum!E220</f>
        <v>0.0760938490805328</v>
      </c>
      <c r="Z17" s="1" t="s">
        <v>156</v>
      </c>
      <c r="AA17" s="1" t="s">
        <v>157</v>
      </c>
      <c r="AB17" s="1">
        <v>2025</v>
      </c>
      <c r="AC17" s="1" t="str">
        <f>sum!B327</f>
        <v>ART-SpHeat_ELE1</v>
      </c>
      <c r="AD17" s="1"/>
      <c r="AE17" s="1">
        <f>sum!E327</f>
        <v>0.0338194884802367</v>
      </c>
      <c r="AH17" s="1" t="s">
        <v>156</v>
      </c>
      <c r="AI17" s="1" t="s">
        <v>157</v>
      </c>
      <c r="AJ17" s="1">
        <v>2025</v>
      </c>
      <c r="AK17" s="1" t="str">
        <f>sum!B427</f>
        <v>ART-Light_ELE1</v>
      </c>
      <c r="AL17" s="1"/>
      <c r="AM17" s="1">
        <f>sum!E427</f>
        <v>0.152187698161065</v>
      </c>
      <c r="AP17" s="1" t="s">
        <v>156</v>
      </c>
      <c r="AQ17" s="1" t="s">
        <v>157</v>
      </c>
      <c r="AR17" s="1">
        <v>2025</v>
      </c>
      <c r="AS17" s="1" t="str">
        <f>sum!B547</f>
        <v>ART-Light_ELE1</v>
      </c>
      <c r="AT17" s="1"/>
      <c r="AU17" s="1">
        <f>sum!E547</f>
        <v>0.139505389980976</v>
      </c>
      <c r="AX17" s="1" t="s">
        <v>156</v>
      </c>
      <c r="AY17" s="1" t="s">
        <v>157</v>
      </c>
      <c r="AZ17" s="1">
        <v>2025</v>
      </c>
      <c r="BA17" s="1" t="str">
        <f>sum!B664</f>
        <v>COMBATS02</v>
      </c>
      <c r="BB17" s="1"/>
      <c r="BC17" s="1">
        <f>sum!E664</f>
        <v>0</v>
      </c>
    </row>
    <row r="18" spans="2:55">
      <c r="B18" s="1" t="s">
        <v>156</v>
      </c>
      <c r="C18" s="1" t="s">
        <v>157</v>
      </c>
      <c r="D18" s="1">
        <v>2025</v>
      </c>
      <c r="E18" s="1" t="str">
        <f>sum!B11</f>
        <v>ART-SpHeat_ELE1</v>
      </c>
      <c r="F18" s="1"/>
      <c r="G18" s="1">
        <f>sum!E11</f>
        <v>0.186007186641302</v>
      </c>
      <c r="H18" s="1"/>
      <c r="J18" s="1" t="s">
        <v>156</v>
      </c>
      <c r="K18" s="1" t="s">
        <v>157</v>
      </c>
      <c r="L18" s="1">
        <v>2025</v>
      </c>
      <c r="M18" s="1" t="str">
        <f>sum!B121</f>
        <v>ART-SpHeat_ELE1</v>
      </c>
      <c r="N18" s="1"/>
      <c r="O18" s="1">
        <f>sum!E121</f>
        <v>0.0225463256534911</v>
      </c>
      <c r="R18" s="1" t="s">
        <v>156</v>
      </c>
      <c r="S18" s="1" t="s">
        <v>157</v>
      </c>
      <c r="T18" s="1">
        <v>2025</v>
      </c>
      <c r="U18" s="1" t="str">
        <f>sum!B221</f>
        <v>ART-SpCool_ELE1</v>
      </c>
      <c r="V18" s="1"/>
      <c r="W18" s="1">
        <f>sum!E221</f>
        <v>0.0126823081800888</v>
      </c>
      <c r="Z18" s="1" t="s">
        <v>156</v>
      </c>
      <c r="AA18" s="1" t="s">
        <v>157</v>
      </c>
      <c r="AB18" s="1">
        <v>2025</v>
      </c>
      <c r="AC18" s="1" t="str">
        <f>sum!B328</f>
        <v>COMBATS02</v>
      </c>
      <c r="AD18" s="1"/>
      <c r="AE18" s="1">
        <f>sum!E328</f>
        <v>0</v>
      </c>
      <c r="AH18" s="1" t="s">
        <v>156</v>
      </c>
      <c r="AI18" s="1" t="s">
        <v>157</v>
      </c>
      <c r="AJ18" s="1">
        <v>2025</v>
      </c>
      <c r="AK18" s="1" t="str">
        <f>sum!B428</f>
        <v>ART-SpCool_ELE1</v>
      </c>
      <c r="AL18" s="1"/>
      <c r="AM18" s="1">
        <f>sum!E428</f>
        <v>0.0760938490805328</v>
      </c>
      <c r="AP18" s="1" t="s">
        <v>156</v>
      </c>
      <c r="AQ18" s="1" t="s">
        <v>157</v>
      </c>
      <c r="AR18" s="1">
        <v>2025</v>
      </c>
      <c r="AS18" s="1" t="str">
        <f>sum!B548</f>
        <v>ART-SpCool_ELE1</v>
      </c>
      <c r="AT18" s="1"/>
      <c r="AU18" s="1">
        <f>sum!E548</f>
        <v>0.0380469245402663</v>
      </c>
      <c r="AX18" s="1" t="s">
        <v>156</v>
      </c>
      <c r="AY18" s="1" t="s">
        <v>157</v>
      </c>
      <c r="AZ18" s="1">
        <v>2025</v>
      </c>
      <c r="BA18" s="1" t="str">
        <f>sum!B665</f>
        <v>EDU-AuxiliaryEquip_ELE1</v>
      </c>
      <c r="BB18" s="1"/>
      <c r="BC18" s="1">
        <f>sum!E665</f>
        <v>0.0845487212005918</v>
      </c>
    </row>
    <row r="19" spans="2:55">
      <c r="B19" s="1" t="s">
        <v>156</v>
      </c>
      <c r="C19" s="1" t="s">
        <v>157</v>
      </c>
      <c r="D19" s="1">
        <v>2025</v>
      </c>
      <c r="E19" s="1" t="str">
        <f>sum!B12</f>
        <v>ART-WaterHeat_ELE1</v>
      </c>
      <c r="F19" s="1"/>
      <c r="G19" s="1">
        <f>sum!E12</f>
        <v>0.0169097442401184</v>
      </c>
      <c r="H19" s="1"/>
      <c r="J19" s="1" t="s">
        <v>156</v>
      </c>
      <c r="K19" s="1" t="s">
        <v>157</v>
      </c>
      <c r="L19" s="1">
        <v>2025</v>
      </c>
      <c r="M19" s="1" t="str">
        <f>sum!B122</f>
        <v>EDU-AuxiliaryEquip_ELE1</v>
      </c>
      <c r="N19" s="1"/>
      <c r="O19" s="1">
        <f>sum!E122</f>
        <v>0.109913337560769</v>
      </c>
      <c r="R19" s="1" t="s">
        <v>156</v>
      </c>
      <c r="S19" s="1" t="s">
        <v>157</v>
      </c>
      <c r="T19" s="1">
        <v>2025</v>
      </c>
      <c r="U19" s="1" t="str">
        <f>sum!B222</f>
        <v>ART-SpHeat_ELE1</v>
      </c>
      <c r="V19" s="1"/>
      <c r="W19" s="1">
        <f>sum!E222</f>
        <v>0.10145846544071</v>
      </c>
      <c r="Z19" s="1" t="s">
        <v>156</v>
      </c>
      <c r="AA19" s="1" t="s">
        <v>157</v>
      </c>
      <c r="AB19" s="1">
        <v>2025</v>
      </c>
      <c r="AC19" s="1" t="str">
        <f>sum!B329</f>
        <v>EDU-AuxiliaryEquip_ELE1</v>
      </c>
      <c r="AD19" s="1"/>
      <c r="AE19" s="1">
        <f>sum!E329</f>
        <v>0.0591841048404144</v>
      </c>
      <c r="AH19" s="1" t="s">
        <v>156</v>
      </c>
      <c r="AI19" s="1" t="s">
        <v>157</v>
      </c>
      <c r="AJ19" s="1">
        <v>2025</v>
      </c>
      <c r="AK19" s="1" t="str">
        <f>sum!B429</f>
        <v>ART-SpHeat_ELE1</v>
      </c>
      <c r="AL19" s="1"/>
      <c r="AM19" s="1">
        <f>sum!E429</f>
        <v>0.360741210455859</v>
      </c>
      <c r="AP19" s="1" t="s">
        <v>156</v>
      </c>
      <c r="AQ19" s="1" t="s">
        <v>157</v>
      </c>
      <c r="AR19" s="1">
        <v>2025</v>
      </c>
      <c r="AS19" s="1" t="str">
        <f>sum!B549</f>
        <v>ART-SpHeat_ELE1</v>
      </c>
      <c r="AT19" s="1"/>
      <c r="AU19" s="1">
        <f>sum!E549</f>
        <v>0.146551116747692</v>
      </c>
      <c r="AX19" s="1" t="s">
        <v>156</v>
      </c>
      <c r="AY19" s="1" t="s">
        <v>157</v>
      </c>
      <c r="AZ19" s="1">
        <v>2025</v>
      </c>
      <c r="BA19" s="1" t="str">
        <f>sum!B666</f>
        <v>EDU-AuxiliaryMot_ELE1</v>
      </c>
      <c r="BB19" s="1"/>
      <c r="BC19" s="1">
        <f>sum!E666</f>
        <v>0.0380469245402663</v>
      </c>
    </row>
    <row r="20" spans="2:55">
      <c r="B20" s="1" t="s">
        <v>156</v>
      </c>
      <c r="C20" s="1" t="s">
        <v>157</v>
      </c>
      <c r="D20" s="1">
        <v>2025</v>
      </c>
      <c r="E20" s="1" t="str">
        <f>sum!B13</f>
        <v>COMBATS02</v>
      </c>
      <c r="F20" s="1"/>
      <c r="G20" s="1">
        <f>sum!E13</f>
        <v>0</v>
      </c>
      <c r="H20" s="1"/>
      <c r="J20" s="1" t="s">
        <v>156</v>
      </c>
      <c r="K20" s="1" t="s">
        <v>157</v>
      </c>
      <c r="L20" s="1">
        <v>2025</v>
      </c>
      <c r="M20" s="1" t="str">
        <f>sum!B123</f>
        <v>EDU-AuxiliaryMot_ELE1</v>
      </c>
      <c r="N20" s="1"/>
      <c r="O20" s="1">
        <f>sum!E123</f>
        <v>0.0380469245402663</v>
      </c>
      <c r="R20" s="1" t="s">
        <v>156</v>
      </c>
      <c r="S20" s="1" t="s">
        <v>157</v>
      </c>
      <c r="T20" s="1">
        <v>2025</v>
      </c>
      <c r="U20" s="1" t="str">
        <f>sum!B223</f>
        <v>ART-WaterHeat_ELE1</v>
      </c>
      <c r="V20" s="1"/>
      <c r="W20" s="1">
        <f>sum!E223</f>
        <v>0.00845487212005919</v>
      </c>
      <c r="Z20" s="1" t="s">
        <v>156</v>
      </c>
      <c r="AA20" s="1" t="s">
        <v>157</v>
      </c>
      <c r="AB20" s="1">
        <v>2025</v>
      </c>
      <c r="AC20" s="1" t="str">
        <f>sum!B330</f>
        <v>EDU-AuxiliaryMot_ELE1</v>
      </c>
      <c r="AD20" s="1"/>
      <c r="AE20" s="1">
        <f>sum!E330</f>
        <v>0.0253646163601776</v>
      </c>
      <c r="AH20" s="1" t="s">
        <v>156</v>
      </c>
      <c r="AI20" s="1" t="s">
        <v>157</v>
      </c>
      <c r="AJ20" s="1">
        <v>2025</v>
      </c>
      <c r="AK20" s="1" t="str">
        <f>sum!B430</f>
        <v>ART-WaterHeat_ELE1</v>
      </c>
      <c r="AL20" s="1"/>
      <c r="AM20" s="1">
        <f>sum!E430</f>
        <v>0.0422743606002959</v>
      </c>
      <c r="AP20" s="1" t="s">
        <v>156</v>
      </c>
      <c r="AQ20" s="1" t="s">
        <v>157</v>
      </c>
      <c r="AR20" s="1">
        <v>2025</v>
      </c>
      <c r="AS20" s="1" t="str">
        <f>sum!B550</f>
        <v>ART-WaterHeat_ELE1</v>
      </c>
      <c r="AT20" s="1"/>
      <c r="AU20" s="1">
        <f>sum!E550</f>
        <v>0.0169097442401184</v>
      </c>
      <c r="AX20" s="1" t="s">
        <v>156</v>
      </c>
      <c r="AY20" s="1" t="s">
        <v>157</v>
      </c>
      <c r="AZ20" s="1">
        <v>2025</v>
      </c>
      <c r="BA20" s="1" t="str">
        <f>sum!B667</f>
        <v>EDU-Light_ELE1</v>
      </c>
      <c r="BB20" s="1"/>
      <c r="BC20" s="1">
        <f>sum!E667</f>
        <v>0.126823081800888</v>
      </c>
    </row>
    <row r="21" spans="2:55">
      <c r="B21" s="1" t="s">
        <v>156</v>
      </c>
      <c r="C21" s="1" t="s">
        <v>157</v>
      </c>
      <c r="D21" s="1">
        <v>2025</v>
      </c>
      <c r="E21" s="1" t="str">
        <f>sum!B14</f>
        <v>EDU-AuxiliaryEquip_ELE1</v>
      </c>
      <c r="F21" s="1"/>
      <c r="G21" s="1">
        <f>sum!E14</f>
        <v>0.31283026844219</v>
      </c>
      <c r="H21" s="1"/>
      <c r="J21" s="1" t="s">
        <v>156</v>
      </c>
      <c r="K21" s="1" t="s">
        <v>157</v>
      </c>
      <c r="L21" s="1">
        <v>2025</v>
      </c>
      <c r="M21" s="1" t="str">
        <f>sum!B124</f>
        <v>EDU-Light_ELE1</v>
      </c>
      <c r="N21" s="1"/>
      <c r="O21" s="1">
        <f>sum!E124</f>
        <v>0.177552314521243</v>
      </c>
      <c r="R21" s="1" t="s">
        <v>156</v>
      </c>
      <c r="S21" s="1" t="s">
        <v>157</v>
      </c>
      <c r="T21" s="1">
        <v>2025</v>
      </c>
      <c r="U21" s="1" t="str">
        <f>sum!B224</f>
        <v>EDU-AuxiliaryEquip_ELE1</v>
      </c>
      <c r="V21" s="1"/>
      <c r="W21" s="1">
        <f>sum!E224</f>
        <v>0.194462058761361</v>
      </c>
      <c r="Z21" s="1" t="s">
        <v>156</v>
      </c>
      <c r="AA21" s="1" t="s">
        <v>157</v>
      </c>
      <c r="AB21" s="1">
        <v>2025</v>
      </c>
      <c r="AC21" s="1" t="str">
        <f>sum!B331</f>
        <v>EDU-Light_ELE1</v>
      </c>
      <c r="AD21" s="1"/>
      <c r="AE21" s="1">
        <f>sum!E331</f>
        <v>0.0760938490805328</v>
      </c>
      <c r="AH21" s="1" t="s">
        <v>156</v>
      </c>
      <c r="AI21" s="1" t="s">
        <v>157</v>
      </c>
      <c r="AJ21" s="1">
        <v>2025</v>
      </c>
      <c r="AK21" s="1" t="str">
        <f>sum!B431</f>
        <v>COMBATS02</v>
      </c>
      <c r="AL21" s="1"/>
      <c r="AM21" s="1">
        <f>sum!E431</f>
        <v>0</v>
      </c>
      <c r="AP21" s="1" t="s">
        <v>156</v>
      </c>
      <c r="AQ21" s="1" t="s">
        <v>157</v>
      </c>
      <c r="AR21" s="1">
        <v>2025</v>
      </c>
      <c r="AS21" s="1" t="str">
        <f>sum!B551</f>
        <v>COMBATS02</v>
      </c>
      <c r="AT21" s="1"/>
      <c r="AU21" s="1">
        <f>sum!E551</f>
        <v>0</v>
      </c>
      <c r="AX21" s="1" t="s">
        <v>156</v>
      </c>
      <c r="AY21" s="1" t="s">
        <v>157</v>
      </c>
      <c r="AZ21" s="1">
        <v>2025</v>
      </c>
      <c r="BA21" s="1" t="str">
        <f>sum!B668</f>
        <v>EDU-SpCool_ELE1</v>
      </c>
      <c r="BB21" s="1"/>
      <c r="BC21" s="1">
        <f>sum!E668</f>
        <v>0.0126823081800888</v>
      </c>
    </row>
    <row r="22" spans="2:55">
      <c r="B22" s="1" t="s">
        <v>156</v>
      </c>
      <c r="C22" s="1" t="s">
        <v>157</v>
      </c>
      <c r="D22" s="1">
        <v>2025</v>
      </c>
      <c r="E22" s="1" t="str">
        <f>sum!B15</f>
        <v>EDU-AuxiliaryMot_ELE1</v>
      </c>
      <c r="F22" s="1"/>
      <c r="G22" s="1">
        <f>sum!E15</f>
        <v>0.114140773620799</v>
      </c>
      <c r="H22" s="1"/>
      <c r="J22" s="1" t="s">
        <v>156</v>
      </c>
      <c r="K22" s="1" t="s">
        <v>157</v>
      </c>
      <c r="L22" s="1">
        <v>2025</v>
      </c>
      <c r="M22" s="1" t="str">
        <f>sum!B125</f>
        <v>EDU-SpCool_ELE1</v>
      </c>
      <c r="N22" s="1"/>
      <c r="O22" s="1">
        <f>sum!E125</f>
        <v>0.10145846544071</v>
      </c>
      <c r="R22" s="1" t="s">
        <v>156</v>
      </c>
      <c r="S22" s="1" t="s">
        <v>157</v>
      </c>
      <c r="T22" s="1">
        <v>2025</v>
      </c>
      <c r="U22" s="1" t="str">
        <f>sum!B225</f>
        <v>EDU-AuxiliaryMot_ELE1</v>
      </c>
      <c r="V22" s="1"/>
      <c r="W22" s="1">
        <f>sum!E225</f>
        <v>0.10145846544071</v>
      </c>
      <c r="Z22" s="1" t="s">
        <v>156</v>
      </c>
      <c r="AA22" s="1" t="s">
        <v>157</v>
      </c>
      <c r="AB22" s="1">
        <v>2025</v>
      </c>
      <c r="AC22" s="1" t="str">
        <f>sum!B332</f>
        <v>EDU-SpCool_ELE1</v>
      </c>
      <c r="AD22" s="1"/>
      <c r="AE22" s="1">
        <f>sum!E332</f>
        <v>0.0126823081800888</v>
      </c>
      <c r="AH22" s="1" t="s">
        <v>156</v>
      </c>
      <c r="AI22" s="1" t="s">
        <v>157</v>
      </c>
      <c r="AJ22" s="1">
        <v>2025</v>
      </c>
      <c r="AK22" s="1" t="str">
        <f>sum!B432</f>
        <v>ECHP_biomass_thermal01</v>
      </c>
      <c r="AL22" s="1"/>
      <c r="AM22" s="1">
        <f>sum!E432</f>
        <v>0</v>
      </c>
      <c r="AP22" s="1" t="s">
        <v>156</v>
      </c>
      <c r="AQ22" s="1" t="s">
        <v>157</v>
      </c>
      <c r="AR22" s="1">
        <v>2025</v>
      </c>
      <c r="AS22" s="1" t="str">
        <f>sum!B552</f>
        <v>EDU-AuxiliaryEquip_ELE1</v>
      </c>
      <c r="AT22" s="1"/>
      <c r="AU22" s="1">
        <f>sum!E552</f>
        <v>0.465017966603256</v>
      </c>
      <c r="AX22" s="1" t="s">
        <v>156</v>
      </c>
      <c r="AY22" s="1" t="s">
        <v>157</v>
      </c>
      <c r="AZ22" s="1">
        <v>2025</v>
      </c>
      <c r="BA22" s="1" t="str">
        <f>sum!B669</f>
        <v>EDU-SpHeat_ELE1</v>
      </c>
      <c r="BB22" s="1"/>
      <c r="BC22" s="1">
        <f>sum!E669</f>
        <v>0.281829070668639</v>
      </c>
    </row>
    <row r="23" spans="2:55">
      <c r="B23" s="1" t="s">
        <v>156</v>
      </c>
      <c r="C23" s="1" t="s">
        <v>157</v>
      </c>
      <c r="D23" s="1">
        <v>2025</v>
      </c>
      <c r="E23" s="1" t="str">
        <f>sum!B16</f>
        <v>EDU-Light_ELE1</v>
      </c>
      <c r="F23" s="1"/>
      <c r="G23" s="1">
        <f>sum!E16</f>
        <v>0.329740012682308</v>
      </c>
      <c r="H23" s="1"/>
      <c r="J23" s="1" t="s">
        <v>156</v>
      </c>
      <c r="K23" s="1" t="s">
        <v>157</v>
      </c>
      <c r="L23" s="1">
        <v>2025</v>
      </c>
      <c r="M23" s="1" t="str">
        <f>sum!B126</f>
        <v>EDU-SpHeat_ELE1</v>
      </c>
      <c r="N23" s="1"/>
      <c r="O23" s="1">
        <f>sum!E126</f>
        <v>0.208553512294794</v>
      </c>
      <c r="R23" s="1" t="s">
        <v>156</v>
      </c>
      <c r="S23" s="1" t="s">
        <v>157</v>
      </c>
      <c r="T23" s="1">
        <v>2025</v>
      </c>
      <c r="U23" s="1" t="str">
        <f>sum!B226</f>
        <v>EDU-Light_ELE1</v>
      </c>
      <c r="V23" s="1"/>
      <c r="W23" s="1">
        <f>sum!E226</f>
        <v>0.279010779961953</v>
      </c>
      <c r="Z23" s="1" t="s">
        <v>156</v>
      </c>
      <c r="AA23" s="1" t="s">
        <v>157</v>
      </c>
      <c r="AB23" s="1">
        <v>2025</v>
      </c>
      <c r="AC23" s="1" t="str">
        <f>sum!B333</f>
        <v>EDU-SpHeat_ELE1</v>
      </c>
      <c r="AD23" s="1"/>
      <c r="AE23" s="1">
        <f>sum!E333</f>
        <v>0.298738814908758</v>
      </c>
      <c r="AH23" s="1" t="s">
        <v>156</v>
      </c>
      <c r="AI23" s="1" t="s">
        <v>157</v>
      </c>
      <c r="AJ23" s="1">
        <v>2025</v>
      </c>
      <c r="AK23" s="1" t="str">
        <f>sum!B433</f>
        <v>EDU-AuxiliaryEquip_ELE1</v>
      </c>
      <c r="AL23" s="1"/>
      <c r="AM23" s="1">
        <f>sum!E433</f>
        <v>0.684844641724793</v>
      </c>
      <c r="AP23" s="1" t="s">
        <v>156</v>
      </c>
      <c r="AQ23" s="1" t="s">
        <v>157</v>
      </c>
      <c r="AR23" s="1">
        <v>2025</v>
      </c>
      <c r="AS23" s="1" t="str">
        <f>sum!B553</f>
        <v>EDU-AuxiliaryMot_ELE1</v>
      </c>
      <c r="AT23" s="1"/>
      <c r="AU23" s="1">
        <f>sum!E553</f>
        <v>0.139505389980976</v>
      </c>
      <c r="AX23" s="1" t="s">
        <v>156</v>
      </c>
      <c r="AY23" s="1" t="s">
        <v>157</v>
      </c>
      <c r="AZ23" s="1">
        <v>2025</v>
      </c>
      <c r="BA23" s="1" t="str">
        <f>sum!B670</f>
        <v>EDU-WaterHeat_ELE1</v>
      </c>
      <c r="BB23" s="1"/>
      <c r="BC23" s="1">
        <f>sum!E670</f>
        <v>0.0338194884802367</v>
      </c>
    </row>
    <row r="24" spans="2:55">
      <c r="B24" s="1" t="s">
        <v>156</v>
      </c>
      <c r="C24" s="1" t="s">
        <v>157</v>
      </c>
      <c r="D24" s="1">
        <v>2025</v>
      </c>
      <c r="E24" s="1" t="str">
        <f>sum!B17</f>
        <v>EDU-SpCool_ELE1</v>
      </c>
      <c r="F24" s="1"/>
      <c r="G24" s="1">
        <f>sum!E17</f>
        <v>0.0126823081800888</v>
      </c>
      <c r="H24" s="1"/>
      <c r="J24" s="1" t="s">
        <v>156</v>
      </c>
      <c r="K24" s="1" t="s">
        <v>157</v>
      </c>
      <c r="L24" s="1">
        <v>2025</v>
      </c>
      <c r="M24" s="1" t="str">
        <f>sum!B127</f>
        <v>EDU-WaterHeat_ELE1</v>
      </c>
      <c r="N24" s="1"/>
      <c r="O24" s="1">
        <f>sum!E127</f>
        <v>0.0253646163601776</v>
      </c>
      <c r="R24" s="1" t="s">
        <v>156</v>
      </c>
      <c r="S24" s="1" t="s">
        <v>157</v>
      </c>
      <c r="T24" s="1">
        <v>2025</v>
      </c>
      <c r="U24" s="1" t="str">
        <f>sum!B227</f>
        <v>EDU-SpCool_ELE1</v>
      </c>
      <c r="V24" s="1"/>
      <c r="W24" s="1">
        <f>sum!E227</f>
        <v>0.0760938490805328</v>
      </c>
      <c r="Z24" s="1" t="s">
        <v>156</v>
      </c>
      <c r="AA24" s="1" t="s">
        <v>157</v>
      </c>
      <c r="AB24" s="1">
        <v>2025</v>
      </c>
      <c r="AC24" s="1" t="str">
        <f>sum!B334</f>
        <v>EDU-WaterHeat_ELE1</v>
      </c>
      <c r="AD24" s="1"/>
      <c r="AE24" s="1">
        <f>sum!E334</f>
        <v>0.0169097442401184</v>
      </c>
      <c r="AH24" s="1" t="s">
        <v>156</v>
      </c>
      <c r="AI24" s="1" t="s">
        <v>157</v>
      </c>
      <c r="AJ24" s="1">
        <v>2025</v>
      </c>
      <c r="AK24" s="1" t="str">
        <f>sum!B434</f>
        <v>EDU-AuxiliaryMot_ELE1</v>
      </c>
      <c r="AL24" s="1"/>
      <c r="AM24" s="1">
        <f>sum!E434</f>
        <v>0.228281547241598</v>
      </c>
      <c r="AP24" s="1" t="s">
        <v>156</v>
      </c>
      <c r="AQ24" s="1" t="s">
        <v>157</v>
      </c>
      <c r="AR24" s="1">
        <v>2025</v>
      </c>
      <c r="AS24" s="1" t="str">
        <f>sum!B554</f>
        <v>EDU-Light_ELE1</v>
      </c>
      <c r="AT24" s="1"/>
      <c r="AU24" s="1">
        <f>sum!E554</f>
        <v>0.570703868103996</v>
      </c>
      <c r="AX24" s="1" t="s">
        <v>156</v>
      </c>
      <c r="AY24" s="1" t="s">
        <v>157</v>
      </c>
      <c r="AZ24" s="1">
        <v>2025</v>
      </c>
      <c r="BA24" s="1" t="str">
        <f>sum!B671</f>
        <v>EUGEOF01</v>
      </c>
      <c r="BB24" s="1"/>
      <c r="BC24" s="1">
        <f>sum!E671</f>
        <v>0</v>
      </c>
    </row>
    <row r="25" spans="2:55">
      <c r="B25" s="1" t="s">
        <v>156</v>
      </c>
      <c r="C25" s="1" t="s">
        <v>157</v>
      </c>
      <c r="D25" s="1">
        <v>2025</v>
      </c>
      <c r="E25" s="1" t="str">
        <f>sum!B18</f>
        <v>EDU-SpHeat_ELE1</v>
      </c>
      <c r="F25" s="1"/>
      <c r="G25" s="1">
        <f>sum!E18</f>
        <v>1.1385894455013</v>
      </c>
      <c r="H25" s="1"/>
      <c r="J25" s="1" t="s">
        <v>156</v>
      </c>
      <c r="K25" s="1" t="s">
        <v>157</v>
      </c>
      <c r="L25" s="1">
        <v>2025</v>
      </c>
      <c r="M25" s="1" t="str">
        <f>sum!B128</f>
        <v>ESTCAESS101</v>
      </c>
      <c r="N25" s="1"/>
      <c r="O25" s="1">
        <f>sum!E128</f>
        <v>0</v>
      </c>
      <c r="R25" s="1" t="s">
        <v>156</v>
      </c>
      <c r="S25" s="1" t="s">
        <v>157</v>
      </c>
      <c r="T25" s="1">
        <v>2025</v>
      </c>
      <c r="U25" s="1" t="str">
        <f>sum!B228</f>
        <v>EDU-SpHeat_ELE1</v>
      </c>
      <c r="V25" s="1"/>
      <c r="W25" s="1">
        <f>sum!E228</f>
        <v>0.450926513069823</v>
      </c>
      <c r="Z25" s="1" t="s">
        <v>156</v>
      </c>
      <c r="AA25" s="1" t="s">
        <v>157</v>
      </c>
      <c r="AB25" s="1">
        <v>2025</v>
      </c>
      <c r="AC25" s="1" t="str">
        <f>sum!B335</f>
        <v>ESTCAESS101</v>
      </c>
      <c r="AD25" s="1"/>
      <c r="AE25" s="1">
        <f>sum!E335</f>
        <v>0</v>
      </c>
      <c r="AH25" s="1" t="s">
        <v>156</v>
      </c>
      <c r="AI25" s="1" t="s">
        <v>157</v>
      </c>
      <c r="AJ25" s="1">
        <v>2025</v>
      </c>
      <c r="AK25" s="1" t="str">
        <f>sum!B435</f>
        <v>EDU-Light_ELE1</v>
      </c>
      <c r="AL25" s="1"/>
      <c r="AM25" s="1">
        <f>sum!E435</f>
        <v>0.887761572606216</v>
      </c>
      <c r="AP25" s="1" t="s">
        <v>156</v>
      </c>
      <c r="AQ25" s="1" t="s">
        <v>157</v>
      </c>
      <c r="AR25" s="1">
        <v>2025</v>
      </c>
      <c r="AS25" s="1" t="str">
        <f>sum!B555</f>
        <v>EDU-SpCool_ELE1</v>
      </c>
      <c r="AT25" s="1"/>
      <c r="AU25" s="1">
        <f>sum!E555</f>
        <v>0.20291693088142</v>
      </c>
      <c r="AX25" s="1" t="s">
        <v>156</v>
      </c>
      <c r="AY25" s="1" t="s">
        <v>157</v>
      </c>
      <c r="AZ25" s="1">
        <v>2025</v>
      </c>
      <c r="BA25" s="1" t="str">
        <f>sum!B672</f>
        <v>EUWINONM01</v>
      </c>
      <c r="BB25" s="1"/>
      <c r="BC25" s="1">
        <f>sum!E672</f>
        <v>0</v>
      </c>
    </row>
    <row r="26" spans="2:55">
      <c r="B26" s="1" t="s">
        <v>156</v>
      </c>
      <c r="C26" s="1" t="s">
        <v>157</v>
      </c>
      <c r="D26" s="1">
        <v>2025</v>
      </c>
      <c r="E26" s="1" t="str">
        <f>sum!B19</f>
        <v>EDU-WaterHeat_ELE1</v>
      </c>
      <c r="F26" s="1"/>
      <c r="G26" s="1">
        <f>sum!E19</f>
        <v>0.118368209680829</v>
      </c>
      <c r="H26" s="1"/>
      <c r="J26" s="1" t="s">
        <v>156</v>
      </c>
      <c r="K26" s="1" t="s">
        <v>157</v>
      </c>
      <c r="L26" s="1">
        <v>2025</v>
      </c>
      <c r="M26" s="1" t="str">
        <f>sum!B129</f>
        <v>EUGEOF01</v>
      </c>
      <c r="N26" s="1"/>
      <c r="O26" s="1">
        <f>sum!E129</f>
        <v>0</v>
      </c>
      <c r="R26" s="1" t="s">
        <v>156</v>
      </c>
      <c r="S26" s="1" t="s">
        <v>157</v>
      </c>
      <c r="T26" s="1">
        <v>2025</v>
      </c>
      <c r="U26" s="1" t="str">
        <f>sum!B229</f>
        <v>EDU-WaterHeat_ELE1</v>
      </c>
      <c r="V26" s="1"/>
      <c r="W26" s="1">
        <f>sum!E229</f>
        <v>0.0591841048404143</v>
      </c>
      <c r="Z26" s="1" t="s">
        <v>156</v>
      </c>
      <c r="AA26" s="1" t="s">
        <v>157</v>
      </c>
      <c r="AB26" s="1">
        <v>2025</v>
      </c>
      <c r="AC26" s="1" t="str">
        <f>sum!B336</f>
        <v>EUGEOF01</v>
      </c>
      <c r="AD26" s="1"/>
      <c r="AE26" s="1">
        <f>sum!E336</f>
        <v>0</v>
      </c>
      <c r="AH26" s="1" t="s">
        <v>156</v>
      </c>
      <c r="AI26" s="1" t="s">
        <v>157</v>
      </c>
      <c r="AJ26" s="1">
        <v>2025</v>
      </c>
      <c r="AK26" s="1" t="str">
        <f>sum!B436</f>
        <v>EDU-SpCool_ELE1</v>
      </c>
      <c r="AL26" s="1"/>
      <c r="AM26" s="1">
        <f>sum!E436</f>
        <v>0.481927710843373</v>
      </c>
      <c r="AP26" s="1" t="s">
        <v>156</v>
      </c>
      <c r="AQ26" s="1" t="s">
        <v>157</v>
      </c>
      <c r="AR26" s="1">
        <v>2025</v>
      </c>
      <c r="AS26" s="1" t="str">
        <f>sum!B556</f>
        <v>EDU-SpHeat_ELE1</v>
      </c>
      <c r="AT26" s="1"/>
      <c r="AU26" s="1">
        <f>sum!E556</f>
        <v>0.682026351018107</v>
      </c>
      <c r="AX26" s="1" t="s">
        <v>156</v>
      </c>
      <c r="AY26" s="1" t="s">
        <v>157</v>
      </c>
      <c r="AZ26" s="1">
        <v>2025</v>
      </c>
      <c r="BA26" s="1" t="str">
        <f>sum!B673</f>
        <v>HHTHH2001</v>
      </c>
      <c r="BB26" s="1"/>
      <c r="BC26" s="1">
        <f>sum!E673</f>
        <v>0</v>
      </c>
    </row>
    <row r="27" spans="2:55">
      <c r="B27" s="1" t="s">
        <v>156</v>
      </c>
      <c r="C27" s="1" t="s">
        <v>157</v>
      </c>
      <c r="D27" s="1">
        <v>2025</v>
      </c>
      <c r="E27" s="1" t="str">
        <f>sum!B20</f>
        <v>ESTCAESS101</v>
      </c>
      <c r="F27" s="1"/>
      <c r="G27" s="1">
        <f>sum!E20</f>
        <v>0</v>
      </c>
      <c r="H27" s="1"/>
      <c r="J27" s="1" t="s">
        <v>156</v>
      </c>
      <c r="K27" s="1" t="s">
        <v>157</v>
      </c>
      <c r="L27" s="1">
        <v>2025</v>
      </c>
      <c r="M27" s="1" t="str">
        <f>sum!B130</f>
        <v>HHTHH2001</v>
      </c>
      <c r="N27" s="1"/>
      <c r="O27" s="1">
        <f>sum!E130</f>
        <v>0</v>
      </c>
      <c r="R27" s="1" t="s">
        <v>156</v>
      </c>
      <c r="S27" s="1" t="s">
        <v>157</v>
      </c>
      <c r="T27" s="1">
        <v>2025</v>
      </c>
      <c r="U27" s="1" t="str">
        <f>sum!B230</f>
        <v>ESTCAESS101</v>
      </c>
      <c r="V27" s="1"/>
      <c r="W27" s="1">
        <f>sum!E230</f>
        <v>0</v>
      </c>
      <c r="Z27" s="1" t="s">
        <v>156</v>
      </c>
      <c r="AA27" s="1" t="s">
        <v>157</v>
      </c>
      <c r="AB27" s="1">
        <v>2025</v>
      </c>
      <c r="AC27" s="1" t="str">
        <f>sum!B337</f>
        <v>HHTHH2001</v>
      </c>
      <c r="AD27" s="1"/>
      <c r="AE27" s="1">
        <f>sum!E337</f>
        <v>0</v>
      </c>
      <c r="AH27" s="1" t="s">
        <v>156</v>
      </c>
      <c r="AI27" s="1" t="s">
        <v>157</v>
      </c>
      <c r="AJ27" s="1">
        <v>2025</v>
      </c>
      <c r="AK27" s="1" t="str">
        <f>sum!B437</f>
        <v>EDU-SpHeat_ELE1</v>
      </c>
      <c r="AL27" s="1"/>
      <c r="AM27" s="1">
        <f>sum!E437</f>
        <v>2.04044247164095</v>
      </c>
      <c r="AP27" s="1" t="s">
        <v>156</v>
      </c>
      <c r="AQ27" s="1" t="s">
        <v>157</v>
      </c>
      <c r="AR27" s="1">
        <v>2025</v>
      </c>
      <c r="AS27" s="1" t="str">
        <f>sum!B557</f>
        <v>EDU-WaterHeat_ELE1</v>
      </c>
      <c r="AT27" s="1"/>
      <c r="AU27" s="1">
        <f>sum!E557</f>
        <v>0.143732826041006</v>
      </c>
      <c r="AX27" s="1" t="s">
        <v>156</v>
      </c>
      <c r="AY27" s="1" t="s">
        <v>157</v>
      </c>
      <c r="AZ27" s="1">
        <v>2025</v>
      </c>
      <c r="BA27" s="1" t="str">
        <f>sum!B674</f>
        <v>HSS-AuxiliaryEquip_ELE1</v>
      </c>
      <c r="BB27" s="1"/>
      <c r="BC27" s="1">
        <f>sum!E674</f>
        <v>0.160642570281124</v>
      </c>
    </row>
    <row r="28" spans="2:55">
      <c r="B28" s="1" t="s">
        <v>156</v>
      </c>
      <c r="C28" s="1" t="s">
        <v>157</v>
      </c>
      <c r="D28" s="1">
        <v>2025</v>
      </c>
      <c r="E28" s="1" t="str">
        <f>sum!B21</f>
        <v>EUGEOF01</v>
      </c>
      <c r="F28" s="1"/>
      <c r="G28" s="1">
        <f>sum!E21</f>
        <v>0</v>
      </c>
      <c r="H28" s="1"/>
      <c r="J28" s="1" t="s">
        <v>156</v>
      </c>
      <c r="K28" s="1" t="s">
        <v>157</v>
      </c>
      <c r="L28" s="1">
        <v>2025</v>
      </c>
      <c r="M28" s="1" t="str">
        <f>sum!B131</f>
        <v>HSS-AuxiliaryEquip_ELE1</v>
      </c>
      <c r="N28" s="1"/>
      <c r="O28" s="1">
        <f>sum!E131</f>
        <v>0.236736419361657</v>
      </c>
      <c r="R28" s="1" t="s">
        <v>156</v>
      </c>
      <c r="S28" s="1" t="s">
        <v>157</v>
      </c>
      <c r="T28" s="1">
        <v>2025</v>
      </c>
      <c r="U28" s="1" t="str">
        <f>sum!B231</f>
        <v>EUGEOF01</v>
      </c>
      <c r="V28" s="1"/>
      <c r="W28" s="1">
        <f>sum!E231</f>
        <v>0</v>
      </c>
      <c r="Z28" s="1" t="s">
        <v>156</v>
      </c>
      <c r="AA28" s="1" t="s">
        <v>157</v>
      </c>
      <c r="AB28" s="1">
        <v>2025</v>
      </c>
      <c r="AC28" s="1" t="str">
        <f>sum!B338</f>
        <v>HSS-AuxiliaryEquip_ELE1</v>
      </c>
      <c r="AD28" s="1"/>
      <c r="AE28" s="1">
        <f>sum!E338</f>
        <v>0.109913337560769</v>
      </c>
      <c r="AH28" s="1" t="s">
        <v>156</v>
      </c>
      <c r="AI28" s="1" t="s">
        <v>157</v>
      </c>
      <c r="AJ28" s="1">
        <v>2025</v>
      </c>
      <c r="AK28" s="1" t="str">
        <f>sum!B438</f>
        <v>EDU-WaterHeat_ELE1</v>
      </c>
      <c r="AL28" s="1"/>
      <c r="AM28" s="1">
        <f>sum!E438</f>
        <v>0.329740012682308</v>
      </c>
      <c r="AP28" s="1" t="s">
        <v>156</v>
      </c>
      <c r="AQ28" s="1" t="s">
        <v>157</v>
      </c>
      <c r="AR28" s="1">
        <v>2025</v>
      </c>
      <c r="AS28" s="1" t="str">
        <f>sum!B558</f>
        <v>ESTCAESS101</v>
      </c>
      <c r="AT28" s="1"/>
      <c r="AU28" s="1">
        <f>sum!E558</f>
        <v>0</v>
      </c>
      <c r="AX28" s="1" t="s">
        <v>156</v>
      </c>
      <c r="AY28" s="1" t="s">
        <v>157</v>
      </c>
      <c r="AZ28" s="1">
        <v>2025</v>
      </c>
      <c r="BA28" s="1" t="str">
        <f>sum!B675</f>
        <v>HSS-AuxiliaryMot_ELE1</v>
      </c>
      <c r="BB28" s="1"/>
      <c r="BC28" s="1">
        <f>sum!E675</f>
        <v>0.0507292327203552</v>
      </c>
    </row>
    <row r="29" spans="2:55">
      <c r="B29" s="1" t="s">
        <v>156</v>
      </c>
      <c r="C29" s="1" t="s">
        <v>157</v>
      </c>
      <c r="D29" s="1">
        <v>2025</v>
      </c>
      <c r="E29" s="1" t="str">
        <f>sum!B22</f>
        <v>HHTHH2001</v>
      </c>
      <c r="F29" s="1"/>
      <c r="G29" s="1">
        <f>sum!E22</f>
        <v>0</v>
      </c>
      <c r="H29" s="1"/>
      <c r="J29" s="1" t="s">
        <v>156</v>
      </c>
      <c r="K29" s="1" t="s">
        <v>157</v>
      </c>
      <c r="L29" s="1">
        <v>2025</v>
      </c>
      <c r="M29" s="1" t="str">
        <f>sum!B132</f>
        <v>HSS-AuxiliaryMot_ELE1</v>
      </c>
      <c r="N29" s="1"/>
      <c r="O29" s="1">
        <f>sum!E132</f>
        <v>0.063411540900444</v>
      </c>
      <c r="R29" s="1" t="s">
        <v>156</v>
      </c>
      <c r="S29" s="1" t="s">
        <v>157</v>
      </c>
      <c r="T29" s="1">
        <v>2025</v>
      </c>
      <c r="U29" s="1" t="str">
        <f>sum!B232</f>
        <v>HHTHH2001</v>
      </c>
      <c r="V29" s="1"/>
      <c r="W29" s="1">
        <f>sum!E232</f>
        <v>0</v>
      </c>
      <c r="Z29" s="1" t="s">
        <v>156</v>
      </c>
      <c r="AA29" s="1" t="s">
        <v>157</v>
      </c>
      <c r="AB29" s="1">
        <v>2025</v>
      </c>
      <c r="AC29" s="1" t="str">
        <f>sum!B339</f>
        <v>HSS-AuxiliaryMot_ELE1</v>
      </c>
      <c r="AD29" s="1"/>
      <c r="AE29" s="1">
        <f>sum!E339</f>
        <v>0.0380469245402663</v>
      </c>
      <c r="AH29" s="1" t="s">
        <v>156</v>
      </c>
      <c r="AI29" s="1" t="s">
        <v>157</v>
      </c>
      <c r="AJ29" s="1">
        <v>2025</v>
      </c>
      <c r="AK29" s="1" t="str">
        <f>sum!B439</f>
        <v>EUGEOF01</v>
      </c>
      <c r="AL29" s="1"/>
      <c r="AM29" s="1">
        <f>sum!E439</f>
        <v>0</v>
      </c>
      <c r="AP29" s="1" t="s">
        <v>156</v>
      </c>
      <c r="AQ29" s="1" t="s">
        <v>157</v>
      </c>
      <c r="AR29" s="1">
        <v>2025</v>
      </c>
      <c r="AS29" s="1" t="str">
        <f>sum!B559</f>
        <v>EUGEOF01</v>
      </c>
      <c r="AT29" s="1"/>
      <c r="AU29" s="1">
        <f>sum!E559</f>
        <v>0</v>
      </c>
      <c r="AX29" s="1" t="s">
        <v>156</v>
      </c>
      <c r="AY29" s="1" t="s">
        <v>157</v>
      </c>
      <c r="AZ29" s="1">
        <v>2025</v>
      </c>
      <c r="BA29" s="1" t="str">
        <f>sum!B676</f>
        <v>HSS-Light_ELE1</v>
      </c>
      <c r="BB29" s="1"/>
      <c r="BC29" s="1">
        <f>sum!E676</f>
        <v>0.152187698161065</v>
      </c>
    </row>
    <row r="30" spans="2:55">
      <c r="B30" s="1" t="s">
        <v>156</v>
      </c>
      <c r="C30" s="1" t="s">
        <v>157</v>
      </c>
      <c r="D30" s="1">
        <v>2025</v>
      </c>
      <c r="E30" s="1" t="str">
        <f>sum!B23</f>
        <v>HSS-AuxiliaryEquip_ELE1</v>
      </c>
      <c r="F30" s="1"/>
      <c r="G30" s="1">
        <f>sum!E23</f>
        <v>0.693299513844855</v>
      </c>
      <c r="H30" s="1"/>
      <c r="J30" s="1" t="s">
        <v>156</v>
      </c>
      <c r="K30" s="1" t="s">
        <v>157</v>
      </c>
      <c r="L30" s="1">
        <v>2025</v>
      </c>
      <c r="M30" s="1" t="str">
        <f>sum!B133</f>
        <v>HSS-Light_ELE1</v>
      </c>
      <c r="N30" s="1"/>
      <c r="O30" s="1">
        <f>sum!E133</f>
        <v>0.215599239061509</v>
      </c>
      <c r="R30" s="1" t="s">
        <v>156</v>
      </c>
      <c r="S30" s="1" t="s">
        <v>157</v>
      </c>
      <c r="T30" s="1">
        <v>2025</v>
      </c>
      <c r="U30" s="1" t="str">
        <f>sum!B233</f>
        <v>HSS-AuxiliaryEquip_ELE1</v>
      </c>
      <c r="V30" s="1"/>
      <c r="W30" s="1">
        <f>sum!E233</f>
        <v>0.448108222363137</v>
      </c>
      <c r="Z30" s="1" t="s">
        <v>156</v>
      </c>
      <c r="AA30" s="1" t="s">
        <v>157</v>
      </c>
      <c r="AB30" s="1">
        <v>2025</v>
      </c>
      <c r="AC30" s="1" t="str">
        <f>sum!B340</f>
        <v>HSS-Light_ELE1</v>
      </c>
      <c r="AD30" s="1"/>
      <c r="AE30" s="1">
        <f>sum!E340</f>
        <v>0.0887761572606216</v>
      </c>
      <c r="AH30" s="1" t="s">
        <v>156</v>
      </c>
      <c r="AI30" s="1" t="s">
        <v>157</v>
      </c>
      <c r="AJ30" s="1">
        <v>2025</v>
      </c>
      <c r="AK30" s="1" t="str">
        <f>sum!B440</f>
        <v>EUHYDRUN01</v>
      </c>
      <c r="AL30" s="1"/>
      <c r="AM30" s="1">
        <f>sum!E440</f>
        <v>0</v>
      </c>
      <c r="AP30" s="1" t="s">
        <v>156</v>
      </c>
      <c r="AQ30" s="1" t="s">
        <v>157</v>
      </c>
      <c r="AR30" s="1">
        <v>2025</v>
      </c>
      <c r="AS30" s="1" t="str">
        <f>sum!B560</f>
        <v>EUWINONL01</v>
      </c>
      <c r="AT30" s="1"/>
      <c r="AU30" s="1">
        <f>sum!E560</f>
        <v>0</v>
      </c>
      <c r="AX30" s="1" t="s">
        <v>156</v>
      </c>
      <c r="AY30" s="1" t="s">
        <v>157</v>
      </c>
      <c r="AZ30" s="1">
        <v>2025</v>
      </c>
      <c r="BA30" s="1" t="str">
        <f>sum!B677</f>
        <v>HSS-SpCool_ELE1</v>
      </c>
      <c r="BB30" s="1"/>
      <c r="BC30" s="1">
        <f>sum!E677</f>
        <v>0.0126823081800888</v>
      </c>
    </row>
    <row r="31" spans="2:55">
      <c r="B31" s="1" t="s">
        <v>156</v>
      </c>
      <c r="C31" s="1" t="s">
        <v>157</v>
      </c>
      <c r="D31" s="1">
        <v>2025</v>
      </c>
      <c r="E31" s="1" t="str">
        <f>sum!B24</f>
        <v>HSS-AuxiliaryMot_ELE1</v>
      </c>
      <c r="F31" s="1"/>
      <c r="G31" s="1">
        <f>sum!E24</f>
        <v>0.114140773620799</v>
      </c>
      <c r="H31" s="1"/>
      <c r="J31" s="1" t="s">
        <v>156</v>
      </c>
      <c r="K31" s="1" t="s">
        <v>157</v>
      </c>
      <c r="L31" s="1">
        <v>2025</v>
      </c>
      <c r="M31" s="1" t="str">
        <f>sum!B134</f>
        <v>HSS-SpCool_ELE1</v>
      </c>
      <c r="N31" s="1"/>
      <c r="O31" s="1">
        <f>sum!E134</f>
        <v>0.10145846544071</v>
      </c>
      <c r="R31" s="1" t="s">
        <v>156</v>
      </c>
      <c r="S31" s="1" t="s">
        <v>157</v>
      </c>
      <c r="T31" s="1">
        <v>2025</v>
      </c>
      <c r="U31" s="1" t="str">
        <f>sum!B234</f>
        <v>HSS-AuxiliaryMot_ELE1</v>
      </c>
      <c r="V31" s="1"/>
      <c r="W31" s="1">
        <f>sum!E234</f>
        <v>0.164870006341154</v>
      </c>
      <c r="Z31" s="1" t="s">
        <v>156</v>
      </c>
      <c r="AA31" s="1" t="s">
        <v>157</v>
      </c>
      <c r="AB31" s="1">
        <v>2025</v>
      </c>
      <c r="AC31" s="1" t="str">
        <f>sum!B341</f>
        <v>HSS-SpCool_ELE1</v>
      </c>
      <c r="AD31" s="1"/>
      <c r="AE31" s="1">
        <f>sum!E341</f>
        <v>0.0126823081800888</v>
      </c>
      <c r="AH31" s="1" t="s">
        <v>156</v>
      </c>
      <c r="AI31" s="1" t="s">
        <v>157</v>
      </c>
      <c r="AJ31" s="1">
        <v>2025</v>
      </c>
      <c r="AK31" s="1" t="str">
        <f>sum!B441</f>
        <v>EUWINONH01</v>
      </c>
      <c r="AL31" s="1"/>
      <c r="AM31" s="1">
        <f>sum!E441</f>
        <v>0</v>
      </c>
      <c r="AP31" s="1" t="s">
        <v>156</v>
      </c>
      <c r="AQ31" s="1" t="s">
        <v>157</v>
      </c>
      <c r="AR31" s="1">
        <v>2025</v>
      </c>
      <c r="AS31" s="1" t="str">
        <f>sum!B561</f>
        <v>EUWINONM01</v>
      </c>
      <c r="AT31" s="1"/>
      <c r="AU31" s="1">
        <f>sum!E561</f>
        <v>0</v>
      </c>
      <c r="AX31" s="1" t="s">
        <v>156</v>
      </c>
      <c r="AY31" s="1" t="s">
        <v>157</v>
      </c>
      <c r="AZ31" s="1">
        <v>2025</v>
      </c>
      <c r="BA31" s="1" t="str">
        <f>sum!B678</f>
        <v>HSS-SpHeat_ELE1</v>
      </c>
      <c r="BB31" s="1"/>
      <c r="BC31" s="1">
        <f>sum!E678</f>
        <v>0.270555907841894</v>
      </c>
    </row>
    <row r="32" spans="2:55">
      <c r="B32" s="1" t="s">
        <v>156</v>
      </c>
      <c r="C32" s="1" t="s">
        <v>157</v>
      </c>
      <c r="D32" s="1">
        <v>2025</v>
      </c>
      <c r="E32" s="1" t="str">
        <f>sum!B25</f>
        <v>HSS-Light_ELE1</v>
      </c>
      <c r="F32" s="1"/>
      <c r="G32" s="1">
        <f>sum!E25</f>
        <v>0.367786937222574</v>
      </c>
      <c r="H32" s="1"/>
      <c r="J32" s="1" t="s">
        <v>156</v>
      </c>
      <c r="K32" s="1" t="s">
        <v>157</v>
      </c>
      <c r="L32" s="1">
        <v>2025</v>
      </c>
      <c r="M32" s="1" t="str">
        <f>sum!B135</f>
        <v>HSS-SpHeat_ELE1</v>
      </c>
      <c r="N32" s="1"/>
      <c r="O32" s="1">
        <f>sum!E135</f>
        <v>0.236736419361657</v>
      </c>
      <c r="R32" s="1" t="s">
        <v>156</v>
      </c>
      <c r="S32" s="1" t="s">
        <v>157</v>
      </c>
      <c r="T32" s="1">
        <v>2025</v>
      </c>
      <c r="U32" s="1" t="str">
        <f>sum!B235</f>
        <v>HSS-Light_ELE1</v>
      </c>
      <c r="V32" s="1"/>
      <c r="W32" s="1">
        <f>sum!E235</f>
        <v>0.507292327203552</v>
      </c>
      <c r="Z32" s="1" t="s">
        <v>156</v>
      </c>
      <c r="AA32" s="1" t="s">
        <v>157</v>
      </c>
      <c r="AB32" s="1">
        <v>2025</v>
      </c>
      <c r="AC32" s="1" t="str">
        <f>sum!B342</f>
        <v>HSS-SpHeat_ELE1</v>
      </c>
      <c r="AD32" s="1"/>
      <c r="AE32" s="1">
        <f>sum!E342</f>
        <v>0.253646163601775</v>
      </c>
      <c r="AH32" s="1" t="s">
        <v>156</v>
      </c>
      <c r="AI32" s="1" t="s">
        <v>157</v>
      </c>
      <c r="AJ32" s="1">
        <v>2025</v>
      </c>
      <c r="AK32" s="1" t="str">
        <f>sum!B442</f>
        <v>HHTHH2001</v>
      </c>
      <c r="AL32" s="1"/>
      <c r="AM32" s="1">
        <f>sum!E442</f>
        <v>0</v>
      </c>
      <c r="AP32" s="1" t="s">
        <v>156</v>
      </c>
      <c r="AQ32" s="1" t="s">
        <v>157</v>
      </c>
      <c r="AR32" s="1">
        <v>2025</v>
      </c>
      <c r="AS32" s="1" t="str">
        <f>sum!B562</f>
        <v>HHTHH2001</v>
      </c>
      <c r="AT32" s="1"/>
      <c r="AU32" s="1">
        <f>sum!E562</f>
        <v>1.02016141959674</v>
      </c>
      <c r="AX32" s="1" t="s">
        <v>156</v>
      </c>
      <c r="AY32" s="1" t="s">
        <v>157</v>
      </c>
      <c r="AZ32" s="1">
        <v>2025</v>
      </c>
      <c r="BA32" s="1" t="str">
        <f>sum!B679</f>
        <v>HSS-WaterHeat_ELE1</v>
      </c>
      <c r="BB32" s="1"/>
      <c r="BC32" s="1">
        <f>sum!E679</f>
        <v>0.0845487212005918</v>
      </c>
    </row>
    <row r="33" spans="2:55">
      <c r="B33" s="1" t="s">
        <v>156</v>
      </c>
      <c r="C33" s="1" t="s">
        <v>157</v>
      </c>
      <c r="D33" s="1">
        <v>2025</v>
      </c>
      <c r="E33" s="1" t="str">
        <f>sum!B26</f>
        <v>HSS-SpCool_ELE1</v>
      </c>
      <c r="F33" s="1"/>
      <c r="G33" s="1">
        <f>sum!E26</f>
        <v>0.0253646163601776</v>
      </c>
      <c r="H33" s="1"/>
      <c r="J33" s="1" t="s">
        <v>156</v>
      </c>
      <c r="K33" s="1" t="s">
        <v>157</v>
      </c>
      <c r="L33" s="1">
        <v>2025</v>
      </c>
      <c r="M33" s="1" t="str">
        <f>sum!B136</f>
        <v>HSS-WaterHeat_ELE1</v>
      </c>
      <c r="N33" s="1"/>
      <c r="O33" s="1">
        <f>sum!E136</f>
        <v>0.0676389769604735</v>
      </c>
      <c r="R33" s="1" t="s">
        <v>156</v>
      </c>
      <c r="S33" s="1" t="s">
        <v>157</v>
      </c>
      <c r="T33" s="1">
        <v>2025</v>
      </c>
      <c r="U33" s="1" t="str">
        <f>sum!B236</f>
        <v>HSS-SpCool_ELE1</v>
      </c>
      <c r="V33" s="1"/>
      <c r="W33" s="1">
        <f>sum!E236</f>
        <v>0.0887761572606216</v>
      </c>
      <c r="Z33" s="1" t="s">
        <v>156</v>
      </c>
      <c r="AA33" s="1" t="s">
        <v>157</v>
      </c>
      <c r="AB33" s="1">
        <v>2025</v>
      </c>
      <c r="AC33" s="1" t="str">
        <f>sum!B343</f>
        <v>HSS-WaterHeat_ELE1</v>
      </c>
      <c r="AD33" s="1"/>
      <c r="AE33" s="1">
        <f>sum!E343</f>
        <v>0.0507292327203551</v>
      </c>
      <c r="AH33" s="1" t="s">
        <v>156</v>
      </c>
      <c r="AI33" s="1" t="s">
        <v>157</v>
      </c>
      <c r="AJ33" s="1">
        <v>2025</v>
      </c>
      <c r="AK33" s="1" t="str">
        <f>sum!B443</f>
        <v>HSS-AuxiliaryEquip_ELE1</v>
      </c>
      <c r="AL33" s="1"/>
      <c r="AM33" s="1">
        <f>sum!E443</f>
        <v>1.41196364404988</v>
      </c>
      <c r="AP33" s="1" t="s">
        <v>156</v>
      </c>
      <c r="AQ33" s="1" t="s">
        <v>157</v>
      </c>
      <c r="AR33" s="1">
        <v>2025</v>
      </c>
      <c r="AS33" s="1" t="str">
        <f>sum!B563</f>
        <v>HSS-AuxiliaryEquip_ELE1</v>
      </c>
      <c r="AT33" s="1"/>
      <c r="AU33" s="1">
        <f>sum!E563</f>
        <v>0.955400549566689</v>
      </c>
      <c r="AX33" s="1" t="s">
        <v>156</v>
      </c>
      <c r="AY33" s="1" t="s">
        <v>157</v>
      </c>
      <c r="AZ33" s="1">
        <v>2025</v>
      </c>
      <c r="BA33" s="1" t="str">
        <f>sum!B680</f>
        <v>ICS-AuxiliaryEquip_ELE1</v>
      </c>
      <c r="BB33" s="1"/>
      <c r="BC33" s="1">
        <f>sum!E680</f>
        <v>0.00845487212005918</v>
      </c>
    </row>
    <row r="34" spans="2:55">
      <c r="B34" s="1" t="s">
        <v>156</v>
      </c>
      <c r="C34" s="1" t="s">
        <v>157</v>
      </c>
      <c r="D34" s="1">
        <v>2025</v>
      </c>
      <c r="E34" s="1" t="str">
        <f>sum!B27</f>
        <v>HSS-SpHeat_ELE1</v>
      </c>
      <c r="F34" s="1"/>
      <c r="G34" s="1">
        <f>sum!E27</f>
        <v>0.890579863312901</v>
      </c>
      <c r="H34" s="1"/>
      <c r="J34" s="1" t="s">
        <v>156</v>
      </c>
      <c r="K34" s="1" t="s">
        <v>157</v>
      </c>
      <c r="L34" s="1">
        <v>2025</v>
      </c>
      <c r="M34" s="1" t="str">
        <f>sum!B137</f>
        <v>ICS-AuxiliaryEquip_ELE1</v>
      </c>
      <c r="N34" s="1"/>
      <c r="O34" s="1">
        <f>sum!E137</f>
        <v>0.0169097442401184</v>
      </c>
      <c r="R34" s="1" t="s">
        <v>156</v>
      </c>
      <c r="S34" s="1" t="s">
        <v>157</v>
      </c>
      <c r="T34" s="1">
        <v>2025</v>
      </c>
      <c r="U34" s="1" t="str">
        <f>sum!B237</f>
        <v>HSS-SpHeat_ELE1</v>
      </c>
      <c r="V34" s="1"/>
      <c r="W34" s="1">
        <f>sum!E237</f>
        <v>0.558021559923907</v>
      </c>
      <c r="Z34" s="1" t="s">
        <v>156</v>
      </c>
      <c r="AA34" s="1" t="s">
        <v>157</v>
      </c>
      <c r="AB34" s="1">
        <v>2025</v>
      </c>
      <c r="AC34" s="1" t="str">
        <f>sum!B344</f>
        <v>ICS-AuxiliaryEquip_ELE1</v>
      </c>
      <c r="AD34" s="1"/>
      <c r="AE34" s="1">
        <f>sum!E344</f>
        <v>0.00845487212005918</v>
      </c>
      <c r="AH34" s="1" t="s">
        <v>156</v>
      </c>
      <c r="AI34" s="1" t="s">
        <v>157</v>
      </c>
      <c r="AJ34" s="1">
        <v>2025</v>
      </c>
      <c r="AK34" s="1" t="str">
        <f>sum!B444</f>
        <v>HSS-AuxiliaryMot_ELE1</v>
      </c>
      <c r="AL34" s="1"/>
      <c r="AM34" s="1">
        <f>sum!E444</f>
        <v>0.31705770450222</v>
      </c>
      <c r="AP34" s="1" t="s">
        <v>156</v>
      </c>
      <c r="AQ34" s="1" t="s">
        <v>157</v>
      </c>
      <c r="AR34" s="1">
        <v>2025</v>
      </c>
      <c r="AS34" s="1" t="str">
        <f>sum!B564</f>
        <v>HSS-AuxiliaryMot_ELE1</v>
      </c>
      <c r="AT34" s="1"/>
      <c r="AU34" s="1">
        <f>sum!E564</f>
        <v>0.240963855421687</v>
      </c>
      <c r="AX34" s="1" t="s">
        <v>156</v>
      </c>
      <c r="AY34" s="1" t="s">
        <v>157</v>
      </c>
      <c r="AZ34" s="1">
        <v>2025</v>
      </c>
      <c r="BA34" s="1" t="str">
        <f>sum!B681</f>
        <v>ICS-Light_ELE1</v>
      </c>
      <c r="BB34" s="1"/>
      <c r="BC34" s="1">
        <f>sum!E681</f>
        <v>0.0126823081800888</v>
      </c>
    </row>
    <row r="35" spans="2:55">
      <c r="B35" s="1" t="s">
        <v>156</v>
      </c>
      <c r="C35" s="1" t="s">
        <v>157</v>
      </c>
      <c r="D35" s="1">
        <v>2025</v>
      </c>
      <c r="E35" s="1" t="str">
        <f>sum!B28</f>
        <v>HSS-WaterHeat_ELE1</v>
      </c>
      <c r="F35" s="1"/>
      <c r="G35" s="1">
        <f>sum!E28</f>
        <v>0.431198478123018</v>
      </c>
      <c r="H35" s="1"/>
      <c r="J35" s="1" t="s">
        <v>156</v>
      </c>
      <c r="K35" s="1" t="s">
        <v>157</v>
      </c>
      <c r="L35" s="1">
        <v>2025</v>
      </c>
      <c r="M35" s="1" t="str">
        <f>sum!B138</f>
        <v>ICS-Light_ELE1</v>
      </c>
      <c r="N35" s="1"/>
      <c r="O35" s="1">
        <f>sum!E138</f>
        <v>0.0253646163601776</v>
      </c>
      <c r="R35" s="1" t="s">
        <v>156</v>
      </c>
      <c r="S35" s="1" t="s">
        <v>157</v>
      </c>
      <c r="T35" s="1">
        <v>2025</v>
      </c>
      <c r="U35" s="1" t="str">
        <f>sum!B238</f>
        <v>HSS-WaterHeat_ELE1</v>
      </c>
      <c r="V35" s="1"/>
      <c r="W35" s="1">
        <f>sum!E238</f>
        <v>0.236736419361657</v>
      </c>
      <c r="Z35" s="1" t="s">
        <v>156</v>
      </c>
      <c r="AA35" s="1" t="s">
        <v>157</v>
      </c>
      <c r="AB35" s="1">
        <v>2025</v>
      </c>
      <c r="AC35" s="1" t="str">
        <f>sum!B345</f>
        <v>ICS-Light_ELE1</v>
      </c>
      <c r="AD35" s="1"/>
      <c r="AE35" s="1">
        <f>sum!E345</f>
        <v>0.0126823081800888</v>
      </c>
      <c r="AH35" s="1" t="s">
        <v>156</v>
      </c>
      <c r="AI35" s="1" t="s">
        <v>157</v>
      </c>
      <c r="AJ35" s="1">
        <v>2025</v>
      </c>
      <c r="AK35" s="1" t="str">
        <f>sum!B445</f>
        <v>HSS-Light_ELE1</v>
      </c>
      <c r="AL35" s="1"/>
      <c r="AM35" s="1">
        <f>sum!E445</f>
        <v>1.2428662016487</v>
      </c>
      <c r="AP35" s="1" t="s">
        <v>156</v>
      </c>
      <c r="AQ35" s="1" t="s">
        <v>157</v>
      </c>
      <c r="AR35" s="1">
        <v>2025</v>
      </c>
      <c r="AS35" s="1" t="str">
        <f>sum!B565</f>
        <v>HSS-Light_ELE1</v>
      </c>
      <c r="AT35" s="1"/>
      <c r="AU35" s="1">
        <f>sum!E565</f>
        <v>0.81166772352568</v>
      </c>
      <c r="AX35" s="1" t="s">
        <v>156</v>
      </c>
      <c r="AY35" s="1" t="s">
        <v>157</v>
      </c>
      <c r="AZ35" s="1">
        <v>2025</v>
      </c>
      <c r="BA35" s="1" t="str">
        <f>sum!B682</f>
        <v>ICS-SpHeat_ELE1</v>
      </c>
      <c r="BB35" s="1"/>
      <c r="BC35" s="1">
        <f>sum!E682</f>
        <v>0.021137180300148</v>
      </c>
    </row>
    <row r="36" spans="2:55">
      <c r="B36" s="1" t="s">
        <v>156</v>
      </c>
      <c r="C36" s="1" t="s">
        <v>157</v>
      </c>
      <c r="D36" s="1">
        <v>2025</v>
      </c>
      <c r="E36" s="1" t="str">
        <f>sum!B29</f>
        <v>ICS-AuxiliaryEquip_ELE1</v>
      </c>
      <c r="F36" s="1"/>
      <c r="G36" s="1">
        <f>sum!E29</f>
        <v>0.0591841048404144</v>
      </c>
      <c r="H36" s="1"/>
      <c r="J36" s="1" t="s">
        <v>156</v>
      </c>
      <c r="K36" s="1" t="s">
        <v>157</v>
      </c>
      <c r="L36" s="1">
        <v>2025</v>
      </c>
      <c r="M36" s="1" t="str">
        <f>sum!B139</f>
        <v>ICS-SpCool_ELE1</v>
      </c>
      <c r="N36" s="1"/>
      <c r="O36" s="1">
        <f>sum!E139</f>
        <v>0.0126823081800888</v>
      </c>
      <c r="R36" s="1" t="s">
        <v>156</v>
      </c>
      <c r="S36" s="1" t="s">
        <v>157</v>
      </c>
      <c r="T36" s="1">
        <v>2025</v>
      </c>
      <c r="U36" s="1" t="str">
        <f>sum!B239</f>
        <v>ICS-AuxiliaryEquip_ELE1</v>
      </c>
      <c r="V36" s="1"/>
      <c r="W36" s="1">
        <f>sum!E239</f>
        <v>0.0169097442401184</v>
      </c>
      <c r="Z36" s="1" t="s">
        <v>156</v>
      </c>
      <c r="AA36" s="1" t="s">
        <v>157</v>
      </c>
      <c r="AB36" s="1">
        <v>2025</v>
      </c>
      <c r="AC36" s="1" t="str">
        <f>sum!B346</f>
        <v>ICS-SpHeat_ELE1</v>
      </c>
      <c r="AD36" s="1"/>
      <c r="AE36" s="1">
        <f>sum!E346</f>
        <v>0.0394560698936095</v>
      </c>
      <c r="AH36" s="1" t="s">
        <v>156</v>
      </c>
      <c r="AI36" s="1" t="s">
        <v>157</v>
      </c>
      <c r="AJ36" s="1">
        <v>2025</v>
      </c>
      <c r="AK36" s="1" t="str">
        <f>sum!B446</f>
        <v>HSS-SpCool_ELE1</v>
      </c>
      <c r="AL36" s="1"/>
      <c r="AM36" s="1">
        <f>sum!E446</f>
        <v>0.456563094483198</v>
      </c>
      <c r="AP36" s="1" t="s">
        <v>156</v>
      </c>
      <c r="AQ36" s="1" t="s">
        <v>157</v>
      </c>
      <c r="AR36" s="1">
        <v>2025</v>
      </c>
      <c r="AS36" s="1" t="str">
        <f>sum!B566</f>
        <v>HSS-SpCool_ELE1</v>
      </c>
      <c r="AT36" s="1"/>
      <c r="AU36" s="1">
        <f>sum!E566</f>
        <v>0.228281547241598</v>
      </c>
      <c r="AX36" s="1" t="s">
        <v>156</v>
      </c>
      <c r="AY36" s="1" t="s">
        <v>157</v>
      </c>
      <c r="AZ36" s="1">
        <v>2025</v>
      </c>
      <c r="BA36" s="1" t="str">
        <f>sum!B683</f>
        <v>OS-AuxiliaryEquip_ELE1</v>
      </c>
      <c r="BB36" s="1"/>
      <c r="BC36" s="1">
        <f>sum!E683</f>
        <v>0.152187698161065</v>
      </c>
    </row>
    <row r="37" spans="2:55">
      <c r="B37" s="1" t="s">
        <v>156</v>
      </c>
      <c r="C37" s="1" t="s">
        <v>157</v>
      </c>
      <c r="D37" s="1">
        <v>2025</v>
      </c>
      <c r="E37" s="1" t="str">
        <f>sum!B30</f>
        <v>ICS-AuxiliaryMot_ELE1</v>
      </c>
      <c r="F37" s="1"/>
      <c r="G37" s="1">
        <f>sum!E30</f>
        <v>0.0126823081800888</v>
      </c>
      <c r="H37" s="1"/>
      <c r="J37" s="1" t="s">
        <v>156</v>
      </c>
      <c r="K37" s="1" t="s">
        <v>157</v>
      </c>
      <c r="L37" s="1">
        <v>2025</v>
      </c>
      <c r="M37" s="1" t="str">
        <f>sum!B140</f>
        <v>ICS-SpHeat_ELE1</v>
      </c>
      <c r="N37" s="1"/>
      <c r="O37" s="1">
        <f>sum!E140</f>
        <v>0.0225463256534911</v>
      </c>
      <c r="R37" s="1" t="s">
        <v>156</v>
      </c>
      <c r="S37" s="1" t="s">
        <v>157</v>
      </c>
      <c r="T37" s="1">
        <v>2025</v>
      </c>
      <c r="U37" s="1" t="str">
        <f>sum!B240</f>
        <v>ICS-AuxiliaryMot_ELE1</v>
      </c>
      <c r="V37" s="1"/>
      <c r="W37" s="1">
        <f>sum!E240</f>
        <v>0.0126823081800888</v>
      </c>
      <c r="Z37" s="1" t="s">
        <v>156</v>
      </c>
      <c r="AA37" s="1" t="s">
        <v>157</v>
      </c>
      <c r="AB37" s="1">
        <v>2025</v>
      </c>
      <c r="AC37" s="1" t="str">
        <f>sum!B347</f>
        <v>OS-AuxiliaryEquip_ELE1</v>
      </c>
      <c r="AD37" s="1"/>
      <c r="AE37" s="1">
        <f>sum!E347</f>
        <v>0.143732826041006</v>
      </c>
      <c r="AH37" s="1" t="s">
        <v>156</v>
      </c>
      <c r="AI37" s="1" t="s">
        <v>157</v>
      </c>
      <c r="AJ37" s="1">
        <v>2025</v>
      </c>
      <c r="AK37" s="1" t="str">
        <f>sum!B447</f>
        <v>HSS-SpHeat_ELE1</v>
      </c>
      <c r="AL37" s="1"/>
      <c r="AM37" s="1">
        <f>sum!E447</f>
        <v>2.27154230958923</v>
      </c>
      <c r="AP37" s="1" t="s">
        <v>156</v>
      </c>
      <c r="AQ37" s="1" t="s">
        <v>157</v>
      </c>
      <c r="AR37" s="1">
        <v>2025</v>
      </c>
      <c r="AS37" s="1" t="str">
        <f>sum!B567</f>
        <v>HSS-SpHeat_ELE1</v>
      </c>
      <c r="AT37" s="1"/>
      <c r="AU37" s="1">
        <f>sum!E567</f>
        <v>0.975128584513492</v>
      </c>
      <c r="AX37" s="1" t="s">
        <v>156</v>
      </c>
      <c r="AY37" s="1" t="s">
        <v>157</v>
      </c>
      <c r="AZ37" s="1">
        <v>2025</v>
      </c>
      <c r="BA37" s="1" t="str">
        <f>sum!B684</f>
        <v>OS-AuxiliaryMot_ELE1</v>
      </c>
      <c r="BB37" s="1"/>
      <c r="BC37" s="1">
        <f>sum!E684</f>
        <v>0.0760938490805328</v>
      </c>
    </row>
    <row r="38" spans="2:55">
      <c r="B38" s="1" t="s">
        <v>156</v>
      </c>
      <c r="C38" s="1" t="s">
        <v>157</v>
      </c>
      <c r="D38" s="1">
        <v>2025</v>
      </c>
      <c r="E38" s="1" t="str">
        <f>sum!B31</f>
        <v>ICS-Light_ELE1</v>
      </c>
      <c r="F38" s="1"/>
      <c r="G38" s="1">
        <f>sum!E31</f>
        <v>0.063411540900444</v>
      </c>
      <c r="H38" s="1"/>
      <c r="J38" s="1" t="s">
        <v>156</v>
      </c>
      <c r="K38" s="1" t="s">
        <v>157</v>
      </c>
      <c r="L38" s="1">
        <v>2025</v>
      </c>
      <c r="M38" s="1" t="str">
        <f>sum!B141</f>
        <v>OS-AuxiliaryEquip_ELE1</v>
      </c>
      <c r="N38" s="1"/>
      <c r="O38" s="1">
        <f>sum!E141</f>
        <v>0.219826675121539</v>
      </c>
      <c r="R38" s="1" t="s">
        <v>156</v>
      </c>
      <c r="S38" s="1" t="s">
        <v>157</v>
      </c>
      <c r="T38" s="1">
        <v>2025</v>
      </c>
      <c r="U38" s="1" t="str">
        <f>sum!B241</f>
        <v>ICS-Light_ELE1</v>
      </c>
      <c r="V38" s="1"/>
      <c r="W38" s="1">
        <f>sum!E241</f>
        <v>0.0380469245402663</v>
      </c>
      <c r="Z38" s="1" t="s">
        <v>156</v>
      </c>
      <c r="AA38" s="1" t="s">
        <v>157</v>
      </c>
      <c r="AB38" s="1">
        <v>2025</v>
      </c>
      <c r="AC38" s="1" t="str">
        <f>sum!B348</f>
        <v>OS-AuxiliaryMot_ELE1</v>
      </c>
      <c r="AD38" s="1"/>
      <c r="AE38" s="1">
        <f>sum!E348</f>
        <v>0.063411540900444</v>
      </c>
      <c r="AH38" s="1" t="s">
        <v>156</v>
      </c>
      <c r="AI38" s="1" t="s">
        <v>157</v>
      </c>
      <c r="AJ38" s="1">
        <v>2025</v>
      </c>
      <c r="AK38" s="1" t="str">
        <f>sum!B448</f>
        <v>HSS-WaterHeat_ELE1</v>
      </c>
      <c r="AL38" s="1"/>
      <c r="AM38" s="1">
        <f>sum!E448</f>
        <v>0.794757979285564</v>
      </c>
      <c r="AP38" s="1" t="s">
        <v>156</v>
      </c>
      <c r="AQ38" s="1" t="s">
        <v>157</v>
      </c>
      <c r="AR38" s="1">
        <v>2025</v>
      </c>
      <c r="AS38" s="1" t="str">
        <f>sum!B568</f>
        <v>HSS-WaterHeat_ELE1</v>
      </c>
      <c r="AT38" s="1"/>
      <c r="AU38" s="1">
        <f>sum!E568</f>
        <v>0.498837455083492</v>
      </c>
      <c r="AX38" s="1" t="s">
        <v>156</v>
      </c>
      <c r="AY38" s="1" t="s">
        <v>157</v>
      </c>
      <c r="AZ38" s="1">
        <v>2025</v>
      </c>
      <c r="BA38" s="1" t="str">
        <f>sum!B685</f>
        <v>OS-Light_ELE1</v>
      </c>
      <c r="BB38" s="1"/>
      <c r="BC38" s="1">
        <f>sum!E685</f>
        <v>0.279010779961953</v>
      </c>
    </row>
    <row r="39" spans="2:55">
      <c r="B39" s="1" t="s">
        <v>156</v>
      </c>
      <c r="C39" s="1" t="s">
        <v>157</v>
      </c>
      <c r="D39" s="1">
        <v>2025</v>
      </c>
      <c r="E39" s="1" t="str">
        <f>sum!B32</f>
        <v>ICS-SpCool_ELE1</v>
      </c>
      <c r="F39" s="1"/>
      <c r="G39" s="1">
        <f>sum!E32</f>
        <v>0</v>
      </c>
      <c r="H39" s="1"/>
      <c r="J39" s="1" t="s">
        <v>156</v>
      </c>
      <c r="K39" s="1" t="s">
        <v>157</v>
      </c>
      <c r="L39" s="1">
        <v>2025</v>
      </c>
      <c r="M39" s="1" t="str">
        <f>sum!B142</f>
        <v>OS-AuxiliaryMot_ELE1</v>
      </c>
      <c r="N39" s="1"/>
      <c r="O39" s="1">
        <f>sum!E142</f>
        <v>0.0760938490805328</v>
      </c>
      <c r="R39" s="1" t="s">
        <v>156</v>
      </c>
      <c r="S39" s="1" t="s">
        <v>157</v>
      </c>
      <c r="T39" s="1">
        <v>2025</v>
      </c>
      <c r="U39" s="1" t="str">
        <f>sum!B242</f>
        <v>ICS-SpCool_ELE1</v>
      </c>
      <c r="V39" s="1"/>
      <c r="W39" s="1">
        <f>sum!E242</f>
        <v>0.0126823081800888</v>
      </c>
      <c r="Z39" s="1" t="s">
        <v>156</v>
      </c>
      <c r="AA39" s="1" t="s">
        <v>157</v>
      </c>
      <c r="AB39" s="1">
        <v>2025</v>
      </c>
      <c r="AC39" s="1" t="str">
        <f>sum!B349</f>
        <v>OS-Light_ELE1</v>
      </c>
      <c r="AD39" s="1"/>
      <c r="AE39" s="1">
        <f>sum!E349</f>
        <v>0.228281547241598</v>
      </c>
      <c r="AH39" s="1" t="s">
        <v>156</v>
      </c>
      <c r="AI39" s="1" t="s">
        <v>157</v>
      </c>
      <c r="AJ39" s="1">
        <v>2025</v>
      </c>
      <c r="AK39" s="1" t="str">
        <f>sum!B449</f>
        <v>ICS-AuxiliaryEquip_ELE1</v>
      </c>
      <c r="AL39" s="1"/>
      <c r="AM39" s="1">
        <f>sum!E449</f>
        <v>0.0676389769604733</v>
      </c>
      <c r="AP39" s="1" t="s">
        <v>156</v>
      </c>
      <c r="AQ39" s="1" t="s">
        <v>157</v>
      </c>
      <c r="AR39" s="1">
        <v>2025</v>
      </c>
      <c r="AS39" s="1" t="str">
        <f>sum!B569</f>
        <v>ICS-AuxiliaryEquip_ELE1</v>
      </c>
      <c r="AT39" s="1"/>
      <c r="AU39" s="1">
        <f>sum!E569</f>
        <v>0.0930035933206509</v>
      </c>
      <c r="AX39" s="1" t="s">
        <v>156</v>
      </c>
      <c r="AY39" s="1" t="s">
        <v>157</v>
      </c>
      <c r="AZ39" s="1">
        <v>2025</v>
      </c>
      <c r="BA39" s="1" t="str">
        <f>sum!B686</f>
        <v>OS-SpCool_ELE1</v>
      </c>
      <c r="BB39" s="1"/>
      <c r="BC39" s="1">
        <f>sum!E686</f>
        <v>0.0253646163601776</v>
      </c>
    </row>
    <row r="40" spans="2:55">
      <c r="B40" s="1" t="s">
        <v>156</v>
      </c>
      <c r="C40" s="1" t="s">
        <v>157</v>
      </c>
      <c r="D40" s="1">
        <v>2025</v>
      </c>
      <c r="E40" s="1" t="str">
        <f>sum!B33</f>
        <v>ICS-SpHeat_ELE1</v>
      </c>
      <c r="F40" s="1"/>
      <c r="G40" s="1">
        <f>sum!E33</f>
        <v>0.180370605227929</v>
      </c>
      <c r="H40" s="1"/>
      <c r="J40" s="1" t="s">
        <v>156</v>
      </c>
      <c r="K40" s="1" t="s">
        <v>157</v>
      </c>
      <c r="L40" s="1">
        <v>2025</v>
      </c>
      <c r="M40" s="1" t="str">
        <f>sum!B143</f>
        <v>OS-Light_ELE1</v>
      </c>
      <c r="N40" s="1"/>
      <c r="O40" s="1">
        <f>sum!E143</f>
        <v>0.418516169942928</v>
      </c>
      <c r="R40" s="1" t="s">
        <v>156</v>
      </c>
      <c r="S40" s="1" t="s">
        <v>157</v>
      </c>
      <c r="T40" s="1">
        <v>2025</v>
      </c>
      <c r="U40" s="1" t="str">
        <f>sum!B243</f>
        <v>ICS-SpHeat_ELE1</v>
      </c>
      <c r="V40" s="1"/>
      <c r="W40" s="1">
        <f>sum!E243</f>
        <v>0.0394560698936095</v>
      </c>
      <c r="Z40" s="1" t="s">
        <v>156</v>
      </c>
      <c r="AA40" s="1" t="s">
        <v>157</v>
      </c>
      <c r="AB40" s="1">
        <v>2025</v>
      </c>
      <c r="AC40" s="1" t="str">
        <f>sum!B350</f>
        <v>OS-SpCool_ELE1</v>
      </c>
      <c r="AD40" s="1"/>
      <c r="AE40" s="1">
        <f>sum!E350</f>
        <v>0.0380469245402663</v>
      </c>
      <c r="AH40" s="1" t="s">
        <v>156</v>
      </c>
      <c r="AI40" s="1" t="s">
        <v>157</v>
      </c>
      <c r="AJ40" s="1">
        <v>2025</v>
      </c>
      <c r="AK40" s="1" t="str">
        <f>sum!B450</f>
        <v>ICS-AuxiliaryMot_ELE1</v>
      </c>
      <c r="AL40" s="1"/>
      <c r="AM40" s="1">
        <f>sum!E450</f>
        <v>0.0253646163601776</v>
      </c>
      <c r="AP40" s="1" t="s">
        <v>156</v>
      </c>
      <c r="AQ40" s="1" t="s">
        <v>157</v>
      </c>
      <c r="AR40" s="1">
        <v>2025</v>
      </c>
      <c r="AS40" s="1" t="str">
        <f>sum!B570</f>
        <v>ICS-AuxiliaryMot_ELE1</v>
      </c>
      <c r="AT40" s="1"/>
      <c r="AU40" s="1">
        <f>sum!E570</f>
        <v>0.0253646163601776</v>
      </c>
      <c r="AX40" s="1" t="s">
        <v>156</v>
      </c>
      <c r="AY40" s="1" t="s">
        <v>157</v>
      </c>
      <c r="AZ40" s="1">
        <v>2025</v>
      </c>
      <c r="BA40" s="1" t="str">
        <f>sum!B687</f>
        <v>OS-SpHeat_ELE1</v>
      </c>
      <c r="BB40" s="1"/>
      <c r="BC40" s="1">
        <f>sum!E687</f>
        <v>0.558021559923907</v>
      </c>
    </row>
    <row r="41" spans="2:55">
      <c r="B41" s="1" t="s">
        <v>156</v>
      </c>
      <c r="C41" s="1" t="s">
        <v>157</v>
      </c>
      <c r="D41" s="1">
        <v>2025</v>
      </c>
      <c r="E41" s="1" t="str">
        <f>sum!B34</f>
        <v>ICS-WaterHeat_ELE1</v>
      </c>
      <c r="F41" s="1"/>
      <c r="G41" s="1">
        <f>sum!E34</f>
        <v>0.0169097442401184</v>
      </c>
      <c r="H41" s="1"/>
      <c r="J41" s="1" t="s">
        <v>156</v>
      </c>
      <c r="K41" s="1" t="s">
        <v>157</v>
      </c>
      <c r="L41" s="1">
        <v>2025</v>
      </c>
      <c r="M41" s="1" t="str">
        <f>sum!B144</f>
        <v>OS-SpCool_ELE1</v>
      </c>
      <c r="N41" s="1"/>
      <c r="O41" s="1">
        <f>sum!E144</f>
        <v>0.177552314521243</v>
      </c>
      <c r="R41" s="1" t="s">
        <v>156</v>
      </c>
      <c r="S41" s="1" t="s">
        <v>157</v>
      </c>
      <c r="T41" s="1">
        <v>2025</v>
      </c>
      <c r="U41" s="1" t="str">
        <f>sum!B244</f>
        <v>ICS-WaterHeat_ELE1</v>
      </c>
      <c r="V41" s="1"/>
      <c r="W41" s="1">
        <f>sum!E244</f>
        <v>0.00845487212005919</v>
      </c>
      <c r="Z41" s="1" t="s">
        <v>156</v>
      </c>
      <c r="AA41" s="1" t="s">
        <v>157</v>
      </c>
      <c r="AB41" s="1">
        <v>2025</v>
      </c>
      <c r="AC41" s="1" t="str">
        <f>sum!B351</f>
        <v>OS-SpHeat_ELE1</v>
      </c>
      <c r="AD41" s="1"/>
      <c r="AE41" s="1">
        <f>sum!E351</f>
        <v>0.636933699711125</v>
      </c>
      <c r="AH41" s="1" t="s">
        <v>156</v>
      </c>
      <c r="AI41" s="1" t="s">
        <v>157</v>
      </c>
      <c r="AJ41" s="1">
        <v>2025</v>
      </c>
      <c r="AK41" s="1" t="str">
        <f>sum!B451</f>
        <v>ICS-Light_ELE1</v>
      </c>
      <c r="AL41" s="1"/>
      <c r="AM41" s="1">
        <f>sum!E451</f>
        <v>0.152187698161065</v>
      </c>
      <c r="AP41" s="1" t="s">
        <v>156</v>
      </c>
      <c r="AQ41" s="1" t="s">
        <v>157</v>
      </c>
      <c r="AR41" s="1">
        <v>2025</v>
      </c>
      <c r="AS41" s="1" t="str">
        <f>sum!B571</f>
        <v>ICS-Light_ELE1</v>
      </c>
      <c r="AT41" s="1"/>
      <c r="AU41" s="1">
        <f>sum!E571</f>
        <v>0.114140773620799</v>
      </c>
      <c r="AX41" s="1" t="s">
        <v>156</v>
      </c>
      <c r="AY41" s="1" t="s">
        <v>157</v>
      </c>
      <c r="AZ41" s="1">
        <v>2025</v>
      </c>
      <c r="BA41" s="1" t="str">
        <f>sum!B688</f>
        <v>OS-WaterHeat_ELE1</v>
      </c>
      <c r="BB41" s="1"/>
      <c r="BC41" s="1">
        <f>sum!E688</f>
        <v>0.0338194884802367</v>
      </c>
    </row>
    <row r="42" spans="2:55">
      <c r="B42" s="1" t="s">
        <v>156</v>
      </c>
      <c r="C42" s="1" t="s">
        <v>157</v>
      </c>
      <c r="D42" s="1">
        <v>2025</v>
      </c>
      <c r="E42" s="1" t="str">
        <f>sum!B35</f>
        <v>OS-AuxiliaryEquip_ELE1</v>
      </c>
      <c r="F42" s="1"/>
      <c r="G42" s="1">
        <f>sum!E35</f>
        <v>0.727119002325091</v>
      </c>
      <c r="H42" s="1"/>
      <c r="J42" s="1" t="s">
        <v>156</v>
      </c>
      <c r="K42" s="1" t="s">
        <v>157</v>
      </c>
      <c r="L42" s="1">
        <v>2025</v>
      </c>
      <c r="M42" s="1" t="str">
        <f>sum!B145</f>
        <v>OS-SpHeat_ELE1</v>
      </c>
      <c r="N42" s="1"/>
      <c r="O42" s="1">
        <f>sum!E145</f>
        <v>0.394560698936095</v>
      </c>
      <c r="R42" s="1" t="s">
        <v>156</v>
      </c>
      <c r="S42" s="1" t="s">
        <v>157</v>
      </c>
      <c r="T42" s="1">
        <v>2025</v>
      </c>
      <c r="U42" s="1" t="str">
        <f>sum!B245</f>
        <v>OS-AuxiliaryEquip_ELE1</v>
      </c>
      <c r="V42" s="1"/>
      <c r="W42" s="1">
        <f>sum!E245</f>
        <v>0.524202071443669</v>
      </c>
      <c r="Z42" s="1" t="s">
        <v>156</v>
      </c>
      <c r="AA42" s="1" t="s">
        <v>157</v>
      </c>
      <c r="AB42" s="1">
        <v>2025</v>
      </c>
      <c r="AC42" s="1" t="str">
        <f>sum!B352</f>
        <v>OS-WaterHeat_ELE1</v>
      </c>
      <c r="AD42" s="1"/>
      <c r="AE42" s="1">
        <f>sum!E352</f>
        <v>0.0169097442401184</v>
      </c>
      <c r="AH42" s="1" t="s">
        <v>156</v>
      </c>
      <c r="AI42" s="1" t="s">
        <v>157</v>
      </c>
      <c r="AJ42" s="1">
        <v>2025</v>
      </c>
      <c r="AK42" s="1" t="str">
        <f>sum!B452</f>
        <v>ICS-SpCool_ELE1</v>
      </c>
      <c r="AL42" s="1"/>
      <c r="AM42" s="1">
        <f>sum!E452</f>
        <v>0.0760938490805328</v>
      </c>
      <c r="AP42" s="1" t="s">
        <v>156</v>
      </c>
      <c r="AQ42" s="1" t="s">
        <v>157</v>
      </c>
      <c r="AR42" s="1">
        <v>2025</v>
      </c>
      <c r="AS42" s="1" t="str">
        <f>sum!B572</f>
        <v>ICS-SpCool_ELE1</v>
      </c>
      <c r="AT42" s="1"/>
      <c r="AU42" s="1">
        <f>sum!E572</f>
        <v>0.0380469245402663</v>
      </c>
      <c r="AX42" s="1" t="s">
        <v>156</v>
      </c>
      <c r="AY42" s="1" t="s">
        <v>157</v>
      </c>
      <c r="AZ42" s="1">
        <v>2025</v>
      </c>
      <c r="BA42" s="1" t="str">
        <f>sum!B689</f>
        <v>OTH-AuxiliaryEquip_ELE1</v>
      </c>
      <c r="BB42" s="1"/>
      <c r="BC42" s="1">
        <f>sum!E689</f>
        <v>0.00845487212005918</v>
      </c>
    </row>
    <row r="43" spans="2:55">
      <c r="B43" s="1" t="s">
        <v>156</v>
      </c>
      <c r="C43" s="1" t="s">
        <v>157</v>
      </c>
      <c r="D43" s="1">
        <v>2025</v>
      </c>
      <c r="E43" s="1" t="str">
        <f>sum!B36</f>
        <v>OS-AuxiliaryMot_ELE1</v>
      </c>
      <c r="F43" s="1"/>
      <c r="G43" s="1">
        <f>sum!E36</f>
        <v>0.266328471781865</v>
      </c>
      <c r="H43" s="1"/>
      <c r="J43" s="1" t="s">
        <v>156</v>
      </c>
      <c r="K43" s="1" t="s">
        <v>157</v>
      </c>
      <c r="L43" s="1">
        <v>2025</v>
      </c>
      <c r="M43" s="1" t="str">
        <f>sum!B146</f>
        <v>OS-WaterHeat_ELE1</v>
      </c>
      <c r="N43" s="1"/>
      <c r="O43" s="1">
        <f>sum!E146</f>
        <v>0.0169097442401184</v>
      </c>
      <c r="R43" s="1" t="s">
        <v>156</v>
      </c>
      <c r="S43" s="1" t="s">
        <v>157</v>
      </c>
      <c r="T43" s="1">
        <v>2025</v>
      </c>
      <c r="U43" s="1" t="str">
        <f>sum!B246</f>
        <v>OS-AuxiliaryMot_ELE1</v>
      </c>
      <c r="V43" s="1"/>
      <c r="W43" s="1">
        <f>sum!E246</f>
        <v>0.228281547241598</v>
      </c>
      <c r="Z43" s="1" t="s">
        <v>156</v>
      </c>
      <c r="AA43" s="1" t="s">
        <v>157</v>
      </c>
      <c r="AB43" s="1">
        <v>2025</v>
      </c>
      <c r="AC43" s="1" t="str">
        <f>sum!B353</f>
        <v>OTH-AuxiliaryEquip_ELE1</v>
      </c>
      <c r="AD43" s="1"/>
      <c r="AE43" s="1">
        <f>sum!E353</f>
        <v>0.00845487212005918</v>
      </c>
      <c r="AH43" s="1" t="s">
        <v>156</v>
      </c>
      <c r="AI43" s="1" t="s">
        <v>157</v>
      </c>
      <c r="AJ43" s="1">
        <v>2025</v>
      </c>
      <c r="AK43" s="1" t="str">
        <f>sum!B453</f>
        <v>ICS-SpHeat_ELE1</v>
      </c>
      <c r="AL43" s="1"/>
      <c r="AM43" s="1">
        <f>sum!E453</f>
        <v>0.332558303388995</v>
      </c>
      <c r="AP43" s="1" t="s">
        <v>156</v>
      </c>
      <c r="AQ43" s="1" t="s">
        <v>157</v>
      </c>
      <c r="AR43" s="1">
        <v>2025</v>
      </c>
      <c r="AS43" s="1" t="str">
        <f>sum!B573</f>
        <v>ICS-SpHeat_ELE1</v>
      </c>
      <c r="AT43" s="1"/>
      <c r="AU43" s="1">
        <f>sum!E573</f>
        <v>0.124004791094201</v>
      </c>
      <c r="AX43" s="1" t="s">
        <v>156</v>
      </c>
      <c r="AY43" s="1" t="s">
        <v>157</v>
      </c>
      <c r="AZ43" s="1">
        <v>2025</v>
      </c>
      <c r="BA43" s="1" t="str">
        <f>sum!B690</f>
        <v>OTH-Light_ELE1</v>
      </c>
      <c r="BB43" s="1"/>
      <c r="BC43" s="1">
        <f>sum!E690</f>
        <v>0.0126823081800888</v>
      </c>
    </row>
    <row r="44" spans="2:55">
      <c r="B44" s="1" t="s">
        <v>156</v>
      </c>
      <c r="C44" s="1" t="s">
        <v>157</v>
      </c>
      <c r="D44" s="1">
        <v>2025</v>
      </c>
      <c r="E44" s="1" t="str">
        <f>sum!B37</f>
        <v>OS-Light_ELE1</v>
      </c>
      <c r="F44" s="1"/>
      <c r="G44" s="1">
        <f>sum!E37</f>
        <v>0.963855421686748</v>
      </c>
      <c r="H44" s="1"/>
      <c r="J44" s="1" t="s">
        <v>156</v>
      </c>
      <c r="K44" s="1" t="s">
        <v>157</v>
      </c>
      <c r="L44" s="1">
        <v>2025</v>
      </c>
      <c r="M44" s="1" t="str">
        <f>sum!B147</f>
        <v>OTH-AuxiliaryEquip_ELE1</v>
      </c>
      <c r="N44" s="1"/>
      <c r="O44" s="1">
        <f>sum!E147</f>
        <v>0.0169097442401184</v>
      </c>
      <c r="R44" s="1" t="s">
        <v>156</v>
      </c>
      <c r="S44" s="1" t="s">
        <v>157</v>
      </c>
      <c r="T44" s="1">
        <v>2025</v>
      </c>
      <c r="U44" s="1" t="str">
        <f>sum!B247</f>
        <v>OS-Light_ELE1</v>
      </c>
      <c r="V44" s="1"/>
      <c r="W44" s="1">
        <f>sum!E247</f>
        <v>0.824350031705772</v>
      </c>
      <c r="Z44" s="1" t="s">
        <v>156</v>
      </c>
      <c r="AA44" s="1" t="s">
        <v>157</v>
      </c>
      <c r="AB44" s="1">
        <v>2025</v>
      </c>
      <c r="AC44" s="1" t="str">
        <f>sum!B354</f>
        <v>OTH-Light_ELE1</v>
      </c>
      <c r="AD44" s="1"/>
      <c r="AE44" s="1">
        <f>sum!E354</f>
        <v>0.0126823081800888</v>
      </c>
      <c r="AH44" s="1" t="s">
        <v>156</v>
      </c>
      <c r="AI44" s="1" t="s">
        <v>157</v>
      </c>
      <c r="AJ44" s="1">
        <v>2025</v>
      </c>
      <c r="AK44" s="1" t="str">
        <f>sum!B454</f>
        <v>ICS-WaterHeat_ELE1</v>
      </c>
      <c r="AL44" s="1"/>
      <c r="AM44" s="1">
        <f>sum!E454</f>
        <v>0.0507292327203551</v>
      </c>
      <c r="AP44" s="1" t="s">
        <v>156</v>
      </c>
      <c r="AQ44" s="1" t="s">
        <v>157</v>
      </c>
      <c r="AR44" s="1">
        <v>2025</v>
      </c>
      <c r="AS44" s="1" t="str">
        <f>sum!B574</f>
        <v>ICS-WaterHeat_ELE1</v>
      </c>
      <c r="AT44" s="1"/>
      <c r="AU44" s="1">
        <f>sum!E574</f>
        <v>0.0169097442401184</v>
      </c>
      <c r="AX44" s="1" t="s">
        <v>156</v>
      </c>
      <c r="AY44" s="1" t="s">
        <v>157</v>
      </c>
      <c r="AZ44" s="1">
        <v>2025</v>
      </c>
      <c r="BA44" s="1" t="str">
        <f>sum!B691</f>
        <v>OTH-SpHeat_ELE1</v>
      </c>
      <c r="BB44" s="1"/>
      <c r="BC44" s="1">
        <f>sum!E691</f>
        <v>0.028182907066864</v>
      </c>
    </row>
    <row r="45" spans="2:55">
      <c r="B45" s="1" t="s">
        <v>156</v>
      </c>
      <c r="C45" s="1" t="s">
        <v>157</v>
      </c>
      <c r="D45" s="1">
        <v>2025</v>
      </c>
      <c r="E45" s="1" t="str">
        <f>sum!B38</f>
        <v>OS-SpCool_ELE1</v>
      </c>
      <c r="F45" s="1"/>
      <c r="G45" s="1">
        <f>sum!E38</f>
        <v>0.0760938490805328</v>
      </c>
      <c r="H45" s="1"/>
      <c r="J45" s="1" t="s">
        <v>156</v>
      </c>
      <c r="K45" s="1" t="s">
        <v>157</v>
      </c>
      <c r="L45" s="1">
        <v>2025</v>
      </c>
      <c r="M45" s="1" t="str">
        <f>sum!B148</f>
        <v>OTH-Light_ELE1</v>
      </c>
      <c r="N45" s="1"/>
      <c r="O45" s="1">
        <f>sum!E148</f>
        <v>0.0253646163601776</v>
      </c>
      <c r="R45" s="1" t="s">
        <v>156</v>
      </c>
      <c r="S45" s="1" t="s">
        <v>157</v>
      </c>
      <c r="T45" s="1">
        <v>2025</v>
      </c>
      <c r="U45" s="1" t="str">
        <f>sum!B248</f>
        <v>OS-SpCool_ELE1</v>
      </c>
      <c r="V45" s="1"/>
      <c r="W45" s="1">
        <f>sum!E248</f>
        <v>0.355104629042486</v>
      </c>
      <c r="Z45" s="1" t="s">
        <v>156</v>
      </c>
      <c r="AA45" s="1" t="s">
        <v>157</v>
      </c>
      <c r="AB45" s="1">
        <v>2025</v>
      </c>
      <c r="AC45" s="1" t="str">
        <f>sum!B355</f>
        <v>OTH-SpHeat_ELE1</v>
      </c>
      <c r="AD45" s="1"/>
      <c r="AE45" s="1">
        <f>sum!E355</f>
        <v>0.0338194884802367</v>
      </c>
      <c r="AH45" s="1" t="s">
        <v>156</v>
      </c>
      <c r="AI45" s="1" t="s">
        <v>157</v>
      </c>
      <c r="AJ45" s="1">
        <v>2025</v>
      </c>
      <c r="AK45" s="1" t="str">
        <f>sum!B455</f>
        <v>OS-AuxiliaryEquip_ELE1</v>
      </c>
      <c r="AL45" s="1"/>
      <c r="AM45" s="1">
        <f>sum!E455</f>
        <v>2.09680828577468</v>
      </c>
      <c r="AP45" s="1" t="s">
        <v>156</v>
      </c>
      <c r="AQ45" s="1" t="s">
        <v>157</v>
      </c>
      <c r="AR45" s="1">
        <v>2025</v>
      </c>
      <c r="AS45" s="1" t="str">
        <f>sum!B575</f>
        <v>OS-AuxiliaryEquip_ELE1</v>
      </c>
      <c r="AT45" s="1"/>
      <c r="AU45" s="1">
        <f>sum!E575</f>
        <v>1.2428662016487</v>
      </c>
      <c r="AX45" s="1" t="s">
        <v>156</v>
      </c>
      <c r="AY45" s="1" t="s">
        <v>157</v>
      </c>
      <c r="AZ45" s="1">
        <v>2025</v>
      </c>
      <c r="BA45" s="1" t="str">
        <f>sum!B692</f>
        <v>P_COMBATS02</v>
      </c>
      <c r="BB45" s="1"/>
      <c r="BC45" s="1">
        <f>sum!E692</f>
        <v>0</v>
      </c>
    </row>
    <row r="46" spans="2:55">
      <c r="B46" s="1" t="s">
        <v>156</v>
      </c>
      <c r="C46" s="1" t="s">
        <v>157</v>
      </c>
      <c r="D46" s="1">
        <v>2025</v>
      </c>
      <c r="E46" s="1" t="str">
        <f>sum!B39</f>
        <v>OS-SpHeat_ELE1</v>
      </c>
      <c r="F46" s="1"/>
      <c r="G46" s="1">
        <f>sum!E39</f>
        <v>2.73937856689917</v>
      </c>
      <c r="H46" s="1"/>
      <c r="J46" s="1" t="s">
        <v>156</v>
      </c>
      <c r="K46" s="1" t="s">
        <v>157</v>
      </c>
      <c r="L46" s="1">
        <v>2025</v>
      </c>
      <c r="M46" s="1" t="str">
        <f>sum!B149</f>
        <v>OTH-SpCool_ELE1</v>
      </c>
      <c r="N46" s="1"/>
      <c r="O46" s="1">
        <f>sum!E149</f>
        <v>0.0126823081800888</v>
      </c>
      <c r="R46" s="1" t="s">
        <v>156</v>
      </c>
      <c r="S46" s="1" t="s">
        <v>157</v>
      </c>
      <c r="T46" s="1">
        <v>2025</v>
      </c>
      <c r="U46" s="1" t="str">
        <f>sum!B249</f>
        <v>OS-SpHeat_ELE1</v>
      </c>
      <c r="V46" s="1"/>
      <c r="W46" s="1">
        <f>sum!E249</f>
        <v>1.12167970126119</v>
      </c>
      <c r="Z46" s="1" t="s">
        <v>156</v>
      </c>
      <c r="AA46" s="1" t="s">
        <v>157</v>
      </c>
      <c r="AB46" s="1">
        <v>2025</v>
      </c>
      <c r="AC46" s="1" t="str">
        <f>sum!B356</f>
        <v>P_COMBATS02</v>
      </c>
      <c r="AD46" s="1"/>
      <c r="AE46" s="1">
        <f>sum!E356</f>
        <v>0</v>
      </c>
      <c r="AH46" s="1" t="s">
        <v>156</v>
      </c>
      <c r="AI46" s="1" t="s">
        <v>157</v>
      </c>
      <c r="AJ46" s="1">
        <v>2025</v>
      </c>
      <c r="AK46" s="1" t="str">
        <f>sum!B456</f>
        <v>OS-AuxiliaryMot_ELE1</v>
      </c>
      <c r="AL46" s="1"/>
      <c r="AM46" s="1">
        <f>sum!E456</f>
        <v>0.63411540900444</v>
      </c>
      <c r="AP46" s="1" t="s">
        <v>156</v>
      </c>
      <c r="AQ46" s="1" t="s">
        <v>157</v>
      </c>
      <c r="AR46" s="1">
        <v>2025</v>
      </c>
      <c r="AS46" s="1" t="str">
        <f>sum!B576</f>
        <v>OS-AuxiliaryMot_ELE1</v>
      </c>
      <c r="AT46" s="1"/>
      <c r="AU46" s="1">
        <f>sum!E576</f>
        <v>0.393151553582752</v>
      </c>
      <c r="AX46" s="1" t="s">
        <v>156</v>
      </c>
      <c r="AY46" s="1" t="s">
        <v>157</v>
      </c>
      <c r="AZ46" s="1">
        <v>2025</v>
      </c>
      <c r="BA46" s="1" t="str">
        <f>sum!B693</f>
        <v>P_RSDBATS02</v>
      </c>
      <c r="BB46" s="1"/>
      <c r="BC46" s="1">
        <f>sum!E693</f>
        <v>0</v>
      </c>
    </row>
    <row r="47" spans="2:55">
      <c r="B47" s="1" t="s">
        <v>156</v>
      </c>
      <c r="C47" s="1" t="s">
        <v>157</v>
      </c>
      <c r="D47" s="1">
        <v>2025</v>
      </c>
      <c r="E47" s="1" t="str">
        <f>sum!B40</f>
        <v>OS-WaterHeat_ELE1</v>
      </c>
      <c r="F47" s="1"/>
      <c r="G47" s="1">
        <f>sum!E40</f>
        <v>0.152187698161065</v>
      </c>
      <c r="H47" s="1"/>
      <c r="J47" s="1" t="s">
        <v>156</v>
      </c>
      <c r="K47" s="1" t="s">
        <v>157</v>
      </c>
      <c r="L47" s="1">
        <v>2025</v>
      </c>
      <c r="M47" s="1" t="str">
        <f>sum!B150</f>
        <v>OTH-SpHeat_ELE1</v>
      </c>
      <c r="N47" s="1"/>
      <c r="O47" s="1">
        <f>sum!E150</f>
        <v>0.0225463256534911</v>
      </c>
      <c r="R47" s="1" t="s">
        <v>156</v>
      </c>
      <c r="S47" s="1" t="s">
        <v>157</v>
      </c>
      <c r="T47" s="1">
        <v>2025</v>
      </c>
      <c r="U47" s="1" t="str">
        <f>sum!B250</f>
        <v>OS-WaterHeat_ELE1</v>
      </c>
      <c r="V47" s="1"/>
      <c r="W47" s="1">
        <f>sum!E250</f>
        <v>0.0760938490805327</v>
      </c>
      <c r="Z47" s="1" t="s">
        <v>156</v>
      </c>
      <c r="AA47" s="1" t="s">
        <v>157</v>
      </c>
      <c r="AB47" s="1">
        <v>2025</v>
      </c>
      <c r="AC47" s="1" t="str">
        <f>sum!B357</f>
        <v>P_RSDBATS02</v>
      </c>
      <c r="AD47" s="1"/>
      <c r="AE47" s="1">
        <f>sum!E357</f>
        <v>0</v>
      </c>
      <c r="AH47" s="1" t="s">
        <v>156</v>
      </c>
      <c r="AI47" s="1" t="s">
        <v>157</v>
      </c>
      <c r="AJ47" s="1">
        <v>2025</v>
      </c>
      <c r="AK47" s="1" t="str">
        <f>sum!B457</f>
        <v>OS-Light_ELE1</v>
      </c>
      <c r="AL47" s="1"/>
      <c r="AM47" s="1">
        <f>sum!E457</f>
        <v>3.28471781864299</v>
      </c>
      <c r="AP47" s="1" t="s">
        <v>156</v>
      </c>
      <c r="AQ47" s="1" t="s">
        <v>157</v>
      </c>
      <c r="AR47" s="1">
        <v>2025</v>
      </c>
      <c r="AS47" s="1" t="str">
        <f>sum!B577</f>
        <v>OS-Light_ELE1</v>
      </c>
      <c r="AT47" s="1"/>
      <c r="AU47" s="1">
        <f>sum!E577</f>
        <v>1.87698161065314</v>
      </c>
      <c r="AX47" s="1" t="s">
        <v>156</v>
      </c>
      <c r="AY47" s="1" t="s">
        <v>157</v>
      </c>
      <c r="AZ47" s="1">
        <v>2025</v>
      </c>
      <c r="BA47" s="1" t="str">
        <f>sum!B694</f>
        <v>R_ES-APP-CD_ELC1</v>
      </c>
      <c r="BB47" s="1"/>
      <c r="BC47" s="1">
        <f>sum!E694</f>
        <v>0.574360480540609</v>
      </c>
    </row>
    <row r="48" spans="2:55">
      <c r="B48" s="1" t="s">
        <v>156</v>
      </c>
      <c r="C48" s="1" t="s">
        <v>157</v>
      </c>
      <c r="D48" s="1">
        <v>2025</v>
      </c>
      <c r="E48" s="1" t="str">
        <f>sum!B41</f>
        <v>OTH-AuxiliaryEquip_ELE1</v>
      </c>
      <c r="F48" s="1"/>
      <c r="G48" s="1">
        <f>sum!E41</f>
        <v>0.042274360600296</v>
      </c>
      <c r="H48" s="1"/>
      <c r="J48" s="1" t="s">
        <v>156</v>
      </c>
      <c r="K48" s="1" t="s">
        <v>157</v>
      </c>
      <c r="L48" s="1">
        <v>2025</v>
      </c>
      <c r="M48" s="1" t="str">
        <f>sum!B151</f>
        <v>R_ES-APP-CD_ELC1</v>
      </c>
      <c r="N48" s="1"/>
      <c r="O48" s="1">
        <f>sum!E151</f>
        <v>1.10425045918762</v>
      </c>
      <c r="R48" s="1" t="s">
        <v>156</v>
      </c>
      <c r="S48" s="1" t="s">
        <v>157</v>
      </c>
      <c r="T48" s="1">
        <v>2025</v>
      </c>
      <c r="U48" s="1" t="str">
        <f>sum!B251</f>
        <v>OTH-AuxiliaryEquip_ELE1</v>
      </c>
      <c r="V48" s="1"/>
      <c r="W48" s="1">
        <f>sum!E251</f>
        <v>0.0169097442401184</v>
      </c>
      <c r="Z48" s="1" t="s">
        <v>156</v>
      </c>
      <c r="AA48" s="1" t="s">
        <v>157</v>
      </c>
      <c r="AB48" s="1">
        <v>2025</v>
      </c>
      <c r="AC48" s="1" t="str">
        <f>sum!B358</f>
        <v>R_ES-APP-CD_ELC1</v>
      </c>
      <c r="AD48" s="1"/>
      <c r="AE48" s="1">
        <f>sum!E358</f>
        <v>0.731770215860657</v>
      </c>
      <c r="AH48" s="1" t="s">
        <v>156</v>
      </c>
      <c r="AI48" s="1" t="s">
        <v>157</v>
      </c>
      <c r="AJ48" s="1">
        <v>2025</v>
      </c>
      <c r="AK48" s="1" t="str">
        <f>sum!B458</f>
        <v>OS-SpCool_ELE1</v>
      </c>
      <c r="AL48" s="1"/>
      <c r="AM48" s="1">
        <f>sum!E458</f>
        <v>1.26823081800888</v>
      </c>
      <c r="AP48" s="1" t="s">
        <v>156</v>
      </c>
      <c r="AQ48" s="1" t="s">
        <v>157</v>
      </c>
      <c r="AR48" s="1">
        <v>2025</v>
      </c>
      <c r="AS48" s="1" t="str">
        <f>sum!B578</f>
        <v>OS-SpCool_ELE1</v>
      </c>
      <c r="AT48" s="1"/>
      <c r="AU48" s="1">
        <f>sum!E578</f>
        <v>0.558021559923906</v>
      </c>
      <c r="AX48" s="1" t="s">
        <v>156</v>
      </c>
      <c r="AY48" s="1" t="s">
        <v>157</v>
      </c>
      <c r="AZ48" s="1">
        <v>2025</v>
      </c>
      <c r="BA48" s="1" t="str">
        <f>sum!B695</f>
        <v>R_ES-APP-CW_ELC1</v>
      </c>
      <c r="BB48" s="1"/>
      <c r="BC48" s="1">
        <f>sum!E695</f>
        <v>0.0529453917872859</v>
      </c>
    </row>
    <row r="49" spans="2:55">
      <c r="B49" s="1" t="s">
        <v>156</v>
      </c>
      <c r="C49" s="1" t="s">
        <v>157</v>
      </c>
      <c r="D49" s="1">
        <v>2025</v>
      </c>
      <c r="E49" s="1" t="str">
        <f>sum!B42</f>
        <v>OTH-AuxiliaryMot_ELE1</v>
      </c>
      <c r="F49" s="1"/>
      <c r="G49" s="1">
        <f>sum!E42</f>
        <v>0.0126823081800888</v>
      </c>
      <c r="H49" s="1"/>
      <c r="J49" s="1" t="s">
        <v>156</v>
      </c>
      <c r="K49" s="1" t="s">
        <v>157</v>
      </c>
      <c r="L49" s="1">
        <v>2025</v>
      </c>
      <c r="M49" s="1" t="str">
        <f>sum!B152</f>
        <v>R_ES-APP-CW_ELC1</v>
      </c>
      <c r="N49" s="1"/>
      <c r="O49" s="1">
        <f>sum!E152</f>
        <v>0.139563286392886</v>
      </c>
      <c r="R49" s="1" t="s">
        <v>156</v>
      </c>
      <c r="S49" s="1" t="s">
        <v>157</v>
      </c>
      <c r="T49" s="1">
        <v>2025</v>
      </c>
      <c r="U49" s="1" t="str">
        <f>sum!B252</f>
        <v>OTH-AuxiliaryMot_ELE1</v>
      </c>
      <c r="V49" s="1"/>
      <c r="W49" s="1">
        <f>sum!E252</f>
        <v>0.0126823081800888</v>
      </c>
      <c r="Z49" s="1" t="s">
        <v>156</v>
      </c>
      <c r="AA49" s="1" t="s">
        <v>157</v>
      </c>
      <c r="AB49" s="1">
        <v>2025</v>
      </c>
      <c r="AC49" s="1" t="str">
        <f>sum!B359</f>
        <v>R_ES-APP-CW_ELC1</v>
      </c>
      <c r="AD49" s="1"/>
      <c r="AE49" s="1">
        <f>sum!E359</f>
        <v>0.0846956268357241</v>
      </c>
      <c r="AH49" s="1" t="s">
        <v>156</v>
      </c>
      <c r="AI49" s="1" t="s">
        <v>157</v>
      </c>
      <c r="AJ49" s="1">
        <v>2025</v>
      </c>
      <c r="AK49" s="1" t="str">
        <f>sum!B459</f>
        <v>OS-SpHeat_ELE1</v>
      </c>
      <c r="AL49" s="1"/>
      <c r="AM49" s="1">
        <f>sum!E459</f>
        <v>6.21714929895018</v>
      </c>
      <c r="AP49" s="1" t="s">
        <v>156</v>
      </c>
      <c r="AQ49" s="1" t="s">
        <v>157</v>
      </c>
      <c r="AR49" s="1">
        <v>2025</v>
      </c>
      <c r="AS49" s="1" t="str">
        <f>sum!B579</f>
        <v>OS-SpHeat_ELE1</v>
      </c>
      <c r="AT49" s="1"/>
      <c r="AU49" s="1">
        <f>sum!E579</f>
        <v>1.66279151694497</v>
      </c>
      <c r="AX49" s="1" t="s">
        <v>156</v>
      </c>
      <c r="AY49" s="1" t="s">
        <v>157</v>
      </c>
      <c r="AZ49" s="1">
        <v>2025</v>
      </c>
      <c r="BA49" s="1" t="str">
        <f>sum!B696</f>
        <v>R_ES-APP-DW_ELC1</v>
      </c>
      <c r="BB49" s="1"/>
      <c r="BC49" s="1">
        <f>sum!E696</f>
        <v>0.174636632596807</v>
      </c>
    </row>
    <row r="50" spans="2:55">
      <c r="B50" s="1" t="s">
        <v>156</v>
      </c>
      <c r="C50" s="1" t="s">
        <v>157</v>
      </c>
      <c r="D50" s="1">
        <v>2025</v>
      </c>
      <c r="E50" s="1" t="str">
        <f>sum!B43</f>
        <v>OTH-Light_ELE1</v>
      </c>
      <c r="F50" s="1"/>
      <c r="G50" s="1">
        <f>sum!E43</f>
        <v>0.0507292327203552</v>
      </c>
      <c r="H50" s="1"/>
      <c r="J50" s="1" t="s">
        <v>156</v>
      </c>
      <c r="K50" s="1" t="s">
        <v>157</v>
      </c>
      <c r="L50" s="1">
        <v>2025</v>
      </c>
      <c r="M50" s="1" t="str">
        <f>sum!B153</f>
        <v>R_ES-APP-DW_ELC1</v>
      </c>
      <c r="N50" s="1"/>
      <c r="O50" s="1">
        <f>sum!E153</f>
        <v>0.377096629479791</v>
      </c>
      <c r="R50" s="1" t="s">
        <v>156</v>
      </c>
      <c r="S50" s="1" t="s">
        <v>157</v>
      </c>
      <c r="T50" s="1">
        <v>2025</v>
      </c>
      <c r="U50" s="1" t="str">
        <f>sum!B253</f>
        <v>OTH-Light_ELE1</v>
      </c>
      <c r="V50" s="1"/>
      <c r="W50" s="1">
        <f>sum!E253</f>
        <v>0.0380469245402663</v>
      </c>
      <c r="Z50" s="1" t="s">
        <v>156</v>
      </c>
      <c r="AA50" s="1" t="s">
        <v>157</v>
      </c>
      <c r="AB50" s="1">
        <v>2025</v>
      </c>
      <c r="AC50" s="1" t="str">
        <f>sum!B360</f>
        <v>R_ES-APP-DW_ELC1</v>
      </c>
      <c r="AD50" s="1"/>
      <c r="AE50" s="1">
        <f>sum!E360</f>
        <v>0.28661000121209</v>
      </c>
      <c r="AH50" s="1" t="s">
        <v>156</v>
      </c>
      <c r="AI50" s="1" t="s">
        <v>157</v>
      </c>
      <c r="AJ50" s="1">
        <v>2025</v>
      </c>
      <c r="AK50" s="1" t="str">
        <f>sum!B460</f>
        <v>OS-WaterHeat_ELE1</v>
      </c>
      <c r="AL50" s="1"/>
      <c r="AM50" s="1">
        <f>sum!E460</f>
        <v>0.4142887338829</v>
      </c>
      <c r="AP50" s="1" t="s">
        <v>156</v>
      </c>
      <c r="AQ50" s="1" t="s">
        <v>157</v>
      </c>
      <c r="AR50" s="1">
        <v>2025</v>
      </c>
      <c r="AS50" s="1" t="str">
        <f>sum!B580</f>
        <v>OS-WaterHeat_ELE1</v>
      </c>
      <c r="AT50" s="1"/>
      <c r="AU50" s="1">
        <f>sum!E580</f>
        <v>0.152187698161065</v>
      </c>
      <c r="AX50" s="1" t="s">
        <v>156</v>
      </c>
      <c r="AY50" s="1" t="s">
        <v>157</v>
      </c>
      <c r="AZ50" s="1">
        <v>2025</v>
      </c>
      <c r="BA50" s="1" t="str">
        <f>sum!B697</f>
        <v>R_ES-APP-FR_ELC1</v>
      </c>
      <c r="BB50" s="1"/>
      <c r="BC50" s="1">
        <f>sum!E697</f>
        <v>0.0396570686521916</v>
      </c>
    </row>
    <row r="51" spans="2:55">
      <c r="B51" s="1" t="s">
        <v>156</v>
      </c>
      <c r="C51" s="1" t="s">
        <v>157</v>
      </c>
      <c r="D51" s="1">
        <v>2025</v>
      </c>
      <c r="E51" s="1" t="str">
        <f>sum!B44</f>
        <v>OTH-SpHeat_ELE1</v>
      </c>
      <c r="F51" s="1"/>
      <c r="G51" s="1">
        <f>sum!E44</f>
        <v>0.124004791094201</v>
      </c>
      <c r="H51" s="1"/>
      <c r="J51" s="1" t="s">
        <v>156</v>
      </c>
      <c r="K51" s="1" t="s">
        <v>157</v>
      </c>
      <c r="L51" s="1">
        <v>2025</v>
      </c>
      <c r="M51" s="1" t="str">
        <f>sum!B154</f>
        <v>R_ES-APP-FR_ELC1</v>
      </c>
      <c r="N51" s="1"/>
      <c r="O51" s="1">
        <f>sum!E154</f>
        <v>0.0971849174593713</v>
      </c>
      <c r="R51" s="1" t="s">
        <v>156</v>
      </c>
      <c r="S51" s="1" t="s">
        <v>157</v>
      </c>
      <c r="T51" s="1">
        <v>2025</v>
      </c>
      <c r="U51" s="1" t="str">
        <f>sum!B254</f>
        <v>OTH-SpHeat_ELE1</v>
      </c>
      <c r="V51" s="1"/>
      <c r="W51" s="1">
        <f>sum!E254</f>
        <v>0.0450926513069823</v>
      </c>
      <c r="Z51" s="1" t="s">
        <v>156</v>
      </c>
      <c r="AA51" s="1" t="s">
        <v>157</v>
      </c>
      <c r="AB51" s="1">
        <v>2025</v>
      </c>
      <c r="AC51" s="1" t="str">
        <f>sum!B361</f>
        <v>R_ES-APP-FR_ELC1</v>
      </c>
      <c r="AD51" s="1"/>
      <c r="AE51" s="1">
        <f>sum!E361</f>
        <v>0.0654132557927909</v>
      </c>
      <c r="AH51" s="1" t="s">
        <v>156</v>
      </c>
      <c r="AI51" s="1" t="s">
        <v>157</v>
      </c>
      <c r="AJ51" s="1">
        <v>2025</v>
      </c>
      <c r="AK51" s="1" t="str">
        <f>sum!B461</f>
        <v>OTH-AuxiliaryEquip_ELE1</v>
      </c>
      <c r="AL51" s="1"/>
      <c r="AM51" s="1">
        <f>sum!E461</f>
        <v>0.0591841048404144</v>
      </c>
      <c r="AP51" s="1" t="s">
        <v>156</v>
      </c>
      <c r="AQ51" s="1" t="s">
        <v>157</v>
      </c>
      <c r="AR51" s="1">
        <v>2025</v>
      </c>
      <c r="AS51" s="1" t="str">
        <f>sum!B581</f>
        <v>OTH-AuxiliaryEquip_ELE1</v>
      </c>
      <c r="AT51" s="1"/>
      <c r="AU51" s="1">
        <f>sum!E581</f>
        <v>0.042274360600296</v>
      </c>
      <c r="AX51" s="1" t="s">
        <v>156</v>
      </c>
      <c r="AY51" s="1" t="s">
        <v>157</v>
      </c>
      <c r="AZ51" s="1">
        <v>2025</v>
      </c>
      <c r="BA51" s="1" t="str">
        <f>sum!B698</f>
        <v>R_ES-APP-OTH_ELC1</v>
      </c>
      <c r="BB51" s="1"/>
      <c r="BC51" s="1">
        <f>sum!E698</f>
        <v>0.464606207971088</v>
      </c>
    </row>
    <row r="52" spans="2:55">
      <c r="B52" s="1" t="s">
        <v>156</v>
      </c>
      <c r="C52" s="1" t="s">
        <v>157</v>
      </c>
      <c r="D52" s="1">
        <v>2025</v>
      </c>
      <c r="E52" s="1" t="str">
        <f>sum!B45</f>
        <v>OTH-WaterHeat_ELE1</v>
      </c>
      <c r="F52" s="1"/>
      <c r="G52" s="1">
        <f>sum!E45</f>
        <v>0.00845487212005919</v>
      </c>
      <c r="H52" s="1"/>
      <c r="J52" s="1" t="s">
        <v>156</v>
      </c>
      <c r="K52" s="1" t="s">
        <v>157</v>
      </c>
      <c r="L52" s="1">
        <v>2025</v>
      </c>
      <c r="M52" s="1" t="str">
        <f>sum!B155</f>
        <v>R_ES-APP-OTH_ELC1</v>
      </c>
      <c r="N52" s="1"/>
      <c r="O52" s="1">
        <f>sum!E155</f>
        <v>1.19316269007705</v>
      </c>
      <c r="R52" s="1" t="s">
        <v>156</v>
      </c>
      <c r="S52" s="1" t="s">
        <v>157</v>
      </c>
      <c r="T52" s="1">
        <v>2025</v>
      </c>
      <c r="U52" s="1" t="str">
        <f>sum!B255</f>
        <v>OTH-WaterHeat_ELE1</v>
      </c>
      <c r="V52" s="1"/>
      <c r="W52" s="1">
        <f>sum!E255</f>
        <v>0.00845487212005919</v>
      </c>
      <c r="Z52" s="1" t="s">
        <v>156</v>
      </c>
      <c r="AA52" s="1" t="s">
        <v>157</v>
      </c>
      <c r="AB52" s="1">
        <v>2025</v>
      </c>
      <c r="AC52" s="1" t="str">
        <f>sum!B362</f>
        <v>R_ES-APP-OTH_ELC1</v>
      </c>
      <c r="AD52" s="1"/>
      <c r="AE52" s="1">
        <f>sum!E362</f>
        <v>0.862116785560836</v>
      </c>
      <c r="AH52" s="1" t="s">
        <v>156</v>
      </c>
      <c r="AI52" s="1" t="s">
        <v>157</v>
      </c>
      <c r="AJ52" s="1">
        <v>2025</v>
      </c>
      <c r="AK52" s="1" t="str">
        <f>sum!B462</f>
        <v>OTH-AuxiliaryMot_ELE1</v>
      </c>
      <c r="AL52" s="1"/>
      <c r="AM52" s="1">
        <f>sum!E462</f>
        <v>0.0253646163601776</v>
      </c>
      <c r="AP52" s="1" t="s">
        <v>156</v>
      </c>
      <c r="AQ52" s="1" t="s">
        <v>157</v>
      </c>
      <c r="AR52" s="1">
        <v>2025</v>
      </c>
      <c r="AS52" s="1" t="str">
        <f>sum!B582</f>
        <v>OTH-AuxiliaryMot_ELE1</v>
      </c>
      <c r="AT52" s="1"/>
      <c r="AU52" s="1">
        <f>sum!E582</f>
        <v>0.0126823081800888</v>
      </c>
      <c r="AX52" s="1" t="s">
        <v>156</v>
      </c>
      <c r="AY52" s="1" t="s">
        <v>157</v>
      </c>
      <c r="AZ52" s="1">
        <v>2025</v>
      </c>
      <c r="BA52" s="1" t="str">
        <f>sum!B699</f>
        <v>R_ES-APP-RA_ELC1</v>
      </c>
      <c r="BB52" s="1"/>
      <c r="BC52" s="1">
        <f>sum!E699</f>
        <v>0.303535099513498</v>
      </c>
    </row>
    <row r="53" spans="2:55">
      <c r="B53" s="1" t="s">
        <v>156</v>
      </c>
      <c r="C53" s="1" t="s">
        <v>157</v>
      </c>
      <c r="D53" s="1">
        <v>2025</v>
      </c>
      <c r="E53" s="1" t="str">
        <f>sum!B46</f>
        <v>P_COMBATS02</v>
      </c>
      <c r="F53" s="1"/>
      <c r="G53" s="1">
        <f>sum!E46</f>
        <v>0</v>
      </c>
      <c r="H53" s="1"/>
      <c r="J53" s="1" t="s">
        <v>156</v>
      </c>
      <c r="K53" s="1" t="s">
        <v>157</v>
      </c>
      <c r="L53" s="1">
        <v>2025</v>
      </c>
      <c r="M53" s="1" t="str">
        <f>sum!B156</f>
        <v>R_ES-APP-RA_ELC1</v>
      </c>
      <c r="N53" s="1"/>
      <c r="O53" s="1">
        <f>sum!E156</f>
        <v>0.792799129619304</v>
      </c>
      <c r="R53" s="1" t="s">
        <v>156</v>
      </c>
      <c r="S53" s="1" t="s">
        <v>157</v>
      </c>
      <c r="T53" s="1">
        <v>2025</v>
      </c>
      <c r="U53" s="1" t="str">
        <f>sum!B256</f>
        <v>P_RSDBATS02</v>
      </c>
      <c r="V53" s="1"/>
      <c r="W53" s="1">
        <f>sum!E256</f>
        <v>0.0536727096811376</v>
      </c>
      <c r="Z53" s="1" t="s">
        <v>156</v>
      </c>
      <c r="AA53" s="1" t="s">
        <v>157</v>
      </c>
      <c r="AB53" s="1">
        <v>2025</v>
      </c>
      <c r="AC53" s="1" t="str">
        <f>sum!B363</f>
        <v>R_ES-APP-RA_ELC1</v>
      </c>
      <c r="AD53" s="1"/>
      <c r="AE53" s="1">
        <f>sum!E363</f>
        <v>0.55560331204235</v>
      </c>
      <c r="AH53" s="1" t="s">
        <v>156</v>
      </c>
      <c r="AI53" s="1" t="s">
        <v>157</v>
      </c>
      <c r="AJ53" s="1">
        <v>2025</v>
      </c>
      <c r="AK53" s="1" t="str">
        <f>sum!B463</f>
        <v>OTH-Light_ELE1</v>
      </c>
      <c r="AL53" s="1"/>
      <c r="AM53" s="1">
        <f>sum!E463</f>
        <v>0.114140773620799</v>
      </c>
      <c r="AP53" s="1" t="s">
        <v>156</v>
      </c>
      <c r="AQ53" s="1" t="s">
        <v>157</v>
      </c>
      <c r="AR53" s="1">
        <v>2025</v>
      </c>
      <c r="AS53" s="1" t="str">
        <f>sum!B583</f>
        <v>OTH-Light_ELE1</v>
      </c>
      <c r="AT53" s="1"/>
      <c r="AU53" s="1">
        <f>sum!E583</f>
        <v>0.063411540900444</v>
      </c>
      <c r="AX53" s="1" t="s">
        <v>156</v>
      </c>
      <c r="AY53" s="1" t="s">
        <v>157</v>
      </c>
      <c r="AZ53" s="1">
        <v>2025</v>
      </c>
      <c r="BA53" s="1" t="str">
        <f>sum!B700</f>
        <v>R_ES-APP-RE_ELC1</v>
      </c>
      <c r="BB53" s="1"/>
      <c r="BC53" s="1">
        <f>sum!E700</f>
        <v>0.101871369014804</v>
      </c>
    </row>
    <row r="54" spans="2:55">
      <c r="B54" s="1" t="s">
        <v>156</v>
      </c>
      <c r="C54" s="1" t="s">
        <v>157</v>
      </c>
      <c r="D54" s="1">
        <v>2025</v>
      </c>
      <c r="E54" s="1" t="str">
        <f>sum!B47</f>
        <v>P_RSDBATS02</v>
      </c>
      <c r="F54" s="1"/>
      <c r="G54" s="1">
        <f>sum!E47</f>
        <v>0</v>
      </c>
      <c r="H54" s="1"/>
      <c r="J54" s="1" t="s">
        <v>156</v>
      </c>
      <c r="K54" s="1" t="s">
        <v>157</v>
      </c>
      <c r="L54" s="1">
        <v>2025</v>
      </c>
      <c r="M54" s="1" t="str">
        <f>sum!B157</f>
        <v>R_ES-APP-RE_ELC1</v>
      </c>
      <c r="N54" s="1"/>
      <c r="O54" s="1">
        <f>sum!E157</f>
        <v>0.232477812405274</v>
      </c>
      <c r="R54" s="1" t="s">
        <v>156</v>
      </c>
      <c r="S54" s="1" t="s">
        <v>157</v>
      </c>
      <c r="T54" s="1">
        <v>2025</v>
      </c>
      <c r="U54" s="1" t="str">
        <f>sum!B257</f>
        <v>R_ES-APP-CD_ELC1</v>
      </c>
      <c r="V54" s="1"/>
      <c r="W54" s="1">
        <f>sum!E257</f>
        <v>1.98085743309477</v>
      </c>
      <c r="Z54" s="1" t="s">
        <v>156</v>
      </c>
      <c r="AA54" s="1" t="s">
        <v>157</v>
      </c>
      <c r="AB54" s="1">
        <v>2025</v>
      </c>
      <c r="AC54" s="1" t="str">
        <f>sum!B364</f>
        <v>R_ES-APP-RE_ELC1</v>
      </c>
      <c r="AD54" s="1"/>
      <c r="AE54" s="1">
        <f>sum!E364</f>
        <v>0.182660235209045</v>
      </c>
      <c r="AH54" s="1" t="s">
        <v>156</v>
      </c>
      <c r="AI54" s="1" t="s">
        <v>157</v>
      </c>
      <c r="AJ54" s="1">
        <v>2025</v>
      </c>
      <c r="AK54" s="1" t="str">
        <f>sum!B464</f>
        <v>OTH-SpCool_ELE1</v>
      </c>
      <c r="AL54" s="1"/>
      <c r="AM54" s="1">
        <f>sum!E464</f>
        <v>0.063411540900444</v>
      </c>
      <c r="AP54" s="1" t="s">
        <v>156</v>
      </c>
      <c r="AQ54" s="1" t="s">
        <v>157</v>
      </c>
      <c r="AR54" s="1">
        <v>2025</v>
      </c>
      <c r="AS54" s="1" t="str">
        <f>sum!B584</f>
        <v>OTH-SpCool_ELE1</v>
      </c>
      <c r="AT54" s="1"/>
      <c r="AU54" s="1">
        <f>sum!E584</f>
        <v>0.0126823081800888</v>
      </c>
      <c r="AX54" s="1" t="s">
        <v>156</v>
      </c>
      <c r="AY54" s="1" t="s">
        <v>157</v>
      </c>
      <c r="AZ54" s="1">
        <v>2025</v>
      </c>
      <c r="BA54" s="1" t="str">
        <f>sum!B701</f>
        <v>R_ES-LI_ELC1</v>
      </c>
      <c r="BB54" s="1"/>
      <c r="BC54" s="1">
        <f>sum!E701</f>
        <v>0.954532328383554</v>
      </c>
    </row>
    <row r="55" spans="2:55">
      <c r="B55" s="1" t="s">
        <v>156</v>
      </c>
      <c r="C55" s="1" t="s">
        <v>157</v>
      </c>
      <c r="D55" s="1">
        <v>2025</v>
      </c>
      <c r="E55" s="1" t="str">
        <f>sum!B48</f>
        <v>R_ES-APP-CD_ELC1</v>
      </c>
      <c r="F55" s="1"/>
      <c r="G55" s="1">
        <f>sum!E48</f>
        <v>1.65915772752536</v>
      </c>
      <c r="H55" s="1"/>
      <c r="J55" s="1" t="s">
        <v>156</v>
      </c>
      <c r="K55" s="1" t="s">
        <v>157</v>
      </c>
      <c r="L55" s="1">
        <v>2025</v>
      </c>
      <c r="M55" s="1" t="str">
        <f>sum!B158</f>
        <v>R_ES-LI_ELC1</v>
      </c>
      <c r="N55" s="1"/>
      <c r="O55" s="1">
        <f>sum!E158</f>
        <v>1.62385508067718</v>
      </c>
      <c r="R55" s="1" t="s">
        <v>156</v>
      </c>
      <c r="S55" s="1" t="s">
        <v>157</v>
      </c>
      <c r="T55" s="1">
        <v>2025</v>
      </c>
      <c r="U55" s="1" t="str">
        <f>sum!B258</f>
        <v>R_ES-APP-CW_ELC1</v>
      </c>
      <c r="V55" s="1"/>
      <c r="W55" s="1">
        <f>sum!E258</f>
        <v>0.24254771355696</v>
      </c>
      <c r="Z55" s="1" t="s">
        <v>156</v>
      </c>
      <c r="AA55" s="1" t="s">
        <v>157</v>
      </c>
      <c r="AB55" s="1">
        <v>2025</v>
      </c>
      <c r="AC55" s="1" t="str">
        <f>sum!B365</f>
        <v>R_ES-LI_ELC1</v>
      </c>
      <c r="AD55" s="1"/>
      <c r="AE55" s="1">
        <f>sum!E365</f>
        <v>1.19083463715364</v>
      </c>
      <c r="AH55" s="1" t="s">
        <v>156</v>
      </c>
      <c r="AI55" s="1" t="s">
        <v>157</v>
      </c>
      <c r="AJ55" s="1">
        <v>2025</v>
      </c>
      <c r="AK55" s="1" t="str">
        <f>sum!B465</f>
        <v>OTH-SpHeat_ELE1</v>
      </c>
      <c r="AL55" s="1"/>
      <c r="AM55" s="1">
        <f>sum!E465</f>
        <v>0.264919326428522</v>
      </c>
      <c r="AP55" s="1" t="s">
        <v>156</v>
      </c>
      <c r="AQ55" s="1" t="s">
        <v>157</v>
      </c>
      <c r="AR55" s="1">
        <v>2025</v>
      </c>
      <c r="AS55" s="1" t="str">
        <f>sum!B585</f>
        <v>OTH-SpHeat_ELE1</v>
      </c>
      <c r="AT55" s="1"/>
      <c r="AU55" s="1">
        <f>sum!E585</f>
        <v>0.0620023955471007</v>
      </c>
      <c r="AX55" s="1" t="s">
        <v>156</v>
      </c>
      <c r="AY55" s="1" t="s">
        <v>157</v>
      </c>
      <c r="AZ55" s="1">
        <v>2025</v>
      </c>
      <c r="BA55" s="1" t="str">
        <f>sum!B702</f>
        <v>R_ES-SC-AP_ELC1_ROOM_CENTRAL</v>
      </c>
      <c r="BB55" s="1"/>
      <c r="BC55" s="1">
        <f>sum!E702</f>
        <v>0.0490298207092397</v>
      </c>
    </row>
    <row r="56" spans="2:55">
      <c r="B56" s="1" t="s">
        <v>156</v>
      </c>
      <c r="C56" s="1" t="s">
        <v>157</v>
      </c>
      <c r="D56" s="1">
        <v>2025</v>
      </c>
      <c r="E56" s="1" t="str">
        <f>sum!B49</f>
        <v>R_ES-APP-CW_ELC1</v>
      </c>
      <c r="F56" s="1"/>
      <c r="G56" s="1">
        <f>sum!E49</f>
        <v>0.18609682400938</v>
      </c>
      <c r="H56" s="1"/>
      <c r="J56" s="1" t="s">
        <v>156</v>
      </c>
      <c r="K56" s="1" t="s">
        <v>157</v>
      </c>
      <c r="L56" s="1">
        <v>2025</v>
      </c>
      <c r="M56" s="1" t="str">
        <f>sum!B159</f>
        <v>R_ES-SC-AP_ELC1_ROOM_CENTRAL</v>
      </c>
      <c r="N56" s="1"/>
      <c r="O56" s="1">
        <f>sum!E159</f>
        <v>0.0340807232737052</v>
      </c>
      <c r="R56" s="1" t="s">
        <v>156</v>
      </c>
      <c r="S56" s="1" t="s">
        <v>157</v>
      </c>
      <c r="T56" s="1">
        <v>2025</v>
      </c>
      <c r="U56" s="1" t="str">
        <f>sum!B259</f>
        <v>R_ES-APP-DW_ELC1</v>
      </c>
      <c r="V56" s="1"/>
      <c r="W56" s="1">
        <f>sum!E259</f>
        <v>0.941750524983331</v>
      </c>
      <c r="Z56" s="1" t="s">
        <v>156</v>
      </c>
      <c r="AA56" s="1" t="s">
        <v>157</v>
      </c>
      <c r="AB56" s="1">
        <v>2025</v>
      </c>
      <c r="AC56" s="1" t="str">
        <f>sum!B366</f>
        <v>R_ES-SC-AP_ELC1_ROOM_CENTRAL</v>
      </c>
      <c r="AD56" s="1"/>
      <c r="AE56" s="1">
        <f>sum!E366</f>
        <v>0.222404198706013</v>
      </c>
      <c r="AH56" s="1" t="s">
        <v>156</v>
      </c>
      <c r="AI56" s="1" t="s">
        <v>157</v>
      </c>
      <c r="AJ56" s="1">
        <v>2025</v>
      </c>
      <c r="AK56" s="1" t="str">
        <f>sum!B466</f>
        <v>OTH-WaterHeat_ELE1</v>
      </c>
      <c r="AL56" s="1"/>
      <c r="AM56" s="1">
        <f>sum!E466</f>
        <v>0.0338194884802367</v>
      </c>
      <c r="AP56" s="1" t="s">
        <v>156</v>
      </c>
      <c r="AQ56" s="1" t="s">
        <v>157</v>
      </c>
      <c r="AR56" s="1">
        <v>2025</v>
      </c>
      <c r="AS56" s="1" t="str">
        <f>sum!B586</f>
        <v>OTH-WaterHeat_ELE1</v>
      </c>
      <c r="AT56" s="1"/>
      <c r="AU56" s="1">
        <f>sum!E586</f>
        <v>0.00845487212005919</v>
      </c>
      <c r="AX56" s="1" t="s">
        <v>156</v>
      </c>
      <c r="AY56" s="1" t="s">
        <v>157</v>
      </c>
      <c r="AZ56" s="1">
        <v>2025</v>
      </c>
      <c r="BA56" s="1" t="str">
        <f>sum!B703</f>
        <v>R_ES-SC-MOB_ELC1_ROOM_CENTRAL</v>
      </c>
      <c r="BB56" s="1"/>
      <c r="BC56" s="1">
        <f>sum!E703</f>
        <v>0.00667687848533413</v>
      </c>
    </row>
    <row r="57" spans="2:55">
      <c r="B57" s="1" t="s">
        <v>156</v>
      </c>
      <c r="C57" s="1" t="s">
        <v>157</v>
      </c>
      <c r="D57" s="1">
        <v>2025</v>
      </c>
      <c r="E57" s="1" t="str">
        <f>sum!B50</f>
        <v>R_ES-APP-DW_ELC1</v>
      </c>
      <c r="F57" s="1"/>
      <c r="G57" s="1">
        <f>sum!E50</f>
        <v>0.729322933451973</v>
      </c>
      <c r="H57" s="1"/>
      <c r="J57" s="1" t="s">
        <v>156</v>
      </c>
      <c r="K57" s="1" t="s">
        <v>157</v>
      </c>
      <c r="L57" s="1">
        <v>2025</v>
      </c>
      <c r="M57" s="1" t="str">
        <f>sum!B160</f>
        <v>R_ES-SC-MOB_ELC1_ROOM_CENTRAL</v>
      </c>
      <c r="N57" s="1"/>
      <c r="O57" s="1">
        <f>sum!E160</f>
        <v>0.00630010058351018</v>
      </c>
      <c r="R57" s="1" t="s">
        <v>156</v>
      </c>
      <c r="S57" s="1" t="s">
        <v>157</v>
      </c>
      <c r="T57" s="1">
        <v>2025</v>
      </c>
      <c r="U57" s="1" t="str">
        <f>sum!B260</f>
        <v>R_ES-APP-FR_ELC1</v>
      </c>
      <c r="V57" s="1"/>
      <c r="W57" s="1">
        <f>sum!E260</f>
        <v>0.138847833811645</v>
      </c>
      <c r="Z57" s="1" t="s">
        <v>156</v>
      </c>
      <c r="AA57" s="1" t="s">
        <v>157</v>
      </c>
      <c r="AB57" s="1">
        <v>2025</v>
      </c>
      <c r="AC57" s="1" t="str">
        <f>sum!B367</f>
        <v>R_ES-SC-MOB_ELC1_ROOM_CENTRAL</v>
      </c>
      <c r="AD57" s="1"/>
      <c r="AE57" s="1">
        <f>sum!E367</f>
        <v>0.0191288319804867</v>
      </c>
      <c r="AH57" s="1" t="s">
        <v>156</v>
      </c>
      <c r="AI57" s="1" t="s">
        <v>157</v>
      </c>
      <c r="AJ57" s="1">
        <v>2025</v>
      </c>
      <c r="AK57" s="1" t="str">
        <f>sum!B467</f>
        <v>P_COMBATS02</v>
      </c>
      <c r="AL57" s="1"/>
      <c r="AM57" s="1">
        <f>sum!E467</f>
        <v>0</v>
      </c>
      <c r="AP57" s="1" t="s">
        <v>156</v>
      </c>
      <c r="AQ57" s="1" t="s">
        <v>157</v>
      </c>
      <c r="AR57" s="1">
        <v>2025</v>
      </c>
      <c r="AS57" s="1" t="str">
        <f>sum!B587</f>
        <v>P_COMBATS02</v>
      </c>
      <c r="AT57" s="1"/>
      <c r="AU57" s="1">
        <f>sum!E587</f>
        <v>0</v>
      </c>
      <c r="AX57" s="1" t="s">
        <v>156</v>
      </c>
      <c r="AY57" s="1" t="s">
        <v>157</v>
      </c>
      <c r="AZ57" s="1">
        <v>2025</v>
      </c>
      <c r="BA57" s="1" t="str">
        <f>sum!B704</f>
        <v>R_ES-SC-SA_ELC1_ROOM_CENTRAL</v>
      </c>
      <c r="BB57" s="1"/>
      <c r="BC57" s="1">
        <f>sum!E704</f>
        <v>0.0187941545815594</v>
      </c>
    </row>
    <row r="58" spans="2:55">
      <c r="B58" s="1" t="s">
        <v>156</v>
      </c>
      <c r="C58" s="1" t="s">
        <v>157</v>
      </c>
      <c r="D58" s="1">
        <v>2025</v>
      </c>
      <c r="E58" s="1" t="str">
        <f>sum!B51</f>
        <v>R_ES-APP-FR_ELC1</v>
      </c>
      <c r="F58" s="1"/>
      <c r="G58" s="1">
        <f>sum!E51</f>
        <v>0.118745487406543</v>
      </c>
      <c r="H58" s="1"/>
      <c r="J58" s="1" t="s">
        <v>156</v>
      </c>
      <c r="K58" s="1" t="s">
        <v>157</v>
      </c>
      <c r="L58" s="1">
        <v>2025</v>
      </c>
      <c r="M58" s="1" t="str">
        <f>sum!B161</f>
        <v>R_ES-SC-SA_ELC1_ROOM_CENTRAL</v>
      </c>
      <c r="N58" s="1"/>
      <c r="O58" s="1">
        <f>sum!E161</f>
        <v>0.013412164536481</v>
      </c>
      <c r="R58" s="1" t="s">
        <v>156</v>
      </c>
      <c r="S58" s="1" t="s">
        <v>157</v>
      </c>
      <c r="T58" s="1">
        <v>2025</v>
      </c>
      <c r="U58" s="1" t="str">
        <f>sum!B261</f>
        <v>R_ES-APP-OTH_ELC1</v>
      </c>
      <c r="V58" s="1"/>
      <c r="W58" s="1">
        <f>sum!E261</f>
        <v>2.38691787516532</v>
      </c>
      <c r="Z58" s="1" t="s">
        <v>156</v>
      </c>
      <c r="AA58" s="1" t="s">
        <v>157</v>
      </c>
      <c r="AB58" s="1">
        <v>2025</v>
      </c>
      <c r="AC58" s="1" t="str">
        <f>sum!B368</f>
        <v>R_ES-SC-SA_ELC1_ROOM_CENTRAL</v>
      </c>
      <c r="AD58" s="1"/>
      <c r="AE58" s="1">
        <f>sum!E368</f>
        <v>0.0666618649340081</v>
      </c>
      <c r="AH58" s="1" t="s">
        <v>156</v>
      </c>
      <c r="AI58" s="1" t="s">
        <v>157</v>
      </c>
      <c r="AJ58" s="1">
        <v>2025</v>
      </c>
      <c r="AK58" s="1" t="str">
        <f>sum!B468</f>
        <v>P_RSDBATS02</v>
      </c>
      <c r="AL58" s="1"/>
      <c r="AM58" s="1">
        <f>sum!E468</f>
        <v>0</v>
      </c>
      <c r="AP58" s="1" t="s">
        <v>156</v>
      </c>
      <c r="AQ58" s="1" t="s">
        <v>157</v>
      </c>
      <c r="AR58" s="1">
        <v>2025</v>
      </c>
      <c r="AS58" s="1" t="str">
        <f>sum!B588</f>
        <v>P_RSDBATS02</v>
      </c>
      <c r="AT58" s="1"/>
      <c r="AU58" s="1">
        <f>sum!E588</f>
        <v>0</v>
      </c>
      <c r="AX58" s="1" t="s">
        <v>156</v>
      </c>
      <c r="AY58" s="1" t="s">
        <v>157</v>
      </c>
      <c r="AZ58" s="1">
        <v>2025</v>
      </c>
      <c r="BA58" s="1" t="str">
        <f>sum!B705</f>
        <v>R_ES-SC-SD_ELC1_ROOM_CENTRAL</v>
      </c>
      <c r="BB58" s="1"/>
      <c r="BC58" s="1">
        <f>sum!E705</f>
        <v>0.172856170940538</v>
      </c>
    </row>
    <row r="59" spans="2:55">
      <c r="B59" s="1" t="s">
        <v>156</v>
      </c>
      <c r="C59" s="1" t="s">
        <v>157</v>
      </c>
      <c r="D59" s="1">
        <v>2025</v>
      </c>
      <c r="E59" s="1" t="str">
        <f>sum!B52</f>
        <v>R_ES-APP-OTH_ELC1</v>
      </c>
      <c r="F59" s="1"/>
      <c r="G59" s="1">
        <f>sum!E52</f>
        <v>1.60333192695241</v>
      </c>
      <c r="H59" s="1"/>
      <c r="J59" s="1" t="s">
        <v>156</v>
      </c>
      <c r="K59" s="1" t="s">
        <v>157</v>
      </c>
      <c r="L59" s="1">
        <v>2025</v>
      </c>
      <c r="M59" s="1" t="str">
        <f>sum!B162</f>
        <v>R_ES-SC-SD_ELC1_ROOM_CENTRAL</v>
      </c>
      <c r="N59" s="1"/>
      <c r="O59" s="1">
        <f>sum!E162</f>
        <v>0.118118784168754</v>
      </c>
      <c r="R59" s="1" t="s">
        <v>156</v>
      </c>
      <c r="S59" s="1" t="s">
        <v>157</v>
      </c>
      <c r="T59" s="1">
        <v>2025</v>
      </c>
      <c r="U59" s="1" t="str">
        <f>sum!B262</f>
        <v>R_ES-APP-RA_ELC1</v>
      </c>
      <c r="V59" s="1"/>
      <c r="W59" s="1">
        <f>sum!E262</f>
        <v>1.59909775752155</v>
      </c>
      <c r="Z59" s="1" t="s">
        <v>156</v>
      </c>
      <c r="AA59" s="1" t="s">
        <v>157</v>
      </c>
      <c r="AB59" s="1">
        <v>2025</v>
      </c>
      <c r="AC59" s="1" t="str">
        <f>sum!B369</f>
        <v>R_ES-SC-SD_ELC1_ROOM_CENTRAL</v>
      </c>
      <c r="AD59" s="1"/>
      <c r="AE59" s="1">
        <f>sum!E369</f>
        <v>0.579418909890029</v>
      </c>
      <c r="AH59" s="1" t="s">
        <v>156</v>
      </c>
      <c r="AI59" s="1" t="s">
        <v>157</v>
      </c>
      <c r="AJ59" s="1">
        <v>2025</v>
      </c>
      <c r="AK59" s="1" t="str">
        <f>sum!B469</f>
        <v>R_ES-APP-CD_ELC1</v>
      </c>
      <c r="AL59" s="1"/>
      <c r="AM59" s="1">
        <f>sum!E469</f>
        <v>4.39140964936299</v>
      </c>
      <c r="AP59" s="1" t="s">
        <v>156</v>
      </c>
      <c r="AQ59" s="1" t="s">
        <v>157</v>
      </c>
      <c r="AR59" s="1">
        <v>2025</v>
      </c>
      <c r="AS59" s="1" t="str">
        <f>sum!B589</f>
        <v>R_ES-APP-CD_ELC1</v>
      </c>
      <c r="AT59" s="1"/>
      <c r="AU59" s="1">
        <f>sum!E589</f>
        <v>4.80561872547179</v>
      </c>
      <c r="AX59" s="1" t="s">
        <v>156</v>
      </c>
      <c r="AY59" s="1" t="s">
        <v>157</v>
      </c>
      <c r="AZ59" s="1">
        <v>2025</v>
      </c>
      <c r="BA59" s="1" t="str">
        <f>sum!B706</f>
        <v>R_ES-SH-AP_HET1</v>
      </c>
      <c r="BB59" s="1"/>
      <c r="BC59" s="1">
        <f>sum!E706</f>
        <v>0.0212865885688695</v>
      </c>
    </row>
    <row r="60" spans="2:55">
      <c r="B60" s="1" t="s">
        <v>156</v>
      </c>
      <c r="C60" s="1" t="s">
        <v>157</v>
      </c>
      <c r="D60" s="1">
        <v>2025</v>
      </c>
      <c r="E60" s="1" t="str">
        <f>sum!B53</f>
        <v>R_ES-APP-RA_ELC1</v>
      </c>
      <c r="F60" s="1"/>
      <c r="G60" s="1">
        <f>sum!E53</f>
        <v>1.05385605501474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2025</v>
      </c>
      <c r="U60" s="1" t="str">
        <f>sum!B263</f>
        <v>R_ES-APP-RE_ELC1</v>
      </c>
      <c r="V60" s="1"/>
      <c r="W60" s="1">
        <f>sum!E263</f>
        <v>0.507671375799927</v>
      </c>
      <c r="Z60" s="1" t="s">
        <v>156</v>
      </c>
      <c r="AA60" s="1" t="s">
        <v>157</v>
      </c>
      <c r="AB60" s="1">
        <v>2025</v>
      </c>
      <c r="AC60" s="1" t="str">
        <f>sum!B370</f>
        <v>R_ES-SH-AP_HET1</v>
      </c>
      <c r="AD60" s="1"/>
      <c r="AE60" s="1">
        <f>sum!E370</f>
        <v>0.0651245528589957</v>
      </c>
      <c r="AH60" s="1" t="s">
        <v>156</v>
      </c>
      <c r="AI60" s="1" t="s">
        <v>157</v>
      </c>
      <c r="AJ60" s="1">
        <v>2025</v>
      </c>
      <c r="AK60" s="1" t="str">
        <f>sum!B470</f>
        <v>R_ES-APP-CW_ELC1</v>
      </c>
      <c r="AL60" s="1"/>
      <c r="AM60" s="1">
        <f>sum!E470</f>
        <v>0.529722517903623</v>
      </c>
      <c r="AP60" s="1" t="s">
        <v>156</v>
      </c>
      <c r="AQ60" s="1" t="s">
        <v>157</v>
      </c>
      <c r="AR60" s="1">
        <v>2025</v>
      </c>
      <c r="AS60" s="1" t="str">
        <f>sum!B590</f>
        <v>R_ES-APP-CW_ELC1</v>
      </c>
      <c r="AT60" s="1"/>
      <c r="AU60" s="1">
        <f>sum!E590</f>
        <v>0.621315629163255</v>
      </c>
      <c r="AX60" s="1" t="s">
        <v>156</v>
      </c>
      <c r="AY60" s="1" t="s">
        <v>157</v>
      </c>
      <c r="AZ60" s="1">
        <v>2025</v>
      </c>
      <c r="BA60" s="1" t="str">
        <f>sum!B707</f>
        <v>R_ES-SH-MOB_HET1</v>
      </c>
      <c r="BB60" s="1"/>
      <c r="BC60" s="1">
        <f>sum!E707</f>
        <v>0.00792685138490028</v>
      </c>
    </row>
    <row r="61" spans="2:55">
      <c r="B61" s="1" t="s">
        <v>156</v>
      </c>
      <c r="C61" s="1" t="s">
        <v>157</v>
      </c>
      <c r="D61" s="1">
        <v>2025</v>
      </c>
      <c r="E61" s="1" t="str">
        <f>sum!B54</f>
        <v>R_ES-APP-RE_ELC1</v>
      </c>
      <c r="F61" s="1"/>
      <c r="G61" s="1">
        <f>sum!E54</f>
        <v>0.335052202333706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2025</v>
      </c>
      <c r="U61" s="1" t="str">
        <f>sum!B264</f>
        <v>R_ES-LI_ELC1</v>
      </c>
      <c r="V61" s="1"/>
      <c r="W61" s="1">
        <f>sum!E264</f>
        <v>4.03930162323261</v>
      </c>
      <c r="Z61" s="1" t="s">
        <v>156</v>
      </c>
      <c r="AA61" s="1" t="s">
        <v>157</v>
      </c>
      <c r="AB61" s="1">
        <v>2025</v>
      </c>
      <c r="AC61" s="1" t="str">
        <f>sum!B371</f>
        <v>R_ES-SH-MOB_GAS_HE1</v>
      </c>
      <c r="AD61" s="1"/>
      <c r="AE61" s="1">
        <f>sum!E371</f>
        <v>0</v>
      </c>
      <c r="AH61" s="1" t="s">
        <v>156</v>
      </c>
      <c r="AI61" s="1" t="s">
        <v>157</v>
      </c>
      <c r="AJ61" s="1">
        <v>2025</v>
      </c>
      <c r="AK61" s="1" t="str">
        <f>sum!B471</f>
        <v>R_ES-APP-DW_ELC1</v>
      </c>
      <c r="AL61" s="1"/>
      <c r="AM61" s="1">
        <f>sum!E471</f>
        <v>1.80240331303648</v>
      </c>
      <c r="AP61" s="1" t="s">
        <v>156</v>
      </c>
      <c r="AQ61" s="1" t="s">
        <v>157</v>
      </c>
      <c r="AR61" s="1">
        <v>2025</v>
      </c>
      <c r="AS61" s="1" t="str">
        <f>sum!B591</f>
        <v>R_ES-APP-DW_ELC1</v>
      </c>
      <c r="AT61" s="1"/>
      <c r="AU61" s="1">
        <f>sum!E591</f>
        <v>1.83681902199109</v>
      </c>
      <c r="AX61" s="1" t="s">
        <v>156</v>
      </c>
      <c r="AY61" s="1" t="s">
        <v>157</v>
      </c>
      <c r="AZ61" s="1">
        <v>2025</v>
      </c>
      <c r="BA61" s="1" t="str">
        <f>sum!B708</f>
        <v>R_ES-SH-SA_HET1</v>
      </c>
      <c r="BB61" s="1"/>
      <c r="BC61" s="1">
        <f>sum!E708</f>
        <v>0.012131086089868</v>
      </c>
    </row>
    <row r="62" spans="2:55">
      <c r="B62" s="1" t="s">
        <v>156</v>
      </c>
      <c r="C62" s="1" t="s">
        <v>157</v>
      </c>
      <c r="D62" s="1">
        <v>2025</v>
      </c>
      <c r="E62" s="1" t="str">
        <f>sum!B55</f>
        <v>R_ES-LI_ELC1</v>
      </c>
      <c r="F62" s="1"/>
      <c r="G62" s="1">
        <f>sum!E55</f>
        <v>3.20478680000682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2025</v>
      </c>
      <c r="U62" s="1" t="str">
        <f>sum!B265</f>
        <v>R_ES-SC-AP_ELC1_ROOM_CENTRAL</v>
      </c>
      <c r="V62" s="1"/>
      <c r="W62" s="1">
        <f>sum!E265</f>
        <v>0.101080095666167</v>
      </c>
      <c r="Z62" s="1" t="s">
        <v>156</v>
      </c>
      <c r="AA62" s="1" t="s">
        <v>157</v>
      </c>
      <c r="AB62" s="1">
        <v>2025</v>
      </c>
      <c r="AC62" s="1" t="str">
        <f>sum!B372</f>
        <v>R_ES-SH-MOB_HET1</v>
      </c>
      <c r="AD62" s="1"/>
      <c r="AE62" s="1">
        <f>sum!E372</f>
        <v>0.0150925950980491</v>
      </c>
      <c r="AH62" s="1" t="s">
        <v>156</v>
      </c>
      <c r="AI62" s="1" t="s">
        <v>157</v>
      </c>
      <c r="AJ62" s="1">
        <v>2025</v>
      </c>
      <c r="AK62" s="1" t="str">
        <f>sum!B472</f>
        <v>R_ES-APP-FR_ELC1</v>
      </c>
      <c r="AL62" s="1"/>
      <c r="AM62" s="1">
        <f>sum!E472</f>
        <v>0.307695459728623</v>
      </c>
      <c r="AP62" s="1" t="s">
        <v>156</v>
      </c>
      <c r="AQ62" s="1" t="s">
        <v>157</v>
      </c>
      <c r="AR62" s="1">
        <v>2025</v>
      </c>
      <c r="AS62" s="1" t="str">
        <f>sum!B592</f>
        <v>R_ES-APP-FR_ELC1</v>
      </c>
      <c r="AT62" s="1"/>
      <c r="AU62" s="1">
        <f>sum!E592</f>
        <v>0.304240470055059</v>
      </c>
      <c r="AX62" s="1" t="s">
        <v>156</v>
      </c>
      <c r="AY62" s="1" t="s">
        <v>157</v>
      </c>
      <c r="AZ62" s="1">
        <v>2025</v>
      </c>
      <c r="BA62" s="1" t="str">
        <f>sum!B709</f>
        <v>R_ES-SH-SD_COAPRO1</v>
      </c>
      <c r="BB62" s="1"/>
      <c r="BC62" s="1">
        <f>sum!E709</f>
        <v>0</v>
      </c>
    </row>
    <row r="63" spans="2:55">
      <c r="B63" s="1" t="s">
        <v>156</v>
      </c>
      <c r="C63" s="1" t="s">
        <v>157</v>
      </c>
      <c r="D63" s="1">
        <v>2025</v>
      </c>
      <c r="E63" s="1" t="str">
        <f>sum!B56</f>
        <v>R_ES-SC-AP_ELC1_ROOM_CENTRAL</v>
      </c>
      <c r="F63" s="1"/>
      <c r="G63" s="1">
        <f>sum!E56</f>
        <v>0.0244082464786394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2025</v>
      </c>
      <c r="U63" s="1" t="str">
        <f>sum!B266</f>
        <v>R_ES-SC-MOB_ELC1_ROOM_CENTRAL</v>
      </c>
      <c r="V63" s="1"/>
      <c r="W63" s="1">
        <f>sum!E266</f>
        <v>0.00998311901271222</v>
      </c>
      <c r="Z63" s="1" t="s">
        <v>156</v>
      </c>
      <c r="AA63" s="1" t="s">
        <v>157</v>
      </c>
      <c r="AB63" s="1">
        <v>2025</v>
      </c>
      <c r="AC63" s="1" t="str">
        <f>sum!B373</f>
        <v>R_ES-SH-SA_HET1</v>
      </c>
      <c r="AD63" s="1"/>
      <c r="AE63" s="1">
        <f>sum!E373</f>
        <v>0.0308504360575668</v>
      </c>
      <c r="AH63" s="1" t="s">
        <v>156</v>
      </c>
      <c r="AI63" s="1" t="s">
        <v>157</v>
      </c>
      <c r="AJ63" s="1">
        <v>2025</v>
      </c>
      <c r="AK63" s="1" t="str">
        <f>sum!B473</f>
        <v>R_ES-APP-OTH_ELC1</v>
      </c>
      <c r="AL63" s="1"/>
      <c r="AM63" s="1">
        <f>sum!E473</f>
        <v>5.05719466311115</v>
      </c>
      <c r="AP63" s="1" t="s">
        <v>156</v>
      </c>
      <c r="AQ63" s="1" t="s">
        <v>157</v>
      </c>
      <c r="AR63" s="1">
        <v>2025</v>
      </c>
      <c r="AS63" s="1" t="str">
        <f>sum!B593</f>
        <v>R_ES-APP-OTH_ELC1</v>
      </c>
      <c r="AT63" s="1"/>
      <c r="AU63" s="1">
        <f>sum!E593</f>
        <v>4.89811113427328</v>
      </c>
      <c r="AX63" s="1" t="s">
        <v>156</v>
      </c>
      <c r="AY63" s="1" t="s">
        <v>157</v>
      </c>
      <c r="AZ63" s="1">
        <v>2025</v>
      </c>
      <c r="BA63" s="1" t="str">
        <f>sum!B710</f>
        <v>R_ES-SH-SD_HET1</v>
      </c>
      <c r="BB63" s="1"/>
      <c r="BC63" s="1">
        <f>sum!E710</f>
        <v>0.198642068962488</v>
      </c>
    </row>
    <row r="64" spans="2:55">
      <c r="B64" s="1" t="s">
        <v>156</v>
      </c>
      <c r="C64" s="1" t="s">
        <v>157</v>
      </c>
      <c r="D64" s="1">
        <v>2025</v>
      </c>
      <c r="E64" s="1" t="str">
        <f>sum!B57</f>
        <v>R_ES-SC-MOB_ELC1_ROOM_CENTRAL</v>
      </c>
      <c r="F64" s="1"/>
      <c r="G64" s="1">
        <f>sum!E57</f>
        <v>0.00417443915474339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2025</v>
      </c>
      <c r="U64" s="1" t="str">
        <f>sum!B267</f>
        <v>R_ES-SC-SA_ELC1_ROOM_CENTRAL</v>
      </c>
      <c r="V64" s="1"/>
      <c r="W64" s="1">
        <f>sum!E267</f>
        <v>0.0345415414845103</v>
      </c>
      <c r="Z64" s="1" t="s">
        <v>156</v>
      </c>
      <c r="AA64" s="1" t="s">
        <v>157</v>
      </c>
      <c r="AB64" s="1">
        <v>2025</v>
      </c>
      <c r="AC64" s="1" t="str">
        <f>sum!B374</f>
        <v>R_ES-SH-SD_COAPRO1</v>
      </c>
      <c r="AD64" s="1"/>
      <c r="AE64" s="1">
        <f>sum!E374</f>
        <v>0</v>
      </c>
      <c r="AH64" s="1" t="s">
        <v>156</v>
      </c>
      <c r="AI64" s="1" t="s">
        <v>157</v>
      </c>
      <c r="AJ64" s="1">
        <v>2025</v>
      </c>
      <c r="AK64" s="1" t="str">
        <f>sum!B474</f>
        <v>R_ES-APP-RA_ELC1</v>
      </c>
      <c r="AL64" s="1"/>
      <c r="AM64" s="1">
        <f>sum!E474</f>
        <v>3.48908569937462</v>
      </c>
      <c r="AP64" s="1" t="s">
        <v>156</v>
      </c>
      <c r="AQ64" s="1" t="s">
        <v>157</v>
      </c>
      <c r="AR64" s="1">
        <v>2025</v>
      </c>
      <c r="AS64" s="1" t="str">
        <f>sum!B594</f>
        <v>R_ES-APP-RA_ELC1</v>
      </c>
      <c r="AT64" s="1"/>
      <c r="AU64" s="1">
        <f>sum!E594</f>
        <v>3.55481993774782</v>
      </c>
      <c r="AX64" s="1" t="s">
        <v>156</v>
      </c>
      <c r="AY64" s="1" t="s">
        <v>157</v>
      </c>
      <c r="AZ64" s="1">
        <v>2025</v>
      </c>
      <c r="BA64" s="1" t="str">
        <f>sum!B711</f>
        <v>R_ES-WH-AP_COAPRO1</v>
      </c>
      <c r="BB64" s="1"/>
      <c r="BC64" s="1">
        <f>sum!E711</f>
        <v>0.0417199936802405</v>
      </c>
    </row>
    <row r="65" spans="2:55">
      <c r="B65" s="1" t="s">
        <v>156</v>
      </c>
      <c r="C65" s="1" t="s">
        <v>157</v>
      </c>
      <c r="D65" s="1">
        <v>2025</v>
      </c>
      <c r="E65" s="1" t="str">
        <f>sum!B58</f>
        <v>R_ES-SC-SA_ELC1_ROOM_CENTRAL</v>
      </c>
      <c r="F65" s="1"/>
      <c r="G65" s="1">
        <f>sum!E58</f>
        <v>0.0157141025605161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2025</v>
      </c>
      <c r="U65" s="1" t="str">
        <f>sum!B268</f>
        <v>R_ES-SC-SD_ELC1_ROOM_CENTRAL</v>
      </c>
      <c r="V65" s="1"/>
      <c r="W65" s="1">
        <f>sum!E268</f>
        <v>0.130765980190216</v>
      </c>
      <c r="Z65" s="1" t="s">
        <v>156</v>
      </c>
      <c r="AA65" s="1" t="s">
        <v>157</v>
      </c>
      <c r="AB65" s="1">
        <v>2025</v>
      </c>
      <c r="AC65" s="1" t="str">
        <f>sum!B375</f>
        <v>R_ES-SH-SD_GAS_HE1</v>
      </c>
      <c r="AD65" s="1"/>
      <c r="AE65" s="1">
        <f>sum!E375</f>
        <v>0</v>
      </c>
      <c r="AH65" s="1" t="s">
        <v>156</v>
      </c>
      <c r="AI65" s="1" t="s">
        <v>157</v>
      </c>
      <c r="AJ65" s="1">
        <v>2025</v>
      </c>
      <c r="AK65" s="1" t="str">
        <f>sum!B475</f>
        <v>R_ES-APP-RE_ELC1</v>
      </c>
      <c r="AL65" s="1"/>
      <c r="AM65" s="1">
        <f>sum!E475</f>
        <v>1.12011123283176</v>
      </c>
      <c r="AP65" s="1" t="s">
        <v>156</v>
      </c>
      <c r="AQ65" s="1" t="s">
        <v>157</v>
      </c>
      <c r="AR65" s="1">
        <v>2025</v>
      </c>
      <c r="AS65" s="1" t="str">
        <f>sum!B595</f>
        <v>R_ES-APP-RE_ELC1</v>
      </c>
      <c r="AT65" s="1"/>
      <c r="AU65" s="1">
        <f>sum!E595</f>
        <v>1.10480419974452</v>
      </c>
      <c r="AX65" s="1" t="s">
        <v>156</v>
      </c>
      <c r="AY65" s="1" t="s">
        <v>157</v>
      </c>
      <c r="AZ65" s="1">
        <v>2025</v>
      </c>
      <c r="BA65" s="1" t="str">
        <f>sum!B712</f>
        <v>R_ES-WH-AP_WOD1</v>
      </c>
      <c r="BB65" s="1"/>
      <c r="BC65" s="1">
        <f>sum!E712</f>
        <v>0</v>
      </c>
    </row>
    <row r="66" spans="2:55">
      <c r="B66" s="1" t="s">
        <v>156</v>
      </c>
      <c r="C66" s="1" t="s">
        <v>157</v>
      </c>
      <c r="D66" s="1">
        <v>2025</v>
      </c>
      <c r="E66" s="1" t="str">
        <f>sum!B59</f>
        <v>R_ES-SC-SD_ELC1_ROOM_CENTRAL</v>
      </c>
      <c r="F66" s="1"/>
      <c r="G66" s="1">
        <f>sum!E59</f>
        <v>0.0647656829462115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2025</v>
      </c>
      <c r="U66" s="1" t="str">
        <f>sum!B269</f>
        <v>R_ES-SH-AP_HET1</v>
      </c>
      <c r="V66" s="1"/>
      <c r="W66" s="1">
        <f>sum!E269</f>
        <v>0.0953607062715025</v>
      </c>
      <c r="Z66" s="1" t="s">
        <v>156</v>
      </c>
      <c r="AA66" s="1" t="s">
        <v>157</v>
      </c>
      <c r="AB66" s="1">
        <v>2025</v>
      </c>
      <c r="AC66" s="1" t="str">
        <f>sum!B376</f>
        <v>R_ES-SH-SD_HET1</v>
      </c>
      <c r="AD66" s="1"/>
      <c r="AE66" s="1">
        <f>sum!E376</f>
        <v>0.118418233839195</v>
      </c>
      <c r="AH66" s="1" t="s">
        <v>156</v>
      </c>
      <c r="AI66" s="1" t="s">
        <v>157</v>
      </c>
      <c r="AJ66" s="1">
        <v>2025</v>
      </c>
      <c r="AK66" s="1" t="str">
        <f>sum!B476</f>
        <v>R_ES-LI_ELC1</v>
      </c>
      <c r="AL66" s="1"/>
      <c r="AM66" s="1">
        <f>sum!E476</f>
        <v>9.3945797341262</v>
      </c>
      <c r="AP66" s="1" t="s">
        <v>156</v>
      </c>
      <c r="AQ66" s="1" t="s">
        <v>157</v>
      </c>
      <c r="AR66" s="1">
        <v>2025</v>
      </c>
      <c r="AS66" s="1" t="str">
        <f>sum!B596</f>
        <v>R_ES-LI_ELC1</v>
      </c>
      <c r="AT66" s="1"/>
      <c r="AU66" s="1">
        <f>sum!E596</f>
        <v>8.17539204597892</v>
      </c>
      <c r="AX66" s="1" t="s">
        <v>156</v>
      </c>
      <c r="AY66" s="1" t="s">
        <v>157</v>
      </c>
      <c r="AZ66" s="1">
        <v>2025</v>
      </c>
      <c r="BA66" s="1" t="str">
        <f>sum!B713</f>
        <v>R_ES-WH-MOB_COAPRO1</v>
      </c>
      <c r="BB66" s="1"/>
      <c r="BC66" s="1">
        <f>sum!E713</f>
        <v>0.00840852220248216</v>
      </c>
    </row>
    <row r="67" spans="2:55">
      <c r="B67" s="1" t="s">
        <v>156</v>
      </c>
      <c r="C67" s="1" t="s">
        <v>157</v>
      </c>
      <c r="D67" s="1">
        <v>2025</v>
      </c>
      <c r="E67" s="1" t="str">
        <f>sum!B60</f>
        <v>R_ES-SH-AP_HET1</v>
      </c>
      <c r="F67" s="1"/>
      <c r="G67" s="1">
        <f>sum!E60</f>
        <v>0.11741881276652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2025</v>
      </c>
      <c r="U67" s="1" t="str">
        <f>sum!B270</f>
        <v>R_ES-SH-MOB_ELC1</v>
      </c>
      <c r="V67" s="1"/>
      <c r="W67" s="1">
        <f>sum!E270</f>
        <v>0</v>
      </c>
      <c r="Z67" s="1" t="s">
        <v>156</v>
      </c>
      <c r="AA67" s="1" t="s">
        <v>157</v>
      </c>
      <c r="AB67" s="1">
        <v>2025</v>
      </c>
      <c r="AC67" s="1" t="str">
        <f>sum!B377</f>
        <v>R_ES-WH-AP_COAPRO1</v>
      </c>
      <c r="AD67" s="1"/>
      <c r="AE67" s="1">
        <f>sum!E377</f>
        <v>0.0481909130965996</v>
      </c>
      <c r="AH67" s="1" t="s">
        <v>156</v>
      </c>
      <c r="AI67" s="1" t="s">
        <v>157</v>
      </c>
      <c r="AJ67" s="1">
        <v>2025</v>
      </c>
      <c r="AK67" s="1" t="str">
        <f>sum!B477</f>
        <v>R_ES-SC-AP_ELC1_ROOM_CENTRAL</v>
      </c>
      <c r="AL67" s="1"/>
      <c r="AM67" s="1">
        <f>sum!E477</f>
        <v>2.64876125349692</v>
      </c>
      <c r="AP67" s="1" t="s">
        <v>156</v>
      </c>
      <c r="AQ67" s="1" t="s">
        <v>157</v>
      </c>
      <c r="AR67" s="1">
        <v>2025</v>
      </c>
      <c r="AS67" s="1" t="str">
        <f>sum!B597</f>
        <v>R_ES-SC-AP_ELC1_ROOM_CENTRAL</v>
      </c>
      <c r="AT67" s="1"/>
      <c r="AU67" s="1">
        <f>sum!E597</f>
        <v>1.00519892807072</v>
      </c>
      <c r="AX67" s="1" t="s">
        <v>156</v>
      </c>
      <c r="AY67" s="1" t="s">
        <v>157</v>
      </c>
      <c r="AZ67" s="1">
        <v>2025</v>
      </c>
      <c r="BA67" s="1" t="str">
        <f>sum!B714</f>
        <v>R_ES-WH-MOB_WOD1</v>
      </c>
      <c r="BB67" s="1"/>
      <c r="BC67" s="1">
        <f>sum!E714</f>
        <v>0</v>
      </c>
    </row>
    <row r="68" spans="2:55">
      <c r="B68" s="1" t="s">
        <v>156</v>
      </c>
      <c r="C68" s="1" t="s">
        <v>157</v>
      </c>
      <c r="D68" s="1">
        <v>2025</v>
      </c>
      <c r="E68" s="1" t="str">
        <f>sum!B61</f>
        <v>R_ES-SH-MOB_GAS_HE1</v>
      </c>
      <c r="F68" s="1"/>
      <c r="G68" s="1">
        <f>sum!E61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2025</v>
      </c>
      <c r="U68" s="1" t="str">
        <f>sum!B271</f>
        <v>R_ES-SH-MOB_HET1</v>
      </c>
      <c r="V68" s="1"/>
      <c r="W68" s="1">
        <f>sum!E271</f>
        <v>0</v>
      </c>
      <c r="Z68" s="1" t="s">
        <v>156</v>
      </c>
      <c r="AA68" s="1" t="s">
        <v>157</v>
      </c>
      <c r="AB68" s="1">
        <v>2025</v>
      </c>
      <c r="AC68" s="1" t="str">
        <f>sum!B378</f>
        <v>R_ES-WH-AP_WOD1</v>
      </c>
      <c r="AD68" s="1"/>
      <c r="AE68" s="1">
        <f>sum!E378</f>
        <v>0</v>
      </c>
      <c r="AH68" s="1" t="s">
        <v>156</v>
      </c>
      <c r="AI68" s="1" t="s">
        <v>157</v>
      </c>
      <c r="AJ68" s="1">
        <v>2025</v>
      </c>
      <c r="AK68" s="1" t="str">
        <f>sum!B478</f>
        <v>R_ES-SC-MOB_ELC1_ROOM_CENTRAL</v>
      </c>
      <c r="AL68" s="1"/>
      <c r="AM68" s="1">
        <f>sum!E478</f>
        <v>0.0412920981664001</v>
      </c>
      <c r="AP68" s="1" t="s">
        <v>156</v>
      </c>
      <c r="AQ68" s="1" t="s">
        <v>157</v>
      </c>
      <c r="AR68" s="1">
        <v>2025</v>
      </c>
      <c r="AS68" s="1" t="str">
        <f>sum!B598</f>
        <v>R_ES-SC-MOB_ELC1_ROOM_CENTRAL</v>
      </c>
      <c r="AT68" s="1"/>
      <c r="AU68" s="1">
        <f>sum!E598</f>
        <v>0.0245796817315979</v>
      </c>
      <c r="AX68" s="1" t="s">
        <v>156</v>
      </c>
      <c r="AY68" s="1" t="s">
        <v>157</v>
      </c>
      <c r="AZ68" s="1">
        <v>2025</v>
      </c>
      <c r="BA68" s="1" t="str">
        <f>sum!B715</f>
        <v>R_ES-WH-SA_COAPRO1</v>
      </c>
      <c r="BB68" s="1"/>
      <c r="BC68" s="1">
        <f>sum!E715</f>
        <v>0.0119707667478159</v>
      </c>
    </row>
    <row r="69" spans="2:55">
      <c r="B69" s="1" t="s">
        <v>156</v>
      </c>
      <c r="C69" s="1" t="s">
        <v>157</v>
      </c>
      <c r="D69" s="1">
        <v>2025</v>
      </c>
      <c r="E69" s="1" t="str">
        <f>sum!B62</f>
        <v>R_ES-SH-MOB_HET1</v>
      </c>
      <c r="F69" s="1"/>
      <c r="G69" s="1">
        <f>sum!E62</f>
        <v>0.0511618148396647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2025</v>
      </c>
      <c r="U69" s="1" t="str">
        <f>sum!B272</f>
        <v>R_ES-SH-SA_HET1</v>
      </c>
      <c r="V69" s="1"/>
      <c r="W69" s="1">
        <f>sum!E272</f>
        <v>0.0707479436533484</v>
      </c>
      <c r="Z69" s="1" t="s">
        <v>156</v>
      </c>
      <c r="AA69" s="1" t="s">
        <v>157</v>
      </c>
      <c r="AB69" s="1">
        <v>2025</v>
      </c>
      <c r="AC69" s="1" t="str">
        <f>sum!B379</f>
        <v>R_ES-WH-MOB_COAPRO1</v>
      </c>
      <c r="AD69" s="1"/>
      <c r="AE69" s="1">
        <f>sum!E379</f>
        <v>0.00740697483450447</v>
      </c>
      <c r="AH69" s="1" t="s">
        <v>156</v>
      </c>
      <c r="AI69" s="1" t="s">
        <v>157</v>
      </c>
      <c r="AJ69" s="1">
        <v>2025</v>
      </c>
      <c r="AK69" s="1" t="str">
        <f>sum!B479</f>
        <v>R_ES-SC-SA_ELC1_ROOM_CENTRAL</v>
      </c>
      <c r="AL69" s="1"/>
      <c r="AM69" s="1">
        <f>sum!E479</f>
        <v>1.41349941199976</v>
      </c>
      <c r="AP69" s="1" t="s">
        <v>156</v>
      </c>
      <c r="AQ69" s="1" t="s">
        <v>157</v>
      </c>
      <c r="AR69" s="1">
        <v>2025</v>
      </c>
      <c r="AS69" s="1" t="str">
        <f>sum!B599</f>
        <v>R_ES-SC-SA_ELC1_ROOM_CENTRAL</v>
      </c>
      <c r="AT69" s="1"/>
      <c r="AU69" s="1">
        <f>sum!E599</f>
        <v>0.179802159810869</v>
      </c>
      <c r="AX69" s="1" t="s">
        <v>156</v>
      </c>
      <c r="AY69" s="1" t="s">
        <v>157</v>
      </c>
      <c r="AZ69" s="1">
        <v>2025</v>
      </c>
      <c r="BA69" s="1" t="str">
        <f>sum!B716</f>
        <v>R_ES-WH-SA_GAS1</v>
      </c>
      <c r="BB69" s="1"/>
      <c r="BC69" s="1">
        <f>sum!E716</f>
        <v>0</v>
      </c>
    </row>
    <row r="70" spans="2:55">
      <c r="B70" s="1" t="s">
        <v>156</v>
      </c>
      <c r="C70" s="1" t="s">
        <v>157</v>
      </c>
      <c r="D70" s="1">
        <v>2025</v>
      </c>
      <c r="E70" s="1" t="str">
        <f>sum!B63</f>
        <v>R_ES-SH-SA_HET1</v>
      </c>
      <c r="F70" s="1"/>
      <c r="G70" s="1">
        <f>sum!E63</f>
        <v>0.0791510541340506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2025</v>
      </c>
      <c r="U70" s="1" t="str">
        <f>sum!B273</f>
        <v>R_ES-SH-SD_ELC1</v>
      </c>
      <c r="V70" s="1"/>
      <c r="W70" s="1">
        <f>sum!E273</f>
        <v>0</v>
      </c>
      <c r="Z70" s="1" t="s">
        <v>156</v>
      </c>
      <c r="AA70" s="1" t="s">
        <v>157</v>
      </c>
      <c r="AB70" s="1">
        <v>2025</v>
      </c>
      <c r="AC70" s="1" t="str">
        <f>sum!B380</f>
        <v>R_ES-WH-MOB_STEAM1</v>
      </c>
      <c r="AD70" s="1"/>
      <c r="AE70" s="1">
        <f>sum!E380</f>
        <v>0</v>
      </c>
      <c r="AH70" s="1" t="s">
        <v>156</v>
      </c>
      <c r="AI70" s="1" t="s">
        <v>157</v>
      </c>
      <c r="AJ70" s="1">
        <v>2025</v>
      </c>
      <c r="AK70" s="1" t="str">
        <f>sum!B480</f>
        <v>R_ES-SC-SD_ELC1_ROOM_CENTRAL</v>
      </c>
      <c r="AL70" s="1"/>
      <c r="AM70" s="1">
        <f>sum!E480</f>
        <v>4.89949057834799</v>
      </c>
      <c r="AP70" s="1" t="s">
        <v>156</v>
      </c>
      <c r="AQ70" s="1" t="s">
        <v>157</v>
      </c>
      <c r="AR70" s="1">
        <v>2025</v>
      </c>
      <c r="AS70" s="1" t="str">
        <f>sum!B600</f>
        <v>R_ES-SC-SD_ELC1_ROOM_CENTRAL</v>
      </c>
      <c r="AT70" s="1"/>
      <c r="AU70" s="1">
        <f>sum!E600</f>
        <v>0.937326327989191</v>
      </c>
      <c r="AX70" s="1" t="s">
        <v>156</v>
      </c>
      <c r="AY70" s="1" t="s">
        <v>157</v>
      </c>
      <c r="AZ70" s="1">
        <v>2025</v>
      </c>
      <c r="BA70" s="1" t="str">
        <f>sum!B717</f>
        <v>R_ES-WH-SA_WOD1</v>
      </c>
      <c r="BB70" s="1"/>
      <c r="BC70" s="1">
        <f>sum!E717</f>
        <v>0</v>
      </c>
    </row>
    <row r="71" spans="2:55">
      <c r="B71" s="1" t="s">
        <v>156</v>
      </c>
      <c r="C71" s="1" t="s">
        <v>157</v>
      </c>
      <c r="D71" s="1">
        <v>2025</v>
      </c>
      <c r="E71" s="1" t="str">
        <f>sum!B64</f>
        <v>R_ES-SH-SD_GAS_HE1</v>
      </c>
      <c r="F71" s="1"/>
      <c r="G71" s="1">
        <f>sum!E64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2025</v>
      </c>
      <c r="U71" s="1" t="str">
        <f>sum!B274</f>
        <v>R_ES-SH-SD_HET1</v>
      </c>
      <c r="V71" s="1"/>
      <c r="W71" s="1">
        <f>sum!E274</f>
        <v>0</v>
      </c>
      <c r="Z71" s="1" t="s">
        <v>156</v>
      </c>
      <c r="AA71" s="1" t="s">
        <v>157</v>
      </c>
      <c r="AB71" s="1">
        <v>2025</v>
      </c>
      <c r="AC71" s="1" t="str">
        <f>sum!B381</f>
        <v>R_ES-WH-MOB_WOD1</v>
      </c>
      <c r="AD71" s="1"/>
      <c r="AE71" s="1">
        <f>sum!E381</f>
        <v>0</v>
      </c>
      <c r="AH71" s="1" t="s">
        <v>156</v>
      </c>
      <c r="AI71" s="1" t="s">
        <v>157</v>
      </c>
      <c r="AJ71" s="1">
        <v>2025</v>
      </c>
      <c r="AK71" s="1" t="str">
        <f>sum!B481</f>
        <v>R_ES-SH-AP_HET1</v>
      </c>
      <c r="AL71" s="1"/>
      <c r="AM71" s="1">
        <f>sum!E481</f>
        <v>0.0157127073868822</v>
      </c>
      <c r="AP71" s="1" t="s">
        <v>156</v>
      </c>
      <c r="AQ71" s="1" t="s">
        <v>157</v>
      </c>
      <c r="AR71" s="1">
        <v>2025</v>
      </c>
      <c r="AS71" s="1" t="str">
        <f>sum!B601</f>
        <v>R_ES-SH-AP_GAS_HE1</v>
      </c>
      <c r="AT71" s="1"/>
      <c r="AU71" s="1">
        <f>sum!E601</f>
        <v>0</v>
      </c>
      <c r="AX71" s="1" t="s">
        <v>156</v>
      </c>
      <c r="AY71" s="1" t="s">
        <v>157</v>
      </c>
      <c r="AZ71" s="1">
        <v>2025</v>
      </c>
      <c r="BA71" s="1" t="str">
        <f>sum!B718</f>
        <v>R_ES-WH-SD_COAPRO1</v>
      </c>
      <c r="BB71" s="1"/>
      <c r="BC71" s="1">
        <f>sum!E718</f>
        <v>0</v>
      </c>
    </row>
    <row r="72" spans="2:55">
      <c r="B72" s="1" t="s">
        <v>156</v>
      </c>
      <c r="C72" s="1" t="s">
        <v>157</v>
      </c>
      <c r="D72" s="1">
        <v>2025</v>
      </c>
      <c r="E72" s="1" t="str">
        <f>sum!B65</f>
        <v>R_ES-SH-SD_HET1</v>
      </c>
      <c r="F72" s="1"/>
      <c r="G72" s="1">
        <f>sum!E65</f>
        <v>0.833088886730832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2025</v>
      </c>
      <c r="U72" s="1" t="str">
        <f>sum!B275</f>
        <v>R_ES-WH-AP_COAPRO1</v>
      </c>
      <c r="V72" s="1"/>
      <c r="W72" s="1">
        <f>sum!E275</f>
        <v>0.374803042836046</v>
      </c>
      <c r="Z72" s="1" t="s">
        <v>156</v>
      </c>
      <c r="AA72" s="1" t="s">
        <v>157</v>
      </c>
      <c r="AB72" s="1">
        <v>2025</v>
      </c>
      <c r="AC72" s="1" t="str">
        <f>sum!B382</f>
        <v>R_ES-WH-SA_COAPRO1</v>
      </c>
      <c r="AD72" s="1"/>
      <c r="AE72" s="1">
        <f>sum!E382</f>
        <v>0.0221478667638445</v>
      </c>
      <c r="AH72" s="1" t="s">
        <v>156</v>
      </c>
      <c r="AI72" s="1" t="s">
        <v>157</v>
      </c>
      <c r="AJ72" s="1">
        <v>2025</v>
      </c>
      <c r="AK72" s="1" t="str">
        <f>sum!B482</f>
        <v>R_ES-SH-MOB_COAPRO1</v>
      </c>
      <c r="AL72" s="1"/>
      <c r="AM72" s="1">
        <f>sum!E482</f>
        <v>0</v>
      </c>
      <c r="AP72" s="1" t="s">
        <v>156</v>
      </c>
      <c r="AQ72" s="1" t="s">
        <v>157</v>
      </c>
      <c r="AR72" s="1">
        <v>2025</v>
      </c>
      <c r="AS72" s="1" t="str">
        <f>sum!B602</f>
        <v>R_ES-SH-AP_HET1</v>
      </c>
      <c r="AT72" s="1"/>
      <c r="AU72" s="1">
        <f>sum!E602</f>
        <v>0.412740689097222</v>
      </c>
      <c r="AX72" s="1" t="s">
        <v>156</v>
      </c>
      <c r="AY72" s="1" t="s">
        <v>157</v>
      </c>
      <c r="AZ72" s="1">
        <v>2025</v>
      </c>
      <c r="BA72" s="1" t="str">
        <f>sum!B719</f>
        <v>R_ES-WH-SD_STEAM1</v>
      </c>
      <c r="BB72" s="1"/>
      <c r="BC72" s="1">
        <f>sum!E719</f>
        <v>0</v>
      </c>
    </row>
    <row r="73" spans="2:55">
      <c r="B73" s="1" t="s">
        <v>156</v>
      </c>
      <c r="C73" s="1" t="s">
        <v>157</v>
      </c>
      <c r="D73" s="1">
        <v>2025</v>
      </c>
      <c r="E73" s="1" t="str">
        <f>sum!B66</f>
        <v>R_ES-WH-AP_COAPRO1</v>
      </c>
      <c r="F73" s="1"/>
      <c r="G73" s="1">
        <f>sum!E66</f>
        <v>0.204226904479695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2025</v>
      </c>
      <c r="U73" s="1" t="str">
        <f>sum!B276</f>
        <v>R_ES-WH-AP_GAS1</v>
      </c>
      <c r="V73" s="1"/>
      <c r="W73" s="1">
        <f>sum!E276</f>
        <v>0</v>
      </c>
      <c r="Z73" s="1" t="s">
        <v>156</v>
      </c>
      <c r="AA73" s="1" t="s">
        <v>157</v>
      </c>
      <c r="AB73" s="1">
        <v>2025</v>
      </c>
      <c r="AC73" s="1" t="str">
        <f>sum!B383</f>
        <v>R_ES-WH-SA_GAS1</v>
      </c>
      <c r="AD73" s="1"/>
      <c r="AE73" s="1">
        <f>sum!E383</f>
        <v>0</v>
      </c>
      <c r="AH73" s="1" t="s">
        <v>156</v>
      </c>
      <c r="AI73" s="1" t="s">
        <v>157</v>
      </c>
      <c r="AJ73" s="1">
        <v>2025</v>
      </c>
      <c r="AK73" s="1" t="str">
        <f>sum!B483</f>
        <v>R_ES-SH-MOB_HET1</v>
      </c>
      <c r="AL73" s="1"/>
      <c r="AM73" s="1">
        <f>sum!E483</f>
        <v>0.000565107121611497</v>
      </c>
      <c r="AP73" s="1" t="s">
        <v>156</v>
      </c>
      <c r="AQ73" s="1" t="s">
        <v>157</v>
      </c>
      <c r="AR73" s="1">
        <v>2025</v>
      </c>
      <c r="AS73" s="1" t="str">
        <f>sum!B603</f>
        <v>R_ES-SH-MOB_GAS_HE1</v>
      </c>
      <c r="AT73" s="1"/>
      <c r="AU73" s="1">
        <f>sum!E603</f>
        <v>0.00107353956761908</v>
      </c>
      <c r="AX73" s="1" t="s">
        <v>156</v>
      </c>
      <c r="AY73" s="1" t="s">
        <v>157</v>
      </c>
      <c r="AZ73" s="1">
        <v>2025</v>
      </c>
      <c r="BA73" s="1" t="str">
        <f>sum!B720</f>
        <v>RSDBATS02</v>
      </c>
      <c r="BB73" s="1"/>
      <c r="BC73" s="1">
        <f>sum!E720</f>
        <v>0</v>
      </c>
    </row>
    <row r="74" spans="2:55">
      <c r="B74" s="1" t="s">
        <v>156</v>
      </c>
      <c r="C74" s="1" t="s">
        <v>157</v>
      </c>
      <c r="D74" s="1">
        <v>2025</v>
      </c>
      <c r="E74" s="1" t="str">
        <f>sum!B67</f>
        <v>R_ES-WH-AP_GAS1</v>
      </c>
      <c r="F74" s="1"/>
      <c r="G74" s="1">
        <f>sum!E67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2025</v>
      </c>
      <c r="U74" s="1" t="str">
        <f>sum!B277</f>
        <v>R_ES-WH-AP_WOD1</v>
      </c>
      <c r="V74" s="1"/>
      <c r="W74" s="1">
        <f>sum!E277</f>
        <v>0</v>
      </c>
      <c r="Z74" s="1" t="s">
        <v>156</v>
      </c>
      <c r="AA74" s="1" t="s">
        <v>157</v>
      </c>
      <c r="AB74" s="1">
        <v>2025</v>
      </c>
      <c r="AC74" s="1" t="str">
        <f>sum!B384</f>
        <v>R_ES-WH-SA_STEAM1</v>
      </c>
      <c r="AD74" s="1"/>
      <c r="AE74" s="1">
        <f>sum!E384</f>
        <v>0</v>
      </c>
      <c r="AH74" s="1" t="s">
        <v>156</v>
      </c>
      <c r="AI74" s="1" t="s">
        <v>157</v>
      </c>
      <c r="AJ74" s="1">
        <v>2025</v>
      </c>
      <c r="AK74" s="1" t="str">
        <f>sum!B484</f>
        <v>R_ES-SH-SA_HET1</v>
      </c>
      <c r="AL74" s="1"/>
      <c r="AM74" s="1">
        <f>sum!E484</f>
        <v>0.0196360212655251</v>
      </c>
      <c r="AP74" s="1" t="s">
        <v>156</v>
      </c>
      <c r="AQ74" s="1" t="s">
        <v>157</v>
      </c>
      <c r="AR74" s="1">
        <v>2025</v>
      </c>
      <c r="AS74" s="1" t="str">
        <f>sum!B604</f>
        <v>R_ES-SH-MOB_HET1</v>
      </c>
      <c r="AT74" s="1"/>
      <c r="AU74" s="1">
        <f>sum!E604</f>
        <v>0</v>
      </c>
      <c r="AX74" s="1" t="s">
        <v>156</v>
      </c>
      <c r="AY74" s="1" t="s">
        <v>157</v>
      </c>
      <c r="AZ74" s="1">
        <v>2025</v>
      </c>
      <c r="BA74" s="1" t="str">
        <f>sum!B721</f>
        <v>RTS-AuxiliaryEquip_ELE1</v>
      </c>
      <c r="BB74" s="1"/>
      <c r="BC74" s="1">
        <f>sum!E721</f>
        <v>0.0676389769604736</v>
      </c>
    </row>
    <row r="75" spans="2:55">
      <c r="B75" s="1" t="s">
        <v>156</v>
      </c>
      <c r="C75" s="1" t="s">
        <v>157</v>
      </c>
      <c r="D75" s="1">
        <v>2025</v>
      </c>
      <c r="E75" s="1" t="str">
        <f>sum!B68</f>
        <v>R_ES-WH-AP_WOD1</v>
      </c>
      <c r="F75" s="1"/>
      <c r="G75" s="1">
        <f>sum!E68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2025</v>
      </c>
      <c r="U75" s="1" t="str">
        <f>sum!B278</f>
        <v>R_ES-WH-MOB_COAPRO1</v>
      </c>
      <c r="V75" s="1"/>
      <c r="W75" s="1">
        <f>sum!E278</f>
        <v>0.0351513087292092</v>
      </c>
      <c r="Z75" s="1" t="s">
        <v>156</v>
      </c>
      <c r="AA75" s="1" t="s">
        <v>157</v>
      </c>
      <c r="AB75" s="1">
        <v>2025</v>
      </c>
      <c r="AC75" s="1" t="str">
        <f>sum!B385</f>
        <v>R_ES-WH-SA_WOD1</v>
      </c>
      <c r="AD75" s="1"/>
      <c r="AE75" s="1">
        <f>sum!E385</f>
        <v>0</v>
      </c>
      <c r="AH75" s="1" t="s">
        <v>156</v>
      </c>
      <c r="AI75" s="1" t="s">
        <v>157</v>
      </c>
      <c r="AJ75" s="1">
        <v>2025</v>
      </c>
      <c r="AK75" s="1" t="str">
        <f>sum!B485</f>
        <v>R_ES-SH-SD_COAPRO1</v>
      </c>
      <c r="AL75" s="1"/>
      <c r="AM75" s="1">
        <f>sum!E485</f>
        <v>0.0423494368678068</v>
      </c>
      <c r="AP75" s="1" t="s">
        <v>156</v>
      </c>
      <c r="AQ75" s="1" t="s">
        <v>157</v>
      </c>
      <c r="AR75" s="1">
        <v>2025</v>
      </c>
      <c r="AS75" s="1" t="str">
        <f>sum!B605</f>
        <v>R_ES-SH-SA_HET1</v>
      </c>
      <c r="AT75" s="1"/>
      <c r="AU75" s="1">
        <f>sum!E605</f>
        <v>0</v>
      </c>
      <c r="AX75" s="1" t="s">
        <v>156</v>
      </c>
      <c r="AY75" s="1" t="s">
        <v>157</v>
      </c>
      <c r="AZ75" s="1">
        <v>2025</v>
      </c>
      <c r="BA75" s="1" t="str">
        <f>sum!B722</f>
        <v>RTS-AuxiliaryMot_ELE1</v>
      </c>
      <c r="BB75" s="1"/>
      <c r="BC75" s="1">
        <f>sum!E722</f>
        <v>0.0380469245402663</v>
      </c>
    </row>
    <row r="76" spans="2:55">
      <c r="B76" s="1" t="s">
        <v>156</v>
      </c>
      <c r="C76" s="1" t="s">
        <v>157</v>
      </c>
      <c r="D76" s="1">
        <v>2025</v>
      </c>
      <c r="E76" s="1" t="str">
        <f>sum!B69</f>
        <v>R_ES-WH-MOB_COAPRO1</v>
      </c>
      <c r="F76" s="1"/>
      <c r="G76" s="1">
        <f>sum!E69</f>
        <v>0.0472996238621115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2025</v>
      </c>
      <c r="U76" s="1" t="str">
        <f>sum!B279</f>
        <v>R_ES-WH-MOB_WOD1</v>
      </c>
      <c r="V76" s="1"/>
      <c r="W76" s="1">
        <f>sum!E279</f>
        <v>0</v>
      </c>
      <c r="Z76" s="1" t="s">
        <v>156</v>
      </c>
      <c r="AA76" s="1" t="s">
        <v>157</v>
      </c>
      <c r="AB76" s="1">
        <v>2025</v>
      </c>
      <c r="AC76" s="1" t="str">
        <f>sum!B386</f>
        <v>R_ES-WH-SD_COAPRO1</v>
      </c>
      <c r="AD76" s="1"/>
      <c r="AE76" s="1">
        <f>sum!E386</f>
        <v>0.0418502528046661</v>
      </c>
      <c r="AH76" s="1" t="s">
        <v>156</v>
      </c>
      <c r="AI76" s="1" t="s">
        <v>157</v>
      </c>
      <c r="AJ76" s="1">
        <v>2025</v>
      </c>
      <c r="AK76" s="1" t="str">
        <f>sum!B486</f>
        <v>R_ES-SH-SD_HET1</v>
      </c>
      <c r="AL76" s="1"/>
      <c r="AM76" s="1">
        <f>sum!E486</f>
        <v>0</v>
      </c>
      <c r="AP76" s="1" t="s">
        <v>156</v>
      </c>
      <c r="AQ76" s="1" t="s">
        <v>157</v>
      </c>
      <c r="AR76" s="1">
        <v>2025</v>
      </c>
      <c r="AS76" s="1" t="str">
        <f>sum!B606</f>
        <v>R_ES-SH-SA_OIL_HE1</v>
      </c>
      <c r="AT76" s="1"/>
      <c r="AU76" s="1">
        <f>sum!E606</f>
        <v>0</v>
      </c>
      <c r="AX76" s="1" t="s">
        <v>156</v>
      </c>
      <c r="AY76" s="1" t="s">
        <v>157</v>
      </c>
      <c r="AZ76" s="1">
        <v>2025</v>
      </c>
      <c r="BA76" s="1" t="str">
        <f>sum!B723</f>
        <v>RTS-Light_ELE1</v>
      </c>
      <c r="BB76" s="1"/>
      <c r="BC76" s="1">
        <f>sum!E723</f>
        <v>0.164870006341154</v>
      </c>
    </row>
    <row r="77" spans="2:55">
      <c r="B77" s="1" t="s">
        <v>156</v>
      </c>
      <c r="C77" s="1" t="s">
        <v>157</v>
      </c>
      <c r="D77" s="1">
        <v>2025</v>
      </c>
      <c r="E77" s="1" t="str">
        <f>sum!B70</f>
        <v>R_ES-WH-MOB_WOD1</v>
      </c>
      <c r="F77" s="1"/>
      <c r="G77" s="1">
        <f>sum!E70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2025</v>
      </c>
      <c r="U77" s="1" t="str">
        <f>sum!B280</f>
        <v>R_ES-WH-SA_COAPRO1</v>
      </c>
      <c r="V77" s="1"/>
      <c r="W77" s="1">
        <f>sum!E280</f>
        <v>0.115778950970598</v>
      </c>
      <c r="Z77" s="1" t="s">
        <v>156</v>
      </c>
      <c r="AA77" s="1" t="s">
        <v>157</v>
      </c>
      <c r="AB77" s="1">
        <v>2025</v>
      </c>
      <c r="AC77" s="1" t="str">
        <f>sum!B387</f>
        <v>R_ES-WH-SD_STEAM1</v>
      </c>
      <c r="AD77" s="1"/>
      <c r="AE77" s="1">
        <f>sum!E387</f>
        <v>0</v>
      </c>
      <c r="AH77" s="1" t="s">
        <v>156</v>
      </c>
      <c r="AI77" s="1" t="s">
        <v>157</v>
      </c>
      <c r="AJ77" s="1">
        <v>2025</v>
      </c>
      <c r="AK77" s="1" t="str">
        <f>sum!B487</f>
        <v>R_ES-WH-AP_COAPRO1</v>
      </c>
      <c r="AL77" s="1"/>
      <c r="AM77" s="1">
        <f>sum!E487</f>
        <v>0</v>
      </c>
      <c r="AP77" s="1" t="s">
        <v>156</v>
      </c>
      <c r="AQ77" s="1" t="s">
        <v>157</v>
      </c>
      <c r="AR77" s="1">
        <v>2025</v>
      </c>
      <c r="AS77" s="1" t="str">
        <f>sum!B607</f>
        <v>R_ES-SH-SD_GAS_HE1</v>
      </c>
      <c r="AT77" s="1"/>
      <c r="AU77" s="1">
        <f>sum!E607</f>
        <v>0.0477258976692906</v>
      </c>
      <c r="AX77" s="1" t="s">
        <v>156</v>
      </c>
      <c r="AY77" s="1" t="s">
        <v>157</v>
      </c>
      <c r="AZ77" s="1">
        <v>2025</v>
      </c>
      <c r="BA77" s="1" t="str">
        <f>sum!B724</f>
        <v>RTS-SpCool_ELE1</v>
      </c>
      <c r="BB77" s="1"/>
      <c r="BC77" s="1">
        <f>sum!E724</f>
        <v>0.0126823081800888</v>
      </c>
    </row>
    <row r="78" spans="2:55">
      <c r="B78" s="1" t="s">
        <v>156</v>
      </c>
      <c r="C78" s="1" t="s">
        <v>157</v>
      </c>
      <c r="D78" s="1">
        <v>2025</v>
      </c>
      <c r="E78" s="1" t="str">
        <f>sum!B71</f>
        <v>R_ES-WH-SA_COAPRO1</v>
      </c>
      <c r="F78" s="1"/>
      <c r="G78" s="1">
        <f>sum!E71</f>
        <v>0.0990797850595206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2025</v>
      </c>
      <c r="U78" s="1" t="str">
        <f>sum!B281</f>
        <v>R_ES-WH-SA_GAS1</v>
      </c>
      <c r="V78" s="1"/>
      <c r="W78" s="1">
        <f>sum!E281</f>
        <v>0</v>
      </c>
      <c r="Z78" s="1" t="s">
        <v>156</v>
      </c>
      <c r="AA78" s="1" t="s">
        <v>157</v>
      </c>
      <c r="AB78" s="1">
        <v>2025</v>
      </c>
      <c r="AC78" s="1" t="str">
        <f>sum!B388</f>
        <v>RSDBATS02</v>
      </c>
      <c r="AD78" s="1"/>
      <c r="AE78" s="1">
        <f>sum!E388</f>
        <v>0</v>
      </c>
      <c r="AH78" s="1" t="s">
        <v>156</v>
      </c>
      <c r="AI78" s="1" t="s">
        <v>157</v>
      </c>
      <c r="AJ78" s="1">
        <v>2025</v>
      </c>
      <c r="AK78" s="1" t="str">
        <f>sum!B488</f>
        <v>R_ES-WH-AP_WOD1</v>
      </c>
      <c r="AL78" s="1"/>
      <c r="AM78" s="1">
        <f>sum!E488</f>
        <v>0</v>
      </c>
      <c r="AP78" s="1" t="s">
        <v>156</v>
      </c>
      <c r="AQ78" s="1" t="s">
        <v>157</v>
      </c>
      <c r="AR78" s="1">
        <v>2025</v>
      </c>
      <c r="AS78" s="1" t="str">
        <f>sum!B608</f>
        <v>R_ES-SH-SD_HET1</v>
      </c>
      <c r="AT78" s="1"/>
      <c r="AU78" s="1">
        <f>sum!E608</f>
        <v>0</v>
      </c>
      <c r="AX78" s="1" t="s">
        <v>156</v>
      </c>
      <c r="AY78" s="1" t="s">
        <v>157</v>
      </c>
      <c r="AZ78" s="1">
        <v>2025</v>
      </c>
      <c r="BA78" s="1" t="str">
        <f>sum!B725</f>
        <v>RTS-SpHeat_ELE1</v>
      </c>
      <c r="BB78" s="1"/>
      <c r="BC78" s="1">
        <f>sum!E725</f>
        <v>0.264919326428521</v>
      </c>
    </row>
    <row r="79" spans="2:55">
      <c r="B79" s="1" t="s">
        <v>156</v>
      </c>
      <c r="C79" s="1" t="s">
        <v>157</v>
      </c>
      <c r="D79" s="1">
        <v>2025</v>
      </c>
      <c r="E79" s="1" t="str">
        <f>sum!B72</f>
        <v>R_ES-WH-SA_GAS1</v>
      </c>
      <c r="F79" s="1"/>
      <c r="G79" s="1">
        <f>sum!E72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2025</v>
      </c>
      <c r="U79" s="1" t="str">
        <f>sum!B282</f>
        <v>R_ES-WH-SA_STEAM1</v>
      </c>
      <c r="V79" s="1"/>
      <c r="W79" s="1">
        <f>sum!E282</f>
        <v>0</v>
      </c>
      <c r="Z79" s="1" t="s">
        <v>156</v>
      </c>
      <c r="AA79" s="1" t="s">
        <v>157</v>
      </c>
      <c r="AB79" s="1">
        <v>2025</v>
      </c>
      <c r="AC79" s="1" t="str">
        <f>sum!B389</f>
        <v>RTS-AuxiliaryEquip_ELE1</v>
      </c>
      <c r="AD79" s="1"/>
      <c r="AE79" s="1">
        <f>sum!E389</f>
        <v>0.042274360600296</v>
      </c>
      <c r="AH79" s="1" t="s">
        <v>156</v>
      </c>
      <c r="AI79" s="1" t="s">
        <v>157</v>
      </c>
      <c r="AJ79" s="1">
        <v>2025</v>
      </c>
      <c r="AK79" s="1" t="str">
        <f>sum!B489</f>
        <v>R_ES-WH-MOB_COAPRO1</v>
      </c>
      <c r="AL79" s="1"/>
      <c r="AM79" s="1">
        <f>sum!E489</f>
        <v>0</v>
      </c>
      <c r="AP79" s="1" t="s">
        <v>156</v>
      </c>
      <c r="AQ79" s="1" t="s">
        <v>157</v>
      </c>
      <c r="AR79" s="1">
        <v>2025</v>
      </c>
      <c r="AS79" s="1" t="str">
        <f>sum!B609</f>
        <v>R_ES-WH-AP_COAPRO1</v>
      </c>
      <c r="AT79" s="1"/>
      <c r="AU79" s="1">
        <f>sum!E609</f>
        <v>0.501826438182849</v>
      </c>
      <c r="AX79" s="1" t="s">
        <v>156</v>
      </c>
      <c r="AY79" s="1" t="s">
        <v>157</v>
      </c>
      <c r="AZ79" s="1">
        <v>2025</v>
      </c>
      <c r="BA79" s="1" t="str">
        <f>sum!B726</f>
        <v>RTS-WaterHeat_ELE1</v>
      </c>
      <c r="BB79" s="1"/>
      <c r="BC79" s="1">
        <f>sum!E726</f>
        <v>0.0338194884802367</v>
      </c>
    </row>
    <row r="80" spans="2:55">
      <c r="B80" s="1" t="s">
        <v>156</v>
      </c>
      <c r="C80" s="1" t="s">
        <v>157</v>
      </c>
      <c r="D80" s="1">
        <v>2025</v>
      </c>
      <c r="E80" s="1" t="str">
        <f>sum!B73</f>
        <v>R_ES-WH-SA_WOD1</v>
      </c>
      <c r="F80" s="1"/>
      <c r="G80" s="1">
        <f>sum!E73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2025</v>
      </c>
      <c r="U80" s="1" t="str">
        <f>sum!B283</f>
        <v>R_ES-WH-SA_WOD1</v>
      </c>
      <c r="V80" s="1"/>
      <c r="W80" s="1">
        <f>sum!E283</f>
        <v>0</v>
      </c>
      <c r="Z80" s="1" t="s">
        <v>156</v>
      </c>
      <c r="AA80" s="1" t="s">
        <v>157</v>
      </c>
      <c r="AB80" s="1">
        <v>2025</v>
      </c>
      <c r="AC80" s="1" t="str">
        <f>sum!B390</f>
        <v>RTS-AuxiliaryMot_ELE1</v>
      </c>
      <c r="AD80" s="1"/>
      <c r="AE80" s="1">
        <f>sum!E390</f>
        <v>0.0253646163601776</v>
      </c>
      <c r="AH80" s="1" t="s">
        <v>156</v>
      </c>
      <c r="AI80" s="1" t="s">
        <v>157</v>
      </c>
      <c r="AJ80" s="1">
        <v>2025</v>
      </c>
      <c r="AK80" s="1" t="str">
        <f>sum!B490</f>
        <v>R_ES-WH-MOB_STEAM1</v>
      </c>
      <c r="AL80" s="1"/>
      <c r="AM80" s="1">
        <f>sum!E490</f>
        <v>0</v>
      </c>
      <c r="AP80" s="1" t="s">
        <v>156</v>
      </c>
      <c r="AQ80" s="1" t="s">
        <v>157</v>
      </c>
      <c r="AR80" s="1">
        <v>2025</v>
      </c>
      <c r="AS80" s="1" t="str">
        <f>sum!B610</f>
        <v>R_ES-WH-AP_GAS1</v>
      </c>
      <c r="AT80" s="1"/>
      <c r="AU80" s="1">
        <f>sum!E610</f>
        <v>0</v>
      </c>
      <c r="AX80" s="1" t="s">
        <v>156</v>
      </c>
      <c r="AY80" s="1" t="s">
        <v>157</v>
      </c>
      <c r="AZ80" s="1">
        <v>2025</v>
      </c>
      <c r="BA80" s="1" t="str">
        <f>sum!B727</f>
        <v>S_CCUS_EMIS_H2T</v>
      </c>
      <c r="BB80" s="1"/>
      <c r="BC80" s="1">
        <f>sum!E727</f>
        <v>0</v>
      </c>
    </row>
    <row r="81" spans="2:55">
      <c r="B81" s="1" t="s">
        <v>156</v>
      </c>
      <c r="C81" s="1" t="s">
        <v>157</v>
      </c>
      <c r="D81" s="1">
        <v>2025</v>
      </c>
      <c r="E81" s="1" t="str">
        <f>sum!B74</f>
        <v>R_ES-WH-SD_COAPRO1</v>
      </c>
      <c r="F81" s="1"/>
      <c r="G81" s="1">
        <f>sum!E74</f>
        <v>0.00361657129586007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2025</v>
      </c>
      <c r="U81" s="1" t="str">
        <f>sum!B284</f>
        <v>R_ES-WH-SD_COAPRO1</v>
      </c>
      <c r="V81" s="1"/>
      <c r="W81" s="1">
        <f>sum!E284</f>
        <v>0</v>
      </c>
      <c r="Z81" s="1" t="s">
        <v>156</v>
      </c>
      <c r="AA81" s="1" t="s">
        <v>157</v>
      </c>
      <c r="AB81" s="1">
        <v>2025</v>
      </c>
      <c r="AC81" s="1" t="str">
        <f>sum!B391</f>
        <v>RTS-Light_ELE1</v>
      </c>
      <c r="AD81" s="1"/>
      <c r="AE81" s="1">
        <f>sum!E391</f>
        <v>0.114140773620799</v>
      </c>
      <c r="AH81" s="1" t="s">
        <v>156</v>
      </c>
      <c r="AI81" s="1" t="s">
        <v>157</v>
      </c>
      <c r="AJ81" s="1">
        <v>2025</v>
      </c>
      <c r="AK81" s="1" t="str">
        <f>sum!B491</f>
        <v>R_ES-WH-MOB_WOD1</v>
      </c>
      <c r="AL81" s="1"/>
      <c r="AM81" s="1">
        <f>sum!E491</f>
        <v>0</v>
      </c>
      <c r="AP81" s="1" t="s">
        <v>156</v>
      </c>
      <c r="AQ81" s="1" t="s">
        <v>157</v>
      </c>
      <c r="AR81" s="1">
        <v>2025</v>
      </c>
      <c r="AS81" s="1" t="str">
        <f>sum!B611</f>
        <v>R_ES-WH-AP_STEAM1</v>
      </c>
      <c r="AT81" s="1"/>
      <c r="AU81" s="1">
        <f>sum!E611</f>
        <v>0</v>
      </c>
      <c r="AX81" s="1" t="s">
        <v>156</v>
      </c>
      <c r="AY81" s="1" t="s">
        <v>157</v>
      </c>
      <c r="AZ81" s="1">
        <v>2025</v>
      </c>
      <c r="BA81" s="1" t="str">
        <f>sum!B728</f>
        <v>S_CCUS_EMISMeOH_H2</v>
      </c>
      <c r="BB81" s="1"/>
      <c r="BC81" s="1">
        <f>sum!E728</f>
        <v>0</v>
      </c>
    </row>
    <row r="82" spans="2:55">
      <c r="B82" s="1" t="s">
        <v>156</v>
      </c>
      <c r="C82" s="1" t="s">
        <v>157</v>
      </c>
      <c r="D82" s="1">
        <v>2025</v>
      </c>
      <c r="E82" s="1" t="str">
        <f>sum!B75</f>
        <v>R_ES-WH-SD_STEAM1</v>
      </c>
      <c r="F82" s="1"/>
      <c r="G82" s="1">
        <f>sum!E75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2025</v>
      </c>
      <c r="U82" s="1" t="str">
        <f>sum!B285</f>
        <v>R_ES-WH-SD_STEAM1</v>
      </c>
      <c r="V82" s="1"/>
      <c r="W82" s="1">
        <f>sum!E285</f>
        <v>0</v>
      </c>
      <c r="Z82" s="1" t="s">
        <v>156</v>
      </c>
      <c r="AA82" s="1" t="s">
        <v>157</v>
      </c>
      <c r="AB82" s="1">
        <v>2025</v>
      </c>
      <c r="AC82" s="1" t="str">
        <f>sum!B392</f>
        <v>RTS-SpCool_ELE1</v>
      </c>
      <c r="AD82" s="1"/>
      <c r="AE82" s="1">
        <f>sum!E392</f>
        <v>0.0253646163601776</v>
      </c>
      <c r="AH82" s="1" t="s">
        <v>156</v>
      </c>
      <c r="AI82" s="1" t="s">
        <v>157</v>
      </c>
      <c r="AJ82" s="1">
        <v>2025</v>
      </c>
      <c r="AK82" s="1" t="str">
        <f>sum!B492</f>
        <v>R_ES-WH-SA_COAPRO1</v>
      </c>
      <c r="AL82" s="1"/>
      <c r="AM82" s="1">
        <f>sum!E492</f>
        <v>0</v>
      </c>
      <c r="AP82" s="1" t="s">
        <v>156</v>
      </c>
      <c r="AQ82" s="1" t="s">
        <v>157</v>
      </c>
      <c r="AR82" s="1">
        <v>2025</v>
      </c>
      <c r="AS82" s="1" t="str">
        <f>sum!B612</f>
        <v>R_ES-WH-AP_WOD1</v>
      </c>
      <c r="AT82" s="1"/>
      <c r="AU82" s="1">
        <f>sum!E612</f>
        <v>0</v>
      </c>
      <c r="AX82" s="1" t="s">
        <v>156</v>
      </c>
      <c r="AY82" s="1" t="s">
        <v>157</v>
      </c>
      <c r="AZ82" s="1">
        <v>2025</v>
      </c>
      <c r="BA82" s="1" t="str">
        <f>sum!B729</f>
        <v>SGASSH2RC01</v>
      </c>
      <c r="BB82" s="1"/>
      <c r="BC82" s="1">
        <f>sum!E729</f>
        <v>0</v>
      </c>
    </row>
    <row r="83" spans="2:55">
      <c r="B83" s="1" t="s">
        <v>156</v>
      </c>
      <c r="C83" s="1" t="s">
        <v>157</v>
      </c>
      <c r="D83" s="1">
        <v>2025</v>
      </c>
      <c r="E83" s="1" t="str">
        <f>sum!B76</f>
        <v>R_ES-WH-SD_WOD1</v>
      </c>
      <c r="F83" s="1"/>
      <c r="G83" s="1">
        <f>sum!E76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2025</v>
      </c>
      <c r="U83" s="1" t="str">
        <f>sum!B286</f>
        <v>RSDBATS02</v>
      </c>
      <c r="V83" s="1"/>
      <c r="W83" s="1">
        <f>sum!E286</f>
        <v>0.00231895515526449</v>
      </c>
      <c r="Z83" s="1" t="s">
        <v>156</v>
      </c>
      <c r="AA83" s="1" t="s">
        <v>157</v>
      </c>
      <c r="AB83" s="1">
        <v>2025</v>
      </c>
      <c r="AC83" s="1" t="str">
        <f>sum!B393</f>
        <v>RTS-SpHeat_ELE1</v>
      </c>
      <c r="AD83" s="1"/>
      <c r="AE83" s="1">
        <f>sum!E393</f>
        <v>0.304375396322131</v>
      </c>
      <c r="AH83" s="1" t="s">
        <v>156</v>
      </c>
      <c r="AI83" s="1" t="s">
        <v>157</v>
      </c>
      <c r="AJ83" s="1">
        <v>2025</v>
      </c>
      <c r="AK83" s="1" t="str">
        <f>sum!B493</f>
        <v>R_ES-WH-SA_STEAM1</v>
      </c>
      <c r="AL83" s="1"/>
      <c r="AM83" s="1">
        <f>sum!E493</f>
        <v>0</v>
      </c>
      <c r="AP83" s="1" t="s">
        <v>156</v>
      </c>
      <c r="AQ83" s="1" t="s">
        <v>157</v>
      </c>
      <c r="AR83" s="1">
        <v>2025</v>
      </c>
      <c r="AS83" s="1" t="str">
        <f>sum!B613</f>
        <v>R_ES-WH-MOB_COAPRO1</v>
      </c>
      <c r="AT83" s="1"/>
      <c r="AU83" s="1">
        <f>sum!E613</f>
        <v>0.00762589149161896</v>
      </c>
      <c r="AX83" s="1" t="s">
        <v>156</v>
      </c>
      <c r="AY83" s="1" t="s">
        <v>157</v>
      </c>
      <c r="AZ83" s="1">
        <v>2025</v>
      </c>
      <c r="BA83" s="1" t="str">
        <f>sum!B730</f>
        <v>SHFOH2POC01</v>
      </c>
      <c r="BB83" s="1"/>
      <c r="BC83" s="1">
        <f>sum!E730</f>
        <v>0</v>
      </c>
    </row>
    <row r="84" spans="2:55">
      <c r="B84" s="1" t="s">
        <v>156</v>
      </c>
      <c r="C84" s="1" t="s">
        <v>157</v>
      </c>
      <c r="D84" s="1">
        <v>2025</v>
      </c>
      <c r="E84" s="1" t="str">
        <f>sum!B77</f>
        <v>RSDBATS02</v>
      </c>
      <c r="F84" s="1"/>
      <c r="G84" s="1">
        <f>sum!E77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2025</v>
      </c>
      <c r="U84" s="1" t="str">
        <f>sum!B287</f>
        <v>RTS-AuxiliaryEquip_ELE1</v>
      </c>
      <c r="V84" s="1"/>
      <c r="W84" s="1">
        <f>sum!E287</f>
        <v>0.219826675121539</v>
      </c>
      <c r="Z84" s="1" t="s">
        <v>156</v>
      </c>
      <c r="AA84" s="1" t="s">
        <v>157</v>
      </c>
      <c r="AB84" s="1">
        <v>2025</v>
      </c>
      <c r="AC84" s="1" t="str">
        <f>sum!B394</f>
        <v>RTS-WaterHeat_ELE1</v>
      </c>
      <c r="AD84" s="1"/>
      <c r="AE84" s="1">
        <f>sum!E394</f>
        <v>0.0169097442401184</v>
      </c>
      <c r="AH84" s="1" t="s">
        <v>156</v>
      </c>
      <c r="AI84" s="1" t="s">
        <v>157</v>
      </c>
      <c r="AJ84" s="1">
        <v>2025</v>
      </c>
      <c r="AK84" s="1" t="str">
        <f>sum!B494</f>
        <v>R_ES-WH-SA_WOD1</v>
      </c>
      <c r="AL84" s="1"/>
      <c r="AM84" s="1">
        <f>sum!E494</f>
        <v>0</v>
      </c>
      <c r="AP84" s="1" t="s">
        <v>156</v>
      </c>
      <c r="AQ84" s="1" t="s">
        <v>157</v>
      </c>
      <c r="AR84" s="1">
        <v>2025</v>
      </c>
      <c r="AS84" s="1" t="str">
        <f>sum!B614</f>
        <v>R_ES-WH-MOB_STEAM1</v>
      </c>
      <c r="AT84" s="1"/>
      <c r="AU84" s="1">
        <f>sum!E614</f>
        <v>0</v>
      </c>
      <c r="AX84" s="1" t="s">
        <v>156</v>
      </c>
      <c r="AY84" s="1" t="s">
        <v>157</v>
      </c>
      <c r="AZ84" s="1">
        <v>2025</v>
      </c>
      <c r="BA84" s="1" t="str">
        <f>sum!B731</f>
        <v>SINKCCU</v>
      </c>
      <c r="BB84" s="1"/>
      <c r="BC84" s="1">
        <f>sum!E731</f>
        <v>0</v>
      </c>
    </row>
    <row r="85" spans="2:55">
      <c r="B85" s="1" t="s">
        <v>156</v>
      </c>
      <c r="C85" s="1" t="s">
        <v>157</v>
      </c>
      <c r="D85" s="1">
        <v>2025</v>
      </c>
      <c r="E85" s="1" t="str">
        <f>sum!B78</f>
        <v>RTS-AuxiliaryEquip_ELE1</v>
      </c>
      <c r="F85" s="1"/>
      <c r="G85" s="1">
        <f>sum!E78</f>
        <v>0.346649756922426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2025</v>
      </c>
      <c r="U85" s="1" t="str">
        <f>sum!B288</f>
        <v>RTS-AuxiliaryMot_ELE1</v>
      </c>
      <c r="V85" s="1"/>
      <c r="W85" s="1">
        <f>sum!E288</f>
        <v>0.114140773620799</v>
      </c>
      <c r="Z85" s="1" t="s">
        <v>156</v>
      </c>
      <c r="AA85" s="1" t="s">
        <v>157</v>
      </c>
      <c r="AB85" s="1">
        <v>2025</v>
      </c>
      <c r="AC85" s="1" t="str">
        <f>sum!B395</f>
        <v>S_CCUS_EMIS_H2T</v>
      </c>
      <c r="AD85" s="1"/>
      <c r="AE85" s="1">
        <f>sum!E395</f>
        <v>0</v>
      </c>
      <c r="AH85" s="1" t="s">
        <v>156</v>
      </c>
      <c r="AI85" s="1" t="s">
        <v>157</v>
      </c>
      <c r="AJ85" s="1">
        <v>2025</v>
      </c>
      <c r="AK85" s="1" t="str">
        <f>sum!B495</f>
        <v>R_ES-WH-SD_COAPRO1</v>
      </c>
      <c r="AL85" s="1"/>
      <c r="AM85" s="1">
        <f>sum!E495</f>
        <v>0.000876035126381066</v>
      </c>
      <c r="AP85" s="1" t="s">
        <v>156</v>
      </c>
      <c r="AQ85" s="1" t="s">
        <v>157</v>
      </c>
      <c r="AR85" s="1">
        <v>2025</v>
      </c>
      <c r="AS85" s="1" t="str">
        <f>sum!B615</f>
        <v>R_ES-WH-MOB_WOD1</v>
      </c>
      <c r="AT85" s="1"/>
      <c r="AU85" s="1">
        <f>sum!E615</f>
        <v>0</v>
      </c>
      <c r="AX85" s="1" t="s">
        <v>156</v>
      </c>
      <c r="AY85" s="1" t="s">
        <v>157</v>
      </c>
      <c r="AZ85" s="1">
        <v>2025</v>
      </c>
      <c r="BA85" s="1" t="str">
        <f>sum!B732</f>
        <v>SNK_DAC</v>
      </c>
      <c r="BB85" s="1"/>
      <c r="BC85" s="1">
        <f>sum!E732</f>
        <v>0</v>
      </c>
    </row>
    <row r="86" spans="2:55">
      <c r="B86" s="1" t="s">
        <v>156</v>
      </c>
      <c r="C86" s="1" t="s">
        <v>157</v>
      </c>
      <c r="D86" s="1">
        <v>2025</v>
      </c>
      <c r="E86" s="1" t="str">
        <f>sum!B79</f>
        <v>RTS-AuxiliaryMot_ELE1</v>
      </c>
      <c r="F86" s="1"/>
      <c r="G86" s="1">
        <f>sum!E79</f>
        <v>0.126823081800888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2025</v>
      </c>
      <c r="U86" s="1" t="str">
        <f>sum!B289</f>
        <v>RTS-Light_ELE1</v>
      </c>
      <c r="V86" s="1"/>
      <c r="W86" s="1">
        <f>sum!E289</f>
        <v>0.469245402663284</v>
      </c>
      <c r="Z86" s="1" t="s">
        <v>156</v>
      </c>
      <c r="AA86" s="1" t="s">
        <v>157</v>
      </c>
      <c r="AB86" s="1">
        <v>2025</v>
      </c>
      <c r="AC86" s="1" t="str">
        <f>sum!B396</f>
        <v>S_CCUS_EMISMeOH_H2</v>
      </c>
      <c r="AD86" s="1"/>
      <c r="AE86" s="1">
        <f>sum!E396</f>
        <v>0</v>
      </c>
      <c r="AH86" s="1" t="s">
        <v>156</v>
      </c>
      <c r="AI86" s="1" t="s">
        <v>157</v>
      </c>
      <c r="AJ86" s="1">
        <v>2025</v>
      </c>
      <c r="AK86" s="1" t="str">
        <f>sum!B496</f>
        <v>R_ES-WH-SD_STEAM1</v>
      </c>
      <c r="AL86" s="1"/>
      <c r="AM86" s="1">
        <f>sum!E496</f>
        <v>0</v>
      </c>
      <c r="AP86" s="1" t="s">
        <v>156</v>
      </c>
      <c r="AQ86" s="1" t="s">
        <v>157</v>
      </c>
      <c r="AR86" s="1">
        <v>2025</v>
      </c>
      <c r="AS86" s="1" t="str">
        <f>sum!B616</f>
        <v>R_ES-WH-SA_COAPRO1</v>
      </c>
      <c r="AT86" s="1"/>
      <c r="AU86" s="1">
        <f>sum!E616</f>
        <v>0.043342323111053</v>
      </c>
      <c r="AX86" s="1" t="s">
        <v>156</v>
      </c>
      <c r="AY86" s="1" t="s">
        <v>157</v>
      </c>
      <c r="AZ86" s="1">
        <v>2025</v>
      </c>
      <c r="BA86" s="1" t="str">
        <f>sum!B733</f>
        <v>STH2SGT</v>
      </c>
      <c r="BB86" s="1"/>
      <c r="BC86" s="1">
        <f>sum!E733</f>
        <v>0</v>
      </c>
    </row>
    <row r="87" spans="2:55">
      <c r="B87" s="1" t="s">
        <v>156</v>
      </c>
      <c r="C87" s="1" t="s">
        <v>157</v>
      </c>
      <c r="D87" s="1">
        <v>2025</v>
      </c>
      <c r="E87" s="1" t="str">
        <f>sum!B80</f>
        <v>RTS-Light_ELE1</v>
      </c>
      <c r="F87" s="1"/>
      <c r="G87" s="1">
        <f>sum!E80</f>
        <v>0.570703868103996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2025</v>
      </c>
      <c r="U87" s="1" t="str">
        <f>sum!B290</f>
        <v>RTS-SpCool_ELE1</v>
      </c>
      <c r="V87" s="1"/>
      <c r="W87" s="1">
        <f>sum!E290</f>
        <v>0.0760938490805328</v>
      </c>
      <c r="Z87" s="1" t="s">
        <v>156</v>
      </c>
      <c r="AA87" s="1" t="s">
        <v>157</v>
      </c>
      <c r="AB87" s="1">
        <v>2025</v>
      </c>
      <c r="AC87" s="1" t="str">
        <f>sum!B397</f>
        <v>SGASSH2RC01</v>
      </c>
      <c r="AD87" s="1"/>
      <c r="AE87" s="1">
        <f>sum!E397</f>
        <v>0</v>
      </c>
      <c r="AH87" s="1" t="s">
        <v>156</v>
      </c>
      <c r="AI87" s="1" t="s">
        <v>157</v>
      </c>
      <c r="AJ87" s="1">
        <v>2025</v>
      </c>
      <c r="AK87" s="1" t="str">
        <f>sum!B497</f>
        <v>RSDBATS02</v>
      </c>
      <c r="AL87" s="1"/>
      <c r="AM87" s="1">
        <f>sum!E497</f>
        <v>0</v>
      </c>
      <c r="AP87" s="1" t="s">
        <v>156</v>
      </c>
      <c r="AQ87" s="1" t="s">
        <v>157</v>
      </c>
      <c r="AR87" s="1">
        <v>2025</v>
      </c>
      <c r="AS87" s="1" t="str">
        <f>sum!B617</f>
        <v>R_ES-WH-SA_GAS1</v>
      </c>
      <c r="AT87" s="1"/>
      <c r="AU87" s="1">
        <f>sum!E617</f>
        <v>0.0566953485659398</v>
      </c>
      <c r="AX87" s="1" t="s">
        <v>156</v>
      </c>
      <c r="AY87" s="1" t="s">
        <v>157</v>
      </c>
      <c r="AZ87" s="1">
        <v>2025</v>
      </c>
      <c r="BA87" s="1" t="str">
        <f>sum!B734</f>
        <v>TB_ELC_MA_SA_01</v>
      </c>
      <c r="BB87" s="1"/>
      <c r="BC87" s="1">
        <f>sum!E734</f>
        <v>0</v>
      </c>
    </row>
    <row r="88" spans="2:55">
      <c r="B88" s="1" t="s">
        <v>156</v>
      </c>
      <c r="C88" s="1" t="s">
        <v>157</v>
      </c>
      <c r="D88" s="1">
        <v>2025</v>
      </c>
      <c r="E88" s="1" t="str">
        <f>sum!B81</f>
        <v>RTS-SpCool_ELE1</v>
      </c>
      <c r="F88" s="1"/>
      <c r="G88" s="1">
        <f>sum!E81</f>
        <v>0.0253646163601776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2025</v>
      </c>
      <c r="U88" s="1" t="str">
        <f>sum!B291</f>
        <v>RTS-SpHeat_ELE1</v>
      </c>
      <c r="V88" s="1"/>
      <c r="W88" s="1">
        <f>sum!E291</f>
        <v>0.52420207144367</v>
      </c>
      <c r="Z88" s="1" t="s">
        <v>156</v>
      </c>
      <c r="AA88" s="1" t="s">
        <v>157</v>
      </c>
      <c r="AB88" s="1">
        <v>2025</v>
      </c>
      <c r="AC88" s="1" t="str">
        <f>sum!B398</f>
        <v>SHFOH2POC01</v>
      </c>
      <c r="AD88" s="1"/>
      <c r="AE88" s="1">
        <f>sum!E398</f>
        <v>0</v>
      </c>
      <c r="AH88" s="1" t="s">
        <v>156</v>
      </c>
      <c r="AI88" s="1" t="s">
        <v>157</v>
      </c>
      <c r="AJ88" s="1">
        <v>2025</v>
      </c>
      <c r="AK88" s="1" t="str">
        <f>sum!B498</f>
        <v>RTS-AuxiliaryEquip_ELE1</v>
      </c>
      <c r="AL88" s="1"/>
      <c r="AM88" s="1">
        <f>sum!E498</f>
        <v>0.532656943563728</v>
      </c>
      <c r="AP88" s="1" t="s">
        <v>156</v>
      </c>
      <c r="AQ88" s="1" t="s">
        <v>157</v>
      </c>
      <c r="AR88" s="1">
        <v>2025</v>
      </c>
      <c r="AS88" s="1" t="str">
        <f>sum!B618</f>
        <v>R_ES-WH-SA_STEAM1</v>
      </c>
      <c r="AT88" s="1"/>
      <c r="AU88" s="1">
        <f>sum!E618</f>
        <v>0</v>
      </c>
      <c r="AX88" s="1" t="s">
        <v>156</v>
      </c>
      <c r="AY88" s="1" t="s">
        <v>157</v>
      </c>
      <c r="AZ88" s="1">
        <v>2025</v>
      </c>
      <c r="BA88" s="1" t="str">
        <f>sum!B735</f>
        <v>TB_ELC_SA_AL_01</v>
      </c>
      <c r="BB88" s="1"/>
      <c r="BC88" s="1">
        <f>sum!E735</f>
        <v>0</v>
      </c>
    </row>
    <row r="89" spans="2:55">
      <c r="B89" s="1" t="s">
        <v>156</v>
      </c>
      <c r="C89" s="1" t="s">
        <v>157</v>
      </c>
      <c r="D89" s="1">
        <v>2025</v>
      </c>
      <c r="E89" s="1" t="str">
        <f>sum!B82</f>
        <v>RTS-SpHeat_ELE1</v>
      </c>
      <c r="F89" s="1"/>
      <c r="G89" s="1">
        <f>sum!E82</f>
        <v>1.31896005072923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2025</v>
      </c>
      <c r="U89" s="1" t="str">
        <f>sum!B292</f>
        <v>RTS-WaterHeat_ELE1</v>
      </c>
      <c r="V89" s="1"/>
      <c r="W89" s="1">
        <f>sum!E292</f>
        <v>0.0760938490805327</v>
      </c>
      <c r="Z89" s="1" t="s">
        <v>156</v>
      </c>
      <c r="AA89" s="1" t="s">
        <v>157</v>
      </c>
      <c r="AB89" s="1">
        <v>2025</v>
      </c>
      <c r="AC89" s="1" t="str">
        <f>sum!B399</f>
        <v>SINKCCU</v>
      </c>
      <c r="AD89" s="1"/>
      <c r="AE89" s="1">
        <f>sum!E399</f>
        <v>0</v>
      </c>
      <c r="AH89" s="1" t="s">
        <v>156</v>
      </c>
      <c r="AI89" s="1" t="s">
        <v>157</v>
      </c>
      <c r="AJ89" s="1">
        <v>2025</v>
      </c>
      <c r="AK89" s="1" t="str">
        <f>sum!B499</f>
        <v>RTS-AuxiliaryMot_ELE1</v>
      </c>
      <c r="AL89" s="1"/>
      <c r="AM89" s="1">
        <f>sum!E499</f>
        <v>0.266328471781865</v>
      </c>
      <c r="AP89" s="1" t="s">
        <v>156</v>
      </c>
      <c r="AQ89" s="1" t="s">
        <v>157</v>
      </c>
      <c r="AR89" s="1">
        <v>2025</v>
      </c>
      <c r="AS89" s="1" t="str">
        <f>sum!B619</f>
        <v>R_ES-WH-SD_COAPRO1</v>
      </c>
      <c r="AT89" s="1"/>
      <c r="AU89" s="1">
        <f>sum!E619</f>
        <v>0.0265157569625248</v>
      </c>
      <c r="AX89" s="1" t="s">
        <v>156</v>
      </c>
      <c r="AY89" s="1" t="s">
        <v>157</v>
      </c>
      <c r="AZ89" s="1">
        <v>2025</v>
      </c>
      <c r="BA89" s="1" t="str">
        <f>sum!B736</f>
        <v>TRA_Bus_IC_GSL1</v>
      </c>
      <c r="BB89" s="1"/>
      <c r="BC89" s="1">
        <f>sum!E736</f>
        <v>0.6</v>
      </c>
    </row>
    <row r="90" spans="2:55">
      <c r="B90" s="1" t="s">
        <v>156</v>
      </c>
      <c r="C90" s="1" t="s">
        <v>157</v>
      </c>
      <c r="D90" s="1">
        <v>2025</v>
      </c>
      <c r="E90" s="1" t="str">
        <f>sum!B83</f>
        <v>RTS-WaterHeat_ELE1</v>
      </c>
      <c r="F90" s="1"/>
      <c r="G90" s="1">
        <f>sum!E83</f>
        <v>0.143732826041006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2025</v>
      </c>
      <c r="U90" s="1" t="str">
        <f>sum!B293</f>
        <v>S_CCUS_EMIS_H2T</v>
      </c>
      <c r="V90" s="1"/>
      <c r="W90" s="1">
        <f>sum!E293</f>
        <v>0</v>
      </c>
      <c r="Z90" s="1" t="s">
        <v>156</v>
      </c>
      <c r="AA90" s="1" t="s">
        <v>157</v>
      </c>
      <c r="AB90" s="1">
        <v>2025</v>
      </c>
      <c r="AC90" s="1" t="str">
        <f>sum!B400</f>
        <v>SNK_DAC</v>
      </c>
      <c r="AD90" s="1"/>
      <c r="AE90" s="1">
        <f>sum!E400</f>
        <v>0</v>
      </c>
      <c r="AH90" s="1" t="s">
        <v>156</v>
      </c>
      <c r="AI90" s="1" t="s">
        <v>157</v>
      </c>
      <c r="AJ90" s="1">
        <v>2025</v>
      </c>
      <c r="AK90" s="1" t="str">
        <f>sum!B500</f>
        <v>RTS-Light_ELE1</v>
      </c>
      <c r="AL90" s="1"/>
      <c r="AM90" s="1">
        <f>sum!E500</f>
        <v>1.38237159162968</v>
      </c>
      <c r="AP90" s="1" t="s">
        <v>156</v>
      </c>
      <c r="AQ90" s="1" t="s">
        <v>157</v>
      </c>
      <c r="AR90" s="1">
        <v>2025</v>
      </c>
      <c r="AS90" s="1" t="str">
        <f>sum!B620</f>
        <v>R_ES-WH-SD_STEAM1</v>
      </c>
      <c r="AT90" s="1"/>
      <c r="AU90" s="1">
        <f>sum!E620</f>
        <v>0</v>
      </c>
      <c r="AX90" s="1" t="s">
        <v>156</v>
      </c>
      <c r="AY90" s="1" t="s">
        <v>157</v>
      </c>
      <c r="AZ90" s="1">
        <v>2025</v>
      </c>
      <c r="BA90" s="1" t="str">
        <f>sum!B737</f>
        <v>TRA_Car_GSL1</v>
      </c>
      <c r="BB90" s="1"/>
      <c r="BC90" s="1">
        <f>sum!E737</f>
        <v>96.9024736757181</v>
      </c>
    </row>
    <row r="91" spans="2:55">
      <c r="B91" s="1" t="s">
        <v>156</v>
      </c>
      <c r="C91" s="1" t="s">
        <v>157</v>
      </c>
      <c r="D91" s="1">
        <v>2025</v>
      </c>
      <c r="E91" s="1" t="str">
        <f>sum!B84</f>
        <v>S_CCUS_EMIS_H2T</v>
      </c>
      <c r="F91" s="1"/>
      <c r="G91" s="1">
        <f>sum!E84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2025</v>
      </c>
      <c r="U91" s="1" t="str">
        <f>sum!B294</f>
        <v>S_CCUS_EMISMeOH_H2</v>
      </c>
      <c r="V91" s="1"/>
      <c r="W91" s="1">
        <f>sum!E294</f>
        <v>0</v>
      </c>
      <c r="Z91" s="1" t="s">
        <v>156</v>
      </c>
      <c r="AA91" s="1" t="s">
        <v>157</v>
      </c>
      <c r="AB91" s="1">
        <v>2025</v>
      </c>
      <c r="AC91" s="1" t="str">
        <f>sum!B401</f>
        <v>STH2SGT</v>
      </c>
      <c r="AD91" s="1"/>
      <c r="AE91" s="1">
        <f>sum!E401</f>
        <v>0</v>
      </c>
      <c r="AH91" s="1" t="s">
        <v>156</v>
      </c>
      <c r="AI91" s="1" t="s">
        <v>157</v>
      </c>
      <c r="AJ91" s="1">
        <v>2025</v>
      </c>
      <c r="AK91" s="1" t="str">
        <f>sum!B501</f>
        <v>RTS-SpCool_ELE1</v>
      </c>
      <c r="AL91" s="1"/>
      <c r="AM91" s="1">
        <f>sum!E501</f>
        <v>0.634115409004438</v>
      </c>
      <c r="AP91" s="1" t="s">
        <v>156</v>
      </c>
      <c r="AQ91" s="1" t="s">
        <v>157</v>
      </c>
      <c r="AR91" s="1">
        <v>2025</v>
      </c>
      <c r="AS91" s="1" t="str">
        <f>sum!B621</f>
        <v>RSDBATS02</v>
      </c>
      <c r="AT91" s="1"/>
      <c r="AU91" s="1">
        <f>sum!E621</f>
        <v>0</v>
      </c>
      <c r="AX91" s="1" t="s">
        <v>156</v>
      </c>
      <c r="AY91" s="1" t="s">
        <v>157</v>
      </c>
      <c r="AZ91" s="1">
        <v>2025</v>
      </c>
      <c r="BA91" s="1" t="str">
        <f>sum!B738</f>
        <v>TRA_Mot_ELC1</v>
      </c>
      <c r="BB91" s="1"/>
      <c r="BC91" s="1">
        <f>sum!E738</f>
        <v>0</v>
      </c>
    </row>
    <row r="92" spans="2:55">
      <c r="B92" s="1" t="s">
        <v>156</v>
      </c>
      <c r="C92" s="1" t="s">
        <v>157</v>
      </c>
      <c r="D92" s="1">
        <v>2025</v>
      </c>
      <c r="E92" s="1" t="str">
        <f>sum!B85</f>
        <v>S_CCUS_EMISMeOH_H2</v>
      </c>
      <c r="F92" s="1"/>
      <c r="G92" s="1">
        <f>sum!E85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2025</v>
      </c>
      <c r="U92" s="1" t="str">
        <f>sum!B295</f>
        <v>SGASSH2RC01</v>
      </c>
      <c r="V92" s="1"/>
      <c r="W92" s="1">
        <f>sum!E295</f>
        <v>0</v>
      </c>
      <c r="Z92" s="1" t="s">
        <v>156</v>
      </c>
      <c r="AA92" s="1" t="s">
        <v>157</v>
      </c>
      <c r="AB92" s="1">
        <v>2025</v>
      </c>
      <c r="AC92" s="1" t="str">
        <f>sum!B402</f>
        <v>TB_ELC_MA_SA_01</v>
      </c>
      <c r="AD92" s="1"/>
      <c r="AE92" s="1">
        <f>sum!E402</f>
        <v>0</v>
      </c>
      <c r="AH92" s="1" t="s">
        <v>156</v>
      </c>
      <c r="AI92" s="1" t="s">
        <v>157</v>
      </c>
      <c r="AJ92" s="1">
        <v>2025</v>
      </c>
      <c r="AK92" s="1" t="str">
        <f>sum!B502</f>
        <v>RTS-SpHeat_ELE1</v>
      </c>
      <c r="AL92" s="1"/>
      <c r="AM92" s="1">
        <f>sum!E502</f>
        <v>2.55900796167124</v>
      </c>
      <c r="AP92" s="1" t="s">
        <v>156</v>
      </c>
      <c r="AQ92" s="1" t="s">
        <v>157</v>
      </c>
      <c r="AR92" s="1">
        <v>2025</v>
      </c>
      <c r="AS92" s="1" t="str">
        <f>sum!B622</f>
        <v>RTS-AuxiliaryEquip_ELE1</v>
      </c>
      <c r="AT92" s="1"/>
      <c r="AU92" s="1">
        <f>sum!E622</f>
        <v>0.439653350243079</v>
      </c>
      <c r="AX92" s="1" t="s">
        <v>156</v>
      </c>
      <c r="AY92" s="1" t="s">
        <v>157</v>
      </c>
      <c r="AZ92" s="1">
        <v>2025</v>
      </c>
      <c r="BA92" s="1" t="str">
        <f>sum!B739</f>
        <v>TRA_Mot_GSL1</v>
      </c>
      <c r="BB92" s="1"/>
      <c r="BC92" s="1">
        <f>sum!E739</f>
        <v>2.33333333333333</v>
      </c>
    </row>
    <row r="93" spans="2:55">
      <c r="B93" s="1" t="s">
        <v>156</v>
      </c>
      <c r="C93" s="1" t="s">
        <v>157</v>
      </c>
      <c r="D93" s="1">
        <v>2025</v>
      </c>
      <c r="E93" s="1" t="str">
        <f>sum!B86</f>
        <v>SGASSH2RC01</v>
      </c>
      <c r="F93" s="1"/>
      <c r="G93" s="1">
        <f>sum!E86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2025</v>
      </c>
      <c r="U93" s="1" t="str">
        <f>sum!B296</f>
        <v>SHFOH2POC01</v>
      </c>
      <c r="V93" s="1"/>
      <c r="W93" s="1">
        <f>sum!E296</f>
        <v>0</v>
      </c>
      <c r="Z93" s="1" t="s">
        <v>156</v>
      </c>
      <c r="AA93" s="1" t="s">
        <v>157</v>
      </c>
      <c r="AB93" s="1">
        <v>2025</v>
      </c>
      <c r="AC93" s="1" t="str">
        <f>sum!B403</f>
        <v>TB_ELC_ON_MA_01</v>
      </c>
      <c r="AD93" s="1"/>
      <c r="AE93" s="1">
        <f>sum!E403</f>
        <v>0</v>
      </c>
      <c r="AH93" s="1" t="s">
        <v>156</v>
      </c>
      <c r="AI93" s="1" t="s">
        <v>157</v>
      </c>
      <c r="AJ93" s="1">
        <v>2025</v>
      </c>
      <c r="AK93" s="1" t="str">
        <f>sum!B503</f>
        <v>RTS-WaterHeat_ELE1</v>
      </c>
      <c r="AL93" s="1"/>
      <c r="AM93" s="1">
        <f>sum!E503</f>
        <v>0.321285140562249</v>
      </c>
      <c r="AP93" s="1" t="s">
        <v>156</v>
      </c>
      <c r="AQ93" s="1" t="s">
        <v>157</v>
      </c>
      <c r="AR93" s="1">
        <v>2025</v>
      </c>
      <c r="AS93" s="1" t="str">
        <f>sum!B623</f>
        <v>RTS-AuxiliaryMot_ELE1</v>
      </c>
      <c r="AT93" s="1"/>
      <c r="AU93" s="1">
        <f>sum!E623</f>
        <v>0.139505389980976</v>
      </c>
      <c r="AX93" s="1" t="s">
        <v>156</v>
      </c>
      <c r="AY93" s="1" t="s">
        <v>157</v>
      </c>
      <c r="AZ93" s="1">
        <v>2025</v>
      </c>
      <c r="BA93" s="1" t="str">
        <f>sum!B740</f>
        <v>TRA_Rai_Pas-ELC01</v>
      </c>
      <c r="BB93" s="1"/>
      <c r="BC93" s="1">
        <f>sum!E740</f>
        <v>0</v>
      </c>
    </row>
    <row r="94" spans="2:55">
      <c r="B94" s="1" t="s">
        <v>156</v>
      </c>
      <c r="C94" s="1" t="s">
        <v>157</v>
      </c>
      <c r="D94" s="1">
        <v>2025</v>
      </c>
      <c r="E94" s="1" t="str">
        <f>sum!B87</f>
        <v>SHFOH2POC01</v>
      </c>
      <c r="F94" s="1"/>
      <c r="G94" s="1">
        <f>sum!E87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2025</v>
      </c>
      <c r="U94" s="1" t="str">
        <f>sum!B297</f>
        <v>SINKCCU</v>
      </c>
      <c r="V94" s="1"/>
      <c r="W94" s="1">
        <f>sum!E297</f>
        <v>0</v>
      </c>
      <c r="Z94" s="1" t="s">
        <v>156</v>
      </c>
      <c r="AA94" s="1" t="s">
        <v>157</v>
      </c>
      <c r="AB94" s="1">
        <v>2025</v>
      </c>
      <c r="AC94" s="1" t="str">
        <f>sum!B404</f>
        <v>TRA_Bus_IC_GSL1</v>
      </c>
      <c r="AD94" s="1"/>
      <c r="AE94" s="1">
        <f>sum!E404</f>
        <v>0.999999999999999</v>
      </c>
      <c r="AH94" s="1" t="s">
        <v>156</v>
      </c>
      <c r="AI94" s="1" t="s">
        <v>157</v>
      </c>
      <c r="AJ94" s="1">
        <v>2025</v>
      </c>
      <c r="AK94" s="1" t="str">
        <f>sum!B504</f>
        <v>S_CCUS_EMIS_H2T</v>
      </c>
      <c r="AL94" s="1"/>
      <c r="AM94" s="1">
        <f>sum!E504</f>
        <v>0</v>
      </c>
      <c r="AP94" s="1" t="s">
        <v>156</v>
      </c>
      <c r="AQ94" s="1" t="s">
        <v>157</v>
      </c>
      <c r="AR94" s="1">
        <v>2025</v>
      </c>
      <c r="AS94" s="1" t="str">
        <f>sum!B624</f>
        <v>RTS-Light_ELE1</v>
      </c>
      <c r="AT94" s="1"/>
      <c r="AU94" s="1">
        <f>sum!E624</f>
        <v>0.798985415345592</v>
      </c>
      <c r="AX94" s="1" t="s">
        <v>156</v>
      </c>
      <c r="AY94" s="1" t="s">
        <v>157</v>
      </c>
      <c r="AZ94" s="1">
        <v>2025</v>
      </c>
      <c r="BA94" s="1" t="str">
        <f>sum!B741</f>
        <v>TRA_Tru_HT_DST1</v>
      </c>
      <c r="BB94" s="1"/>
      <c r="BC94" s="1">
        <f>sum!E741</f>
        <v>24.1044690493128</v>
      </c>
    </row>
    <row r="95" spans="2:55">
      <c r="B95" s="1" t="s">
        <v>156</v>
      </c>
      <c r="C95" s="1" t="s">
        <v>157</v>
      </c>
      <c r="D95" s="1">
        <v>2025</v>
      </c>
      <c r="E95" s="1" t="str">
        <f>sum!B88</f>
        <v>SINKCCU</v>
      </c>
      <c r="F95" s="1"/>
      <c r="G95" s="1">
        <f>sum!E88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2025</v>
      </c>
      <c r="U95" s="1" t="str">
        <f>sum!B298</f>
        <v>SNK_DAC</v>
      </c>
      <c r="V95" s="1"/>
      <c r="W95" s="1">
        <f>sum!E298</f>
        <v>0</v>
      </c>
      <c r="Z95" s="1" t="s">
        <v>156</v>
      </c>
      <c r="AA95" s="1" t="s">
        <v>157</v>
      </c>
      <c r="AB95" s="1">
        <v>2025</v>
      </c>
      <c r="AC95" s="1" t="str">
        <f>sum!B405</f>
        <v>TRA_Car_GSL1</v>
      </c>
      <c r="AD95" s="1"/>
      <c r="AE95" s="1">
        <f>sum!E405</f>
        <v>99.2534036382894</v>
      </c>
      <c r="AH95" s="1" t="s">
        <v>156</v>
      </c>
      <c r="AI95" s="1" t="s">
        <v>157</v>
      </c>
      <c r="AJ95" s="1">
        <v>2025</v>
      </c>
      <c r="AK95" s="1" t="str">
        <f>sum!B505</f>
        <v>S_CCUS_EMISMeOH_H2</v>
      </c>
      <c r="AL95" s="1"/>
      <c r="AM95" s="1">
        <f>sum!E505</f>
        <v>0</v>
      </c>
      <c r="AP95" s="1" t="s">
        <v>156</v>
      </c>
      <c r="AQ95" s="1" t="s">
        <v>157</v>
      </c>
      <c r="AR95" s="1">
        <v>2025</v>
      </c>
      <c r="AS95" s="1" t="str">
        <f>sum!B625</f>
        <v>RTS-SpCool_ELE1</v>
      </c>
      <c r="AT95" s="1"/>
      <c r="AU95" s="1">
        <f>sum!E625</f>
        <v>0.20291693088142</v>
      </c>
      <c r="AX95" s="1" t="s">
        <v>156</v>
      </c>
      <c r="AY95" s="1" t="s">
        <v>157</v>
      </c>
      <c r="AZ95" s="1">
        <v>2025</v>
      </c>
      <c r="BA95" s="1" t="str">
        <f>sum!B742</f>
        <v>TU_OILCRD_SA_ON_01</v>
      </c>
      <c r="BB95" s="1"/>
      <c r="BC95" s="1">
        <f>sum!E742</f>
        <v>0</v>
      </c>
    </row>
    <row r="96" spans="2:55">
      <c r="B96" s="1" t="s">
        <v>156</v>
      </c>
      <c r="C96" s="1" t="s">
        <v>157</v>
      </c>
      <c r="D96" s="1">
        <v>2025</v>
      </c>
      <c r="E96" s="1" t="str">
        <f>sum!B89</f>
        <v>SNK_DAC</v>
      </c>
      <c r="F96" s="1"/>
      <c r="G96" s="1">
        <f>sum!E89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2025</v>
      </c>
      <c r="U96" s="1" t="str">
        <f>sum!B299</f>
        <v>STH2SGT</v>
      </c>
      <c r="V96" s="1"/>
      <c r="W96" s="1">
        <f>sum!E299</f>
        <v>0</v>
      </c>
      <c r="Z96" s="1" t="s">
        <v>156</v>
      </c>
      <c r="AA96" s="1" t="s">
        <v>157</v>
      </c>
      <c r="AB96" s="1">
        <v>2025</v>
      </c>
      <c r="AC96" s="1" t="str">
        <f>sum!B406</f>
        <v>TRA_Mot_ELC1</v>
      </c>
      <c r="AD96" s="1"/>
      <c r="AE96" s="1">
        <f>sum!E406</f>
        <v>0</v>
      </c>
      <c r="AH96" s="1" t="s">
        <v>156</v>
      </c>
      <c r="AI96" s="1" t="s">
        <v>157</v>
      </c>
      <c r="AJ96" s="1">
        <v>2025</v>
      </c>
      <c r="AK96" s="1" t="str">
        <f>sum!B506</f>
        <v>SBIOH2RC01</v>
      </c>
      <c r="AL96" s="1"/>
      <c r="AM96" s="1">
        <f>sum!E506</f>
        <v>0</v>
      </c>
      <c r="AP96" s="1" t="s">
        <v>156</v>
      </c>
      <c r="AQ96" s="1" t="s">
        <v>157</v>
      </c>
      <c r="AR96" s="1">
        <v>2025</v>
      </c>
      <c r="AS96" s="1" t="str">
        <f>sum!B626</f>
        <v>RTS-SpHeat_ELE1</v>
      </c>
      <c r="AT96" s="1"/>
      <c r="AU96" s="1">
        <f>sum!E626</f>
        <v>0.721482420911716</v>
      </c>
      <c r="AX96" s="1" t="s">
        <v>156</v>
      </c>
      <c r="AY96" s="1" t="s">
        <v>157</v>
      </c>
      <c r="AZ96" s="1">
        <v>2025</v>
      </c>
      <c r="BA96" s="1" t="str">
        <f>sum!B743</f>
        <v>TWS-AuxiliaryMot_ELE1</v>
      </c>
      <c r="BB96" s="1"/>
      <c r="BC96" s="1">
        <f>sum!E743</f>
        <v>0.0253646163601776</v>
      </c>
    </row>
    <row r="97" spans="2:55">
      <c r="B97" s="1" t="s">
        <v>156</v>
      </c>
      <c r="C97" s="1" t="s">
        <v>157</v>
      </c>
      <c r="D97" s="1">
        <v>2025</v>
      </c>
      <c r="E97" s="1" t="str">
        <f>sum!B90</f>
        <v>STH2SGT</v>
      </c>
      <c r="F97" s="1"/>
      <c r="G97" s="1">
        <f>sum!E90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2025</v>
      </c>
      <c r="U97" s="1" t="str">
        <f>sum!B300</f>
        <v>TB_ELC_AL_BC_01</v>
      </c>
      <c r="V97" s="1"/>
      <c r="W97" s="1">
        <f>sum!E300</f>
        <v>3.25746220272251</v>
      </c>
      <c r="Z97" s="1" t="s">
        <v>156</v>
      </c>
      <c r="AA97" s="1" t="s">
        <v>157</v>
      </c>
      <c r="AB97" s="1">
        <v>2025</v>
      </c>
      <c r="AC97" s="1" t="str">
        <f>sum!B407</f>
        <v>TRA_Mot_GSL1</v>
      </c>
      <c r="AD97" s="1"/>
      <c r="AE97" s="1">
        <f>sum!E407</f>
        <v>7.99999999999999</v>
      </c>
      <c r="AH97" s="1" t="s">
        <v>156</v>
      </c>
      <c r="AI97" s="1" t="s">
        <v>157</v>
      </c>
      <c r="AJ97" s="1">
        <v>2025</v>
      </c>
      <c r="AK97" s="1" t="str">
        <f>sum!B507</f>
        <v>SGASSH2RC01</v>
      </c>
      <c r="AL97" s="1"/>
      <c r="AM97" s="1">
        <f>sum!E507</f>
        <v>0</v>
      </c>
      <c r="AP97" s="1" t="s">
        <v>156</v>
      </c>
      <c r="AQ97" s="1" t="s">
        <v>157</v>
      </c>
      <c r="AR97" s="1">
        <v>2025</v>
      </c>
      <c r="AS97" s="1" t="str">
        <f>sum!B627</f>
        <v>RTS-WaterHeat_ELE1</v>
      </c>
      <c r="AT97" s="1"/>
      <c r="AU97" s="1">
        <f>sum!E627</f>
        <v>0.135277953920947</v>
      </c>
      <c r="AX97" s="1" t="s">
        <v>156</v>
      </c>
      <c r="AY97" s="1" t="s">
        <v>157</v>
      </c>
      <c r="AZ97" s="1">
        <v>2025</v>
      </c>
      <c r="BA97" s="1" t="str">
        <f>sum!B744</f>
        <v>TWS-Light_ELE1</v>
      </c>
      <c r="BB97" s="1"/>
      <c r="BC97" s="1">
        <f>sum!E744</f>
        <v>0.063411540900444</v>
      </c>
    </row>
    <row r="98" spans="2:55">
      <c r="B98" s="1" t="s">
        <v>156</v>
      </c>
      <c r="C98" s="1" t="s">
        <v>157</v>
      </c>
      <c r="D98" s="1">
        <v>2025</v>
      </c>
      <c r="E98" s="1" t="str">
        <f>sum!B91</f>
        <v>TB_ELC_AL_BC_01</v>
      </c>
      <c r="F98" s="1"/>
      <c r="G98" s="1">
        <f>sum!E91</f>
        <v>3.25746220272251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2025</v>
      </c>
      <c r="U98" s="1" t="str">
        <f>sum!B301</f>
        <v>TRA_Bus_IC_GSL1</v>
      </c>
      <c r="V98" s="1"/>
      <c r="W98" s="1">
        <f>sum!E301</f>
        <v>2.4</v>
      </c>
      <c r="Z98" s="1" t="s">
        <v>156</v>
      </c>
      <c r="AA98" s="1" t="s">
        <v>157</v>
      </c>
      <c r="AB98" s="1">
        <v>2025</v>
      </c>
      <c r="AC98" s="1" t="str">
        <f>sum!B408</f>
        <v>TRA_Rai_Pas-ELC01</v>
      </c>
      <c r="AD98" s="1"/>
      <c r="AE98" s="1">
        <f>sum!E408</f>
        <v>0</v>
      </c>
      <c r="AH98" s="1" t="s">
        <v>156</v>
      </c>
      <c r="AI98" s="1" t="s">
        <v>157</v>
      </c>
      <c r="AJ98" s="1">
        <v>2025</v>
      </c>
      <c r="AK98" s="1" t="str">
        <f>sum!B508</f>
        <v>SHFOH2POC01</v>
      </c>
      <c r="AL98" s="1"/>
      <c r="AM98" s="1">
        <f>sum!E508</f>
        <v>0</v>
      </c>
      <c r="AP98" s="1" t="s">
        <v>156</v>
      </c>
      <c r="AQ98" s="1" t="s">
        <v>157</v>
      </c>
      <c r="AR98" s="1">
        <v>2025</v>
      </c>
      <c r="AS98" s="1" t="str">
        <f>sum!B628</f>
        <v>S_CCUS_EMIS_H2T</v>
      </c>
      <c r="AT98" s="1"/>
      <c r="AU98" s="1">
        <f>sum!E628</f>
        <v>0</v>
      </c>
      <c r="AX98" s="1" t="s">
        <v>156</v>
      </c>
      <c r="AY98" s="1" t="s">
        <v>157</v>
      </c>
      <c r="AZ98" s="1">
        <v>2025</v>
      </c>
      <c r="BA98" s="1" t="str">
        <f>sum!B745</f>
        <v>TWS-SpHeat_ELE1</v>
      </c>
      <c r="BB98" s="1"/>
      <c r="BC98" s="1">
        <f>sum!E745</f>
        <v>0.129641372507574</v>
      </c>
    </row>
    <row r="99" spans="2:55">
      <c r="B99" s="1" t="s">
        <v>156</v>
      </c>
      <c r="C99" s="1" t="s">
        <v>157</v>
      </c>
      <c r="D99" s="1">
        <v>2025</v>
      </c>
      <c r="E99" s="1" t="str">
        <f>sum!B92</f>
        <v>TB_ELC_SA_AL_01</v>
      </c>
      <c r="F99" s="1"/>
      <c r="G99" s="1">
        <f>sum!E92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2025</v>
      </c>
      <c r="U99" s="1" t="str">
        <f>sum!B302</f>
        <v>TRA_Car_DST1</v>
      </c>
      <c r="V99" s="1"/>
      <c r="W99" s="1">
        <f>sum!E302</f>
        <v>0</v>
      </c>
      <c r="Z99" s="1" t="s">
        <v>156</v>
      </c>
      <c r="AA99" s="1" t="s">
        <v>157</v>
      </c>
      <c r="AB99" s="1">
        <v>2025</v>
      </c>
      <c r="AC99" s="1" t="str">
        <f>sum!B409</f>
        <v>TRA_Tru_HT_DST1</v>
      </c>
      <c r="AD99" s="1"/>
      <c r="AE99" s="1">
        <f>sum!E409</f>
        <v>18.2159877415017</v>
      </c>
      <c r="AH99" s="1" t="s">
        <v>156</v>
      </c>
      <c r="AI99" s="1" t="s">
        <v>157</v>
      </c>
      <c r="AJ99" s="1">
        <v>2025</v>
      </c>
      <c r="AK99" s="1" t="str">
        <f>sum!B509</f>
        <v>SINKCCU</v>
      </c>
      <c r="AL99" s="1"/>
      <c r="AM99" s="1">
        <f>sum!E509</f>
        <v>0</v>
      </c>
      <c r="AP99" s="1" t="s">
        <v>156</v>
      </c>
      <c r="AQ99" s="1" t="s">
        <v>157</v>
      </c>
      <c r="AR99" s="1">
        <v>2025</v>
      </c>
      <c r="AS99" s="1" t="str">
        <f>sum!B629</f>
        <v>S_CCUS_EMISMeOH_H2</v>
      </c>
      <c r="AT99" s="1"/>
      <c r="AU99" s="1">
        <f>sum!E629</f>
        <v>0</v>
      </c>
      <c r="AX99" s="1" t="s">
        <v>156</v>
      </c>
      <c r="AY99" s="1" t="s">
        <v>157</v>
      </c>
      <c r="AZ99" s="1">
        <v>2025</v>
      </c>
      <c r="BA99" s="1" t="str">
        <f>sum!B746</f>
        <v>TWS-WaterHeat_ELE1</v>
      </c>
      <c r="BB99" s="1"/>
      <c r="BC99" s="1">
        <f>sum!E746</f>
        <v>0.00845487212005919</v>
      </c>
    </row>
    <row r="100" spans="2:55">
      <c r="B100" s="1" t="s">
        <v>156</v>
      </c>
      <c r="C100" s="1" t="s">
        <v>157</v>
      </c>
      <c r="D100" s="1">
        <v>2025</v>
      </c>
      <c r="E100" s="1" t="str">
        <f>sum!B93</f>
        <v>TRA_Bus_IC_GSL1</v>
      </c>
      <c r="F100" s="1"/>
      <c r="G100" s="1">
        <f>sum!E93</f>
        <v>3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2025</v>
      </c>
      <c r="U100" s="1" t="str">
        <f>sum!B303</f>
        <v>TRA_Car_GSL1</v>
      </c>
      <c r="V100" s="1"/>
      <c r="W100" s="1">
        <f>sum!E303</f>
        <v>561.686869295705</v>
      </c>
      <c r="Z100" s="1" t="s">
        <v>156</v>
      </c>
      <c r="AA100" s="1" t="s">
        <v>157</v>
      </c>
      <c r="AB100" s="1">
        <v>2025</v>
      </c>
      <c r="AC100" s="1" t="str">
        <f>sum!B410</f>
        <v>TWS-AuxiliaryMot_ELE1</v>
      </c>
      <c r="AD100" s="1"/>
      <c r="AE100" s="1">
        <f>sum!E410</f>
        <v>0.0126823081800888</v>
      </c>
      <c r="AH100" s="1" t="s">
        <v>156</v>
      </c>
      <c r="AI100" s="1" t="s">
        <v>157</v>
      </c>
      <c r="AJ100" s="1">
        <v>2025</v>
      </c>
      <c r="AK100" s="1" t="str">
        <f>sum!B510</f>
        <v>SNK_DAC</v>
      </c>
      <c r="AL100" s="1"/>
      <c r="AM100" s="1">
        <f>sum!E510</f>
        <v>0</v>
      </c>
      <c r="AP100" s="1" t="s">
        <v>156</v>
      </c>
      <c r="AQ100" s="1" t="s">
        <v>157</v>
      </c>
      <c r="AR100" s="1">
        <v>2025</v>
      </c>
      <c r="AS100" s="1" t="str">
        <f>sum!B630</f>
        <v>SGASSH2RC01</v>
      </c>
      <c r="AT100" s="1"/>
      <c r="AU100" s="1">
        <f>sum!E630</f>
        <v>0</v>
      </c>
      <c r="AX100" s="1" t="s">
        <v>156</v>
      </c>
      <c r="AY100" s="1" t="s">
        <v>157</v>
      </c>
      <c r="AZ100" s="1">
        <v>2025</v>
      </c>
      <c r="BA100" s="1" t="str">
        <f>sum!B747</f>
        <v>WST-AuxiliaryEquip_ELE1</v>
      </c>
      <c r="BB100" s="1"/>
      <c r="BC100" s="1">
        <f>sum!E747</f>
        <v>0.0338194884802368</v>
      </c>
    </row>
    <row r="101" spans="2:55">
      <c r="B101" s="1" t="s">
        <v>156</v>
      </c>
      <c r="C101" s="1" t="s">
        <v>157</v>
      </c>
      <c r="D101" s="1">
        <v>2025</v>
      </c>
      <c r="E101" s="1" t="str">
        <f>sum!B94</f>
        <v>TRA_Car_GSL1</v>
      </c>
      <c r="F101" s="1"/>
      <c r="G101" s="1">
        <f>sum!E94</f>
        <v>388.974021122126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2025</v>
      </c>
      <c r="U101" s="1" t="str">
        <f>sum!B304</f>
        <v>TRA_Mot_ELC1</v>
      </c>
      <c r="V101" s="1"/>
      <c r="W101" s="1">
        <f>sum!E304</f>
        <v>25.6666666666667</v>
      </c>
      <c r="Z101" s="1" t="s">
        <v>156</v>
      </c>
      <c r="AA101" s="1" t="s">
        <v>157</v>
      </c>
      <c r="AB101" s="1">
        <v>2025</v>
      </c>
      <c r="AC101" s="1" t="str">
        <f>sum!B411</f>
        <v>TWS-Light_ELE1</v>
      </c>
      <c r="AD101" s="1"/>
      <c r="AE101" s="1">
        <f>sum!E411</f>
        <v>0.0253646163601776</v>
      </c>
      <c r="AH101" s="1" t="s">
        <v>156</v>
      </c>
      <c r="AI101" s="1" t="s">
        <v>157</v>
      </c>
      <c r="AJ101" s="1">
        <v>2025</v>
      </c>
      <c r="AK101" s="1" t="str">
        <f>sum!B511</f>
        <v>STH2SGT</v>
      </c>
      <c r="AL101" s="1"/>
      <c r="AM101" s="1">
        <f>sum!E511</f>
        <v>0</v>
      </c>
      <c r="AP101" s="1" t="s">
        <v>156</v>
      </c>
      <c r="AQ101" s="1" t="s">
        <v>157</v>
      </c>
      <c r="AR101" s="1">
        <v>2025</v>
      </c>
      <c r="AS101" s="1" t="str">
        <f>sum!B631</f>
        <v>SHFOH2POC01</v>
      </c>
      <c r="AT101" s="1"/>
      <c r="AU101" s="1">
        <f>sum!E631</f>
        <v>0.251891708542405</v>
      </c>
      <c r="AX101" s="1" t="s">
        <v>156</v>
      </c>
      <c r="AY101" s="1" t="s">
        <v>157</v>
      </c>
      <c r="AZ101" s="1">
        <v>2025</v>
      </c>
      <c r="BA101" s="1" t="str">
        <f>sum!B748</f>
        <v>WST-AuxiliaryMot_ELE1</v>
      </c>
      <c r="BB101" s="1"/>
      <c r="BC101" s="1">
        <f>sum!E748</f>
        <v>0.459569276382156</v>
      </c>
    </row>
    <row r="102" spans="2:55">
      <c r="B102" s="1" t="s">
        <v>156</v>
      </c>
      <c r="C102" s="1" t="s">
        <v>157</v>
      </c>
      <c r="D102" s="1">
        <v>2025</v>
      </c>
      <c r="E102" s="1" t="str">
        <f>sum!B95</f>
        <v>TRA_Mot_ELC1</v>
      </c>
      <c r="F102" s="1"/>
      <c r="G102" s="1">
        <f>sum!E95</f>
        <v>0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2025</v>
      </c>
      <c r="U102" s="1" t="str">
        <f>sum!B305</f>
        <v>TRA_Rai_Pas-ELC01</v>
      </c>
      <c r="V102" s="1"/>
      <c r="W102" s="1">
        <f>sum!E305</f>
        <v>0</v>
      </c>
      <c r="Z102" s="1" t="s">
        <v>156</v>
      </c>
      <c r="AA102" s="1" t="s">
        <v>157</v>
      </c>
      <c r="AB102" s="1">
        <v>2025</v>
      </c>
      <c r="AC102" s="1" t="str">
        <f>sum!B412</f>
        <v>TWS-SpHeat_ELE1</v>
      </c>
      <c r="AD102" s="1"/>
      <c r="AE102" s="1">
        <f>sum!E412</f>
        <v>0.112731628267456</v>
      </c>
      <c r="AH102" s="1" t="s">
        <v>156</v>
      </c>
      <c r="AI102" s="1" t="s">
        <v>157</v>
      </c>
      <c r="AJ102" s="1">
        <v>2025</v>
      </c>
      <c r="AK102" s="1" t="str">
        <f>sum!B512</f>
        <v>STH2SUG</v>
      </c>
      <c r="AL102" s="1"/>
      <c r="AM102" s="1">
        <f>sum!E512</f>
        <v>0</v>
      </c>
      <c r="AP102" s="1" t="s">
        <v>156</v>
      </c>
      <c r="AQ102" s="1" t="s">
        <v>157</v>
      </c>
      <c r="AR102" s="1">
        <v>2025</v>
      </c>
      <c r="AS102" s="1" t="str">
        <f>sum!B632</f>
        <v>SINKCCU</v>
      </c>
      <c r="AT102" s="1"/>
      <c r="AU102" s="1">
        <f>sum!E632</f>
        <v>0</v>
      </c>
      <c r="AX102" s="1" t="s">
        <v>156</v>
      </c>
      <c r="AY102" s="1" t="s">
        <v>157</v>
      </c>
      <c r="AZ102" s="1">
        <v>2025</v>
      </c>
      <c r="BA102" s="1" t="str">
        <f>sum!B749</f>
        <v>WST-Light_ELE1</v>
      </c>
      <c r="BB102" s="1"/>
      <c r="BC102" s="1">
        <f>sum!E749</f>
        <v>0.063411540900444</v>
      </c>
    </row>
    <row r="103" spans="2:55">
      <c r="B103" s="1" t="s">
        <v>156</v>
      </c>
      <c r="C103" s="1" t="s">
        <v>157</v>
      </c>
      <c r="D103" s="1">
        <v>2025</v>
      </c>
      <c r="E103" s="1" t="str">
        <f>sum!B96</f>
        <v>TRA_Mot_GSL1</v>
      </c>
      <c r="F103" s="1"/>
      <c r="G103" s="1">
        <f>sum!E96</f>
        <v>41.6666666666667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2025</v>
      </c>
      <c r="U103" s="1" t="str">
        <f>sum!B306</f>
        <v>TRA_Tru_HT_DST1</v>
      </c>
      <c r="V103" s="1"/>
      <c r="W103" s="1">
        <f>sum!E306</f>
        <v>38.8781747387742</v>
      </c>
      <c r="Z103" s="1" t="s">
        <v>156</v>
      </c>
      <c r="AA103" s="1" t="s">
        <v>157</v>
      </c>
      <c r="AB103" s="1">
        <v>2025</v>
      </c>
      <c r="AC103" s="1" t="str">
        <f>sum!B413</f>
        <v>WST-AuxiliaryEquip_ELE1</v>
      </c>
      <c r="AD103" s="1"/>
      <c r="AE103" s="1">
        <f>sum!E413</f>
        <v>0.0169097442401184</v>
      </c>
      <c r="AH103" s="1" t="s">
        <v>156</v>
      </c>
      <c r="AI103" s="1" t="s">
        <v>157</v>
      </c>
      <c r="AJ103" s="1">
        <v>2025</v>
      </c>
      <c r="AK103" s="1" t="str">
        <f>sum!B513</f>
        <v>TB_ELC_ON_MA_01</v>
      </c>
      <c r="AL103" s="1"/>
      <c r="AM103" s="1">
        <f>sum!E513</f>
        <v>0</v>
      </c>
      <c r="AP103" s="1" t="s">
        <v>156</v>
      </c>
      <c r="AQ103" s="1" t="s">
        <v>157</v>
      </c>
      <c r="AR103" s="1">
        <v>2025</v>
      </c>
      <c r="AS103" s="1" t="str">
        <f>sum!B633</f>
        <v>SNK_DAC</v>
      </c>
      <c r="AT103" s="1"/>
      <c r="AU103" s="1">
        <f>sum!E633</f>
        <v>0</v>
      </c>
      <c r="AX103" s="1" t="s">
        <v>156</v>
      </c>
      <c r="AY103" s="1" t="s">
        <v>157</v>
      </c>
      <c r="AZ103" s="1">
        <v>2025</v>
      </c>
      <c r="BA103" s="1" t="str">
        <f>sum!B750</f>
        <v>WST-SpHeat_ELE1</v>
      </c>
      <c r="BB103" s="1"/>
      <c r="BC103" s="1">
        <f>sum!E750</f>
        <v>0.124004791094202</v>
      </c>
    </row>
    <row r="104" spans="2:55">
      <c r="B104" s="1" t="s">
        <v>156</v>
      </c>
      <c r="C104" s="1" t="s">
        <v>157</v>
      </c>
      <c r="D104" s="1">
        <v>2025</v>
      </c>
      <c r="E104" s="1" t="str">
        <f>sum!B97</f>
        <v>TRA_Rai_Pas-ELC01</v>
      </c>
      <c r="F104" s="1"/>
      <c r="G104" s="1">
        <f>sum!E97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2025</v>
      </c>
      <c r="U104" s="1" t="str">
        <f>sum!B307</f>
        <v>TWS-AuxiliaryEquip_ELE1</v>
      </c>
      <c r="V104" s="1"/>
      <c r="W104" s="1">
        <f>sum!E307</f>
        <v>0.00845487212005918</v>
      </c>
      <c r="Z104" s="1" t="s">
        <v>156</v>
      </c>
      <c r="AA104" s="1" t="s">
        <v>157</v>
      </c>
      <c r="AB104" s="1">
        <v>2025</v>
      </c>
      <c r="AC104" s="1" t="str">
        <f>sum!B414</f>
        <v>WST-AuxiliaryMot_ELE1</v>
      </c>
      <c r="AD104" s="1"/>
      <c r="AE104" s="1">
        <f>sum!E414</f>
        <v>0.332746194581267</v>
      </c>
      <c r="AH104" s="1" t="s">
        <v>156</v>
      </c>
      <c r="AI104" s="1" t="s">
        <v>157</v>
      </c>
      <c r="AJ104" s="1">
        <v>2025</v>
      </c>
      <c r="AK104" s="1" t="str">
        <f>sum!B514</f>
        <v>TB_ELC_QU_ON_01</v>
      </c>
      <c r="AL104" s="1"/>
      <c r="AM104" s="1">
        <f>sum!E514</f>
        <v>0</v>
      </c>
      <c r="AP104" s="1" t="s">
        <v>156</v>
      </c>
      <c r="AQ104" s="1" t="s">
        <v>157</v>
      </c>
      <c r="AR104" s="1">
        <v>2025</v>
      </c>
      <c r="AS104" s="1" t="str">
        <f>sum!B634</f>
        <v>STH2SGT</v>
      </c>
      <c r="AT104" s="1"/>
      <c r="AU104" s="1">
        <f>sum!E634</f>
        <v>2.16081977106947</v>
      </c>
      <c r="AX104" s="1" t="s">
        <v>156</v>
      </c>
      <c r="AY104" s="1" t="s">
        <v>157</v>
      </c>
      <c r="AZ104" s="1">
        <v>2025</v>
      </c>
      <c r="BA104" s="1" t="str">
        <f>sum!B751</f>
        <v>WST-WaterHeat_ELE1</v>
      </c>
      <c r="BB104" s="1"/>
      <c r="BC104" s="1">
        <f>sum!E751</f>
        <v>0.0169097442401184</v>
      </c>
    </row>
    <row r="105" spans="2:55">
      <c r="B105" s="1" t="s">
        <v>156</v>
      </c>
      <c r="C105" s="1" t="s">
        <v>157</v>
      </c>
      <c r="D105" s="1">
        <v>2025</v>
      </c>
      <c r="E105" s="1" t="str">
        <f>sum!B98</f>
        <v>TRA_Tru_HT_DST1</v>
      </c>
      <c r="F105" s="1"/>
      <c r="G105" s="1">
        <f>sum!E98</f>
        <v>62.8512888839868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2025</v>
      </c>
      <c r="U105" s="1" t="str">
        <f>sum!B308</f>
        <v>TWS-AuxiliaryMot_ELE1</v>
      </c>
      <c r="V105" s="1"/>
      <c r="W105" s="1">
        <f>sum!E308</f>
        <v>0.0380469245402663</v>
      </c>
      <c r="Z105" s="1" t="s">
        <v>156</v>
      </c>
      <c r="AA105" s="1" t="s">
        <v>157</v>
      </c>
      <c r="AB105" s="1">
        <v>2025</v>
      </c>
      <c r="AC105" s="1" t="str">
        <f>sum!B415</f>
        <v>WST-Light_ELE1</v>
      </c>
      <c r="AD105" s="1"/>
      <c r="AE105" s="1">
        <f>sum!E415</f>
        <v>0.0253646163601776</v>
      </c>
      <c r="AH105" s="1" t="s">
        <v>156</v>
      </c>
      <c r="AI105" s="1" t="s">
        <v>157</v>
      </c>
      <c r="AJ105" s="1">
        <v>2025</v>
      </c>
      <c r="AK105" s="1" t="str">
        <f>sum!B515</f>
        <v>TRA_Bus_IC_GSL1</v>
      </c>
      <c r="AL105" s="1"/>
      <c r="AM105" s="1">
        <f>sum!E515</f>
        <v>6.4</v>
      </c>
      <c r="AP105" s="1" t="s">
        <v>156</v>
      </c>
      <c r="AQ105" s="1" t="s">
        <v>157</v>
      </c>
      <c r="AR105" s="1">
        <v>2025</v>
      </c>
      <c r="AS105" s="1" t="str">
        <f>sum!B635</f>
        <v>TB_ELC_AT_QU_01</v>
      </c>
      <c r="AT105" s="1"/>
      <c r="AU105" s="1">
        <f>sum!E635</f>
        <v>9.83931014985558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2025</v>
      </c>
      <c r="E106" s="1" t="str">
        <f>sum!B99</f>
        <v>TU_GASNAT_AL_ON_01</v>
      </c>
      <c r="F106" s="1"/>
      <c r="G106" s="1">
        <f>sum!E99</f>
        <v>0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2025</v>
      </c>
      <c r="U106" s="1" t="str">
        <f>sum!B309</f>
        <v>TWS-Light_ELE1</v>
      </c>
      <c r="V106" s="1"/>
      <c r="W106" s="1">
        <f>sum!E309</f>
        <v>0.0887761572606216</v>
      </c>
      <c r="Z106" s="1" t="s">
        <v>156</v>
      </c>
      <c r="AA106" s="1" t="s">
        <v>157</v>
      </c>
      <c r="AB106" s="1">
        <v>2025</v>
      </c>
      <c r="AC106" s="1" t="str">
        <f>sum!B416</f>
        <v>WST-SpCool_ELE1</v>
      </c>
      <c r="AD106" s="1"/>
      <c r="AE106" s="1">
        <f>sum!E416</f>
        <v>0.0126823081800888</v>
      </c>
      <c r="AH106" s="1" t="s">
        <v>156</v>
      </c>
      <c r="AI106" s="1" t="s">
        <v>157</v>
      </c>
      <c r="AJ106" s="1">
        <v>2025</v>
      </c>
      <c r="AK106" s="1" t="str">
        <f>sum!B516</f>
        <v>TRA_Bus_SB_DST1</v>
      </c>
      <c r="AL106" s="1"/>
      <c r="AM106" s="1">
        <f>sum!E516</f>
        <v>0</v>
      </c>
      <c r="AP106" s="1" t="s">
        <v>156</v>
      </c>
      <c r="AQ106" s="1" t="s">
        <v>157</v>
      </c>
      <c r="AR106" s="1">
        <v>2025</v>
      </c>
      <c r="AS106" s="1" t="str">
        <f>sum!B636</f>
        <v>TB_ELC_QU_ON_01</v>
      </c>
      <c r="AT106" s="1"/>
      <c r="AU106" s="1">
        <f>sum!E636</f>
        <v>0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2025</v>
      </c>
      <c r="E107" s="1" t="str">
        <f>sum!B100</f>
        <v>TU_OILCRD_AL_ON_01</v>
      </c>
      <c r="F107" s="1"/>
      <c r="G107" s="1">
        <f>sum!E100</f>
        <v>26.0770668872588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2025</v>
      </c>
      <c r="U107" s="1" t="str">
        <f>sum!B310</f>
        <v>TWS-SpCool_ELE1</v>
      </c>
      <c r="V107" s="1"/>
      <c r="W107" s="1">
        <f>sum!E310</f>
        <v>0.0126823081800888</v>
      </c>
      <c r="Z107" s="1" t="s">
        <v>156</v>
      </c>
      <c r="AA107" s="1" t="s">
        <v>157</v>
      </c>
      <c r="AB107" s="1">
        <v>2025</v>
      </c>
      <c r="AC107" s="1" t="str">
        <f>sum!B417</f>
        <v>WST-SpHeat_ELE1</v>
      </c>
      <c r="AD107" s="1"/>
      <c r="AE107" s="1">
        <f>sum!E417</f>
        <v>0.118368209680828</v>
      </c>
      <c r="AH107" s="1" t="s">
        <v>156</v>
      </c>
      <c r="AI107" s="1" t="s">
        <v>157</v>
      </c>
      <c r="AJ107" s="1">
        <v>2025</v>
      </c>
      <c r="AK107" s="1" t="str">
        <f>sum!B517</f>
        <v>TRA_Car_DST1</v>
      </c>
      <c r="AL107" s="1"/>
      <c r="AM107" s="1">
        <f>sum!E517</f>
        <v>0</v>
      </c>
      <c r="AP107" s="1" t="s">
        <v>156</v>
      </c>
      <c r="AQ107" s="1" t="s">
        <v>157</v>
      </c>
      <c r="AR107" s="1">
        <v>2025</v>
      </c>
      <c r="AS107" s="1" t="str">
        <f>sum!B637</f>
        <v>TRA_Bus_IC_GSL1</v>
      </c>
      <c r="AT107" s="1"/>
      <c r="AU107" s="1">
        <f>sum!E637</f>
        <v>3.99999999999999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2025</v>
      </c>
      <c r="E108" s="1" t="str">
        <f>sum!B101</f>
        <v>TWS-AuxiliaryMot_ELE1</v>
      </c>
      <c r="F108" s="1"/>
      <c r="G108" s="1">
        <f>sum!E101</f>
        <v>0.0380469245402663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2025</v>
      </c>
      <c r="U108" s="1" t="str">
        <f>sum!B311</f>
        <v>TWS-SpHeat_ELE1</v>
      </c>
      <c r="V108" s="1"/>
      <c r="W108" s="1">
        <f>sum!E311</f>
        <v>0.14091453533432</v>
      </c>
      <c r="Z108" s="1" t="s">
        <v>156</v>
      </c>
      <c r="AA108" s="1" t="s">
        <v>157</v>
      </c>
      <c r="AB108" s="1">
        <v>2025</v>
      </c>
      <c r="AC108" s="1" t="str">
        <f>sum!B418</f>
        <v>WST-WaterHeat_ELE1</v>
      </c>
      <c r="AD108" s="1"/>
      <c r="AE108" s="1">
        <f>sum!E418</f>
        <v>0.00845487212005919</v>
      </c>
      <c r="AH108" s="1" t="s">
        <v>156</v>
      </c>
      <c r="AI108" s="1" t="s">
        <v>157</v>
      </c>
      <c r="AJ108" s="1">
        <v>2025</v>
      </c>
      <c r="AK108" s="1" t="str">
        <f>sum!B518</f>
        <v>TRA_Car_GSL1</v>
      </c>
      <c r="AL108" s="1"/>
      <c r="AM108" s="1">
        <f>sum!E518</f>
        <v>1423.7841317698</v>
      </c>
      <c r="AP108" s="1" t="s">
        <v>156</v>
      </c>
      <c r="AQ108" s="1" t="s">
        <v>157</v>
      </c>
      <c r="AR108" s="1">
        <v>2025</v>
      </c>
      <c r="AS108" s="1" t="str">
        <f>sum!B638</f>
        <v>TRA_Bus_SB_DST1</v>
      </c>
      <c r="AT108" s="1"/>
      <c r="AU108" s="1">
        <f>sum!E638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2025</v>
      </c>
      <c r="E109" s="1" t="str">
        <f>sum!B102</f>
        <v>TWS-Light_ELE1</v>
      </c>
      <c r="F109" s="1"/>
      <c r="G109" s="1">
        <f>sum!E102</f>
        <v>0.126823081800888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2025</v>
      </c>
      <c r="U109" s="1" t="str">
        <f>sum!B312</f>
        <v>TWS-WaterHeat_ELE1</v>
      </c>
      <c r="V109" s="1"/>
      <c r="W109" s="1">
        <f>sum!E312</f>
        <v>0.00845487212005919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2025</v>
      </c>
      <c r="AK109" s="1" t="str">
        <f>sum!B519</f>
        <v>TRA_Mot_ELC1</v>
      </c>
      <c r="AL109" s="1"/>
      <c r="AM109" s="1">
        <f>sum!E519</f>
        <v>73.3333333333334</v>
      </c>
      <c r="AP109" s="1" t="s">
        <v>156</v>
      </c>
      <c r="AQ109" s="1" t="s">
        <v>157</v>
      </c>
      <c r="AR109" s="1">
        <v>2025</v>
      </c>
      <c r="AS109" s="1" t="str">
        <f>sum!B639</f>
        <v>TRA_Car_DST1</v>
      </c>
      <c r="AT109" s="1"/>
      <c r="AU109" s="1">
        <f>sum!E639</f>
        <v>357.950300945245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2025</v>
      </c>
      <c r="E110" s="1" t="str">
        <f>sum!B103</f>
        <v>TWS-SpCool_ELE1</v>
      </c>
      <c r="F110" s="1"/>
      <c r="G110" s="1">
        <f>sum!E103</f>
        <v>0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2025</v>
      </c>
      <c r="U110" s="1" t="str">
        <f>sum!B313</f>
        <v>WST-AuxiliaryEquip_ELE1</v>
      </c>
      <c r="V110" s="1"/>
      <c r="W110" s="1">
        <f>sum!E313</f>
        <v>0.0676389769604736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2025</v>
      </c>
      <c r="AK110" s="1" t="str">
        <f>sum!B520</f>
        <v>TRA_Rai_Pas-ELC01</v>
      </c>
      <c r="AL110" s="1"/>
      <c r="AM110" s="1">
        <f>sum!E520</f>
        <v>0</v>
      </c>
      <c r="AP110" s="1" t="s">
        <v>156</v>
      </c>
      <c r="AQ110" s="1" t="s">
        <v>157</v>
      </c>
      <c r="AR110" s="1">
        <v>2025</v>
      </c>
      <c r="AS110" s="1" t="str">
        <f>sum!B640</f>
        <v>TRA_Car_GSL1</v>
      </c>
      <c r="AT110" s="1"/>
      <c r="AU110" s="1">
        <f>sum!E640</f>
        <v>773.403649052618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2025</v>
      </c>
      <c r="E111" s="1" t="str">
        <f>sum!B104</f>
        <v>TWS-SpHeat_ELE1</v>
      </c>
      <c r="F111" s="1"/>
      <c r="G111" s="1">
        <f>sum!E104</f>
        <v>0.400197280349468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2025</v>
      </c>
      <c r="U111" s="1" t="str">
        <f>sum!B314</f>
        <v>WST-AuxiliaryMot_ELE1</v>
      </c>
      <c r="V111" s="1"/>
      <c r="W111" s="1">
        <f>sum!E314</f>
        <v>0.713215439983932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2025</v>
      </c>
      <c r="AK111" s="1" t="str">
        <f>sum!B521</f>
        <v>TRA_Tru_HT_DST1</v>
      </c>
      <c r="AL111" s="1"/>
      <c r="AM111" s="1">
        <f>sum!E521</f>
        <v>121.9094743345</v>
      </c>
      <c r="AP111" s="1" t="s">
        <v>156</v>
      </c>
      <c r="AQ111" s="1" t="s">
        <v>157</v>
      </c>
      <c r="AR111" s="1">
        <v>2025</v>
      </c>
      <c r="AS111" s="1" t="str">
        <f>sum!B641</f>
        <v>TRA_Mot_ELC1</v>
      </c>
      <c r="AT111" s="1"/>
      <c r="AU111" s="1">
        <f>sum!E641</f>
        <v>75.6666666666666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2025</v>
      </c>
      <c r="E112" s="1" t="str">
        <f>sum!B105</f>
        <v>TWS-WaterHeat_ELE1</v>
      </c>
      <c r="F112" s="1"/>
      <c r="G112" s="1">
        <f>sum!E105</f>
        <v>0.0169097442401184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2025</v>
      </c>
      <c r="U112" s="1" t="str">
        <f>sum!B315</f>
        <v>WST-Light_ELE1</v>
      </c>
      <c r="V112" s="1"/>
      <c r="W112" s="1">
        <f>sum!E315</f>
        <v>0.126823081800888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2025</v>
      </c>
      <c r="AK112" s="1" t="str">
        <f>sum!B522</f>
        <v>TRA_Tru_PHEV01</v>
      </c>
      <c r="AL112" s="1"/>
      <c r="AM112" s="1">
        <f>sum!E522</f>
        <v>0</v>
      </c>
      <c r="AP112" s="1" t="s">
        <v>156</v>
      </c>
      <c r="AQ112" s="1" t="s">
        <v>157</v>
      </c>
      <c r="AR112" s="1">
        <v>2025</v>
      </c>
      <c r="AS112" s="1" t="str">
        <f>sum!B642</f>
        <v>TRA_Rai_Pas-ELC01</v>
      </c>
      <c r="AT112" s="1"/>
      <c r="AU112" s="1">
        <f>sum!E642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2025</v>
      </c>
      <c r="E113" s="1" t="str">
        <f>sum!B106</f>
        <v>WST-AuxiliaryEquip_ELE1</v>
      </c>
      <c r="F113" s="1"/>
      <c r="G113" s="1">
        <f>sum!E106</f>
        <v>0.143732826041006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2025</v>
      </c>
      <c r="U113" s="1" t="str">
        <f>sum!B316</f>
        <v>WST-SpCool_ELE1</v>
      </c>
      <c r="V113" s="1"/>
      <c r="W113" s="1">
        <f>sum!E316</f>
        <v>0.0253646163601776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2025</v>
      </c>
      <c r="AK113" s="1" t="str">
        <f>sum!B523</f>
        <v>TRA_Tru_PLT_GSL1</v>
      </c>
      <c r="AL113" s="1"/>
      <c r="AM113" s="1">
        <f>sum!E523</f>
        <v>0</v>
      </c>
      <c r="AP113" s="1" t="s">
        <v>156</v>
      </c>
      <c r="AQ113" s="1" t="s">
        <v>157</v>
      </c>
      <c r="AR113" s="1">
        <v>2025</v>
      </c>
      <c r="AS113" s="1" t="str">
        <f>sum!B643</f>
        <v>TRA_Tru_HT_DST1</v>
      </c>
      <c r="AT113" s="1"/>
      <c r="AU113" s="1">
        <f>sum!E643</f>
        <v>30.01349029515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2025</v>
      </c>
      <c r="E114" s="1" t="str">
        <f>sum!B107</f>
        <v>WST-AuxiliaryMot_ELE1</v>
      </c>
      <c r="F114" s="1"/>
      <c r="G114" s="1">
        <f>sum!E107</f>
        <v>0.586392358183044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2025</v>
      </c>
      <c r="U114" s="1" t="str">
        <f>sum!B317</f>
        <v>WST-SpHeat_ELE1</v>
      </c>
      <c r="V114" s="1"/>
      <c r="W114" s="1">
        <f>sum!E317</f>
        <v>0.163460860987811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2025</v>
      </c>
      <c r="AK114" s="1" t="str">
        <f>sum!B524</f>
        <v>TU_GASNAT_AL_ON_01</v>
      </c>
      <c r="AL114" s="1"/>
      <c r="AM114" s="1">
        <f>sum!E524</f>
        <v>0</v>
      </c>
      <c r="AP114" s="1" t="s">
        <v>156</v>
      </c>
      <c r="AQ114" s="1" t="s">
        <v>157</v>
      </c>
      <c r="AR114" s="1">
        <v>2025</v>
      </c>
      <c r="AS114" s="1" t="str">
        <f>sum!B644</f>
        <v>TWS-AuxiliaryEquip_ELE1</v>
      </c>
      <c r="AT114" s="1"/>
      <c r="AU114" s="1">
        <f>sum!E644</f>
        <v>0.10145846544071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2025</v>
      </c>
      <c r="E115" s="1" t="str">
        <f>sum!B108</f>
        <v>WST-Light_ELE1</v>
      </c>
      <c r="F115" s="1"/>
      <c r="G115" s="1">
        <f>sum!E108</f>
        <v>0.164870006341154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2025</v>
      </c>
      <c r="U115" s="1" t="str">
        <f>sum!B318</f>
        <v>WST-WaterHeat_ELE1</v>
      </c>
      <c r="V115" s="1"/>
      <c r="W115" s="1">
        <f>sum!E318</f>
        <v>0.0253646163601776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2025</v>
      </c>
      <c r="AK115" s="1" t="str">
        <f>sum!B525</f>
        <v>TU_OILCRD_AL_ON_01</v>
      </c>
      <c r="AL115" s="1"/>
      <c r="AM115" s="1">
        <f>sum!E525</f>
        <v>26.0770668872588</v>
      </c>
      <c r="AP115" s="1" t="s">
        <v>156</v>
      </c>
      <c r="AQ115" s="1" t="s">
        <v>157</v>
      </c>
      <c r="AR115" s="1">
        <v>2025</v>
      </c>
      <c r="AS115" s="1" t="str">
        <f>sum!B645</f>
        <v>TWS-AuxiliaryMot_ELE1</v>
      </c>
      <c r="AT115" s="1"/>
      <c r="AU115" s="1">
        <f>sum!E645</f>
        <v>0.0380469245402663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2025</v>
      </c>
      <c r="E116" s="1" t="str">
        <f>sum!B109</f>
        <v>WST-SpCool_ELE1</v>
      </c>
      <c r="F116" s="1"/>
      <c r="G116" s="1">
        <f>sum!E109</f>
        <v>0.0126823081800888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2025</v>
      </c>
      <c r="AK116" s="1" t="str">
        <f>sum!B526</f>
        <v>TU_OILCRD_SA_ON_01</v>
      </c>
      <c r="AL116" s="1"/>
      <c r="AM116" s="1">
        <f>sum!E526</f>
        <v>0</v>
      </c>
      <c r="AP116" s="1" t="s">
        <v>156</v>
      </c>
      <c r="AQ116" s="1" t="s">
        <v>157</v>
      </c>
      <c r="AR116" s="1">
        <v>2025</v>
      </c>
      <c r="AS116" s="1" t="str">
        <f>sum!B646</f>
        <v>TWS-Light_ELE1</v>
      </c>
      <c r="AT116" s="1"/>
      <c r="AU116" s="1">
        <f>sum!E646</f>
        <v>0.152187698161065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2025</v>
      </c>
      <c r="E117" s="1" t="str">
        <f>sum!B110</f>
        <v>WST-SpHeat_ELE1</v>
      </c>
      <c r="F117" s="1"/>
      <c r="G117" s="1">
        <f>sum!E110</f>
        <v>0.44528993165645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2025</v>
      </c>
      <c r="AK117" s="1" t="str">
        <f>sum!B527</f>
        <v>TWS-AuxiliaryEquip_ELE1</v>
      </c>
      <c r="AL117" s="1"/>
      <c r="AM117" s="1">
        <f>sum!E527</f>
        <v>0.109913337560769</v>
      </c>
      <c r="AP117" s="1" t="s">
        <v>156</v>
      </c>
      <c r="AQ117" s="1" t="s">
        <v>157</v>
      </c>
      <c r="AR117" s="1">
        <v>2025</v>
      </c>
      <c r="AS117" s="1" t="str">
        <f>sum!B647</f>
        <v>TWS-SpCool_ELE1</v>
      </c>
      <c r="AT117" s="1"/>
      <c r="AU117" s="1">
        <f>sum!E647</f>
        <v>0.0380469245402663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2025</v>
      </c>
      <c r="E118" s="1" t="str">
        <f>sum!B111</f>
        <v>WST-WaterHeat_ELE1</v>
      </c>
      <c r="F118" s="1"/>
      <c r="G118" s="1">
        <f>sum!E111</f>
        <v>0.0507292327203551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2025</v>
      </c>
      <c r="AK118" s="1" t="str">
        <f>sum!B528</f>
        <v>TWS-AuxiliaryMot_ELE1</v>
      </c>
      <c r="AL118" s="1"/>
      <c r="AM118" s="1">
        <f>sum!E528</f>
        <v>0.0887761572606216</v>
      </c>
      <c r="AP118" s="1" t="s">
        <v>156</v>
      </c>
      <c r="AQ118" s="1" t="s">
        <v>157</v>
      </c>
      <c r="AR118" s="1">
        <v>2025</v>
      </c>
      <c r="AS118" s="1" t="str">
        <f>sum!B648</f>
        <v>TWS-SpHeat_ELE1</v>
      </c>
      <c r="AT118" s="1"/>
      <c r="AU118" s="1">
        <f>sum!E648</f>
        <v>0.157824279574438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2025</v>
      </c>
      <c r="AK119" s="1" t="str">
        <f>sum!B529</f>
        <v>TWS-Light_ELE1</v>
      </c>
      <c r="AL119" s="1"/>
      <c r="AM119" s="1">
        <f>sum!E529</f>
        <v>0.228281547241598</v>
      </c>
      <c r="AP119" s="1" t="s">
        <v>156</v>
      </c>
      <c r="AQ119" s="1" t="s">
        <v>157</v>
      </c>
      <c r="AR119" s="1">
        <v>2025</v>
      </c>
      <c r="AS119" s="1" t="str">
        <f>sum!B649</f>
        <v>TWS-WaterHeat_ELE1</v>
      </c>
      <c r="AT119" s="1"/>
      <c r="AU119" s="1">
        <f>sum!E649</f>
        <v>0.0253646163601776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2025</v>
      </c>
      <c r="AK120" s="1" t="str">
        <f>sum!B530</f>
        <v>TWS-SpCool_ELE1</v>
      </c>
      <c r="AM120" s="1">
        <f>sum!E530</f>
        <v>0.114140773620799</v>
      </c>
      <c r="AP120" s="1" t="s">
        <v>156</v>
      </c>
      <c r="AQ120" s="1" t="s">
        <v>157</v>
      </c>
      <c r="AR120" s="1">
        <v>2025</v>
      </c>
      <c r="AS120" s="1" t="str">
        <f>sum!B650</f>
        <v>WST-AuxiliaryEquip_ELE1</v>
      </c>
      <c r="AU120" s="1">
        <f>sum!E650</f>
        <v>0.177552314521243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2025</v>
      </c>
      <c r="AK121" s="1" t="str">
        <f>sum!B531</f>
        <v>TWS-SpHeat_ELE1</v>
      </c>
      <c r="AM121" s="1">
        <f>sum!E531</f>
        <v>0.744028746565208</v>
      </c>
      <c r="AP121" s="1" t="s">
        <v>156</v>
      </c>
      <c r="AQ121" s="1" t="s">
        <v>157</v>
      </c>
      <c r="AR121" s="1">
        <v>2025</v>
      </c>
      <c r="AS121" s="1" t="str">
        <f>sum!B651</f>
        <v>WST-AuxiliaryMot_ELE1</v>
      </c>
      <c r="AU121" s="1">
        <f>sum!E651</f>
        <v>0.0791000309794908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2025</v>
      </c>
      <c r="AK122" s="1" t="str">
        <f>sum!B532</f>
        <v>TWS-WaterHeat_ELE1</v>
      </c>
      <c r="AM122" s="1">
        <f>sum!E532</f>
        <v>0.0422743606002959</v>
      </c>
      <c r="AP122" s="1" t="s">
        <v>156</v>
      </c>
      <c r="AQ122" s="1" t="s">
        <v>157</v>
      </c>
      <c r="AR122" s="1">
        <v>2025</v>
      </c>
      <c r="AS122" s="1" t="str">
        <f>sum!B652</f>
        <v>WST-Light_ELE1</v>
      </c>
      <c r="AU122" s="1">
        <f>sum!E652</f>
        <v>0.228281547241598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2025</v>
      </c>
      <c r="AK123" s="1" t="str">
        <f>sum!B533</f>
        <v>WST-AuxiliaryEquip_ELE1</v>
      </c>
      <c r="AM123" s="1">
        <f>sum!E533</f>
        <v>0.20291693088142</v>
      </c>
      <c r="AP123" s="1" t="s">
        <v>156</v>
      </c>
      <c r="AQ123" s="1" t="s">
        <v>157</v>
      </c>
      <c r="AR123" s="1">
        <v>2025</v>
      </c>
      <c r="AS123" s="1" t="str">
        <f>sum!B653</f>
        <v>WST-SpCool_ELE1</v>
      </c>
      <c r="AU123" s="1">
        <f>sum!E653</f>
        <v>0.063411540900444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2025</v>
      </c>
      <c r="AK124" s="1" t="str">
        <f>sum!B534</f>
        <v>WST-AuxiliaryMot_ELE1</v>
      </c>
      <c r="AM124" s="1">
        <f>sum!E534</f>
        <v>0.205923112780379</v>
      </c>
      <c r="AP124" s="1" t="s">
        <v>156</v>
      </c>
      <c r="AQ124" s="1" t="s">
        <v>157</v>
      </c>
      <c r="AR124" s="1">
        <v>2025</v>
      </c>
      <c r="AS124" s="1" t="str">
        <f>sum!B654</f>
        <v>WST-SpHeat_ELE1</v>
      </c>
      <c r="AU124" s="1">
        <f>sum!E654</f>
        <v>0.253646163601776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2025</v>
      </c>
      <c r="AK125" s="1" t="str">
        <f>sum!B535</f>
        <v>WST-Light_ELE1</v>
      </c>
      <c r="AM125" s="1">
        <f>sum!E535</f>
        <v>0.367786937222574</v>
      </c>
      <c r="AP125" s="1" t="s">
        <v>156</v>
      </c>
      <c r="AQ125" s="1" t="s">
        <v>157</v>
      </c>
      <c r="AR125" s="1">
        <v>2025</v>
      </c>
      <c r="AS125" s="1" t="str">
        <f>sum!B655</f>
        <v>WST-WaterHeat_ELE1</v>
      </c>
      <c r="AU125" s="1">
        <f>sum!E655</f>
        <v>0.0507292327203551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2025</v>
      </c>
      <c r="AK126" s="1" t="str">
        <f>sum!B536</f>
        <v>WST-SpCool_ELE1</v>
      </c>
      <c r="AM126" s="1">
        <f>sum!E536</f>
        <v>0.228281547241598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2025</v>
      </c>
      <c r="AK127" s="1" t="str">
        <f>sum!B537</f>
        <v>WST-SpHeat_ELE1</v>
      </c>
      <c r="AM127" s="1">
        <f>sum!E537</f>
        <v>0.935672514619885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2025</v>
      </c>
      <c r="AK128" s="1" t="str">
        <f>sum!B538</f>
        <v>WST-WaterHeat_ELE1</v>
      </c>
      <c r="AM128" s="1">
        <f>sum!E538</f>
        <v>0.118368209680829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C4" sqref="C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2030</v>
      </c>
      <c r="E9" s="1" t="str">
        <f>sum!B2</f>
        <v>AFM-AuxiliaryEquip_ELE1</v>
      </c>
      <c r="F9" s="1"/>
      <c r="G9" s="1">
        <f>sum!F2</f>
        <v>0.243077573451702</v>
      </c>
      <c r="H9" s="1"/>
      <c r="I9" s="1"/>
      <c r="J9" s="1" t="s">
        <v>156</v>
      </c>
      <c r="K9" s="1" t="s">
        <v>157</v>
      </c>
      <c r="L9" s="1">
        <v>2030</v>
      </c>
      <c r="M9" s="1" t="str">
        <f>sum!B112</f>
        <v>AFM-AuxiliaryEquip_ELE1</v>
      </c>
      <c r="N9" s="1"/>
      <c r="O9" s="1">
        <f>sum!F112</f>
        <v>0.073980131050518</v>
      </c>
      <c r="R9" s="1" t="s">
        <v>156</v>
      </c>
      <c r="S9" s="1" t="s">
        <v>157</v>
      </c>
      <c r="T9" s="1">
        <v>2030</v>
      </c>
      <c r="U9" s="1" t="str">
        <f>sum!B212</f>
        <v>AFM-AuxiliaryEquip_ELE1</v>
      </c>
      <c r="V9" s="1"/>
      <c r="W9" s="1">
        <f>sum!F212</f>
        <v>0.190234622701332</v>
      </c>
      <c r="Z9" s="1" t="s">
        <v>156</v>
      </c>
      <c r="AA9" s="1" t="s">
        <v>157</v>
      </c>
      <c r="AB9" s="1">
        <v>2030</v>
      </c>
      <c r="AC9" s="1" t="str">
        <f>sum!B319</f>
        <v>AFM-AuxiliaryEquip_ELE1</v>
      </c>
      <c r="AD9" s="1"/>
      <c r="AE9" s="1">
        <f>sum!F319</f>
        <v>0.021137180300148</v>
      </c>
      <c r="AH9" s="1" t="s">
        <v>156</v>
      </c>
      <c r="AI9" s="1" t="s">
        <v>157</v>
      </c>
      <c r="AJ9" s="1">
        <v>2030</v>
      </c>
      <c r="AK9" s="1" t="str">
        <f>sum!B419</f>
        <v>AFM-AuxiliaryEquip_ELE1</v>
      </c>
      <c r="AL9" s="1"/>
      <c r="AM9" s="1">
        <f>sum!F419</f>
        <v>0.40160642570281</v>
      </c>
      <c r="AP9" s="1" t="s">
        <v>156</v>
      </c>
      <c r="AQ9" s="1" t="s">
        <v>157</v>
      </c>
      <c r="AR9" s="1">
        <v>2030</v>
      </c>
      <c r="AS9" s="1" t="str">
        <f>sum!B539</f>
        <v>AFM-AuxiliaryEquip_ELE1</v>
      </c>
      <c r="AT9" s="1"/>
      <c r="AU9" s="1">
        <f>sum!F539</f>
        <v>0.31705770450222</v>
      </c>
      <c r="AX9" s="1" t="s">
        <v>156</v>
      </c>
      <c r="AY9" s="1" t="s">
        <v>157</v>
      </c>
      <c r="AZ9" s="1">
        <v>2030</v>
      </c>
      <c r="BA9" s="1" t="str">
        <f>sum!B656</f>
        <v>AFM-AuxiliaryEquip_ELE1</v>
      </c>
      <c r="BB9" s="1"/>
      <c r="BC9" s="1">
        <f>sum!F656</f>
        <v>0.0317057704502219</v>
      </c>
    </row>
    <row r="10" spans="2:55">
      <c r="B10" s="1" t="s">
        <v>156</v>
      </c>
      <c r="C10" s="1" t="s">
        <v>157</v>
      </c>
      <c r="D10" s="1">
        <v>2030</v>
      </c>
      <c r="E10" s="1" t="str">
        <f>sum!B3</f>
        <v>AFM-AuxiliaryMot_ELE1</v>
      </c>
      <c r="F10" s="1"/>
      <c r="G10" s="1">
        <f>sum!F3</f>
        <v>0.085145820149844</v>
      </c>
      <c r="H10" s="1"/>
      <c r="I10" s="1"/>
      <c r="J10" s="1" t="s">
        <v>156</v>
      </c>
      <c r="K10" s="1" t="s">
        <v>157</v>
      </c>
      <c r="L10" s="1">
        <v>2030</v>
      </c>
      <c r="M10" s="1" t="str">
        <f>sum!B113</f>
        <v>AFM-AuxiliaryMot_ELE1</v>
      </c>
      <c r="N10" s="1"/>
      <c r="O10" s="1">
        <f>sum!F113</f>
        <v>0.0340583280599376</v>
      </c>
      <c r="R10" s="1" t="s">
        <v>156</v>
      </c>
      <c r="S10" s="1" t="s">
        <v>157</v>
      </c>
      <c r="T10" s="1">
        <v>2030</v>
      </c>
      <c r="U10" s="1" t="str">
        <f>sum!B213</f>
        <v>AFM-AuxiliaryMot_ELE1</v>
      </c>
      <c r="V10" s="1"/>
      <c r="W10" s="1">
        <f>sum!F213</f>
        <v>0.102174984179813</v>
      </c>
      <c r="Z10" s="1" t="s">
        <v>156</v>
      </c>
      <c r="AA10" s="1" t="s">
        <v>157</v>
      </c>
      <c r="AB10" s="1">
        <v>2030</v>
      </c>
      <c r="AC10" s="1" t="str">
        <f>sum!B320</f>
        <v>AFM-AuxiliaryMot_ELE1</v>
      </c>
      <c r="AD10" s="1"/>
      <c r="AE10" s="1">
        <f>sum!F320</f>
        <v>0.0170291640299688</v>
      </c>
      <c r="AH10" s="1" t="s">
        <v>156</v>
      </c>
      <c r="AI10" s="1" t="s">
        <v>157</v>
      </c>
      <c r="AJ10" s="1">
        <v>2030</v>
      </c>
      <c r="AK10" s="1" t="str">
        <f>sum!B420</f>
        <v>AFM-AuxiliaryMot_ELE1</v>
      </c>
      <c r="AL10" s="1"/>
      <c r="AM10" s="1">
        <f>sum!F420</f>
        <v>0.153262476269719</v>
      </c>
      <c r="AP10" s="1" t="s">
        <v>156</v>
      </c>
      <c r="AQ10" s="1" t="s">
        <v>157</v>
      </c>
      <c r="AR10" s="1">
        <v>2030</v>
      </c>
      <c r="AS10" s="1" t="str">
        <f>sum!B540</f>
        <v>AFM-AuxiliaryMot_ELE1</v>
      </c>
      <c r="AT10" s="1"/>
      <c r="AU10" s="1">
        <f>sum!F540</f>
        <v>0.102174984179813</v>
      </c>
      <c r="AX10" s="1" t="s">
        <v>156</v>
      </c>
      <c r="AY10" s="1" t="s">
        <v>157</v>
      </c>
      <c r="AZ10" s="1">
        <v>2030</v>
      </c>
      <c r="BA10" s="1" t="str">
        <f>sum!B657</f>
        <v>AFM-AuxiliaryMot_ELE1</v>
      </c>
      <c r="BB10" s="1"/>
      <c r="BC10" s="1">
        <f>sum!F657</f>
        <v>0.0170291640299688</v>
      </c>
    </row>
    <row r="11" spans="2:55">
      <c r="B11" s="1" t="s">
        <v>156</v>
      </c>
      <c r="C11" s="1" t="s">
        <v>157</v>
      </c>
      <c r="D11" s="1">
        <v>2030</v>
      </c>
      <c r="E11" s="1" t="str">
        <f>sum!B4</f>
        <v>AFM-Light_ELE1</v>
      </c>
      <c r="F11" s="1"/>
      <c r="G11" s="1">
        <f>sum!F4</f>
        <v>0.340583280599376</v>
      </c>
      <c r="H11" s="1"/>
      <c r="J11" s="1" t="s">
        <v>156</v>
      </c>
      <c r="K11" s="1" t="s">
        <v>157</v>
      </c>
      <c r="L11" s="1">
        <v>2030</v>
      </c>
      <c r="M11" s="1" t="str">
        <f>sum!B114</f>
        <v>AFM-Light_ELE1</v>
      </c>
      <c r="N11" s="1"/>
      <c r="O11" s="1">
        <f>sum!F114</f>
        <v>0.119204148209782</v>
      </c>
      <c r="R11" s="1" t="s">
        <v>156</v>
      </c>
      <c r="S11" s="1" t="s">
        <v>157</v>
      </c>
      <c r="T11" s="1">
        <v>2030</v>
      </c>
      <c r="U11" s="1" t="str">
        <f>sum!B214</f>
        <v>AFM-Light_ELE1</v>
      </c>
      <c r="V11" s="1"/>
      <c r="W11" s="1">
        <f>sum!F214</f>
        <v>0.323554116569407</v>
      </c>
      <c r="Z11" s="1" t="s">
        <v>156</v>
      </c>
      <c r="AA11" s="1" t="s">
        <v>157</v>
      </c>
      <c r="AB11" s="1">
        <v>2030</v>
      </c>
      <c r="AC11" s="1" t="str">
        <f>sum!B321</f>
        <v>AFM-Light_ELE1</v>
      </c>
      <c r="AD11" s="1"/>
      <c r="AE11" s="1">
        <f>sum!F321</f>
        <v>0.0510874920899064</v>
      </c>
      <c r="AH11" s="1" t="s">
        <v>156</v>
      </c>
      <c r="AI11" s="1" t="s">
        <v>157</v>
      </c>
      <c r="AJ11" s="1">
        <v>2030</v>
      </c>
      <c r="AK11" s="1" t="str">
        <f>sum!B421</f>
        <v>AFM-Light_ELE1</v>
      </c>
      <c r="AL11" s="1"/>
      <c r="AM11" s="1">
        <f>sum!F421</f>
        <v>0.57899157701894</v>
      </c>
      <c r="AP11" s="1" t="s">
        <v>156</v>
      </c>
      <c r="AQ11" s="1" t="s">
        <v>157</v>
      </c>
      <c r="AR11" s="1">
        <v>2030</v>
      </c>
      <c r="AS11" s="1" t="str">
        <f>sum!B541</f>
        <v>AFM-Light_ELE1</v>
      </c>
      <c r="AT11" s="1"/>
      <c r="AU11" s="1">
        <f>sum!F541</f>
        <v>0.442758264779189</v>
      </c>
      <c r="AX11" s="1" t="s">
        <v>156</v>
      </c>
      <c r="AY11" s="1" t="s">
        <v>157</v>
      </c>
      <c r="AZ11" s="1">
        <v>2030</v>
      </c>
      <c r="BA11" s="1" t="str">
        <f>sum!B658</f>
        <v>AFM-Light_ELE1</v>
      </c>
      <c r="BB11" s="1"/>
      <c r="BC11" s="1">
        <f>sum!F658</f>
        <v>0.0681166561198752</v>
      </c>
    </row>
    <row r="12" spans="2:55">
      <c r="B12" s="1" t="s">
        <v>156</v>
      </c>
      <c r="C12" s="1" t="s">
        <v>157</v>
      </c>
      <c r="D12" s="1">
        <v>2030</v>
      </c>
      <c r="E12" s="1" t="str">
        <f>sum!B5</f>
        <v>AFM-SpCool_ELE1</v>
      </c>
      <c r="F12" s="1"/>
      <c r="G12" s="1">
        <f>sum!F5</f>
        <v>0.0351180369006387</v>
      </c>
      <c r="H12" s="1"/>
      <c r="J12" s="1" t="s">
        <v>156</v>
      </c>
      <c r="K12" s="1" t="s">
        <v>157</v>
      </c>
      <c r="L12" s="1">
        <v>2030</v>
      </c>
      <c r="M12" s="1" t="str">
        <f>sum!B115</f>
        <v>AFM-SpCool_ELE1</v>
      </c>
      <c r="N12" s="1"/>
      <c r="O12" s="1">
        <f>sum!F115</f>
        <v>0.085145820149844</v>
      </c>
      <c r="R12" s="1" t="s">
        <v>156</v>
      </c>
      <c r="S12" s="1" t="s">
        <v>157</v>
      </c>
      <c r="T12" s="1">
        <v>2030</v>
      </c>
      <c r="U12" s="1" t="str">
        <f>sum!B215</f>
        <v>AFM-SpCool_ELE1</v>
      </c>
      <c r="V12" s="1"/>
      <c r="W12" s="1">
        <f>sum!F215</f>
        <v>0.085145820149844</v>
      </c>
      <c r="Z12" s="1" t="s">
        <v>156</v>
      </c>
      <c r="AA12" s="1" t="s">
        <v>157</v>
      </c>
      <c r="AB12" s="1">
        <v>2030</v>
      </c>
      <c r="AC12" s="1" t="str">
        <f>sum!B322</f>
        <v>AFM-SpCool_ELE1</v>
      </c>
      <c r="AD12" s="1"/>
      <c r="AE12" s="1">
        <f>sum!F322</f>
        <v>0.0170291640299688</v>
      </c>
      <c r="AH12" s="1" t="s">
        <v>156</v>
      </c>
      <c r="AI12" s="1" t="s">
        <v>157</v>
      </c>
      <c r="AJ12" s="1">
        <v>2030</v>
      </c>
      <c r="AK12" s="1" t="str">
        <f>sum!B422</f>
        <v>AFM-SpCool_ELE1</v>
      </c>
      <c r="AL12" s="1"/>
      <c r="AM12" s="1">
        <f>sum!F422</f>
        <v>0.340583280599376</v>
      </c>
      <c r="AP12" s="1" t="s">
        <v>156</v>
      </c>
      <c r="AQ12" s="1" t="s">
        <v>157</v>
      </c>
      <c r="AR12" s="1">
        <v>2030</v>
      </c>
      <c r="AS12" s="1" t="str">
        <f>sum!B542</f>
        <v>AFM-SpCool_ELE1</v>
      </c>
      <c r="AT12" s="1"/>
      <c r="AU12" s="1">
        <f>sum!F542</f>
        <v>0.120263857050483</v>
      </c>
      <c r="AX12" s="1" t="s">
        <v>156</v>
      </c>
      <c r="AY12" s="1" t="s">
        <v>157</v>
      </c>
      <c r="AZ12" s="1">
        <v>2030</v>
      </c>
      <c r="BA12" s="1" t="str">
        <f>sum!B659</f>
        <v>AFM-SpHeat_ELE1</v>
      </c>
      <c r="BB12" s="1"/>
      <c r="BC12" s="1">
        <f>sum!F659</f>
        <v>0.14091453533432</v>
      </c>
    </row>
    <row r="13" spans="2:55">
      <c r="B13" s="1" t="s">
        <v>156</v>
      </c>
      <c r="C13" s="1" t="s">
        <v>157</v>
      </c>
      <c r="D13" s="1">
        <v>2030</v>
      </c>
      <c r="E13" s="1" t="str">
        <f>sum!B6</f>
        <v>AFM-SpHeat_ELE1</v>
      </c>
      <c r="F13" s="1"/>
      <c r="G13" s="1">
        <f>sum!F6</f>
        <v>0.873670119072782</v>
      </c>
      <c r="H13" s="1"/>
      <c r="J13" s="1" t="s">
        <v>156</v>
      </c>
      <c r="K13" s="1" t="s">
        <v>157</v>
      </c>
      <c r="L13" s="1">
        <v>2030</v>
      </c>
      <c r="M13" s="1" t="str">
        <f>sum!B116</f>
        <v>AFM-SpHeat_ELE1</v>
      </c>
      <c r="N13" s="1"/>
      <c r="O13" s="1">
        <f>sum!F116</f>
        <v>0.133868808567604</v>
      </c>
      <c r="R13" s="1" t="s">
        <v>156</v>
      </c>
      <c r="S13" s="1" t="s">
        <v>157</v>
      </c>
      <c r="T13" s="1">
        <v>2030</v>
      </c>
      <c r="U13" s="1" t="str">
        <f>sum!B216</f>
        <v>AFM-SpHeat_ELE1</v>
      </c>
      <c r="V13" s="1"/>
      <c r="W13" s="1">
        <f>sum!F216</f>
        <v>0.472063693369972</v>
      </c>
      <c r="Z13" s="1" t="s">
        <v>156</v>
      </c>
      <c r="AA13" s="1" t="s">
        <v>157</v>
      </c>
      <c r="AB13" s="1">
        <v>2030</v>
      </c>
      <c r="AC13" s="1" t="str">
        <f>sum!B323</f>
        <v>AFM-SpHeat_ELE1</v>
      </c>
      <c r="AD13" s="1"/>
      <c r="AE13" s="1">
        <f>sum!F323</f>
        <v>0.147960262101036</v>
      </c>
      <c r="AH13" s="1" t="s">
        <v>156</v>
      </c>
      <c r="AI13" s="1" t="s">
        <v>157</v>
      </c>
      <c r="AJ13" s="1">
        <v>2030</v>
      </c>
      <c r="AK13" s="1" t="str">
        <f>sum!B423</f>
        <v>AFM-SpHeat_ELE1</v>
      </c>
      <c r="AL13" s="1"/>
      <c r="AM13" s="1">
        <f>sum!F423</f>
        <v>1.30345945184246</v>
      </c>
      <c r="AP13" s="1" t="s">
        <v>156</v>
      </c>
      <c r="AQ13" s="1" t="s">
        <v>157</v>
      </c>
      <c r="AR13" s="1">
        <v>2030</v>
      </c>
      <c r="AS13" s="1" t="str">
        <f>sum!B543</f>
        <v>AFM-SpHeat_ELE1</v>
      </c>
      <c r="AT13" s="1"/>
      <c r="AU13" s="1">
        <f>sum!F543</f>
        <v>0.500246600436835</v>
      </c>
      <c r="AX13" s="1" t="s">
        <v>156</v>
      </c>
      <c r="AY13" s="1" t="s">
        <v>157</v>
      </c>
      <c r="AZ13" s="1">
        <v>2030</v>
      </c>
      <c r="BA13" s="1" t="str">
        <f>sum!B660</f>
        <v>AFM-WaterHeat_ELE1</v>
      </c>
      <c r="BB13" s="1"/>
      <c r="BC13" s="1">
        <f>sum!F660</f>
        <v>0.021137180300148</v>
      </c>
    </row>
    <row r="14" spans="2:55">
      <c r="B14" s="1" t="s">
        <v>156</v>
      </c>
      <c r="C14" s="1" t="s">
        <v>157</v>
      </c>
      <c r="D14" s="1">
        <v>2030</v>
      </c>
      <c r="E14" s="1" t="str">
        <f>sum!B7</f>
        <v>AFM-WaterHeat_ELE1</v>
      </c>
      <c r="F14" s="1"/>
      <c r="G14" s="1">
        <f>sum!F7</f>
        <v>0.116254491650814</v>
      </c>
      <c r="H14" s="1"/>
      <c r="J14" s="1" t="s">
        <v>156</v>
      </c>
      <c r="K14" s="1" t="s">
        <v>157</v>
      </c>
      <c r="L14" s="1">
        <v>2030</v>
      </c>
      <c r="M14" s="1" t="str">
        <f>sum!B117</f>
        <v>AFM-WaterHeat_ELE1</v>
      </c>
      <c r="N14" s="1"/>
      <c r="O14" s="1">
        <f>sum!F117</f>
        <v>0.010568590150074</v>
      </c>
      <c r="R14" s="1" t="s">
        <v>156</v>
      </c>
      <c r="S14" s="1" t="s">
        <v>157</v>
      </c>
      <c r="T14" s="1">
        <v>2030</v>
      </c>
      <c r="U14" s="1" t="str">
        <f>sum!B217</f>
        <v>AFM-WaterHeat_ELE1</v>
      </c>
      <c r="V14" s="1"/>
      <c r="W14" s="1">
        <f>sum!F217</f>
        <v>0.0845487212005918</v>
      </c>
      <c r="Z14" s="1" t="s">
        <v>156</v>
      </c>
      <c r="AA14" s="1" t="s">
        <v>157</v>
      </c>
      <c r="AB14" s="1">
        <v>2030</v>
      </c>
      <c r="AC14" s="1" t="str">
        <f>sum!B324</f>
        <v>AFM-WaterHeat_ELE1</v>
      </c>
      <c r="AD14" s="1"/>
      <c r="AE14" s="1">
        <f>sum!F324</f>
        <v>0.010568590150074</v>
      </c>
      <c r="AH14" s="1" t="s">
        <v>156</v>
      </c>
      <c r="AI14" s="1" t="s">
        <v>157</v>
      </c>
      <c r="AJ14" s="1">
        <v>2030</v>
      </c>
      <c r="AK14" s="1" t="str">
        <f>sum!B424</f>
        <v>AFM-WaterHeat_ELE1</v>
      </c>
      <c r="AL14" s="1"/>
      <c r="AM14" s="1">
        <f>sum!F424</f>
        <v>0.21137180300148</v>
      </c>
      <c r="AP14" s="1" t="s">
        <v>156</v>
      </c>
      <c r="AQ14" s="1" t="s">
        <v>157</v>
      </c>
      <c r="AR14" s="1">
        <v>2030</v>
      </c>
      <c r="AS14" s="1" t="str">
        <f>sum!B544</f>
        <v>AFM-WaterHeat_ELE1</v>
      </c>
      <c r="AT14" s="1"/>
      <c r="AU14" s="1">
        <f>sum!F544</f>
        <v>0.0951173113506658</v>
      </c>
      <c r="AX14" s="1" t="s">
        <v>156</v>
      </c>
      <c r="AY14" s="1" t="s">
        <v>157</v>
      </c>
      <c r="AZ14" s="1">
        <v>2030</v>
      </c>
      <c r="BA14" s="1" t="str">
        <f>sum!B661</f>
        <v>ART-AuxiliaryEquip_ELE1</v>
      </c>
      <c r="BB14" s="1"/>
      <c r="BC14" s="1">
        <f>sum!F661</f>
        <v>0.010568590150074</v>
      </c>
    </row>
    <row r="15" spans="2:55">
      <c r="B15" s="1" t="s">
        <v>156</v>
      </c>
      <c r="C15" s="1" t="s">
        <v>157</v>
      </c>
      <c r="D15" s="1">
        <v>2030</v>
      </c>
      <c r="E15" s="1" t="str">
        <f>sum!B8</f>
        <v>ART-AuxiliaryEquip_ELE1</v>
      </c>
      <c r="F15" s="1"/>
      <c r="G15" s="1">
        <f>sum!F8</f>
        <v>0.063411540900444</v>
      </c>
      <c r="H15" s="1"/>
      <c r="J15" s="1" t="s">
        <v>156</v>
      </c>
      <c r="K15" s="1" t="s">
        <v>157</v>
      </c>
      <c r="L15" s="1">
        <v>2030</v>
      </c>
      <c r="M15" s="1" t="str">
        <f>sum!B118</f>
        <v>ART-AuxiliaryEquip_ELE1</v>
      </c>
      <c r="N15" s="1"/>
      <c r="O15" s="1">
        <f>sum!F118</f>
        <v>0.021137180300148</v>
      </c>
      <c r="R15" s="1" t="s">
        <v>156</v>
      </c>
      <c r="S15" s="1" t="s">
        <v>157</v>
      </c>
      <c r="T15" s="1">
        <v>2030</v>
      </c>
      <c r="U15" s="1" t="str">
        <f>sum!B218</f>
        <v>ART-AuxiliaryEquip_ELE1</v>
      </c>
      <c r="V15" s="1"/>
      <c r="W15" s="1">
        <f>sum!F218</f>
        <v>0.042274360600296</v>
      </c>
      <c r="Z15" s="1" t="s">
        <v>156</v>
      </c>
      <c r="AA15" s="1" t="s">
        <v>157</v>
      </c>
      <c r="AB15" s="1">
        <v>2030</v>
      </c>
      <c r="AC15" s="1" t="str">
        <f>sum!B325</f>
        <v>ART-AuxiliaryEquip_ELE1</v>
      </c>
      <c r="AD15" s="1"/>
      <c r="AE15" s="1">
        <f>sum!F325</f>
        <v>0.010568590150074</v>
      </c>
      <c r="AH15" s="1" t="s">
        <v>156</v>
      </c>
      <c r="AI15" s="1" t="s">
        <v>157</v>
      </c>
      <c r="AJ15" s="1">
        <v>2030</v>
      </c>
      <c r="AK15" s="1" t="str">
        <f>sum!B425</f>
        <v>ART-AuxiliaryEquip_ELE1</v>
      </c>
      <c r="AL15" s="1"/>
      <c r="AM15" s="1">
        <f>sum!F425</f>
        <v>0.10568590150074</v>
      </c>
      <c r="AP15" s="1" t="s">
        <v>156</v>
      </c>
      <c r="AQ15" s="1" t="s">
        <v>157</v>
      </c>
      <c r="AR15" s="1">
        <v>2030</v>
      </c>
      <c r="AS15" s="1" t="str">
        <f>sum!B545</f>
        <v>ART-AuxiliaryEquip_ELE1</v>
      </c>
      <c r="AT15" s="1"/>
      <c r="AU15" s="1">
        <f>sum!F545</f>
        <v>0.116254491650814</v>
      </c>
      <c r="AX15" s="1" t="s">
        <v>156</v>
      </c>
      <c r="AY15" s="1" t="s">
        <v>157</v>
      </c>
      <c r="AZ15" s="1">
        <v>2030</v>
      </c>
      <c r="BA15" s="1" t="str">
        <f>sum!B662</f>
        <v>ART-Light_ELE1</v>
      </c>
      <c r="BB15" s="1"/>
      <c r="BC15" s="1">
        <f>sum!F662</f>
        <v>0.0170291640299688</v>
      </c>
    </row>
    <row r="16" spans="2:55">
      <c r="B16" s="1" t="s">
        <v>156</v>
      </c>
      <c r="C16" s="1" t="s">
        <v>157</v>
      </c>
      <c r="D16" s="1">
        <v>2030</v>
      </c>
      <c r="E16" s="1" t="str">
        <f>sum!B9</f>
        <v>ART-AuxiliaryMot_ELE1</v>
      </c>
      <c r="F16" s="1"/>
      <c r="G16" s="1">
        <f>sum!F9</f>
        <v>0.0340583280599376</v>
      </c>
      <c r="H16" s="1"/>
      <c r="J16" s="1" t="s">
        <v>156</v>
      </c>
      <c r="K16" s="1" t="s">
        <v>157</v>
      </c>
      <c r="L16" s="1">
        <v>2030</v>
      </c>
      <c r="M16" s="1" t="str">
        <f>sum!B119</f>
        <v>ART-Light_ELE1</v>
      </c>
      <c r="N16" s="1"/>
      <c r="O16" s="1">
        <f>sum!F119</f>
        <v>0.0340583280599376</v>
      </c>
      <c r="R16" s="1" t="s">
        <v>156</v>
      </c>
      <c r="S16" s="1" t="s">
        <v>157</v>
      </c>
      <c r="T16" s="1">
        <v>2030</v>
      </c>
      <c r="U16" s="1" t="str">
        <f>sum!B219</f>
        <v>ART-AuxiliaryMot_ELE1</v>
      </c>
      <c r="V16" s="1"/>
      <c r="W16" s="1">
        <f>sum!F219</f>
        <v>0.0340583280599376</v>
      </c>
      <c r="Z16" s="1" t="s">
        <v>156</v>
      </c>
      <c r="AA16" s="1" t="s">
        <v>157</v>
      </c>
      <c r="AB16" s="1">
        <v>2030</v>
      </c>
      <c r="AC16" s="1" t="str">
        <f>sum!B326</f>
        <v>ART-Light_ELE1</v>
      </c>
      <c r="AD16" s="1"/>
      <c r="AE16" s="1">
        <f>sum!F326</f>
        <v>0.0170291640299688</v>
      </c>
      <c r="AH16" s="1" t="s">
        <v>156</v>
      </c>
      <c r="AI16" s="1" t="s">
        <v>157</v>
      </c>
      <c r="AJ16" s="1">
        <v>2030</v>
      </c>
      <c r="AK16" s="1" t="str">
        <f>sum!B426</f>
        <v>ART-AuxiliaryMot_ELE1</v>
      </c>
      <c r="AL16" s="1"/>
      <c r="AM16" s="1">
        <f>sum!F426</f>
        <v>0.0510874920899064</v>
      </c>
      <c r="AP16" s="1" t="s">
        <v>156</v>
      </c>
      <c r="AQ16" s="1" t="s">
        <v>157</v>
      </c>
      <c r="AR16" s="1">
        <v>2030</v>
      </c>
      <c r="AS16" s="1" t="str">
        <f>sum!B546</f>
        <v>ART-AuxiliaryMot_ELE1</v>
      </c>
      <c r="AT16" s="1"/>
      <c r="AU16" s="1">
        <f>sum!F546</f>
        <v>0.0340583280599376</v>
      </c>
      <c r="AX16" s="1" t="s">
        <v>156</v>
      </c>
      <c r="AY16" s="1" t="s">
        <v>157</v>
      </c>
      <c r="AZ16" s="1">
        <v>2030</v>
      </c>
      <c r="BA16" s="1" t="str">
        <f>sum!B663</f>
        <v>ART-SpHeat_ELE1</v>
      </c>
      <c r="BB16" s="1"/>
      <c r="BC16" s="1">
        <f>sum!F663</f>
        <v>0.0493200873670119</v>
      </c>
    </row>
    <row r="17" spans="2:55">
      <c r="B17" s="1" t="s">
        <v>156</v>
      </c>
      <c r="C17" s="1" t="s">
        <v>157</v>
      </c>
      <c r="D17" s="1">
        <v>2030</v>
      </c>
      <c r="E17" s="1" t="str">
        <f>sum!B10</f>
        <v>ART-Light_ELE1</v>
      </c>
      <c r="F17" s="1"/>
      <c r="G17" s="1">
        <f>sum!F10</f>
        <v>0.085145820149844</v>
      </c>
      <c r="H17" s="1"/>
      <c r="J17" s="1" t="s">
        <v>156</v>
      </c>
      <c r="K17" s="1" t="s">
        <v>157</v>
      </c>
      <c r="L17" s="1">
        <v>2030</v>
      </c>
      <c r="M17" s="1" t="str">
        <f>sum!B120</f>
        <v>ART-SpCool_ELE1</v>
      </c>
      <c r="N17" s="1"/>
      <c r="O17" s="1">
        <f>sum!F120</f>
        <v>0.0170291640299688</v>
      </c>
      <c r="R17" s="1" t="s">
        <v>156</v>
      </c>
      <c r="S17" s="1" t="s">
        <v>157</v>
      </c>
      <c r="T17" s="1">
        <v>2030</v>
      </c>
      <c r="U17" s="1" t="str">
        <f>sum!B220</f>
        <v>ART-Light_ELE1</v>
      </c>
      <c r="V17" s="1"/>
      <c r="W17" s="1">
        <f>sum!F220</f>
        <v>0.102174984179813</v>
      </c>
      <c r="Z17" s="1" t="s">
        <v>156</v>
      </c>
      <c r="AA17" s="1" t="s">
        <v>157</v>
      </c>
      <c r="AB17" s="1">
        <v>2030</v>
      </c>
      <c r="AC17" s="1" t="str">
        <f>sum!B327</f>
        <v>ART-SpHeat_ELE1</v>
      </c>
      <c r="AD17" s="1"/>
      <c r="AE17" s="1">
        <f>sum!F327</f>
        <v>0.0422743606002959</v>
      </c>
      <c r="AH17" s="1" t="s">
        <v>156</v>
      </c>
      <c r="AI17" s="1" t="s">
        <v>157</v>
      </c>
      <c r="AJ17" s="1">
        <v>2030</v>
      </c>
      <c r="AK17" s="1" t="str">
        <f>sum!B427</f>
        <v>ART-Light_ELE1</v>
      </c>
      <c r="AL17" s="1"/>
      <c r="AM17" s="1">
        <f>sum!F427</f>
        <v>0.204349968359626</v>
      </c>
      <c r="AP17" s="1" t="s">
        <v>156</v>
      </c>
      <c r="AQ17" s="1" t="s">
        <v>157</v>
      </c>
      <c r="AR17" s="1">
        <v>2030</v>
      </c>
      <c r="AS17" s="1" t="str">
        <f>sum!B547</f>
        <v>ART-Light_ELE1</v>
      </c>
      <c r="AT17" s="1"/>
      <c r="AU17" s="1">
        <f>sum!F547</f>
        <v>0.187320804329657</v>
      </c>
      <c r="AX17" s="1" t="s">
        <v>156</v>
      </c>
      <c r="AY17" s="1" t="s">
        <v>157</v>
      </c>
      <c r="AZ17" s="1">
        <v>2030</v>
      </c>
      <c r="BA17" s="1" t="str">
        <f>sum!B664</f>
        <v>COMBATS02</v>
      </c>
      <c r="BB17" s="1"/>
      <c r="BC17" s="1">
        <f>sum!F664</f>
        <v>0</v>
      </c>
    </row>
    <row r="18" spans="2:55">
      <c r="B18" s="1" t="s">
        <v>156</v>
      </c>
      <c r="C18" s="1" t="s">
        <v>157</v>
      </c>
      <c r="D18" s="1">
        <v>2030</v>
      </c>
      <c r="E18" s="1" t="str">
        <f>sum!B11</f>
        <v>ART-SpHeat_ELE1</v>
      </c>
      <c r="F18" s="1"/>
      <c r="G18" s="1">
        <f>sum!F11</f>
        <v>0.232508983301628</v>
      </c>
      <c r="H18" s="1"/>
      <c r="J18" s="1" t="s">
        <v>156</v>
      </c>
      <c r="K18" s="1" t="s">
        <v>157</v>
      </c>
      <c r="L18" s="1">
        <v>2030</v>
      </c>
      <c r="M18" s="1" t="str">
        <f>sum!B121</f>
        <v>ART-SpHeat_ELE1</v>
      </c>
      <c r="N18" s="1"/>
      <c r="O18" s="1">
        <f>sum!F121</f>
        <v>0.0281829070668639</v>
      </c>
      <c r="R18" s="1" t="s">
        <v>156</v>
      </c>
      <c r="S18" s="1" t="s">
        <v>157</v>
      </c>
      <c r="T18" s="1">
        <v>2030</v>
      </c>
      <c r="U18" s="1" t="str">
        <f>sum!B221</f>
        <v>ART-SpCool_ELE1</v>
      </c>
      <c r="V18" s="1"/>
      <c r="W18" s="1">
        <f>sum!F221</f>
        <v>0.0170291640299688</v>
      </c>
      <c r="Z18" s="1" t="s">
        <v>156</v>
      </c>
      <c r="AA18" s="1" t="s">
        <v>157</v>
      </c>
      <c r="AB18" s="1">
        <v>2030</v>
      </c>
      <c r="AC18" s="1" t="str">
        <f>sum!B328</f>
        <v>COMBATS02</v>
      </c>
      <c r="AD18" s="1"/>
      <c r="AE18" s="1">
        <f>sum!F328</f>
        <v>0</v>
      </c>
      <c r="AH18" s="1" t="s">
        <v>156</v>
      </c>
      <c r="AI18" s="1" t="s">
        <v>157</v>
      </c>
      <c r="AJ18" s="1">
        <v>2030</v>
      </c>
      <c r="AK18" s="1" t="str">
        <f>sum!B428</f>
        <v>ART-SpCool_ELE1</v>
      </c>
      <c r="AL18" s="1"/>
      <c r="AM18" s="1">
        <f>sum!F428</f>
        <v>0.120263857050483</v>
      </c>
      <c r="AP18" s="1" t="s">
        <v>156</v>
      </c>
      <c r="AQ18" s="1" t="s">
        <v>157</v>
      </c>
      <c r="AR18" s="1">
        <v>2030</v>
      </c>
      <c r="AS18" s="1" t="str">
        <f>sum!B548</f>
        <v>ART-SpCool_ELE1</v>
      </c>
      <c r="AT18" s="1"/>
      <c r="AU18" s="1">
        <f>sum!F548</f>
        <v>0.0510874920899064</v>
      </c>
      <c r="AX18" s="1" t="s">
        <v>156</v>
      </c>
      <c r="AY18" s="1" t="s">
        <v>157</v>
      </c>
      <c r="AZ18" s="1">
        <v>2030</v>
      </c>
      <c r="BA18" s="1" t="str">
        <f>sum!B665</f>
        <v>EDU-AuxiliaryEquip_ELE1</v>
      </c>
      <c r="BB18" s="1"/>
      <c r="BC18" s="1">
        <f>sum!F665</f>
        <v>0.10568590150074</v>
      </c>
    </row>
    <row r="19" spans="2:55">
      <c r="B19" s="1" t="s">
        <v>156</v>
      </c>
      <c r="C19" s="1" t="s">
        <v>157</v>
      </c>
      <c r="D19" s="1">
        <v>2030</v>
      </c>
      <c r="E19" s="1" t="str">
        <f>sum!B12</f>
        <v>ART-WaterHeat_ELE1</v>
      </c>
      <c r="F19" s="1"/>
      <c r="G19" s="1">
        <f>sum!F12</f>
        <v>0.021137180300148</v>
      </c>
      <c r="H19" s="1"/>
      <c r="J19" s="1" t="s">
        <v>156</v>
      </c>
      <c r="K19" s="1" t="s">
        <v>157</v>
      </c>
      <c r="L19" s="1">
        <v>2030</v>
      </c>
      <c r="M19" s="1" t="str">
        <f>sum!B122</f>
        <v>EDU-AuxiliaryEquip_ELE1</v>
      </c>
      <c r="N19" s="1"/>
      <c r="O19" s="1">
        <f>sum!F122</f>
        <v>0.137391671950962</v>
      </c>
      <c r="R19" s="1" t="s">
        <v>156</v>
      </c>
      <c r="S19" s="1" t="s">
        <v>157</v>
      </c>
      <c r="T19" s="1">
        <v>2030</v>
      </c>
      <c r="U19" s="1" t="str">
        <f>sum!B222</f>
        <v>ART-SpHeat_ELE1</v>
      </c>
      <c r="V19" s="1"/>
      <c r="W19" s="1">
        <f>sum!F222</f>
        <v>0.126823081800888</v>
      </c>
      <c r="Z19" s="1" t="s">
        <v>156</v>
      </c>
      <c r="AA19" s="1" t="s">
        <v>157</v>
      </c>
      <c r="AB19" s="1">
        <v>2030</v>
      </c>
      <c r="AC19" s="1" t="str">
        <f>sum!B329</f>
        <v>EDU-AuxiliaryEquip_ELE1</v>
      </c>
      <c r="AD19" s="1"/>
      <c r="AE19" s="1">
        <f>sum!F329</f>
        <v>0.073980131050518</v>
      </c>
      <c r="AH19" s="1" t="s">
        <v>156</v>
      </c>
      <c r="AI19" s="1" t="s">
        <v>157</v>
      </c>
      <c r="AJ19" s="1">
        <v>2030</v>
      </c>
      <c r="AK19" s="1" t="str">
        <f>sum!B429</f>
        <v>ART-SpHeat_ELE1</v>
      </c>
      <c r="AL19" s="1"/>
      <c r="AM19" s="1">
        <f>sum!F429</f>
        <v>0.450926513069823</v>
      </c>
      <c r="AP19" s="1" t="s">
        <v>156</v>
      </c>
      <c r="AQ19" s="1" t="s">
        <v>157</v>
      </c>
      <c r="AR19" s="1">
        <v>2030</v>
      </c>
      <c r="AS19" s="1" t="str">
        <f>sum!B549</f>
        <v>ART-SpHeat_ELE1</v>
      </c>
      <c r="AT19" s="1"/>
      <c r="AU19" s="1">
        <f>sum!F549</f>
        <v>0.183188895934616</v>
      </c>
      <c r="AX19" s="1" t="s">
        <v>156</v>
      </c>
      <c r="AY19" s="1" t="s">
        <v>157</v>
      </c>
      <c r="AZ19" s="1">
        <v>2030</v>
      </c>
      <c r="BA19" s="1" t="str">
        <f>sum!B666</f>
        <v>EDU-AuxiliaryMot_ELE1</v>
      </c>
      <c r="BB19" s="1"/>
      <c r="BC19" s="1">
        <f>sum!F666</f>
        <v>0.0510874920899064</v>
      </c>
    </row>
    <row r="20" spans="2:55">
      <c r="B20" s="1" t="s">
        <v>156</v>
      </c>
      <c r="C20" s="1" t="s">
        <v>157</v>
      </c>
      <c r="D20" s="1">
        <v>2030</v>
      </c>
      <c r="E20" s="1" t="str">
        <f>sum!B13</f>
        <v>COMBATS02</v>
      </c>
      <c r="F20" s="1"/>
      <c r="G20" s="1">
        <f>sum!F13</f>
        <v>0</v>
      </c>
      <c r="H20" s="1"/>
      <c r="J20" s="1" t="s">
        <v>156</v>
      </c>
      <c r="K20" s="1" t="s">
        <v>157</v>
      </c>
      <c r="L20" s="1">
        <v>2030</v>
      </c>
      <c r="M20" s="1" t="str">
        <f>sum!B123</f>
        <v>EDU-AuxiliaryMot_ELE1</v>
      </c>
      <c r="N20" s="1"/>
      <c r="O20" s="1">
        <f>sum!F123</f>
        <v>0.0510874920899064</v>
      </c>
      <c r="R20" s="1" t="s">
        <v>156</v>
      </c>
      <c r="S20" s="1" t="s">
        <v>157</v>
      </c>
      <c r="T20" s="1">
        <v>2030</v>
      </c>
      <c r="U20" s="1" t="str">
        <f>sum!B223</f>
        <v>ART-WaterHeat_ELE1</v>
      </c>
      <c r="V20" s="1"/>
      <c r="W20" s="1">
        <f>sum!F223</f>
        <v>0.010568590150074</v>
      </c>
      <c r="Z20" s="1" t="s">
        <v>156</v>
      </c>
      <c r="AA20" s="1" t="s">
        <v>157</v>
      </c>
      <c r="AB20" s="1">
        <v>2030</v>
      </c>
      <c r="AC20" s="1" t="str">
        <f>sum!B330</f>
        <v>EDU-AuxiliaryMot_ELE1</v>
      </c>
      <c r="AD20" s="1"/>
      <c r="AE20" s="1">
        <f>sum!F330</f>
        <v>0.0340583280599376</v>
      </c>
      <c r="AH20" s="1" t="s">
        <v>156</v>
      </c>
      <c r="AI20" s="1" t="s">
        <v>157</v>
      </c>
      <c r="AJ20" s="1">
        <v>2030</v>
      </c>
      <c r="AK20" s="1" t="str">
        <f>sum!B430</f>
        <v>ART-WaterHeat_ELE1</v>
      </c>
      <c r="AL20" s="1"/>
      <c r="AM20" s="1">
        <f>sum!F430</f>
        <v>0.0528429507503699</v>
      </c>
      <c r="AP20" s="1" t="s">
        <v>156</v>
      </c>
      <c r="AQ20" s="1" t="s">
        <v>157</v>
      </c>
      <c r="AR20" s="1">
        <v>2030</v>
      </c>
      <c r="AS20" s="1" t="str">
        <f>sum!B550</f>
        <v>ART-WaterHeat_ELE1</v>
      </c>
      <c r="AT20" s="1"/>
      <c r="AU20" s="1">
        <f>sum!F550</f>
        <v>0.021137180300148</v>
      </c>
      <c r="AX20" s="1" t="s">
        <v>156</v>
      </c>
      <c r="AY20" s="1" t="s">
        <v>157</v>
      </c>
      <c r="AZ20" s="1">
        <v>2030</v>
      </c>
      <c r="BA20" s="1" t="str">
        <f>sum!B667</f>
        <v>EDU-Light_ELE1</v>
      </c>
      <c r="BB20" s="1"/>
      <c r="BC20" s="1">
        <f>sum!F667</f>
        <v>0.170291640299688</v>
      </c>
    </row>
    <row r="21" spans="2:55">
      <c r="B21" s="1" t="s">
        <v>156</v>
      </c>
      <c r="C21" s="1" t="s">
        <v>157</v>
      </c>
      <c r="D21" s="1">
        <v>2030</v>
      </c>
      <c r="E21" s="1" t="str">
        <f>sum!B14</f>
        <v>EDU-AuxiliaryEquip_ELE1</v>
      </c>
      <c r="F21" s="1"/>
      <c r="G21" s="1">
        <f>sum!F14</f>
        <v>0.391037835552738</v>
      </c>
      <c r="H21" s="1"/>
      <c r="J21" s="1" t="s">
        <v>156</v>
      </c>
      <c r="K21" s="1" t="s">
        <v>157</v>
      </c>
      <c r="L21" s="1">
        <v>2030</v>
      </c>
      <c r="M21" s="1" t="str">
        <f>sum!B124</f>
        <v>EDU-Light_ELE1</v>
      </c>
      <c r="N21" s="1"/>
      <c r="O21" s="1">
        <f>sum!F124</f>
        <v>0.238408296419563</v>
      </c>
      <c r="R21" s="1" t="s">
        <v>156</v>
      </c>
      <c r="S21" s="1" t="s">
        <v>157</v>
      </c>
      <c r="T21" s="1">
        <v>2030</v>
      </c>
      <c r="U21" s="1" t="str">
        <f>sum!B224</f>
        <v>EDU-AuxiliaryEquip_ELE1</v>
      </c>
      <c r="V21" s="1"/>
      <c r="W21" s="1">
        <f>sum!F224</f>
        <v>0.243077573451702</v>
      </c>
      <c r="Z21" s="1" t="s">
        <v>156</v>
      </c>
      <c r="AA21" s="1" t="s">
        <v>157</v>
      </c>
      <c r="AB21" s="1">
        <v>2030</v>
      </c>
      <c r="AC21" s="1" t="str">
        <f>sum!B331</f>
        <v>EDU-Light_ELE1</v>
      </c>
      <c r="AD21" s="1"/>
      <c r="AE21" s="1">
        <f>sum!F331</f>
        <v>0.102174984179813</v>
      </c>
      <c r="AH21" s="1" t="s">
        <v>156</v>
      </c>
      <c r="AI21" s="1" t="s">
        <v>157</v>
      </c>
      <c r="AJ21" s="1">
        <v>2030</v>
      </c>
      <c r="AK21" s="1" t="str">
        <f>sum!B431</f>
        <v>COMBATS02</v>
      </c>
      <c r="AL21" s="1"/>
      <c r="AM21" s="1">
        <f>sum!F431</f>
        <v>0</v>
      </c>
      <c r="AP21" s="1" t="s">
        <v>156</v>
      </c>
      <c r="AQ21" s="1" t="s">
        <v>157</v>
      </c>
      <c r="AR21" s="1">
        <v>2030</v>
      </c>
      <c r="AS21" s="1" t="str">
        <f>sum!B551</f>
        <v>COMBATS02</v>
      </c>
      <c r="AT21" s="1"/>
      <c r="AU21" s="1">
        <f>sum!F551</f>
        <v>0</v>
      </c>
      <c r="AX21" s="1" t="s">
        <v>156</v>
      </c>
      <c r="AY21" s="1" t="s">
        <v>157</v>
      </c>
      <c r="AZ21" s="1">
        <v>2030</v>
      </c>
      <c r="BA21" s="1" t="str">
        <f>sum!B668</f>
        <v>EDU-SpCool_ELE1</v>
      </c>
      <c r="BB21" s="1"/>
      <c r="BC21" s="1">
        <f>sum!F668</f>
        <v>0.0170291640299688</v>
      </c>
    </row>
    <row r="22" spans="2:55">
      <c r="B22" s="1" t="s">
        <v>156</v>
      </c>
      <c r="C22" s="1" t="s">
        <v>157</v>
      </c>
      <c r="D22" s="1">
        <v>2030</v>
      </c>
      <c r="E22" s="1" t="str">
        <f>sum!B15</f>
        <v>EDU-AuxiliaryMot_ELE1</v>
      </c>
      <c r="F22" s="1"/>
      <c r="G22" s="1">
        <f>sum!F15</f>
        <v>0.153262476269719</v>
      </c>
      <c r="H22" s="1"/>
      <c r="J22" s="1" t="s">
        <v>156</v>
      </c>
      <c r="K22" s="1" t="s">
        <v>157</v>
      </c>
      <c r="L22" s="1">
        <v>2030</v>
      </c>
      <c r="M22" s="1" t="str">
        <f>sum!B125</f>
        <v>EDU-SpCool_ELE1</v>
      </c>
      <c r="N22" s="1"/>
      <c r="O22" s="1">
        <f>sum!F125</f>
        <v>0.13623331223975</v>
      </c>
      <c r="R22" s="1" t="s">
        <v>156</v>
      </c>
      <c r="S22" s="1" t="s">
        <v>157</v>
      </c>
      <c r="T22" s="1">
        <v>2030</v>
      </c>
      <c r="U22" s="1" t="str">
        <f>sum!B225</f>
        <v>EDU-AuxiliaryMot_ELE1</v>
      </c>
      <c r="V22" s="1"/>
      <c r="W22" s="1">
        <f>sum!F225</f>
        <v>0.13623331223975</v>
      </c>
      <c r="Z22" s="1" t="s">
        <v>156</v>
      </c>
      <c r="AA22" s="1" t="s">
        <v>157</v>
      </c>
      <c r="AB22" s="1">
        <v>2030</v>
      </c>
      <c r="AC22" s="1" t="str">
        <f>sum!B332</f>
        <v>EDU-SpCool_ELE1</v>
      </c>
      <c r="AD22" s="1"/>
      <c r="AE22" s="1">
        <f>sum!F332</f>
        <v>0.0351180369006387</v>
      </c>
      <c r="AH22" s="1" t="s">
        <v>156</v>
      </c>
      <c r="AI22" s="1" t="s">
        <v>157</v>
      </c>
      <c r="AJ22" s="1">
        <v>2030</v>
      </c>
      <c r="AK22" s="1" t="str">
        <f>sum!B432</f>
        <v>ECHP_biomass_thermal01</v>
      </c>
      <c r="AL22" s="1"/>
      <c r="AM22" s="1">
        <f>sum!F432</f>
        <v>0</v>
      </c>
      <c r="AP22" s="1" t="s">
        <v>156</v>
      </c>
      <c r="AQ22" s="1" t="s">
        <v>157</v>
      </c>
      <c r="AR22" s="1">
        <v>2030</v>
      </c>
      <c r="AS22" s="1" t="str">
        <f>sum!B552</f>
        <v>EDU-AuxiliaryEquip_ELE1</v>
      </c>
      <c r="AT22" s="1"/>
      <c r="AU22" s="1">
        <f>sum!F552</f>
        <v>0.58127245825407</v>
      </c>
      <c r="AX22" s="1" t="s">
        <v>156</v>
      </c>
      <c r="AY22" s="1" t="s">
        <v>157</v>
      </c>
      <c r="AZ22" s="1">
        <v>2030</v>
      </c>
      <c r="BA22" s="1" t="str">
        <f>sum!B669</f>
        <v>EDU-SpHeat_ELE1</v>
      </c>
      <c r="BB22" s="1"/>
      <c r="BC22" s="1">
        <f>sum!F669</f>
        <v>0.352286338335799</v>
      </c>
    </row>
    <row r="23" spans="2:55">
      <c r="B23" s="1" t="s">
        <v>156</v>
      </c>
      <c r="C23" s="1" t="s">
        <v>157</v>
      </c>
      <c r="D23" s="1">
        <v>2030</v>
      </c>
      <c r="E23" s="1" t="str">
        <f>sum!B16</f>
        <v>EDU-Light_ELE1</v>
      </c>
      <c r="F23" s="1"/>
      <c r="G23" s="1">
        <f>sum!F16</f>
        <v>0.442758264779189</v>
      </c>
      <c r="H23" s="1"/>
      <c r="J23" s="1" t="s">
        <v>156</v>
      </c>
      <c r="K23" s="1" t="s">
        <v>157</v>
      </c>
      <c r="L23" s="1">
        <v>2030</v>
      </c>
      <c r="M23" s="1" t="str">
        <f>sum!B126</f>
        <v>EDU-SpHeat_ELE1</v>
      </c>
      <c r="N23" s="1"/>
      <c r="O23" s="1">
        <f>sum!F126</f>
        <v>0.260691890368492</v>
      </c>
      <c r="R23" s="1" t="s">
        <v>156</v>
      </c>
      <c r="S23" s="1" t="s">
        <v>157</v>
      </c>
      <c r="T23" s="1">
        <v>2030</v>
      </c>
      <c r="U23" s="1" t="str">
        <f>sum!B226</f>
        <v>EDU-Light_ELE1</v>
      </c>
      <c r="V23" s="1"/>
      <c r="W23" s="1">
        <f>sum!F226</f>
        <v>0.374641608659314</v>
      </c>
      <c r="Z23" s="1" t="s">
        <v>156</v>
      </c>
      <c r="AA23" s="1" t="s">
        <v>157</v>
      </c>
      <c r="AB23" s="1">
        <v>2030</v>
      </c>
      <c r="AC23" s="1" t="str">
        <f>sum!B333</f>
        <v>EDU-SpHeat_ELE1</v>
      </c>
      <c r="AD23" s="1"/>
      <c r="AE23" s="1">
        <f>sum!F333</f>
        <v>0.373423518635947</v>
      </c>
      <c r="AH23" s="1" t="s">
        <v>156</v>
      </c>
      <c r="AI23" s="1" t="s">
        <v>157</v>
      </c>
      <c r="AJ23" s="1">
        <v>2030</v>
      </c>
      <c r="AK23" s="1" t="str">
        <f>sum!B433</f>
        <v>EDU-AuxiliaryEquip_ELE1</v>
      </c>
      <c r="AL23" s="1"/>
      <c r="AM23" s="1">
        <f>sum!F433</f>
        <v>0.856055802155991</v>
      </c>
      <c r="AP23" s="1" t="s">
        <v>156</v>
      </c>
      <c r="AQ23" s="1" t="s">
        <v>157</v>
      </c>
      <c r="AR23" s="1">
        <v>2030</v>
      </c>
      <c r="AS23" s="1" t="str">
        <f>sum!B553</f>
        <v>EDU-AuxiliaryMot_ELE1</v>
      </c>
      <c r="AT23" s="1"/>
      <c r="AU23" s="1">
        <f>sum!F553</f>
        <v>0.187320804329657</v>
      </c>
      <c r="AX23" s="1" t="s">
        <v>156</v>
      </c>
      <c r="AY23" s="1" t="s">
        <v>157</v>
      </c>
      <c r="AZ23" s="1">
        <v>2030</v>
      </c>
      <c r="BA23" s="1" t="str">
        <f>sum!B670</f>
        <v>EDU-WaterHeat_ELE1</v>
      </c>
      <c r="BB23" s="1"/>
      <c r="BC23" s="1">
        <f>sum!F670</f>
        <v>0.0422743606002959</v>
      </c>
    </row>
    <row r="24" spans="2:55">
      <c r="B24" s="1" t="s">
        <v>156</v>
      </c>
      <c r="C24" s="1" t="s">
        <v>157</v>
      </c>
      <c r="D24" s="1">
        <v>2030</v>
      </c>
      <c r="E24" s="1" t="str">
        <f>sum!B17</f>
        <v>EDU-SpCool_ELE1</v>
      </c>
      <c r="F24" s="1"/>
      <c r="G24" s="1">
        <f>sum!F17</f>
        <v>0.0351180369006387</v>
      </c>
      <c r="H24" s="1"/>
      <c r="J24" s="1" t="s">
        <v>156</v>
      </c>
      <c r="K24" s="1" t="s">
        <v>157</v>
      </c>
      <c r="L24" s="1">
        <v>2030</v>
      </c>
      <c r="M24" s="1" t="str">
        <f>sum!B127</f>
        <v>EDU-WaterHeat_ELE1</v>
      </c>
      <c r="N24" s="1"/>
      <c r="O24" s="1">
        <f>sum!F127</f>
        <v>0.0317057704502219</v>
      </c>
      <c r="R24" s="1" t="s">
        <v>156</v>
      </c>
      <c r="S24" s="1" t="s">
        <v>157</v>
      </c>
      <c r="T24" s="1">
        <v>2030</v>
      </c>
      <c r="U24" s="1" t="str">
        <f>sum!B227</f>
        <v>EDU-SpCool_ELE1</v>
      </c>
      <c r="V24" s="1"/>
      <c r="W24" s="1">
        <f>sum!F227</f>
        <v>0.102174984179813</v>
      </c>
      <c r="Z24" s="1" t="s">
        <v>156</v>
      </c>
      <c r="AA24" s="1" t="s">
        <v>157</v>
      </c>
      <c r="AB24" s="1">
        <v>2030</v>
      </c>
      <c r="AC24" s="1" t="str">
        <f>sum!B334</f>
        <v>EDU-WaterHeat_ELE1</v>
      </c>
      <c r="AD24" s="1"/>
      <c r="AE24" s="1">
        <f>sum!F334</f>
        <v>0.021137180300148</v>
      </c>
      <c r="AH24" s="1" t="s">
        <v>156</v>
      </c>
      <c r="AI24" s="1" t="s">
        <v>157</v>
      </c>
      <c r="AJ24" s="1">
        <v>2030</v>
      </c>
      <c r="AK24" s="1" t="str">
        <f>sum!B434</f>
        <v>EDU-AuxiliaryMot_ELE1</v>
      </c>
      <c r="AL24" s="1"/>
      <c r="AM24" s="1">
        <f>sum!F434</f>
        <v>0.306524952539438</v>
      </c>
      <c r="AP24" s="1" t="s">
        <v>156</v>
      </c>
      <c r="AQ24" s="1" t="s">
        <v>157</v>
      </c>
      <c r="AR24" s="1">
        <v>2030</v>
      </c>
      <c r="AS24" s="1" t="str">
        <f>sum!B554</f>
        <v>EDU-Light_ELE1</v>
      </c>
      <c r="AT24" s="1"/>
      <c r="AU24" s="1">
        <f>sum!F554</f>
        <v>0.766312381348596</v>
      </c>
      <c r="AX24" s="1" t="s">
        <v>156</v>
      </c>
      <c r="AY24" s="1" t="s">
        <v>157</v>
      </c>
      <c r="AZ24" s="1">
        <v>2030</v>
      </c>
      <c r="BA24" s="1" t="str">
        <f>sum!B671</f>
        <v>EUGEOF01</v>
      </c>
      <c r="BB24" s="1"/>
      <c r="BC24" s="1">
        <f>sum!F671</f>
        <v>0</v>
      </c>
    </row>
    <row r="25" spans="2:55">
      <c r="B25" s="1" t="s">
        <v>156</v>
      </c>
      <c r="C25" s="1" t="s">
        <v>157</v>
      </c>
      <c r="D25" s="1">
        <v>2030</v>
      </c>
      <c r="E25" s="1" t="str">
        <f>sum!B18</f>
        <v>EDU-SpHeat_ELE1</v>
      </c>
      <c r="F25" s="1"/>
      <c r="G25" s="1">
        <f>sum!F18</f>
        <v>1.42323680687663</v>
      </c>
      <c r="H25" s="1"/>
      <c r="J25" s="1" t="s">
        <v>156</v>
      </c>
      <c r="K25" s="1" t="s">
        <v>157</v>
      </c>
      <c r="L25" s="1">
        <v>2030</v>
      </c>
      <c r="M25" s="1" t="str">
        <f>sum!B128</f>
        <v>ESTCAESS101</v>
      </c>
      <c r="N25" s="1"/>
      <c r="O25" s="1">
        <f>sum!F128</f>
        <v>0</v>
      </c>
      <c r="R25" s="1" t="s">
        <v>156</v>
      </c>
      <c r="S25" s="1" t="s">
        <v>157</v>
      </c>
      <c r="T25" s="1">
        <v>2030</v>
      </c>
      <c r="U25" s="1" t="str">
        <f>sum!B228</f>
        <v>EDU-SpHeat_ELE1</v>
      </c>
      <c r="V25" s="1"/>
      <c r="W25" s="1">
        <f>sum!F228</f>
        <v>0.563658141337278</v>
      </c>
      <c r="Z25" s="1" t="s">
        <v>156</v>
      </c>
      <c r="AA25" s="1" t="s">
        <v>157</v>
      </c>
      <c r="AB25" s="1">
        <v>2030</v>
      </c>
      <c r="AC25" s="1" t="str">
        <f>sum!B335</f>
        <v>ESTCAESS101</v>
      </c>
      <c r="AD25" s="1"/>
      <c r="AE25" s="1">
        <f>sum!F335</f>
        <v>0</v>
      </c>
      <c r="AH25" s="1" t="s">
        <v>156</v>
      </c>
      <c r="AI25" s="1" t="s">
        <v>157</v>
      </c>
      <c r="AJ25" s="1">
        <v>2030</v>
      </c>
      <c r="AK25" s="1" t="str">
        <f>sum!B435</f>
        <v>EDU-Light_ELE1</v>
      </c>
      <c r="AL25" s="1"/>
      <c r="AM25" s="1">
        <f>sum!F435</f>
        <v>1.19204148209782</v>
      </c>
      <c r="AP25" s="1" t="s">
        <v>156</v>
      </c>
      <c r="AQ25" s="1" t="s">
        <v>157</v>
      </c>
      <c r="AR25" s="1">
        <v>2030</v>
      </c>
      <c r="AS25" s="1" t="str">
        <f>sum!B555</f>
        <v>EDU-SpCool_ELE1</v>
      </c>
      <c r="AT25" s="1"/>
      <c r="AU25" s="1">
        <f>sum!F555</f>
        <v>0.272466624479501</v>
      </c>
      <c r="AX25" s="1" t="s">
        <v>156</v>
      </c>
      <c r="AY25" s="1" t="s">
        <v>157</v>
      </c>
      <c r="AZ25" s="1">
        <v>2030</v>
      </c>
      <c r="BA25" s="1" t="str">
        <f>sum!B672</f>
        <v>EUWINONM01</v>
      </c>
      <c r="BB25" s="1"/>
      <c r="BC25" s="1">
        <f>sum!F672</f>
        <v>0</v>
      </c>
    </row>
    <row r="26" spans="2:55">
      <c r="B26" s="1" t="s">
        <v>156</v>
      </c>
      <c r="C26" s="1" t="s">
        <v>157</v>
      </c>
      <c r="D26" s="1">
        <v>2030</v>
      </c>
      <c r="E26" s="1" t="str">
        <f>sum!B19</f>
        <v>EDU-WaterHeat_ELE1</v>
      </c>
      <c r="F26" s="1"/>
      <c r="G26" s="1">
        <f>sum!F19</f>
        <v>0.147960262101036</v>
      </c>
      <c r="H26" s="1"/>
      <c r="J26" s="1" t="s">
        <v>156</v>
      </c>
      <c r="K26" s="1" t="s">
        <v>157</v>
      </c>
      <c r="L26" s="1">
        <v>2030</v>
      </c>
      <c r="M26" s="1" t="str">
        <f>sum!B129</f>
        <v>EUGEOF01</v>
      </c>
      <c r="N26" s="1"/>
      <c r="O26" s="1">
        <f>sum!F129</f>
        <v>0</v>
      </c>
      <c r="R26" s="1" t="s">
        <v>156</v>
      </c>
      <c r="S26" s="1" t="s">
        <v>157</v>
      </c>
      <c r="T26" s="1">
        <v>2030</v>
      </c>
      <c r="U26" s="1" t="str">
        <f>sum!B229</f>
        <v>EDU-WaterHeat_ELE1</v>
      </c>
      <c r="V26" s="1"/>
      <c r="W26" s="1">
        <f>sum!F229</f>
        <v>0.0739801310505178</v>
      </c>
      <c r="Z26" s="1" t="s">
        <v>156</v>
      </c>
      <c r="AA26" s="1" t="s">
        <v>157</v>
      </c>
      <c r="AB26" s="1">
        <v>2030</v>
      </c>
      <c r="AC26" s="1" t="str">
        <f>sum!B336</f>
        <v>EUGEOF01</v>
      </c>
      <c r="AD26" s="1"/>
      <c r="AE26" s="1">
        <f>sum!F336</f>
        <v>0</v>
      </c>
      <c r="AH26" s="1" t="s">
        <v>156</v>
      </c>
      <c r="AI26" s="1" t="s">
        <v>157</v>
      </c>
      <c r="AJ26" s="1">
        <v>2030</v>
      </c>
      <c r="AK26" s="1" t="str">
        <f>sum!B436</f>
        <v>EDU-SpCool_ELE1</v>
      </c>
      <c r="AL26" s="1"/>
      <c r="AM26" s="1">
        <f>sum!F436</f>
        <v>0.647108233138814</v>
      </c>
      <c r="AP26" s="1" t="s">
        <v>156</v>
      </c>
      <c r="AQ26" s="1" t="s">
        <v>157</v>
      </c>
      <c r="AR26" s="1">
        <v>2030</v>
      </c>
      <c r="AS26" s="1" t="str">
        <f>sum!B556</f>
        <v>EDU-SpHeat_ELE1</v>
      </c>
      <c r="AT26" s="1"/>
      <c r="AU26" s="1">
        <f>sum!F556</f>
        <v>0.852532938772634</v>
      </c>
      <c r="AX26" s="1" t="s">
        <v>156</v>
      </c>
      <c r="AY26" s="1" t="s">
        <v>157</v>
      </c>
      <c r="AZ26" s="1">
        <v>2030</v>
      </c>
      <c r="BA26" s="1" t="str">
        <f>sum!B673</f>
        <v>HHTHH2001</v>
      </c>
      <c r="BB26" s="1"/>
      <c r="BC26" s="1">
        <f>sum!F673</f>
        <v>0</v>
      </c>
    </row>
    <row r="27" spans="2:55">
      <c r="B27" s="1" t="s">
        <v>156</v>
      </c>
      <c r="C27" s="1" t="s">
        <v>157</v>
      </c>
      <c r="D27" s="1">
        <v>2030</v>
      </c>
      <c r="E27" s="1" t="str">
        <f>sum!B20</f>
        <v>ESTCAESS101</v>
      </c>
      <c r="F27" s="1"/>
      <c r="G27" s="1">
        <f>sum!F20</f>
        <v>0</v>
      </c>
      <c r="H27" s="1"/>
      <c r="J27" s="1" t="s">
        <v>156</v>
      </c>
      <c r="K27" s="1" t="s">
        <v>157</v>
      </c>
      <c r="L27" s="1">
        <v>2030</v>
      </c>
      <c r="M27" s="1" t="str">
        <f>sum!B130</f>
        <v>HHTHH2001</v>
      </c>
      <c r="N27" s="1"/>
      <c r="O27" s="1">
        <f>sum!F130</f>
        <v>0</v>
      </c>
      <c r="R27" s="1" t="s">
        <v>156</v>
      </c>
      <c r="S27" s="1" t="s">
        <v>157</v>
      </c>
      <c r="T27" s="1">
        <v>2030</v>
      </c>
      <c r="U27" s="1" t="str">
        <f>sum!B230</f>
        <v>ESTCAESS101</v>
      </c>
      <c r="V27" s="1"/>
      <c r="W27" s="1">
        <f>sum!F230</f>
        <v>0</v>
      </c>
      <c r="Z27" s="1" t="s">
        <v>156</v>
      </c>
      <c r="AA27" s="1" t="s">
        <v>157</v>
      </c>
      <c r="AB27" s="1">
        <v>2030</v>
      </c>
      <c r="AC27" s="1" t="str">
        <f>sum!B337</f>
        <v>HHTHH2001</v>
      </c>
      <c r="AD27" s="1"/>
      <c r="AE27" s="1">
        <f>sum!F337</f>
        <v>0</v>
      </c>
      <c r="AH27" s="1" t="s">
        <v>156</v>
      </c>
      <c r="AI27" s="1" t="s">
        <v>157</v>
      </c>
      <c r="AJ27" s="1">
        <v>2030</v>
      </c>
      <c r="AK27" s="1" t="str">
        <f>sum!B437</f>
        <v>EDU-SpHeat_ELE1</v>
      </c>
      <c r="AL27" s="1"/>
      <c r="AM27" s="1">
        <f>sum!F437</f>
        <v>2.55055308955119</v>
      </c>
      <c r="AP27" s="1" t="s">
        <v>156</v>
      </c>
      <c r="AQ27" s="1" t="s">
        <v>157</v>
      </c>
      <c r="AR27" s="1">
        <v>2030</v>
      </c>
      <c r="AS27" s="1" t="str">
        <f>sum!B557</f>
        <v>EDU-WaterHeat_ELE1</v>
      </c>
      <c r="AT27" s="1"/>
      <c r="AU27" s="1">
        <f>sum!F557</f>
        <v>0.179666032551258</v>
      </c>
      <c r="AX27" s="1" t="s">
        <v>156</v>
      </c>
      <c r="AY27" s="1" t="s">
        <v>157</v>
      </c>
      <c r="AZ27" s="1">
        <v>2030</v>
      </c>
      <c r="BA27" s="1" t="str">
        <f>sum!B674</f>
        <v>HSS-AuxiliaryEquip_ELE1</v>
      </c>
      <c r="BB27" s="1"/>
      <c r="BC27" s="1">
        <f>sum!F674</f>
        <v>0.200803212851405</v>
      </c>
    </row>
    <row r="28" spans="2:55">
      <c r="B28" s="1" t="s">
        <v>156</v>
      </c>
      <c r="C28" s="1" t="s">
        <v>157</v>
      </c>
      <c r="D28" s="1">
        <v>2030</v>
      </c>
      <c r="E28" s="1" t="str">
        <f>sum!B21</f>
        <v>EUGEOF01</v>
      </c>
      <c r="F28" s="1"/>
      <c r="G28" s="1">
        <f>sum!F21</f>
        <v>0</v>
      </c>
      <c r="H28" s="1"/>
      <c r="J28" s="1" t="s">
        <v>156</v>
      </c>
      <c r="K28" s="1" t="s">
        <v>157</v>
      </c>
      <c r="L28" s="1">
        <v>2030</v>
      </c>
      <c r="M28" s="1" t="str">
        <f>sum!B131</f>
        <v>HSS-AuxiliaryEquip_ELE1</v>
      </c>
      <c r="N28" s="1"/>
      <c r="O28" s="1">
        <f>sum!F131</f>
        <v>0.295920524202071</v>
      </c>
      <c r="R28" s="1" t="s">
        <v>156</v>
      </c>
      <c r="S28" s="1" t="s">
        <v>157</v>
      </c>
      <c r="T28" s="1">
        <v>2030</v>
      </c>
      <c r="U28" s="1" t="str">
        <f>sum!B231</f>
        <v>EUGEOF01</v>
      </c>
      <c r="V28" s="1"/>
      <c r="W28" s="1">
        <f>sum!F231</f>
        <v>0</v>
      </c>
      <c r="Z28" s="1" t="s">
        <v>156</v>
      </c>
      <c r="AA28" s="1" t="s">
        <v>157</v>
      </c>
      <c r="AB28" s="1">
        <v>2030</v>
      </c>
      <c r="AC28" s="1" t="str">
        <f>sum!B338</f>
        <v>HSS-AuxiliaryEquip_ELE1</v>
      </c>
      <c r="AD28" s="1"/>
      <c r="AE28" s="1">
        <f>sum!F338</f>
        <v>0.137391671950962</v>
      </c>
      <c r="AH28" s="1" t="s">
        <v>156</v>
      </c>
      <c r="AI28" s="1" t="s">
        <v>157</v>
      </c>
      <c r="AJ28" s="1">
        <v>2030</v>
      </c>
      <c r="AK28" s="1" t="str">
        <f>sum!B438</f>
        <v>EDU-WaterHeat_ELE1</v>
      </c>
      <c r="AL28" s="1"/>
      <c r="AM28" s="1">
        <f>sum!F438</f>
        <v>0.412175015852885</v>
      </c>
      <c r="AP28" s="1" t="s">
        <v>156</v>
      </c>
      <c r="AQ28" s="1" t="s">
        <v>157</v>
      </c>
      <c r="AR28" s="1">
        <v>2030</v>
      </c>
      <c r="AS28" s="1" t="str">
        <f>sum!B558</f>
        <v>ESTCAESS101</v>
      </c>
      <c r="AT28" s="1"/>
      <c r="AU28" s="1">
        <f>sum!F558</f>
        <v>0</v>
      </c>
      <c r="AX28" s="1" t="s">
        <v>156</v>
      </c>
      <c r="AY28" s="1" t="s">
        <v>157</v>
      </c>
      <c r="AZ28" s="1">
        <v>2030</v>
      </c>
      <c r="BA28" s="1" t="str">
        <f>sum!B675</f>
        <v>HSS-AuxiliaryMot_ELE1</v>
      </c>
      <c r="BB28" s="1"/>
      <c r="BC28" s="1">
        <f>sum!F675</f>
        <v>0.0681166561198752</v>
      </c>
    </row>
    <row r="29" spans="2:55">
      <c r="B29" s="1" t="s">
        <v>156</v>
      </c>
      <c r="C29" s="1" t="s">
        <v>157</v>
      </c>
      <c r="D29" s="1">
        <v>2030</v>
      </c>
      <c r="E29" s="1" t="str">
        <f>sum!B22</f>
        <v>HHTHH2001</v>
      </c>
      <c r="F29" s="1"/>
      <c r="G29" s="1">
        <f>sum!F22</f>
        <v>0</v>
      </c>
      <c r="H29" s="1"/>
      <c r="J29" s="1" t="s">
        <v>156</v>
      </c>
      <c r="K29" s="1" t="s">
        <v>157</v>
      </c>
      <c r="L29" s="1">
        <v>2030</v>
      </c>
      <c r="M29" s="1" t="str">
        <f>sum!B132</f>
        <v>HSS-AuxiliaryMot_ELE1</v>
      </c>
      <c r="N29" s="1"/>
      <c r="O29" s="1">
        <f>sum!F132</f>
        <v>0.085145820149844</v>
      </c>
      <c r="R29" s="1" t="s">
        <v>156</v>
      </c>
      <c r="S29" s="1" t="s">
        <v>157</v>
      </c>
      <c r="T29" s="1">
        <v>2030</v>
      </c>
      <c r="U29" s="1" t="str">
        <f>sum!B232</f>
        <v>HHTHH2001</v>
      </c>
      <c r="V29" s="1"/>
      <c r="W29" s="1">
        <f>sum!F232</f>
        <v>0</v>
      </c>
      <c r="Z29" s="1" t="s">
        <v>156</v>
      </c>
      <c r="AA29" s="1" t="s">
        <v>157</v>
      </c>
      <c r="AB29" s="1">
        <v>2030</v>
      </c>
      <c r="AC29" s="1" t="str">
        <f>sum!B339</f>
        <v>HSS-AuxiliaryMot_ELE1</v>
      </c>
      <c r="AD29" s="1"/>
      <c r="AE29" s="1">
        <f>sum!F339</f>
        <v>0.0510874920899064</v>
      </c>
      <c r="AH29" s="1" t="s">
        <v>156</v>
      </c>
      <c r="AI29" s="1" t="s">
        <v>157</v>
      </c>
      <c r="AJ29" s="1">
        <v>2030</v>
      </c>
      <c r="AK29" s="1" t="str">
        <f>sum!B439</f>
        <v>EUGEOF01</v>
      </c>
      <c r="AL29" s="1"/>
      <c r="AM29" s="1">
        <f>sum!F439</f>
        <v>0</v>
      </c>
      <c r="AP29" s="1" t="s">
        <v>156</v>
      </c>
      <c r="AQ29" s="1" t="s">
        <v>157</v>
      </c>
      <c r="AR29" s="1">
        <v>2030</v>
      </c>
      <c r="AS29" s="1" t="str">
        <f>sum!B559</f>
        <v>EUGEOF01</v>
      </c>
      <c r="AT29" s="1"/>
      <c r="AU29" s="1">
        <f>sum!F559</f>
        <v>0</v>
      </c>
      <c r="AX29" s="1" t="s">
        <v>156</v>
      </c>
      <c r="AY29" s="1" t="s">
        <v>157</v>
      </c>
      <c r="AZ29" s="1">
        <v>2030</v>
      </c>
      <c r="BA29" s="1" t="str">
        <f>sum!B676</f>
        <v>HSS-Light_ELE1</v>
      </c>
      <c r="BB29" s="1"/>
      <c r="BC29" s="1">
        <f>sum!F676</f>
        <v>0.204349968359626</v>
      </c>
    </row>
    <row r="30" spans="2:55">
      <c r="B30" s="1" t="s">
        <v>156</v>
      </c>
      <c r="C30" s="1" t="s">
        <v>157</v>
      </c>
      <c r="D30" s="1">
        <v>2030</v>
      </c>
      <c r="E30" s="1" t="str">
        <f>sum!B23</f>
        <v>HSS-AuxiliaryEquip_ELE1</v>
      </c>
      <c r="F30" s="1"/>
      <c r="G30" s="1">
        <f>sum!F23</f>
        <v>0.866624392306068</v>
      </c>
      <c r="H30" s="1"/>
      <c r="J30" s="1" t="s">
        <v>156</v>
      </c>
      <c r="K30" s="1" t="s">
        <v>157</v>
      </c>
      <c r="L30" s="1">
        <v>2030</v>
      </c>
      <c r="M30" s="1" t="str">
        <f>sum!B133</f>
        <v>HSS-Light_ELE1</v>
      </c>
      <c r="N30" s="1"/>
      <c r="O30" s="1">
        <f>sum!F133</f>
        <v>0.28949578850947</v>
      </c>
      <c r="R30" s="1" t="s">
        <v>156</v>
      </c>
      <c r="S30" s="1" t="s">
        <v>157</v>
      </c>
      <c r="T30" s="1">
        <v>2030</v>
      </c>
      <c r="U30" s="1" t="str">
        <f>sum!B233</f>
        <v>HSS-AuxiliaryEquip_ELE1</v>
      </c>
      <c r="V30" s="1"/>
      <c r="W30" s="1">
        <f>sum!F233</f>
        <v>0.560135277953921</v>
      </c>
      <c r="Z30" s="1" t="s">
        <v>156</v>
      </c>
      <c r="AA30" s="1" t="s">
        <v>157</v>
      </c>
      <c r="AB30" s="1">
        <v>2030</v>
      </c>
      <c r="AC30" s="1" t="str">
        <f>sum!B340</f>
        <v>HSS-Light_ELE1</v>
      </c>
      <c r="AD30" s="1"/>
      <c r="AE30" s="1">
        <f>sum!F340</f>
        <v>0.119204148209782</v>
      </c>
      <c r="AH30" s="1" t="s">
        <v>156</v>
      </c>
      <c r="AI30" s="1" t="s">
        <v>157</v>
      </c>
      <c r="AJ30" s="1">
        <v>2030</v>
      </c>
      <c r="AK30" s="1" t="str">
        <f>sum!B440</f>
        <v>EUHYDRUN01</v>
      </c>
      <c r="AL30" s="1"/>
      <c r="AM30" s="1">
        <f>sum!F440</f>
        <v>0</v>
      </c>
      <c r="AP30" s="1" t="s">
        <v>156</v>
      </c>
      <c r="AQ30" s="1" t="s">
        <v>157</v>
      </c>
      <c r="AR30" s="1">
        <v>2030</v>
      </c>
      <c r="AS30" s="1" t="str">
        <f>sum!B560</f>
        <v>EUWINONL01</v>
      </c>
      <c r="AT30" s="1"/>
      <c r="AU30" s="1">
        <f>sum!F560</f>
        <v>0</v>
      </c>
      <c r="AX30" s="1" t="s">
        <v>156</v>
      </c>
      <c r="AY30" s="1" t="s">
        <v>157</v>
      </c>
      <c r="AZ30" s="1">
        <v>2030</v>
      </c>
      <c r="BA30" s="1" t="str">
        <f>sum!B677</f>
        <v>HSS-SpCool_ELE1</v>
      </c>
      <c r="BB30" s="1"/>
      <c r="BC30" s="1">
        <f>sum!F677</f>
        <v>0.0170291640299688</v>
      </c>
    </row>
    <row r="31" spans="2:55">
      <c r="B31" s="1" t="s">
        <v>156</v>
      </c>
      <c r="C31" s="1" t="s">
        <v>157</v>
      </c>
      <c r="D31" s="1">
        <v>2030</v>
      </c>
      <c r="E31" s="1" t="str">
        <f>sum!B24</f>
        <v>HSS-AuxiliaryMot_ELE1</v>
      </c>
      <c r="F31" s="1"/>
      <c r="G31" s="1">
        <f>sum!F24</f>
        <v>0.153262476269719</v>
      </c>
      <c r="H31" s="1"/>
      <c r="J31" s="1" t="s">
        <v>156</v>
      </c>
      <c r="K31" s="1" t="s">
        <v>157</v>
      </c>
      <c r="L31" s="1">
        <v>2030</v>
      </c>
      <c r="M31" s="1" t="str">
        <f>sum!B134</f>
        <v>HSS-SpCool_ELE1</v>
      </c>
      <c r="N31" s="1"/>
      <c r="O31" s="1">
        <f>sum!F134</f>
        <v>0.13623331223975</v>
      </c>
      <c r="R31" s="1" t="s">
        <v>156</v>
      </c>
      <c r="S31" s="1" t="s">
        <v>157</v>
      </c>
      <c r="T31" s="1">
        <v>2030</v>
      </c>
      <c r="U31" s="1" t="str">
        <f>sum!B234</f>
        <v>HSS-AuxiliaryMot_ELE1</v>
      </c>
      <c r="V31" s="1"/>
      <c r="W31" s="1">
        <f>sum!F234</f>
        <v>0.221379132389594</v>
      </c>
      <c r="Z31" s="1" t="s">
        <v>156</v>
      </c>
      <c r="AA31" s="1" t="s">
        <v>157</v>
      </c>
      <c r="AB31" s="1">
        <v>2030</v>
      </c>
      <c r="AC31" s="1" t="str">
        <f>sum!B341</f>
        <v>HSS-SpCool_ELE1</v>
      </c>
      <c r="AD31" s="1"/>
      <c r="AE31" s="1">
        <f>sum!F341</f>
        <v>0.0170291640299688</v>
      </c>
      <c r="AH31" s="1" t="s">
        <v>156</v>
      </c>
      <c r="AI31" s="1" t="s">
        <v>157</v>
      </c>
      <c r="AJ31" s="1">
        <v>2030</v>
      </c>
      <c r="AK31" s="1" t="str">
        <f>sum!B441</f>
        <v>EUWINONH01</v>
      </c>
      <c r="AL31" s="1"/>
      <c r="AM31" s="1">
        <f>sum!F441</f>
        <v>0</v>
      </c>
      <c r="AP31" s="1" t="s">
        <v>156</v>
      </c>
      <c r="AQ31" s="1" t="s">
        <v>157</v>
      </c>
      <c r="AR31" s="1">
        <v>2030</v>
      </c>
      <c r="AS31" s="1" t="str">
        <f>sum!B561</f>
        <v>EUWINONM01</v>
      </c>
      <c r="AT31" s="1"/>
      <c r="AU31" s="1">
        <f>sum!F561</f>
        <v>0</v>
      </c>
      <c r="AX31" s="1" t="s">
        <v>156</v>
      </c>
      <c r="AY31" s="1" t="s">
        <v>157</v>
      </c>
      <c r="AZ31" s="1">
        <v>2030</v>
      </c>
      <c r="BA31" s="1" t="str">
        <f>sum!B678</f>
        <v>HSS-SpHeat_ELE1</v>
      </c>
      <c r="BB31" s="1"/>
      <c r="BC31" s="1">
        <f>sum!F678</f>
        <v>0.338194884802367</v>
      </c>
    </row>
    <row r="32" spans="2:55">
      <c r="B32" s="1" t="s">
        <v>156</v>
      </c>
      <c r="C32" s="1" t="s">
        <v>157</v>
      </c>
      <c r="D32" s="1">
        <v>2030</v>
      </c>
      <c r="E32" s="1" t="str">
        <f>sum!B25</f>
        <v>HSS-Light_ELE1</v>
      </c>
      <c r="F32" s="1"/>
      <c r="G32" s="1">
        <f>sum!F25</f>
        <v>0.493845756869095</v>
      </c>
      <c r="H32" s="1"/>
      <c r="J32" s="1" t="s">
        <v>156</v>
      </c>
      <c r="K32" s="1" t="s">
        <v>157</v>
      </c>
      <c r="L32" s="1">
        <v>2030</v>
      </c>
      <c r="M32" s="1" t="str">
        <f>sum!B135</f>
        <v>HSS-SpHeat_ELE1</v>
      </c>
      <c r="N32" s="1"/>
      <c r="O32" s="1">
        <f>sum!F135</f>
        <v>0.295920524202071</v>
      </c>
      <c r="R32" s="1" t="s">
        <v>156</v>
      </c>
      <c r="S32" s="1" t="s">
        <v>157</v>
      </c>
      <c r="T32" s="1">
        <v>2030</v>
      </c>
      <c r="U32" s="1" t="str">
        <f>sum!B235</f>
        <v>HSS-Light_ELE1</v>
      </c>
      <c r="V32" s="1"/>
      <c r="W32" s="1">
        <f>sum!F235</f>
        <v>0.681166561198752</v>
      </c>
      <c r="Z32" s="1" t="s">
        <v>156</v>
      </c>
      <c r="AA32" s="1" t="s">
        <v>157</v>
      </c>
      <c r="AB32" s="1">
        <v>2030</v>
      </c>
      <c r="AC32" s="1" t="str">
        <f>sum!B342</f>
        <v>HSS-SpHeat_ELE1</v>
      </c>
      <c r="AD32" s="1"/>
      <c r="AE32" s="1">
        <f>sum!F342</f>
        <v>0.317057704502219</v>
      </c>
      <c r="AH32" s="1" t="s">
        <v>156</v>
      </c>
      <c r="AI32" s="1" t="s">
        <v>157</v>
      </c>
      <c r="AJ32" s="1">
        <v>2030</v>
      </c>
      <c r="AK32" s="1" t="str">
        <f>sum!B442</f>
        <v>HHTHH2001</v>
      </c>
      <c r="AL32" s="1"/>
      <c r="AM32" s="1">
        <f>sum!F442</f>
        <v>15.3310487475343</v>
      </c>
      <c r="AP32" s="1" t="s">
        <v>156</v>
      </c>
      <c r="AQ32" s="1" t="s">
        <v>157</v>
      </c>
      <c r="AR32" s="1">
        <v>2030</v>
      </c>
      <c r="AS32" s="1" t="str">
        <f>sum!B562</f>
        <v>HHTHH2001</v>
      </c>
      <c r="AT32" s="1"/>
      <c r="AU32" s="1">
        <f>sum!F562</f>
        <v>3.22725936495046</v>
      </c>
      <c r="AX32" s="1" t="s">
        <v>156</v>
      </c>
      <c r="AY32" s="1" t="s">
        <v>157</v>
      </c>
      <c r="AZ32" s="1">
        <v>2030</v>
      </c>
      <c r="BA32" s="1" t="str">
        <f>sum!B679</f>
        <v>HSS-WaterHeat_ELE1</v>
      </c>
      <c r="BB32" s="1"/>
      <c r="BC32" s="1">
        <f>sum!F679</f>
        <v>0.10568590150074</v>
      </c>
    </row>
    <row r="33" spans="2:55">
      <c r="B33" s="1" t="s">
        <v>156</v>
      </c>
      <c r="C33" s="1" t="s">
        <v>157</v>
      </c>
      <c r="D33" s="1">
        <v>2030</v>
      </c>
      <c r="E33" s="1" t="str">
        <f>sum!B26</f>
        <v>HSS-SpCool_ELE1</v>
      </c>
      <c r="F33" s="1"/>
      <c r="G33" s="1">
        <f>sum!F26</f>
        <v>0.0340583280599376</v>
      </c>
      <c r="H33" s="1"/>
      <c r="J33" s="1" t="s">
        <v>156</v>
      </c>
      <c r="K33" s="1" t="s">
        <v>157</v>
      </c>
      <c r="L33" s="1">
        <v>2030</v>
      </c>
      <c r="M33" s="1" t="str">
        <f>sum!B136</f>
        <v>HSS-WaterHeat_ELE1</v>
      </c>
      <c r="N33" s="1"/>
      <c r="O33" s="1">
        <f>sum!F136</f>
        <v>0.0845487212005919</v>
      </c>
      <c r="R33" s="1" t="s">
        <v>156</v>
      </c>
      <c r="S33" s="1" t="s">
        <v>157</v>
      </c>
      <c r="T33" s="1">
        <v>2030</v>
      </c>
      <c r="U33" s="1" t="str">
        <f>sum!B236</f>
        <v>HSS-SpCool_ELE1</v>
      </c>
      <c r="V33" s="1"/>
      <c r="W33" s="1">
        <f>sum!F236</f>
        <v>0.119204148209782</v>
      </c>
      <c r="Z33" s="1" t="s">
        <v>156</v>
      </c>
      <c r="AA33" s="1" t="s">
        <v>157</v>
      </c>
      <c r="AB33" s="1">
        <v>2030</v>
      </c>
      <c r="AC33" s="1" t="str">
        <f>sum!B343</f>
        <v>HSS-WaterHeat_ELE1</v>
      </c>
      <c r="AD33" s="1"/>
      <c r="AE33" s="1">
        <f>sum!F343</f>
        <v>0.0634115409004438</v>
      </c>
      <c r="AH33" s="1" t="s">
        <v>156</v>
      </c>
      <c r="AI33" s="1" t="s">
        <v>157</v>
      </c>
      <c r="AJ33" s="1">
        <v>2030</v>
      </c>
      <c r="AK33" s="1" t="str">
        <f>sum!B443</f>
        <v>HSS-AuxiliaryEquip_ELE1</v>
      </c>
      <c r="AL33" s="1"/>
      <c r="AM33" s="1">
        <f>sum!F443</f>
        <v>1.76495455506236</v>
      </c>
      <c r="AP33" s="1" t="s">
        <v>156</v>
      </c>
      <c r="AQ33" s="1" t="s">
        <v>157</v>
      </c>
      <c r="AR33" s="1">
        <v>2030</v>
      </c>
      <c r="AS33" s="1" t="str">
        <f>sum!B563</f>
        <v>HSS-AuxiliaryEquip_ELE1</v>
      </c>
      <c r="AT33" s="1"/>
      <c r="AU33" s="1">
        <f>sum!F563</f>
        <v>1.19425068695836</v>
      </c>
      <c r="AX33" s="1" t="s">
        <v>156</v>
      </c>
      <c r="AY33" s="1" t="s">
        <v>157</v>
      </c>
      <c r="AZ33" s="1">
        <v>2030</v>
      </c>
      <c r="BA33" s="1" t="str">
        <f>sum!B680</f>
        <v>ICS-AuxiliaryEquip_ELE1</v>
      </c>
      <c r="BB33" s="1"/>
      <c r="BC33" s="1">
        <f>sum!F680</f>
        <v>0.010568590150074</v>
      </c>
    </row>
    <row r="34" spans="2:55">
      <c r="B34" s="1" t="s">
        <v>156</v>
      </c>
      <c r="C34" s="1" t="s">
        <v>157</v>
      </c>
      <c r="D34" s="1">
        <v>2030</v>
      </c>
      <c r="E34" s="1" t="str">
        <f>sum!B27</f>
        <v>HSS-SpHeat_ELE1</v>
      </c>
      <c r="F34" s="1"/>
      <c r="G34" s="1">
        <f>sum!F27</f>
        <v>1.11322482914113</v>
      </c>
      <c r="H34" s="1"/>
      <c r="J34" s="1" t="s">
        <v>156</v>
      </c>
      <c r="K34" s="1" t="s">
        <v>157</v>
      </c>
      <c r="L34" s="1">
        <v>2030</v>
      </c>
      <c r="M34" s="1" t="str">
        <f>sum!B137</f>
        <v>ICS-AuxiliaryEquip_ELE1</v>
      </c>
      <c r="N34" s="1"/>
      <c r="O34" s="1">
        <f>sum!F137</f>
        <v>0.021137180300148</v>
      </c>
      <c r="R34" s="1" t="s">
        <v>156</v>
      </c>
      <c r="S34" s="1" t="s">
        <v>157</v>
      </c>
      <c r="T34" s="1">
        <v>2030</v>
      </c>
      <c r="U34" s="1" t="str">
        <f>sum!B237</f>
        <v>HSS-SpHeat_ELE1</v>
      </c>
      <c r="V34" s="1"/>
      <c r="W34" s="1">
        <f>sum!F237</f>
        <v>0.697526949904883</v>
      </c>
      <c r="Z34" s="1" t="s">
        <v>156</v>
      </c>
      <c r="AA34" s="1" t="s">
        <v>157</v>
      </c>
      <c r="AB34" s="1">
        <v>2030</v>
      </c>
      <c r="AC34" s="1" t="str">
        <f>sum!B344</f>
        <v>ICS-AuxiliaryEquip_ELE1</v>
      </c>
      <c r="AD34" s="1"/>
      <c r="AE34" s="1">
        <f>sum!F344</f>
        <v>0.010568590150074</v>
      </c>
      <c r="AH34" s="1" t="s">
        <v>156</v>
      </c>
      <c r="AI34" s="1" t="s">
        <v>157</v>
      </c>
      <c r="AJ34" s="1">
        <v>2030</v>
      </c>
      <c r="AK34" s="1" t="str">
        <f>sum!B444</f>
        <v>HSS-AuxiliaryMot_ELE1</v>
      </c>
      <c r="AL34" s="1"/>
      <c r="AM34" s="1">
        <f>sum!F444</f>
        <v>0.42572910074922</v>
      </c>
      <c r="AP34" s="1" t="s">
        <v>156</v>
      </c>
      <c r="AQ34" s="1" t="s">
        <v>157</v>
      </c>
      <c r="AR34" s="1">
        <v>2030</v>
      </c>
      <c r="AS34" s="1" t="str">
        <f>sum!B564</f>
        <v>HSS-AuxiliaryMot_ELE1</v>
      </c>
      <c r="AT34" s="1"/>
      <c r="AU34" s="1">
        <f>sum!F564</f>
        <v>0.323554116569407</v>
      </c>
      <c r="AX34" s="1" t="s">
        <v>156</v>
      </c>
      <c r="AY34" s="1" t="s">
        <v>157</v>
      </c>
      <c r="AZ34" s="1">
        <v>2030</v>
      </c>
      <c r="BA34" s="1" t="str">
        <f>sum!B681</f>
        <v>ICS-Light_ELE1</v>
      </c>
      <c r="BB34" s="1"/>
      <c r="BC34" s="1">
        <f>sum!F681</f>
        <v>0.0170291640299688</v>
      </c>
    </row>
    <row r="35" spans="2:55">
      <c r="B35" s="1" t="s">
        <v>156</v>
      </c>
      <c r="C35" s="1" t="s">
        <v>157</v>
      </c>
      <c r="D35" s="1">
        <v>2030</v>
      </c>
      <c r="E35" s="1" t="str">
        <f>sum!B28</f>
        <v>HSS-WaterHeat_ELE1</v>
      </c>
      <c r="F35" s="1"/>
      <c r="G35" s="1">
        <f>sum!F28</f>
        <v>0.538998097653773</v>
      </c>
      <c r="H35" s="1"/>
      <c r="J35" s="1" t="s">
        <v>156</v>
      </c>
      <c r="K35" s="1" t="s">
        <v>157</v>
      </c>
      <c r="L35" s="1">
        <v>2030</v>
      </c>
      <c r="M35" s="1" t="str">
        <f>sum!B138</f>
        <v>ICS-Light_ELE1</v>
      </c>
      <c r="N35" s="1"/>
      <c r="O35" s="1">
        <f>sum!F138</f>
        <v>0.0340583280599376</v>
      </c>
      <c r="R35" s="1" t="s">
        <v>156</v>
      </c>
      <c r="S35" s="1" t="s">
        <v>157</v>
      </c>
      <c r="T35" s="1">
        <v>2030</v>
      </c>
      <c r="U35" s="1" t="str">
        <f>sum!B238</f>
        <v>HSS-WaterHeat_ELE1</v>
      </c>
      <c r="V35" s="1"/>
      <c r="W35" s="1">
        <f>sum!F238</f>
        <v>0.295920524202072</v>
      </c>
      <c r="Z35" s="1" t="s">
        <v>156</v>
      </c>
      <c r="AA35" s="1" t="s">
        <v>157</v>
      </c>
      <c r="AB35" s="1">
        <v>2030</v>
      </c>
      <c r="AC35" s="1" t="str">
        <f>sum!B345</f>
        <v>ICS-Light_ELE1</v>
      </c>
      <c r="AD35" s="1"/>
      <c r="AE35" s="1">
        <f>sum!F345</f>
        <v>0.0170291640299688</v>
      </c>
      <c r="AH35" s="1" t="s">
        <v>156</v>
      </c>
      <c r="AI35" s="1" t="s">
        <v>157</v>
      </c>
      <c r="AJ35" s="1">
        <v>2030</v>
      </c>
      <c r="AK35" s="1" t="str">
        <f>sum!B445</f>
        <v>HSS-Light_ELE1</v>
      </c>
      <c r="AL35" s="1"/>
      <c r="AM35" s="1">
        <f>sum!F445</f>
        <v>1.66885807493694</v>
      </c>
      <c r="AP35" s="1" t="s">
        <v>156</v>
      </c>
      <c r="AQ35" s="1" t="s">
        <v>157</v>
      </c>
      <c r="AR35" s="1">
        <v>2030</v>
      </c>
      <c r="AS35" s="1" t="str">
        <f>sum!B565</f>
        <v>HSS-Light_ELE1</v>
      </c>
      <c r="AT35" s="1"/>
      <c r="AU35" s="1">
        <f>sum!F565</f>
        <v>1.089866497918</v>
      </c>
      <c r="AX35" s="1" t="s">
        <v>156</v>
      </c>
      <c r="AY35" s="1" t="s">
        <v>157</v>
      </c>
      <c r="AZ35" s="1">
        <v>2030</v>
      </c>
      <c r="BA35" s="1" t="str">
        <f>sum!B682</f>
        <v>ICS-SpHeat_ELE1</v>
      </c>
      <c r="BB35" s="1"/>
      <c r="BC35" s="1">
        <f>sum!F682</f>
        <v>0.0422743606002959</v>
      </c>
    </row>
    <row r="36" spans="2:55">
      <c r="B36" s="1" t="s">
        <v>156</v>
      </c>
      <c r="C36" s="1" t="s">
        <v>157</v>
      </c>
      <c r="D36" s="1">
        <v>2030</v>
      </c>
      <c r="E36" s="1" t="str">
        <f>sum!B29</f>
        <v>ICS-AuxiliaryEquip_ELE1</v>
      </c>
      <c r="F36" s="1"/>
      <c r="G36" s="1">
        <f>sum!F29</f>
        <v>0.073980131050518</v>
      </c>
      <c r="H36" s="1"/>
      <c r="J36" s="1" t="s">
        <v>156</v>
      </c>
      <c r="K36" s="1" t="s">
        <v>157</v>
      </c>
      <c r="L36" s="1">
        <v>2030</v>
      </c>
      <c r="M36" s="1" t="str">
        <f>sum!B139</f>
        <v>ICS-SpCool_ELE1</v>
      </c>
      <c r="N36" s="1"/>
      <c r="O36" s="1">
        <f>sum!F139</f>
        <v>0.0170291640299688</v>
      </c>
      <c r="R36" s="1" t="s">
        <v>156</v>
      </c>
      <c r="S36" s="1" t="s">
        <v>157</v>
      </c>
      <c r="T36" s="1">
        <v>2030</v>
      </c>
      <c r="U36" s="1" t="str">
        <f>sum!B239</f>
        <v>ICS-AuxiliaryEquip_ELE1</v>
      </c>
      <c r="V36" s="1"/>
      <c r="W36" s="1">
        <f>sum!F239</f>
        <v>0.021137180300148</v>
      </c>
      <c r="Z36" s="1" t="s">
        <v>156</v>
      </c>
      <c r="AA36" s="1" t="s">
        <v>157</v>
      </c>
      <c r="AB36" s="1">
        <v>2030</v>
      </c>
      <c r="AC36" s="1" t="str">
        <f>sum!B346</f>
        <v>ICS-SpHeat_ELE1</v>
      </c>
      <c r="AD36" s="1"/>
      <c r="AE36" s="1">
        <f>sum!F346</f>
        <v>0.0493200873670119</v>
      </c>
      <c r="AH36" s="1" t="s">
        <v>156</v>
      </c>
      <c r="AI36" s="1" t="s">
        <v>157</v>
      </c>
      <c r="AJ36" s="1">
        <v>2030</v>
      </c>
      <c r="AK36" s="1" t="str">
        <f>sum!B446</f>
        <v>HSS-SpCool_ELE1</v>
      </c>
      <c r="AL36" s="1"/>
      <c r="AM36" s="1">
        <f>sum!F446</f>
        <v>0.613049905078877</v>
      </c>
      <c r="AP36" s="1" t="s">
        <v>156</v>
      </c>
      <c r="AQ36" s="1" t="s">
        <v>157</v>
      </c>
      <c r="AR36" s="1">
        <v>2030</v>
      </c>
      <c r="AS36" s="1" t="str">
        <f>sum!B566</f>
        <v>HSS-SpCool_ELE1</v>
      </c>
      <c r="AT36" s="1"/>
      <c r="AU36" s="1">
        <f>sum!F566</f>
        <v>0.306524952539438</v>
      </c>
      <c r="AX36" s="1" t="s">
        <v>156</v>
      </c>
      <c r="AY36" s="1" t="s">
        <v>157</v>
      </c>
      <c r="AZ36" s="1">
        <v>2030</v>
      </c>
      <c r="BA36" s="1" t="str">
        <f>sum!B683</f>
        <v>OS-AuxiliaryEquip_ELE1</v>
      </c>
      <c r="BB36" s="1"/>
      <c r="BC36" s="1">
        <f>sum!F683</f>
        <v>0.190234622701332</v>
      </c>
    </row>
    <row r="37" spans="2:55">
      <c r="B37" s="1" t="s">
        <v>156</v>
      </c>
      <c r="C37" s="1" t="s">
        <v>157</v>
      </c>
      <c r="D37" s="1">
        <v>2030</v>
      </c>
      <c r="E37" s="1" t="str">
        <f>sum!B30</f>
        <v>ICS-AuxiliaryMot_ELE1</v>
      </c>
      <c r="F37" s="1"/>
      <c r="G37" s="1">
        <f>sum!F30</f>
        <v>0.0170291640299688</v>
      </c>
      <c r="H37" s="1"/>
      <c r="J37" s="1" t="s">
        <v>156</v>
      </c>
      <c r="K37" s="1" t="s">
        <v>157</v>
      </c>
      <c r="L37" s="1">
        <v>2030</v>
      </c>
      <c r="M37" s="1" t="str">
        <f>sum!B140</f>
        <v>ICS-SpHeat_ELE1</v>
      </c>
      <c r="N37" s="1"/>
      <c r="O37" s="1">
        <f>sum!F140</f>
        <v>0.0281829070668639</v>
      </c>
      <c r="R37" s="1" t="s">
        <v>156</v>
      </c>
      <c r="S37" s="1" t="s">
        <v>157</v>
      </c>
      <c r="T37" s="1">
        <v>2030</v>
      </c>
      <c r="U37" s="1" t="str">
        <f>sum!B240</f>
        <v>ICS-AuxiliaryMot_ELE1</v>
      </c>
      <c r="V37" s="1"/>
      <c r="W37" s="1">
        <f>sum!F240</f>
        <v>0.0170291640299688</v>
      </c>
      <c r="Z37" s="1" t="s">
        <v>156</v>
      </c>
      <c r="AA37" s="1" t="s">
        <v>157</v>
      </c>
      <c r="AB37" s="1">
        <v>2030</v>
      </c>
      <c r="AC37" s="1" t="str">
        <f>sum!B347</f>
        <v>OS-AuxiliaryEquip_ELE1</v>
      </c>
      <c r="AD37" s="1"/>
      <c r="AE37" s="1">
        <f>sum!F347</f>
        <v>0.179666032551258</v>
      </c>
      <c r="AH37" s="1" t="s">
        <v>156</v>
      </c>
      <c r="AI37" s="1" t="s">
        <v>157</v>
      </c>
      <c r="AJ37" s="1">
        <v>2030</v>
      </c>
      <c r="AK37" s="1" t="str">
        <f>sum!B447</f>
        <v>HSS-SpHeat_ELE1</v>
      </c>
      <c r="AL37" s="1"/>
      <c r="AM37" s="1">
        <f>sum!F447</f>
        <v>2.83942788698654</v>
      </c>
      <c r="AP37" s="1" t="s">
        <v>156</v>
      </c>
      <c r="AQ37" s="1" t="s">
        <v>157</v>
      </c>
      <c r="AR37" s="1">
        <v>2030</v>
      </c>
      <c r="AS37" s="1" t="str">
        <f>sum!B567</f>
        <v>HSS-SpHeat_ELE1</v>
      </c>
      <c r="AT37" s="1"/>
      <c r="AU37" s="1">
        <f>sum!F567</f>
        <v>1.21891073064186</v>
      </c>
      <c r="AX37" s="1" t="s">
        <v>156</v>
      </c>
      <c r="AY37" s="1" t="s">
        <v>157</v>
      </c>
      <c r="AZ37" s="1">
        <v>2030</v>
      </c>
      <c r="BA37" s="1" t="str">
        <f>sum!B684</f>
        <v>OS-AuxiliaryMot_ELE1</v>
      </c>
      <c r="BB37" s="1"/>
      <c r="BC37" s="1">
        <f>sum!F684</f>
        <v>0.102174984179813</v>
      </c>
    </row>
    <row r="38" spans="2:55">
      <c r="B38" s="1" t="s">
        <v>156</v>
      </c>
      <c r="C38" s="1" t="s">
        <v>157</v>
      </c>
      <c r="D38" s="1">
        <v>2030</v>
      </c>
      <c r="E38" s="1" t="str">
        <f>sum!B31</f>
        <v>ICS-Light_ELE1</v>
      </c>
      <c r="F38" s="1"/>
      <c r="G38" s="1">
        <f>sum!F31</f>
        <v>0.085145820149844</v>
      </c>
      <c r="H38" s="1"/>
      <c r="J38" s="1" t="s">
        <v>156</v>
      </c>
      <c r="K38" s="1" t="s">
        <v>157</v>
      </c>
      <c r="L38" s="1">
        <v>2030</v>
      </c>
      <c r="M38" s="1" t="str">
        <f>sum!B141</f>
        <v>OS-AuxiliaryEquip_ELE1</v>
      </c>
      <c r="N38" s="1"/>
      <c r="O38" s="1">
        <f>sum!F141</f>
        <v>0.274783343901924</v>
      </c>
      <c r="R38" s="1" t="s">
        <v>156</v>
      </c>
      <c r="S38" s="1" t="s">
        <v>157</v>
      </c>
      <c r="T38" s="1">
        <v>2030</v>
      </c>
      <c r="U38" s="1" t="str">
        <f>sum!B241</f>
        <v>ICS-Light_ELE1</v>
      </c>
      <c r="V38" s="1"/>
      <c r="W38" s="1">
        <f>sum!F241</f>
        <v>0.0510874920899064</v>
      </c>
      <c r="Z38" s="1" t="s">
        <v>156</v>
      </c>
      <c r="AA38" s="1" t="s">
        <v>157</v>
      </c>
      <c r="AB38" s="1">
        <v>2030</v>
      </c>
      <c r="AC38" s="1" t="str">
        <f>sum!B348</f>
        <v>OS-AuxiliaryMot_ELE1</v>
      </c>
      <c r="AD38" s="1"/>
      <c r="AE38" s="1">
        <f>sum!F348</f>
        <v>0.085145820149844</v>
      </c>
      <c r="AH38" s="1" t="s">
        <v>156</v>
      </c>
      <c r="AI38" s="1" t="s">
        <v>157</v>
      </c>
      <c r="AJ38" s="1">
        <v>2030</v>
      </c>
      <c r="AK38" s="1" t="str">
        <f>sum!B448</f>
        <v>HSS-WaterHeat_ELE1</v>
      </c>
      <c r="AL38" s="1"/>
      <c r="AM38" s="1">
        <f>sum!F448</f>
        <v>0.993447474106955</v>
      </c>
      <c r="AP38" s="1" t="s">
        <v>156</v>
      </c>
      <c r="AQ38" s="1" t="s">
        <v>157</v>
      </c>
      <c r="AR38" s="1">
        <v>2030</v>
      </c>
      <c r="AS38" s="1" t="str">
        <f>sum!B568</f>
        <v>HSS-WaterHeat_ELE1</v>
      </c>
      <c r="AT38" s="1"/>
      <c r="AU38" s="1">
        <f>sum!F568</f>
        <v>0.623546818854365</v>
      </c>
      <c r="AX38" s="1" t="s">
        <v>156</v>
      </c>
      <c r="AY38" s="1" t="s">
        <v>157</v>
      </c>
      <c r="AZ38" s="1">
        <v>2030</v>
      </c>
      <c r="BA38" s="1" t="str">
        <f>sum!B685</f>
        <v>OS-Light_ELE1</v>
      </c>
      <c r="BB38" s="1"/>
      <c r="BC38" s="1">
        <f>sum!F685</f>
        <v>0.374641608659314</v>
      </c>
    </row>
    <row r="39" spans="2:55">
      <c r="B39" s="1" t="s">
        <v>156</v>
      </c>
      <c r="C39" s="1" t="s">
        <v>157</v>
      </c>
      <c r="D39" s="1">
        <v>2030</v>
      </c>
      <c r="E39" s="1" t="str">
        <f>sum!B32</f>
        <v>ICS-SpCool_ELE1</v>
      </c>
      <c r="F39" s="1"/>
      <c r="G39" s="1">
        <f>sum!F32</f>
        <v>0.0180888728706699</v>
      </c>
      <c r="H39" s="1"/>
      <c r="J39" s="1" t="s">
        <v>156</v>
      </c>
      <c r="K39" s="1" t="s">
        <v>157</v>
      </c>
      <c r="L39" s="1">
        <v>2030</v>
      </c>
      <c r="M39" s="1" t="str">
        <f>sum!B142</f>
        <v>OS-AuxiliaryMot_ELE1</v>
      </c>
      <c r="N39" s="1"/>
      <c r="O39" s="1">
        <f>sum!F142</f>
        <v>0.102174984179813</v>
      </c>
      <c r="R39" s="1" t="s">
        <v>156</v>
      </c>
      <c r="S39" s="1" t="s">
        <v>157</v>
      </c>
      <c r="T39" s="1">
        <v>2030</v>
      </c>
      <c r="U39" s="1" t="str">
        <f>sum!B242</f>
        <v>ICS-SpCool_ELE1</v>
      </c>
      <c r="V39" s="1"/>
      <c r="W39" s="1">
        <f>sum!F242</f>
        <v>0.0170291640299688</v>
      </c>
      <c r="Z39" s="1" t="s">
        <v>156</v>
      </c>
      <c r="AA39" s="1" t="s">
        <v>157</v>
      </c>
      <c r="AB39" s="1">
        <v>2030</v>
      </c>
      <c r="AC39" s="1" t="str">
        <f>sum!B349</f>
        <v>OS-Light_ELE1</v>
      </c>
      <c r="AD39" s="1"/>
      <c r="AE39" s="1">
        <f>sum!F349</f>
        <v>0.306524952539438</v>
      </c>
      <c r="AH39" s="1" t="s">
        <v>156</v>
      </c>
      <c r="AI39" s="1" t="s">
        <v>157</v>
      </c>
      <c r="AJ39" s="1">
        <v>2030</v>
      </c>
      <c r="AK39" s="1" t="str">
        <f>sum!B449</f>
        <v>ICS-AuxiliaryEquip_ELE1</v>
      </c>
      <c r="AL39" s="1"/>
      <c r="AM39" s="1">
        <f>sum!F449</f>
        <v>0.0845487212005917</v>
      </c>
      <c r="AP39" s="1" t="s">
        <v>156</v>
      </c>
      <c r="AQ39" s="1" t="s">
        <v>157</v>
      </c>
      <c r="AR39" s="1">
        <v>2030</v>
      </c>
      <c r="AS39" s="1" t="str">
        <f>sum!B569</f>
        <v>ICS-AuxiliaryEquip_ELE1</v>
      </c>
      <c r="AT39" s="1"/>
      <c r="AU39" s="1">
        <f>sum!F569</f>
        <v>0.116254491650814</v>
      </c>
      <c r="AX39" s="1" t="s">
        <v>156</v>
      </c>
      <c r="AY39" s="1" t="s">
        <v>157</v>
      </c>
      <c r="AZ39" s="1">
        <v>2030</v>
      </c>
      <c r="BA39" s="1" t="str">
        <f>sum!B686</f>
        <v>OS-SpCool_ELE1</v>
      </c>
      <c r="BB39" s="1"/>
      <c r="BC39" s="1">
        <f>sum!F686</f>
        <v>0.0340583280599376</v>
      </c>
    </row>
    <row r="40" spans="2:55">
      <c r="B40" s="1" t="s">
        <v>156</v>
      </c>
      <c r="C40" s="1" t="s">
        <v>157</v>
      </c>
      <c r="D40" s="1">
        <v>2030</v>
      </c>
      <c r="E40" s="1" t="str">
        <f>sum!B33</f>
        <v>ICS-SpHeat_ELE1</v>
      </c>
      <c r="F40" s="1"/>
      <c r="G40" s="1">
        <f>sum!F33</f>
        <v>0.225463256534912</v>
      </c>
      <c r="H40" s="1"/>
      <c r="J40" s="1" t="s">
        <v>156</v>
      </c>
      <c r="K40" s="1" t="s">
        <v>157</v>
      </c>
      <c r="L40" s="1">
        <v>2030</v>
      </c>
      <c r="M40" s="1" t="str">
        <f>sum!B143</f>
        <v>OS-Light_ELE1</v>
      </c>
      <c r="N40" s="1"/>
      <c r="O40" s="1">
        <f>sum!F143</f>
        <v>0.56196241298897</v>
      </c>
      <c r="R40" s="1" t="s">
        <v>156</v>
      </c>
      <c r="S40" s="1" t="s">
        <v>157</v>
      </c>
      <c r="T40" s="1">
        <v>2030</v>
      </c>
      <c r="U40" s="1" t="str">
        <f>sum!B243</f>
        <v>ICS-SpHeat_ELE1</v>
      </c>
      <c r="V40" s="1"/>
      <c r="W40" s="1">
        <f>sum!F243</f>
        <v>0.0493200873670119</v>
      </c>
      <c r="Z40" s="1" t="s">
        <v>156</v>
      </c>
      <c r="AA40" s="1" t="s">
        <v>157</v>
      </c>
      <c r="AB40" s="1">
        <v>2030</v>
      </c>
      <c r="AC40" s="1" t="str">
        <f>sum!B350</f>
        <v>OS-SpCool_ELE1</v>
      </c>
      <c r="AD40" s="1"/>
      <c r="AE40" s="1">
        <f>sum!F350</f>
        <v>0.0691763649605763</v>
      </c>
      <c r="AH40" s="1" t="s">
        <v>156</v>
      </c>
      <c r="AI40" s="1" t="s">
        <v>157</v>
      </c>
      <c r="AJ40" s="1">
        <v>2030</v>
      </c>
      <c r="AK40" s="1" t="str">
        <f>sum!B450</f>
        <v>ICS-AuxiliaryMot_ELE1</v>
      </c>
      <c r="AL40" s="1"/>
      <c r="AM40" s="1">
        <f>sum!F450</f>
        <v>0.0340583280599376</v>
      </c>
      <c r="AP40" s="1" t="s">
        <v>156</v>
      </c>
      <c r="AQ40" s="1" t="s">
        <v>157</v>
      </c>
      <c r="AR40" s="1">
        <v>2030</v>
      </c>
      <c r="AS40" s="1" t="str">
        <f>sum!B570</f>
        <v>ICS-AuxiliaryMot_ELE1</v>
      </c>
      <c r="AT40" s="1"/>
      <c r="AU40" s="1">
        <f>sum!F570</f>
        <v>0.0340583280599376</v>
      </c>
      <c r="AX40" s="1" t="s">
        <v>156</v>
      </c>
      <c r="AY40" s="1" t="s">
        <v>157</v>
      </c>
      <c r="AZ40" s="1">
        <v>2030</v>
      </c>
      <c r="BA40" s="1" t="str">
        <f>sum!B687</f>
        <v>OS-SpHeat_ELE1</v>
      </c>
      <c r="BB40" s="1"/>
      <c r="BC40" s="1">
        <f>sum!F687</f>
        <v>0.697526949904883</v>
      </c>
    </row>
    <row r="41" spans="2:55">
      <c r="B41" s="1" t="s">
        <v>156</v>
      </c>
      <c r="C41" s="1" t="s">
        <v>157</v>
      </c>
      <c r="D41" s="1">
        <v>2030</v>
      </c>
      <c r="E41" s="1" t="str">
        <f>sum!B34</f>
        <v>ICS-WaterHeat_ELE1</v>
      </c>
      <c r="F41" s="1"/>
      <c r="G41" s="1">
        <f>sum!F34</f>
        <v>0.021137180300148</v>
      </c>
      <c r="H41" s="1"/>
      <c r="J41" s="1" t="s">
        <v>156</v>
      </c>
      <c r="K41" s="1" t="s">
        <v>157</v>
      </c>
      <c r="L41" s="1">
        <v>2030</v>
      </c>
      <c r="M41" s="1" t="str">
        <f>sum!B144</f>
        <v>OS-SpCool_ELE1</v>
      </c>
      <c r="N41" s="1"/>
      <c r="O41" s="1">
        <f>sum!F144</f>
        <v>0.238408296419563</v>
      </c>
      <c r="R41" s="1" t="s">
        <v>156</v>
      </c>
      <c r="S41" s="1" t="s">
        <v>157</v>
      </c>
      <c r="T41" s="1">
        <v>2030</v>
      </c>
      <c r="U41" s="1" t="str">
        <f>sum!B244</f>
        <v>ICS-WaterHeat_ELE1</v>
      </c>
      <c r="V41" s="1"/>
      <c r="W41" s="1">
        <f>sum!F244</f>
        <v>0.010568590150074</v>
      </c>
      <c r="Z41" s="1" t="s">
        <v>156</v>
      </c>
      <c r="AA41" s="1" t="s">
        <v>157</v>
      </c>
      <c r="AB41" s="1">
        <v>2030</v>
      </c>
      <c r="AC41" s="1" t="str">
        <f>sum!B351</f>
        <v>OS-SpHeat_ELE1</v>
      </c>
      <c r="AD41" s="1"/>
      <c r="AE41" s="1">
        <f>sum!F351</f>
        <v>0.796167124638906</v>
      </c>
      <c r="AH41" s="1" t="s">
        <v>156</v>
      </c>
      <c r="AI41" s="1" t="s">
        <v>157</v>
      </c>
      <c r="AJ41" s="1">
        <v>2030</v>
      </c>
      <c r="AK41" s="1" t="str">
        <f>sum!B451</f>
        <v>ICS-Light_ELE1</v>
      </c>
      <c r="AL41" s="1"/>
      <c r="AM41" s="1">
        <f>sum!F451</f>
        <v>0.204349968359626</v>
      </c>
      <c r="AP41" s="1" t="s">
        <v>156</v>
      </c>
      <c r="AQ41" s="1" t="s">
        <v>157</v>
      </c>
      <c r="AR41" s="1">
        <v>2030</v>
      </c>
      <c r="AS41" s="1" t="str">
        <f>sum!B571</f>
        <v>ICS-Light_ELE1</v>
      </c>
      <c r="AT41" s="1"/>
      <c r="AU41" s="1">
        <f>sum!F571</f>
        <v>0.153262476269719</v>
      </c>
      <c r="AX41" s="1" t="s">
        <v>156</v>
      </c>
      <c r="AY41" s="1" t="s">
        <v>157</v>
      </c>
      <c r="AZ41" s="1">
        <v>2030</v>
      </c>
      <c r="BA41" s="1" t="str">
        <f>sum!B688</f>
        <v>OS-WaterHeat_ELE1</v>
      </c>
      <c r="BB41" s="1"/>
      <c r="BC41" s="1">
        <f>sum!F688</f>
        <v>0.0422743606002959</v>
      </c>
    </row>
    <row r="42" spans="2:55">
      <c r="B42" s="1" t="s">
        <v>156</v>
      </c>
      <c r="C42" s="1" t="s">
        <v>157</v>
      </c>
      <c r="D42" s="1">
        <v>2030</v>
      </c>
      <c r="E42" s="1" t="str">
        <f>sum!B35</f>
        <v>OS-AuxiliaryEquip_ELE1</v>
      </c>
      <c r="F42" s="1"/>
      <c r="G42" s="1">
        <f>sum!F35</f>
        <v>0.908898752906364</v>
      </c>
      <c r="H42" s="1"/>
      <c r="J42" s="1" t="s">
        <v>156</v>
      </c>
      <c r="K42" s="1" t="s">
        <v>157</v>
      </c>
      <c r="L42" s="1">
        <v>2030</v>
      </c>
      <c r="M42" s="1" t="str">
        <f>sum!B145</f>
        <v>OS-SpHeat_ELE1</v>
      </c>
      <c r="N42" s="1"/>
      <c r="O42" s="1">
        <f>sum!F145</f>
        <v>0.493200873670119</v>
      </c>
      <c r="R42" s="1" t="s">
        <v>156</v>
      </c>
      <c r="S42" s="1" t="s">
        <v>157</v>
      </c>
      <c r="T42" s="1">
        <v>2030</v>
      </c>
      <c r="U42" s="1" t="str">
        <f>sum!B245</f>
        <v>OS-AuxiliaryEquip_ELE1</v>
      </c>
      <c r="V42" s="1"/>
      <c r="W42" s="1">
        <f>sum!F245</f>
        <v>0.655252589304586</v>
      </c>
      <c r="Z42" s="1" t="s">
        <v>156</v>
      </c>
      <c r="AA42" s="1" t="s">
        <v>157</v>
      </c>
      <c r="AB42" s="1">
        <v>2030</v>
      </c>
      <c r="AC42" s="1" t="str">
        <f>sum!B352</f>
        <v>OS-WaterHeat_ELE1</v>
      </c>
      <c r="AD42" s="1"/>
      <c r="AE42" s="1">
        <f>sum!F352</f>
        <v>0.021137180300148</v>
      </c>
      <c r="AH42" s="1" t="s">
        <v>156</v>
      </c>
      <c r="AI42" s="1" t="s">
        <v>157</v>
      </c>
      <c r="AJ42" s="1">
        <v>2030</v>
      </c>
      <c r="AK42" s="1" t="str">
        <f>sum!B452</f>
        <v>ICS-SpCool_ELE1</v>
      </c>
      <c r="AL42" s="1"/>
      <c r="AM42" s="1">
        <f>sum!F452</f>
        <v>0.102174984179813</v>
      </c>
      <c r="AP42" s="1" t="s">
        <v>156</v>
      </c>
      <c r="AQ42" s="1" t="s">
        <v>157</v>
      </c>
      <c r="AR42" s="1">
        <v>2030</v>
      </c>
      <c r="AS42" s="1" t="str">
        <f>sum!B572</f>
        <v>ICS-SpCool_ELE1</v>
      </c>
      <c r="AT42" s="1"/>
      <c r="AU42" s="1">
        <f>sum!F572</f>
        <v>0.0510874920899064</v>
      </c>
      <c r="AX42" s="1" t="s">
        <v>156</v>
      </c>
      <c r="AY42" s="1" t="s">
        <v>157</v>
      </c>
      <c r="AZ42" s="1">
        <v>2030</v>
      </c>
      <c r="BA42" s="1" t="str">
        <f>sum!B689</f>
        <v>OTH-AuxiliaryEquip_ELE1</v>
      </c>
      <c r="BB42" s="1"/>
      <c r="BC42" s="1">
        <f>sum!F689</f>
        <v>0.010568590150074</v>
      </c>
    </row>
    <row r="43" spans="2:55">
      <c r="B43" s="1" t="s">
        <v>156</v>
      </c>
      <c r="C43" s="1" t="s">
        <v>157</v>
      </c>
      <c r="D43" s="1">
        <v>2030</v>
      </c>
      <c r="E43" s="1" t="str">
        <f>sum!B36</f>
        <v>OS-AuxiliaryMot_ELE1</v>
      </c>
      <c r="F43" s="1"/>
      <c r="G43" s="1">
        <f>sum!F36</f>
        <v>0.357612444629345</v>
      </c>
      <c r="H43" s="1"/>
      <c r="J43" s="1" t="s">
        <v>156</v>
      </c>
      <c r="K43" s="1" t="s">
        <v>157</v>
      </c>
      <c r="L43" s="1">
        <v>2030</v>
      </c>
      <c r="M43" s="1" t="str">
        <f>sum!B146</f>
        <v>OS-WaterHeat_ELE1</v>
      </c>
      <c r="N43" s="1"/>
      <c r="O43" s="1">
        <f>sum!F146</f>
        <v>0.021137180300148</v>
      </c>
      <c r="R43" s="1" t="s">
        <v>156</v>
      </c>
      <c r="S43" s="1" t="s">
        <v>157</v>
      </c>
      <c r="T43" s="1">
        <v>2030</v>
      </c>
      <c r="U43" s="1" t="str">
        <f>sum!B246</f>
        <v>OS-AuxiliaryMot_ELE1</v>
      </c>
      <c r="V43" s="1"/>
      <c r="W43" s="1">
        <f>sum!F246</f>
        <v>0.306524952539438</v>
      </c>
      <c r="Z43" s="1" t="s">
        <v>156</v>
      </c>
      <c r="AA43" s="1" t="s">
        <v>157</v>
      </c>
      <c r="AB43" s="1">
        <v>2030</v>
      </c>
      <c r="AC43" s="1" t="str">
        <f>sum!B353</f>
        <v>OTH-AuxiliaryEquip_ELE1</v>
      </c>
      <c r="AD43" s="1"/>
      <c r="AE43" s="1">
        <f>sum!F353</f>
        <v>0.010568590150074</v>
      </c>
      <c r="AH43" s="1" t="s">
        <v>156</v>
      </c>
      <c r="AI43" s="1" t="s">
        <v>157</v>
      </c>
      <c r="AJ43" s="1">
        <v>2030</v>
      </c>
      <c r="AK43" s="1" t="str">
        <f>sum!B453</f>
        <v>ICS-SpHeat_ELE1</v>
      </c>
      <c r="AL43" s="1"/>
      <c r="AM43" s="1">
        <f>sum!F453</f>
        <v>0.415697879236243</v>
      </c>
      <c r="AP43" s="1" t="s">
        <v>156</v>
      </c>
      <c r="AQ43" s="1" t="s">
        <v>157</v>
      </c>
      <c r="AR43" s="1">
        <v>2030</v>
      </c>
      <c r="AS43" s="1" t="str">
        <f>sum!B573</f>
        <v>ICS-SpHeat_ELE1</v>
      </c>
      <c r="AT43" s="1"/>
      <c r="AU43" s="1">
        <f>sum!F573</f>
        <v>0.155005988867752</v>
      </c>
      <c r="AX43" s="1" t="s">
        <v>156</v>
      </c>
      <c r="AY43" s="1" t="s">
        <v>157</v>
      </c>
      <c r="AZ43" s="1">
        <v>2030</v>
      </c>
      <c r="BA43" s="1" t="str">
        <f>sum!B690</f>
        <v>OTH-Light_ELE1</v>
      </c>
      <c r="BB43" s="1"/>
      <c r="BC43" s="1">
        <f>sum!F690</f>
        <v>0.0170291640299688</v>
      </c>
    </row>
    <row r="44" spans="2:55">
      <c r="B44" s="1" t="s">
        <v>156</v>
      </c>
      <c r="C44" s="1" t="s">
        <v>157</v>
      </c>
      <c r="D44" s="1">
        <v>2030</v>
      </c>
      <c r="E44" s="1" t="str">
        <f>sum!B37</f>
        <v>OS-Light_ELE1</v>
      </c>
      <c r="F44" s="1"/>
      <c r="G44" s="1">
        <f>sum!F37</f>
        <v>1.29421646627763</v>
      </c>
      <c r="H44" s="1"/>
      <c r="J44" s="1" t="s">
        <v>156</v>
      </c>
      <c r="K44" s="1" t="s">
        <v>157</v>
      </c>
      <c r="L44" s="1">
        <v>2030</v>
      </c>
      <c r="M44" s="1" t="str">
        <f>sum!B147</f>
        <v>OTH-AuxiliaryEquip_ELE1</v>
      </c>
      <c r="N44" s="1"/>
      <c r="O44" s="1">
        <f>sum!F147</f>
        <v>0.021137180300148</v>
      </c>
      <c r="R44" s="1" t="s">
        <v>156</v>
      </c>
      <c r="S44" s="1" t="s">
        <v>157</v>
      </c>
      <c r="T44" s="1">
        <v>2030</v>
      </c>
      <c r="U44" s="1" t="str">
        <f>sum!B247</f>
        <v>OS-Light_ELE1</v>
      </c>
      <c r="V44" s="1"/>
      <c r="W44" s="1">
        <f>sum!F247</f>
        <v>1.10689566194797</v>
      </c>
      <c r="Z44" s="1" t="s">
        <v>156</v>
      </c>
      <c r="AA44" s="1" t="s">
        <v>157</v>
      </c>
      <c r="AB44" s="1">
        <v>2030</v>
      </c>
      <c r="AC44" s="1" t="str">
        <f>sum!B354</f>
        <v>OTH-Light_ELE1</v>
      </c>
      <c r="AD44" s="1"/>
      <c r="AE44" s="1">
        <f>sum!F354</f>
        <v>0.0170291640299688</v>
      </c>
      <c r="AH44" s="1" t="s">
        <v>156</v>
      </c>
      <c r="AI44" s="1" t="s">
        <v>157</v>
      </c>
      <c r="AJ44" s="1">
        <v>2030</v>
      </c>
      <c r="AK44" s="1" t="str">
        <f>sum!B454</f>
        <v>ICS-WaterHeat_ELE1</v>
      </c>
      <c r="AL44" s="1"/>
      <c r="AM44" s="1">
        <f>sum!F454</f>
        <v>0.0634115409004439</v>
      </c>
      <c r="AP44" s="1" t="s">
        <v>156</v>
      </c>
      <c r="AQ44" s="1" t="s">
        <v>157</v>
      </c>
      <c r="AR44" s="1">
        <v>2030</v>
      </c>
      <c r="AS44" s="1" t="str">
        <f>sum!B574</f>
        <v>ICS-WaterHeat_ELE1</v>
      </c>
      <c r="AT44" s="1"/>
      <c r="AU44" s="1">
        <f>sum!F574</f>
        <v>0.021137180300148</v>
      </c>
      <c r="AX44" s="1" t="s">
        <v>156</v>
      </c>
      <c r="AY44" s="1" t="s">
        <v>157</v>
      </c>
      <c r="AZ44" s="1">
        <v>2030</v>
      </c>
      <c r="BA44" s="1" t="str">
        <f>sum!B691</f>
        <v>OTH-SpHeat_ELE1</v>
      </c>
      <c r="BB44" s="1"/>
      <c r="BC44" s="1">
        <f>sum!F691</f>
        <v>0.03522863383358</v>
      </c>
    </row>
    <row r="45" spans="2:55">
      <c r="B45" s="1" t="s">
        <v>156</v>
      </c>
      <c r="C45" s="1" t="s">
        <v>157</v>
      </c>
      <c r="D45" s="1">
        <v>2030</v>
      </c>
      <c r="E45" s="1" t="str">
        <f>sum!B38</f>
        <v>OS-SpCool_ELE1</v>
      </c>
      <c r="F45" s="1"/>
      <c r="G45" s="1">
        <f>sum!F38</f>
        <v>0.102174984179813</v>
      </c>
      <c r="H45" s="1"/>
      <c r="J45" s="1" t="s">
        <v>156</v>
      </c>
      <c r="K45" s="1" t="s">
        <v>157</v>
      </c>
      <c r="L45" s="1">
        <v>2030</v>
      </c>
      <c r="M45" s="1" t="str">
        <f>sum!B148</f>
        <v>OTH-Light_ELE1</v>
      </c>
      <c r="N45" s="1"/>
      <c r="O45" s="1">
        <f>sum!F148</f>
        <v>0.0340583280599376</v>
      </c>
      <c r="R45" s="1" t="s">
        <v>156</v>
      </c>
      <c r="S45" s="1" t="s">
        <v>157</v>
      </c>
      <c r="T45" s="1">
        <v>2030</v>
      </c>
      <c r="U45" s="1" t="str">
        <f>sum!B248</f>
        <v>OS-SpCool_ELE1</v>
      </c>
      <c r="V45" s="1"/>
      <c r="W45" s="1">
        <f>sum!F248</f>
        <v>0.476816592839126</v>
      </c>
      <c r="Z45" s="1" t="s">
        <v>156</v>
      </c>
      <c r="AA45" s="1" t="s">
        <v>157</v>
      </c>
      <c r="AB45" s="1">
        <v>2030</v>
      </c>
      <c r="AC45" s="1" t="str">
        <f>sum!B355</f>
        <v>OTH-SpHeat_ELE1</v>
      </c>
      <c r="AD45" s="1"/>
      <c r="AE45" s="1">
        <f>sum!F355</f>
        <v>0.0422743606002959</v>
      </c>
      <c r="AH45" s="1" t="s">
        <v>156</v>
      </c>
      <c r="AI45" s="1" t="s">
        <v>157</v>
      </c>
      <c r="AJ45" s="1">
        <v>2030</v>
      </c>
      <c r="AK45" s="1" t="str">
        <f>sum!B455</f>
        <v>OS-AuxiliaryEquip_ELE1</v>
      </c>
      <c r="AL45" s="1"/>
      <c r="AM45" s="1">
        <f>sum!F455</f>
        <v>2.62101035721835</v>
      </c>
      <c r="AP45" s="1" t="s">
        <v>156</v>
      </c>
      <c r="AQ45" s="1" t="s">
        <v>157</v>
      </c>
      <c r="AR45" s="1">
        <v>2030</v>
      </c>
      <c r="AS45" s="1" t="str">
        <f>sum!B575</f>
        <v>OS-AuxiliaryEquip_ELE1</v>
      </c>
      <c r="AT45" s="1"/>
      <c r="AU45" s="1">
        <f>sum!F575</f>
        <v>1.55358275206087</v>
      </c>
      <c r="AX45" s="1" t="s">
        <v>156</v>
      </c>
      <c r="AY45" s="1" t="s">
        <v>157</v>
      </c>
      <c r="AZ45" s="1">
        <v>2030</v>
      </c>
      <c r="BA45" s="1" t="str">
        <f>sum!B692</f>
        <v>P_COMBATS02</v>
      </c>
      <c r="BB45" s="1"/>
      <c r="BC45" s="1">
        <f>sum!F692</f>
        <v>0</v>
      </c>
    </row>
    <row r="46" spans="2:55">
      <c r="B46" s="1" t="s">
        <v>156</v>
      </c>
      <c r="C46" s="1" t="s">
        <v>157</v>
      </c>
      <c r="D46" s="1">
        <v>2030</v>
      </c>
      <c r="E46" s="1" t="str">
        <f>sum!B39</f>
        <v>OS-SpHeat_ELE1</v>
      </c>
      <c r="F46" s="1"/>
      <c r="G46" s="1">
        <f>sum!F39</f>
        <v>3.42422320862397</v>
      </c>
      <c r="H46" s="1"/>
      <c r="J46" s="1" t="s">
        <v>156</v>
      </c>
      <c r="K46" s="1" t="s">
        <v>157</v>
      </c>
      <c r="L46" s="1">
        <v>2030</v>
      </c>
      <c r="M46" s="1" t="str">
        <f>sum!B149</f>
        <v>OTH-SpCool_ELE1</v>
      </c>
      <c r="N46" s="1"/>
      <c r="O46" s="1">
        <f>sum!F149</f>
        <v>0.0170291640299688</v>
      </c>
      <c r="R46" s="1" t="s">
        <v>156</v>
      </c>
      <c r="S46" s="1" t="s">
        <v>157</v>
      </c>
      <c r="T46" s="1">
        <v>2030</v>
      </c>
      <c r="U46" s="1" t="str">
        <f>sum!B249</f>
        <v>OS-SpHeat_ELE1</v>
      </c>
      <c r="V46" s="1"/>
      <c r="W46" s="1">
        <f>sum!F249</f>
        <v>1.40209962657649</v>
      </c>
      <c r="Z46" s="1" t="s">
        <v>156</v>
      </c>
      <c r="AA46" s="1" t="s">
        <v>157</v>
      </c>
      <c r="AB46" s="1">
        <v>2030</v>
      </c>
      <c r="AC46" s="1" t="str">
        <f>sum!B356</f>
        <v>P_COMBATS02</v>
      </c>
      <c r="AD46" s="1"/>
      <c r="AE46" s="1">
        <f>sum!F356</f>
        <v>0</v>
      </c>
      <c r="AH46" s="1" t="s">
        <v>156</v>
      </c>
      <c r="AI46" s="1" t="s">
        <v>157</v>
      </c>
      <c r="AJ46" s="1">
        <v>2030</v>
      </c>
      <c r="AK46" s="1" t="str">
        <f>sum!B456</f>
        <v>OS-AuxiliaryMot_ELE1</v>
      </c>
      <c r="AL46" s="1"/>
      <c r="AM46" s="1">
        <f>sum!F456</f>
        <v>0.851458201498441</v>
      </c>
      <c r="AP46" s="1" t="s">
        <v>156</v>
      </c>
      <c r="AQ46" s="1" t="s">
        <v>157</v>
      </c>
      <c r="AR46" s="1">
        <v>2030</v>
      </c>
      <c r="AS46" s="1" t="str">
        <f>sum!B576</f>
        <v>OS-AuxiliaryMot_ELE1</v>
      </c>
      <c r="AT46" s="1"/>
      <c r="AU46" s="1">
        <f>sum!F576</f>
        <v>0.527904084929033</v>
      </c>
      <c r="AX46" s="1" t="s">
        <v>156</v>
      </c>
      <c r="AY46" s="1" t="s">
        <v>157</v>
      </c>
      <c r="AZ46" s="1">
        <v>2030</v>
      </c>
      <c r="BA46" s="1" t="str">
        <f>sum!B693</f>
        <v>P_RSDBATS02</v>
      </c>
      <c r="BB46" s="1"/>
      <c r="BC46" s="1">
        <f>sum!F693</f>
        <v>0</v>
      </c>
    </row>
    <row r="47" spans="2:55">
      <c r="B47" s="1" t="s">
        <v>156</v>
      </c>
      <c r="C47" s="1" t="s">
        <v>157</v>
      </c>
      <c r="D47" s="1">
        <v>2030</v>
      </c>
      <c r="E47" s="1" t="str">
        <f>sum!B40</f>
        <v>OS-WaterHeat_ELE1</v>
      </c>
      <c r="F47" s="1"/>
      <c r="G47" s="1">
        <f>sum!F40</f>
        <v>0.190234622701332</v>
      </c>
      <c r="H47" s="1"/>
      <c r="J47" s="1" t="s">
        <v>156</v>
      </c>
      <c r="K47" s="1" t="s">
        <v>157</v>
      </c>
      <c r="L47" s="1">
        <v>2030</v>
      </c>
      <c r="M47" s="1" t="str">
        <f>sum!B150</f>
        <v>OTH-SpHeat_ELE1</v>
      </c>
      <c r="N47" s="1"/>
      <c r="O47" s="1">
        <f>sum!F150</f>
        <v>0.0281829070668639</v>
      </c>
      <c r="R47" s="1" t="s">
        <v>156</v>
      </c>
      <c r="S47" s="1" t="s">
        <v>157</v>
      </c>
      <c r="T47" s="1">
        <v>2030</v>
      </c>
      <c r="U47" s="1" t="str">
        <f>sum!B250</f>
        <v>OS-WaterHeat_ELE1</v>
      </c>
      <c r="V47" s="1"/>
      <c r="W47" s="1">
        <f>sum!F250</f>
        <v>0.0951173113506658</v>
      </c>
      <c r="Z47" s="1" t="s">
        <v>156</v>
      </c>
      <c r="AA47" s="1" t="s">
        <v>157</v>
      </c>
      <c r="AB47" s="1">
        <v>2030</v>
      </c>
      <c r="AC47" s="1" t="str">
        <f>sum!B357</f>
        <v>P_RSDBATS02</v>
      </c>
      <c r="AD47" s="1"/>
      <c r="AE47" s="1">
        <f>sum!F357</f>
        <v>0</v>
      </c>
      <c r="AH47" s="1" t="s">
        <v>156</v>
      </c>
      <c r="AI47" s="1" t="s">
        <v>157</v>
      </c>
      <c r="AJ47" s="1">
        <v>2030</v>
      </c>
      <c r="AK47" s="1" t="str">
        <f>sum!B457</f>
        <v>OS-Light_ELE1</v>
      </c>
      <c r="AL47" s="1"/>
      <c r="AM47" s="1">
        <f>sum!F457</f>
        <v>4.41055348376192</v>
      </c>
      <c r="AP47" s="1" t="s">
        <v>156</v>
      </c>
      <c r="AQ47" s="1" t="s">
        <v>157</v>
      </c>
      <c r="AR47" s="1">
        <v>2030</v>
      </c>
      <c r="AS47" s="1" t="str">
        <f>sum!B577</f>
        <v>OS-Light_ELE1</v>
      </c>
      <c r="AT47" s="1"/>
      <c r="AU47" s="1">
        <f>sum!F577</f>
        <v>2.52031627643538</v>
      </c>
      <c r="AX47" s="1" t="s">
        <v>156</v>
      </c>
      <c r="AY47" s="1" t="s">
        <v>157</v>
      </c>
      <c r="AZ47" s="1">
        <v>2030</v>
      </c>
      <c r="BA47" s="1" t="str">
        <f>sum!B694</f>
        <v>R_ES-APP-CD_ELC1</v>
      </c>
      <c r="BB47" s="1"/>
      <c r="BC47" s="1">
        <f>sum!F694</f>
        <v>0.717950600675762</v>
      </c>
    </row>
    <row r="48" spans="2:55">
      <c r="B48" s="1" t="s">
        <v>156</v>
      </c>
      <c r="C48" s="1" t="s">
        <v>157</v>
      </c>
      <c r="D48" s="1">
        <v>2030</v>
      </c>
      <c r="E48" s="1" t="str">
        <f>sum!B41</f>
        <v>OTH-AuxiliaryEquip_ELE1</v>
      </c>
      <c r="F48" s="1"/>
      <c r="G48" s="1">
        <f>sum!F41</f>
        <v>0.05284295075037</v>
      </c>
      <c r="H48" s="1"/>
      <c r="J48" s="1" t="s">
        <v>156</v>
      </c>
      <c r="K48" s="1" t="s">
        <v>157</v>
      </c>
      <c r="L48" s="1">
        <v>2030</v>
      </c>
      <c r="M48" s="1" t="str">
        <f>sum!B151</f>
        <v>R_ES-APP-CD_ELC1</v>
      </c>
      <c r="N48" s="1"/>
      <c r="O48" s="1">
        <f>sum!F151</f>
        <v>1.38031307398453</v>
      </c>
      <c r="R48" s="1" t="s">
        <v>156</v>
      </c>
      <c r="S48" s="1" t="s">
        <v>157</v>
      </c>
      <c r="T48" s="1">
        <v>2030</v>
      </c>
      <c r="U48" s="1" t="str">
        <f>sum!B251</f>
        <v>OTH-AuxiliaryEquip_ELE1</v>
      </c>
      <c r="V48" s="1"/>
      <c r="W48" s="1">
        <f>sum!F251</f>
        <v>0.021137180300148</v>
      </c>
      <c r="Z48" s="1" t="s">
        <v>156</v>
      </c>
      <c r="AA48" s="1" t="s">
        <v>157</v>
      </c>
      <c r="AB48" s="1">
        <v>2030</v>
      </c>
      <c r="AC48" s="1" t="str">
        <f>sum!B358</f>
        <v>R_ES-APP-CD_ELC1</v>
      </c>
      <c r="AD48" s="1"/>
      <c r="AE48" s="1">
        <f>sum!F358</f>
        <v>0.914712769825821</v>
      </c>
      <c r="AH48" s="1" t="s">
        <v>156</v>
      </c>
      <c r="AI48" s="1" t="s">
        <v>157</v>
      </c>
      <c r="AJ48" s="1">
        <v>2030</v>
      </c>
      <c r="AK48" s="1" t="str">
        <f>sum!B458</f>
        <v>OS-SpCool_ELE1</v>
      </c>
      <c r="AL48" s="1"/>
      <c r="AM48" s="1">
        <f>sum!F458</f>
        <v>1.70291640299688</v>
      </c>
      <c r="AP48" s="1" t="s">
        <v>156</v>
      </c>
      <c r="AQ48" s="1" t="s">
        <v>157</v>
      </c>
      <c r="AR48" s="1">
        <v>2030</v>
      </c>
      <c r="AS48" s="1" t="str">
        <f>sum!B578</f>
        <v>OS-SpCool_ELE1</v>
      </c>
      <c r="AT48" s="1"/>
      <c r="AU48" s="1">
        <f>sum!F578</f>
        <v>0.749283217318628</v>
      </c>
      <c r="AX48" s="1" t="s">
        <v>156</v>
      </c>
      <c r="AY48" s="1" t="s">
        <v>157</v>
      </c>
      <c r="AZ48" s="1">
        <v>2030</v>
      </c>
      <c r="BA48" s="1" t="str">
        <f>sum!B695</f>
        <v>R_ES-APP-CW_ELC1</v>
      </c>
      <c r="BB48" s="1"/>
      <c r="BC48" s="1">
        <f>sum!F695</f>
        <v>0.0661817397341074</v>
      </c>
    </row>
    <row r="49" spans="2:55">
      <c r="B49" s="1" t="s">
        <v>156</v>
      </c>
      <c r="C49" s="1" t="s">
        <v>157</v>
      </c>
      <c r="D49" s="1">
        <v>2030</v>
      </c>
      <c r="E49" s="1" t="str">
        <f>sum!B42</f>
        <v>OTH-AuxiliaryMot_ELE1</v>
      </c>
      <c r="F49" s="1"/>
      <c r="G49" s="1">
        <f>sum!F42</f>
        <v>0.0170291640299688</v>
      </c>
      <c r="H49" s="1"/>
      <c r="J49" s="1" t="s">
        <v>156</v>
      </c>
      <c r="K49" s="1" t="s">
        <v>157</v>
      </c>
      <c r="L49" s="1">
        <v>2030</v>
      </c>
      <c r="M49" s="1" t="str">
        <f>sum!B152</f>
        <v>R_ES-APP-CW_ELC1</v>
      </c>
      <c r="N49" s="1"/>
      <c r="O49" s="1">
        <f>sum!F152</f>
        <v>0.174454107991108</v>
      </c>
      <c r="R49" s="1" t="s">
        <v>156</v>
      </c>
      <c r="S49" s="1" t="s">
        <v>157</v>
      </c>
      <c r="T49" s="1">
        <v>2030</v>
      </c>
      <c r="U49" s="1" t="str">
        <f>sum!B252</f>
        <v>OTH-AuxiliaryMot_ELE1</v>
      </c>
      <c r="V49" s="1"/>
      <c r="W49" s="1">
        <f>sum!F252</f>
        <v>0.0170291640299688</v>
      </c>
      <c r="Z49" s="1" t="s">
        <v>156</v>
      </c>
      <c r="AA49" s="1" t="s">
        <v>157</v>
      </c>
      <c r="AB49" s="1">
        <v>2030</v>
      </c>
      <c r="AC49" s="1" t="str">
        <f>sum!B359</f>
        <v>R_ES-APP-CW_ELC1</v>
      </c>
      <c r="AD49" s="1"/>
      <c r="AE49" s="1">
        <f>sum!F359</f>
        <v>0.105869533544655</v>
      </c>
      <c r="AH49" s="1" t="s">
        <v>156</v>
      </c>
      <c r="AI49" s="1" t="s">
        <v>157</v>
      </c>
      <c r="AJ49" s="1">
        <v>2030</v>
      </c>
      <c r="AK49" s="1" t="str">
        <f>sum!B459</f>
        <v>OS-SpHeat_ELE1</v>
      </c>
      <c r="AL49" s="1"/>
      <c r="AM49" s="1">
        <f>sum!F459</f>
        <v>7.77143662368773</v>
      </c>
      <c r="AP49" s="1" t="s">
        <v>156</v>
      </c>
      <c r="AQ49" s="1" t="s">
        <v>157</v>
      </c>
      <c r="AR49" s="1">
        <v>2030</v>
      </c>
      <c r="AS49" s="1" t="str">
        <f>sum!B579</f>
        <v>OS-SpHeat_ELE1</v>
      </c>
      <c r="AT49" s="1"/>
      <c r="AU49" s="1">
        <f>sum!F579</f>
        <v>2.07848939618122</v>
      </c>
      <c r="AX49" s="1" t="s">
        <v>156</v>
      </c>
      <c r="AY49" s="1" t="s">
        <v>157</v>
      </c>
      <c r="AZ49" s="1">
        <v>2030</v>
      </c>
      <c r="BA49" s="1" t="str">
        <f>sum!B696</f>
        <v>R_ES-APP-DW_ELC1</v>
      </c>
      <c r="BB49" s="1"/>
      <c r="BC49" s="1">
        <f>sum!F696</f>
        <v>0.218295790746009</v>
      </c>
    </row>
    <row r="50" spans="2:55">
      <c r="B50" s="1" t="s">
        <v>156</v>
      </c>
      <c r="C50" s="1" t="s">
        <v>157</v>
      </c>
      <c r="D50" s="1">
        <v>2030</v>
      </c>
      <c r="E50" s="1" t="str">
        <f>sum!B43</f>
        <v>OTH-Light_ELE1</v>
      </c>
      <c r="F50" s="1"/>
      <c r="G50" s="1">
        <f>sum!F43</f>
        <v>0.0681166561198752</v>
      </c>
      <c r="H50" s="1"/>
      <c r="J50" s="1" t="s">
        <v>156</v>
      </c>
      <c r="K50" s="1" t="s">
        <v>157</v>
      </c>
      <c r="L50" s="1">
        <v>2030</v>
      </c>
      <c r="M50" s="1" t="str">
        <f>sum!B153</f>
        <v>R_ES-APP-DW_ELC1</v>
      </c>
      <c r="N50" s="1"/>
      <c r="O50" s="1">
        <f>sum!F153</f>
        <v>0.471370786849739</v>
      </c>
      <c r="R50" s="1" t="s">
        <v>156</v>
      </c>
      <c r="S50" s="1" t="s">
        <v>157</v>
      </c>
      <c r="T50" s="1">
        <v>2030</v>
      </c>
      <c r="U50" s="1" t="str">
        <f>sum!B253</f>
        <v>OTH-Light_ELE1</v>
      </c>
      <c r="V50" s="1"/>
      <c r="W50" s="1">
        <f>sum!F253</f>
        <v>0.0510874920899064</v>
      </c>
      <c r="Z50" s="1" t="s">
        <v>156</v>
      </c>
      <c r="AA50" s="1" t="s">
        <v>157</v>
      </c>
      <c r="AB50" s="1">
        <v>2030</v>
      </c>
      <c r="AC50" s="1" t="str">
        <f>sum!B360</f>
        <v>R_ES-APP-DW_ELC1</v>
      </c>
      <c r="AD50" s="1"/>
      <c r="AE50" s="1">
        <f>sum!F360</f>
        <v>0.358262501515113</v>
      </c>
      <c r="AH50" s="1" t="s">
        <v>156</v>
      </c>
      <c r="AI50" s="1" t="s">
        <v>157</v>
      </c>
      <c r="AJ50" s="1">
        <v>2030</v>
      </c>
      <c r="AK50" s="1" t="str">
        <f>sum!B460</f>
        <v>OS-WaterHeat_ELE1</v>
      </c>
      <c r="AL50" s="1"/>
      <c r="AM50" s="1">
        <f>sum!F460</f>
        <v>0.517860917353625</v>
      </c>
      <c r="AP50" s="1" t="s">
        <v>156</v>
      </c>
      <c r="AQ50" s="1" t="s">
        <v>157</v>
      </c>
      <c r="AR50" s="1">
        <v>2030</v>
      </c>
      <c r="AS50" s="1" t="str">
        <f>sum!B580</f>
        <v>OS-WaterHeat_ELE1</v>
      </c>
      <c r="AT50" s="1"/>
      <c r="AU50" s="1">
        <f>sum!F580</f>
        <v>0.190234622701332</v>
      </c>
      <c r="AX50" s="1" t="s">
        <v>156</v>
      </c>
      <c r="AY50" s="1" t="s">
        <v>157</v>
      </c>
      <c r="AZ50" s="1">
        <v>2030</v>
      </c>
      <c r="BA50" s="1" t="str">
        <f>sum!B697</f>
        <v>R_ES-APP-FR_ELC1</v>
      </c>
      <c r="BB50" s="1"/>
      <c r="BC50" s="1">
        <f>sum!F697</f>
        <v>0.0495713358152395</v>
      </c>
    </row>
    <row r="51" spans="2:55">
      <c r="B51" s="1" t="s">
        <v>156</v>
      </c>
      <c r="C51" s="1" t="s">
        <v>157</v>
      </c>
      <c r="D51" s="1">
        <v>2030</v>
      </c>
      <c r="E51" s="1" t="str">
        <f>sum!B44</f>
        <v>OTH-SpHeat_ELE1</v>
      </c>
      <c r="F51" s="1"/>
      <c r="G51" s="1">
        <f>sum!F44</f>
        <v>0.155005988867752</v>
      </c>
      <c r="H51" s="1"/>
      <c r="J51" s="1" t="s">
        <v>156</v>
      </c>
      <c r="K51" s="1" t="s">
        <v>157</v>
      </c>
      <c r="L51" s="1">
        <v>2030</v>
      </c>
      <c r="M51" s="1" t="str">
        <f>sum!B154</f>
        <v>R_ES-APP-FR_ELC1</v>
      </c>
      <c r="N51" s="1"/>
      <c r="O51" s="1">
        <f>sum!F154</f>
        <v>0.121481146824214</v>
      </c>
      <c r="R51" s="1" t="s">
        <v>156</v>
      </c>
      <c r="S51" s="1" t="s">
        <v>157</v>
      </c>
      <c r="T51" s="1">
        <v>2030</v>
      </c>
      <c r="U51" s="1" t="str">
        <f>sum!B254</f>
        <v>OTH-SpHeat_ELE1</v>
      </c>
      <c r="V51" s="1"/>
      <c r="W51" s="1">
        <f>sum!F254</f>
        <v>0.0563658141337279</v>
      </c>
      <c r="Z51" s="1" t="s">
        <v>156</v>
      </c>
      <c r="AA51" s="1" t="s">
        <v>157</v>
      </c>
      <c r="AB51" s="1">
        <v>2030</v>
      </c>
      <c r="AC51" s="1" t="str">
        <f>sum!B361</f>
        <v>R_ES-APP-FR_ELC1</v>
      </c>
      <c r="AD51" s="1"/>
      <c r="AE51" s="1">
        <f>sum!F361</f>
        <v>0.0817665697409887</v>
      </c>
      <c r="AH51" s="1" t="s">
        <v>156</v>
      </c>
      <c r="AI51" s="1" t="s">
        <v>157</v>
      </c>
      <c r="AJ51" s="1">
        <v>2030</v>
      </c>
      <c r="AK51" s="1" t="str">
        <f>sum!B461</f>
        <v>OTH-AuxiliaryEquip_ELE1</v>
      </c>
      <c r="AL51" s="1"/>
      <c r="AM51" s="1">
        <f>sum!F461</f>
        <v>0.073980131050518</v>
      </c>
      <c r="AP51" s="1" t="s">
        <v>156</v>
      </c>
      <c r="AQ51" s="1" t="s">
        <v>157</v>
      </c>
      <c r="AR51" s="1">
        <v>2030</v>
      </c>
      <c r="AS51" s="1" t="str">
        <f>sum!B581</f>
        <v>OTH-AuxiliaryEquip_ELE1</v>
      </c>
      <c r="AT51" s="1"/>
      <c r="AU51" s="1">
        <f>sum!F581</f>
        <v>0.05284295075037</v>
      </c>
      <c r="AX51" s="1" t="s">
        <v>156</v>
      </c>
      <c r="AY51" s="1" t="s">
        <v>157</v>
      </c>
      <c r="AZ51" s="1">
        <v>2030</v>
      </c>
      <c r="BA51" s="1" t="str">
        <f>sum!B698</f>
        <v>R_ES-APP-OTH_ELC1</v>
      </c>
      <c r="BB51" s="1"/>
      <c r="BC51" s="1">
        <f>sum!F698</f>
        <v>0.58075775996386</v>
      </c>
    </row>
    <row r="52" spans="2:55">
      <c r="B52" s="1" t="s">
        <v>156</v>
      </c>
      <c r="C52" s="1" t="s">
        <v>157</v>
      </c>
      <c r="D52" s="1">
        <v>2030</v>
      </c>
      <c r="E52" s="1" t="str">
        <f>sum!B45</f>
        <v>OTH-WaterHeat_ELE1</v>
      </c>
      <c r="F52" s="1"/>
      <c r="G52" s="1">
        <f>sum!F45</f>
        <v>0.010568590150074</v>
      </c>
      <c r="H52" s="1"/>
      <c r="J52" s="1" t="s">
        <v>156</v>
      </c>
      <c r="K52" s="1" t="s">
        <v>157</v>
      </c>
      <c r="L52" s="1">
        <v>2030</v>
      </c>
      <c r="M52" s="1" t="str">
        <f>sum!B155</f>
        <v>R_ES-APP-OTH_ELC1</v>
      </c>
      <c r="N52" s="1"/>
      <c r="O52" s="1">
        <f>sum!F155</f>
        <v>1.49145336259632</v>
      </c>
      <c r="R52" s="1" t="s">
        <v>156</v>
      </c>
      <c r="S52" s="1" t="s">
        <v>157</v>
      </c>
      <c r="T52" s="1">
        <v>2030</v>
      </c>
      <c r="U52" s="1" t="str">
        <f>sum!B255</f>
        <v>OTH-WaterHeat_ELE1</v>
      </c>
      <c r="V52" s="1"/>
      <c r="W52" s="1">
        <f>sum!F255</f>
        <v>0.010568590150074</v>
      </c>
      <c r="Z52" s="1" t="s">
        <v>156</v>
      </c>
      <c r="AA52" s="1" t="s">
        <v>157</v>
      </c>
      <c r="AB52" s="1">
        <v>2030</v>
      </c>
      <c r="AC52" s="1" t="str">
        <f>sum!B362</f>
        <v>R_ES-APP-OTH_ELC1</v>
      </c>
      <c r="AD52" s="1"/>
      <c r="AE52" s="1">
        <f>sum!F362</f>
        <v>1.07764598195104</v>
      </c>
      <c r="AH52" s="1" t="s">
        <v>156</v>
      </c>
      <c r="AI52" s="1" t="s">
        <v>157</v>
      </c>
      <c r="AJ52" s="1">
        <v>2030</v>
      </c>
      <c r="AK52" s="1" t="str">
        <f>sum!B462</f>
        <v>OTH-AuxiliaryMot_ELE1</v>
      </c>
      <c r="AL52" s="1"/>
      <c r="AM52" s="1">
        <f>sum!F462</f>
        <v>0.0340583280599376</v>
      </c>
      <c r="AP52" s="1" t="s">
        <v>156</v>
      </c>
      <c r="AQ52" s="1" t="s">
        <v>157</v>
      </c>
      <c r="AR52" s="1">
        <v>2030</v>
      </c>
      <c r="AS52" s="1" t="str">
        <f>sum!B582</f>
        <v>OTH-AuxiliaryMot_ELE1</v>
      </c>
      <c r="AT52" s="1"/>
      <c r="AU52" s="1">
        <f>sum!F582</f>
        <v>0.0170291640299688</v>
      </c>
      <c r="AX52" s="1" t="s">
        <v>156</v>
      </c>
      <c r="AY52" s="1" t="s">
        <v>157</v>
      </c>
      <c r="AZ52" s="1">
        <v>2030</v>
      </c>
      <c r="BA52" s="1" t="str">
        <f>sum!B699</f>
        <v>R_ES-APP-RA_ELC1</v>
      </c>
      <c r="BB52" s="1"/>
      <c r="BC52" s="1">
        <f>sum!F699</f>
        <v>0.379418874391872</v>
      </c>
    </row>
    <row r="53" spans="2:55">
      <c r="B53" s="1" t="s">
        <v>156</v>
      </c>
      <c r="C53" s="1" t="s">
        <v>157</v>
      </c>
      <c r="D53" s="1">
        <v>2030</v>
      </c>
      <c r="E53" s="1" t="str">
        <f>sum!B46</f>
        <v>P_COMBATS02</v>
      </c>
      <c r="F53" s="1"/>
      <c r="G53" s="1">
        <f>sum!F46</f>
        <v>0</v>
      </c>
      <c r="H53" s="1"/>
      <c r="J53" s="1" t="s">
        <v>156</v>
      </c>
      <c r="K53" s="1" t="s">
        <v>157</v>
      </c>
      <c r="L53" s="1">
        <v>2030</v>
      </c>
      <c r="M53" s="1" t="str">
        <f>sum!B156</f>
        <v>R_ES-APP-RA_ELC1</v>
      </c>
      <c r="N53" s="1"/>
      <c r="O53" s="1">
        <f>sum!F156</f>
        <v>0.990998912024131</v>
      </c>
      <c r="R53" s="1" t="s">
        <v>156</v>
      </c>
      <c r="S53" s="1" t="s">
        <v>157</v>
      </c>
      <c r="T53" s="1">
        <v>2030</v>
      </c>
      <c r="U53" s="1" t="str">
        <f>sum!B256</f>
        <v>P_RSDBATS02</v>
      </c>
      <c r="V53" s="1"/>
      <c r="W53" s="1">
        <f>sum!F256</f>
        <v>0</v>
      </c>
      <c r="Z53" s="1" t="s">
        <v>156</v>
      </c>
      <c r="AA53" s="1" t="s">
        <v>157</v>
      </c>
      <c r="AB53" s="1">
        <v>2030</v>
      </c>
      <c r="AC53" s="1" t="str">
        <f>sum!B363</f>
        <v>R_ES-APP-RA_ELC1</v>
      </c>
      <c r="AD53" s="1"/>
      <c r="AE53" s="1">
        <f>sum!F363</f>
        <v>0.694504140052938</v>
      </c>
      <c r="AH53" s="1" t="s">
        <v>156</v>
      </c>
      <c r="AI53" s="1" t="s">
        <v>157</v>
      </c>
      <c r="AJ53" s="1">
        <v>2030</v>
      </c>
      <c r="AK53" s="1" t="str">
        <f>sum!B463</f>
        <v>OTH-Light_ELE1</v>
      </c>
      <c r="AL53" s="1"/>
      <c r="AM53" s="1">
        <f>sum!F463</f>
        <v>0.153262476269719</v>
      </c>
      <c r="AP53" s="1" t="s">
        <v>156</v>
      </c>
      <c r="AQ53" s="1" t="s">
        <v>157</v>
      </c>
      <c r="AR53" s="1">
        <v>2030</v>
      </c>
      <c r="AS53" s="1" t="str">
        <f>sum!B583</f>
        <v>OTH-Light_ELE1</v>
      </c>
      <c r="AT53" s="1"/>
      <c r="AU53" s="1">
        <f>sum!F583</f>
        <v>0.085145820149844</v>
      </c>
      <c r="AX53" s="1" t="s">
        <v>156</v>
      </c>
      <c r="AY53" s="1" t="s">
        <v>157</v>
      </c>
      <c r="AZ53" s="1">
        <v>2030</v>
      </c>
      <c r="BA53" s="1" t="str">
        <f>sum!B700</f>
        <v>R_ES-APP-RE_ELC1</v>
      </c>
      <c r="BB53" s="1"/>
      <c r="BC53" s="1">
        <f>sum!F700</f>
        <v>0.127339211268505</v>
      </c>
    </row>
    <row r="54" spans="2:55">
      <c r="B54" s="1" t="s">
        <v>156</v>
      </c>
      <c r="C54" s="1" t="s">
        <v>157</v>
      </c>
      <c r="D54" s="1">
        <v>2030</v>
      </c>
      <c r="E54" s="1" t="str">
        <f>sum!B47</f>
        <v>P_RSDBATS02</v>
      </c>
      <c r="F54" s="1"/>
      <c r="G54" s="1">
        <f>sum!F47</f>
        <v>0</v>
      </c>
      <c r="H54" s="1"/>
      <c r="J54" s="1" t="s">
        <v>156</v>
      </c>
      <c r="K54" s="1" t="s">
        <v>157</v>
      </c>
      <c r="L54" s="1">
        <v>2030</v>
      </c>
      <c r="M54" s="1" t="str">
        <f>sum!B157</f>
        <v>R_ES-APP-RE_ELC1</v>
      </c>
      <c r="N54" s="1"/>
      <c r="O54" s="1">
        <f>sum!F157</f>
        <v>0.290597265506593</v>
      </c>
      <c r="R54" s="1" t="s">
        <v>156</v>
      </c>
      <c r="S54" s="1" t="s">
        <v>157</v>
      </c>
      <c r="T54" s="1">
        <v>2030</v>
      </c>
      <c r="U54" s="1" t="str">
        <f>sum!B257</f>
        <v>R_ES-APP-CD_ELC1</v>
      </c>
      <c r="V54" s="1"/>
      <c r="W54" s="1">
        <f>sum!F257</f>
        <v>2.47607179136846</v>
      </c>
      <c r="Z54" s="1" t="s">
        <v>156</v>
      </c>
      <c r="AA54" s="1" t="s">
        <v>157</v>
      </c>
      <c r="AB54" s="1">
        <v>2030</v>
      </c>
      <c r="AC54" s="1" t="str">
        <f>sum!B364</f>
        <v>R_ES-APP-RE_ELC1</v>
      </c>
      <c r="AD54" s="1"/>
      <c r="AE54" s="1">
        <f>sum!F364</f>
        <v>0.228325294011306</v>
      </c>
      <c r="AH54" s="1" t="s">
        <v>156</v>
      </c>
      <c r="AI54" s="1" t="s">
        <v>157</v>
      </c>
      <c r="AJ54" s="1">
        <v>2030</v>
      </c>
      <c r="AK54" s="1" t="str">
        <f>sum!B464</f>
        <v>OTH-SpCool_ELE1</v>
      </c>
      <c r="AL54" s="1"/>
      <c r="AM54" s="1">
        <f>sum!F464</f>
        <v>0.085145820149844</v>
      </c>
      <c r="AP54" s="1" t="s">
        <v>156</v>
      </c>
      <c r="AQ54" s="1" t="s">
        <v>157</v>
      </c>
      <c r="AR54" s="1">
        <v>2030</v>
      </c>
      <c r="AS54" s="1" t="str">
        <f>sum!B584</f>
        <v>OTH-SpCool_ELE1</v>
      </c>
      <c r="AT54" s="1"/>
      <c r="AU54" s="1">
        <f>sum!F584</f>
        <v>0.0170291640299688</v>
      </c>
      <c r="AX54" s="1" t="s">
        <v>156</v>
      </c>
      <c r="AY54" s="1" t="s">
        <v>157</v>
      </c>
      <c r="AZ54" s="1">
        <v>2030</v>
      </c>
      <c r="BA54" s="1" t="str">
        <f>sum!B701</f>
        <v>R_ES-LI_ELC1</v>
      </c>
      <c r="BB54" s="1"/>
      <c r="BC54" s="1">
        <f>sum!F701</f>
        <v>1.19316541047944</v>
      </c>
    </row>
    <row r="55" spans="2:55">
      <c r="B55" s="1" t="s">
        <v>156</v>
      </c>
      <c r="C55" s="1" t="s">
        <v>157</v>
      </c>
      <c r="D55" s="1">
        <v>2030</v>
      </c>
      <c r="E55" s="1" t="str">
        <f>sum!B48</f>
        <v>R_ES-APP-CD_ELC1</v>
      </c>
      <c r="F55" s="1"/>
      <c r="G55" s="1">
        <f>sum!F48</f>
        <v>2.0739471594067</v>
      </c>
      <c r="H55" s="1"/>
      <c r="J55" s="1" t="s">
        <v>156</v>
      </c>
      <c r="K55" s="1" t="s">
        <v>157</v>
      </c>
      <c r="L55" s="1">
        <v>2030</v>
      </c>
      <c r="M55" s="1" t="str">
        <f>sum!B158</f>
        <v>R_ES-LI_ELC1</v>
      </c>
      <c r="N55" s="1"/>
      <c r="O55" s="1">
        <f>sum!F158</f>
        <v>2.02981885084647</v>
      </c>
      <c r="R55" s="1" t="s">
        <v>156</v>
      </c>
      <c r="S55" s="1" t="s">
        <v>157</v>
      </c>
      <c r="T55" s="1">
        <v>2030</v>
      </c>
      <c r="U55" s="1" t="str">
        <f>sum!B258</f>
        <v>R_ES-APP-CW_ELC1</v>
      </c>
      <c r="V55" s="1"/>
      <c r="W55" s="1">
        <f>sum!F258</f>
        <v>0.3031846419462</v>
      </c>
      <c r="Z55" s="1" t="s">
        <v>156</v>
      </c>
      <c r="AA55" s="1" t="s">
        <v>157</v>
      </c>
      <c r="AB55" s="1">
        <v>2030</v>
      </c>
      <c r="AC55" s="1" t="str">
        <f>sum!B365</f>
        <v>R_ES-LI_ELC1</v>
      </c>
      <c r="AD55" s="1"/>
      <c r="AE55" s="1">
        <f>sum!F365</f>
        <v>1.48854329644205</v>
      </c>
      <c r="AH55" s="1" t="s">
        <v>156</v>
      </c>
      <c r="AI55" s="1" t="s">
        <v>157</v>
      </c>
      <c r="AJ55" s="1">
        <v>2030</v>
      </c>
      <c r="AK55" s="1" t="str">
        <f>sum!B465</f>
        <v>OTH-SpHeat_ELE1</v>
      </c>
      <c r="AL55" s="1"/>
      <c r="AM55" s="1">
        <f>sum!F465</f>
        <v>0.331149158035652</v>
      </c>
      <c r="AP55" s="1" t="s">
        <v>156</v>
      </c>
      <c r="AQ55" s="1" t="s">
        <v>157</v>
      </c>
      <c r="AR55" s="1">
        <v>2030</v>
      </c>
      <c r="AS55" s="1" t="str">
        <f>sum!B585</f>
        <v>OTH-SpHeat_ELE1</v>
      </c>
      <c r="AT55" s="1"/>
      <c r="AU55" s="1">
        <f>sum!F585</f>
        <v>0.0775029944338758</v>
      </c>
      <c r="AX55" s="1" t="s">
        <v>156</v>
      </c>
      <c r="AY55" s="1" t="s">
        <v>157</v>
      </c>
      <c r="AZ55" s="1">
        <v>2030</v>
      </c>
      <c r="BA55" s="1" t="str">
        <f>sum!B702</f>
        <v>R_ES-SC-AP_ELC1_ROOM_CENTRAL</v>
      </c>
      <c r="BB55" s="1"/>
      <c r="BC55" s="1">
        <f>sum!F702</f>
        <v>0.0612872758865496</v>
      </c>
    </row>
    <row r="56" spans="2:55">
      <c r="B56" s="1" t="s">
        <v>156</v>
      </c>
      <c r="C56" s="1" t="s">
        <v>157</v>
      </c>
      <c r="D56" s="1">
        <v>2030</v>
      </c>
      <c r="E56" s="1" t="str">
        <f>sum!B49</f>
        <v>R_ES-APP-CW_ELC1</v>
      </c>
      <c r="F56" s="1"/>
      <c r="G56" s="1">
        <f>sum!F49</f>
        <v>0.232621030011725</v>
      </c>
      <c r="H56" s="1"/>
      <c r="J56" s="1" t="s">
        <v>156</v>
      </c>
      <c r="K56" s="1" t="s">
        <v>157</v>
      </c>
      <c r="L56" s="1">
        <v>2030</v>
      </c>
      <c r="M56" s="1" t="str">
        <f>sum!B159</f>
        <v>R_ES-SC-AP_ELC1_ROOM_CENTRAL</v>
      </c>
      <c r="N56" s="1"/>
      <c r="O56" s="1">
        <f>sum!F159</f>
        <v>0.0426009040921316</v>
      </c>
      <c r="R56" s="1" t="s">
        <v>156</v>
      </c>
      <c r="S56" s="1" t="s">
        <v>157</v>
      </c>
      <c r="T56" s="1">
        <v>2030</v>
      </c>
      <c r="U56" s="1" t="str">
        <f>sum!B259</f>
        <v>R_ES-APP-DW_ELC1</v>
      </c>
      <c r="V56" s="1"/>
      <c r="W56" s="1">
        <f>sum!F259</f>
        <v>1.17718815622916</v>
      </c>
      <c r="Z56" s="1" t="s">
        <v>156</v>
      </c>
      <c r="AA56" s="1" t="s">
        <v>157</v>
      </c>
      <c r="AB56" s="1">
        <v>2030</v>
      </c>
      <c r="AC56" s="1" t="str">
        <f>sum!B366</f>
        <v>R_ES-SC-AP_ELC1_ROOM_CENTRAL</v>
      </c>
      <c r="AD56" s="1"/>
      <c r="AE56" s="1">
        <f>sum!F366</f>
        <v>0.278005248382516</v>
      </c>
      <c r="AH56" s="1" t="s">
        <v>156</v>
      </c>
      <c r="AI56" s="1" t="s">
        <v>157</v>
      </c>
      <c r="AJ56" s="1">
        <v>2030</v>
      </c>
      <c r="AK56" s="1" t="str">
        <f>sum!B466</f>
        <v>OTH-WaterHeat_ELE1</v>
      </c>
      <c r="AL56" s="1"/>
      <c r="AM56" s="1">
        <f>sum!F466</f>
        <v>0.0422743606002959</v>
      </c>
      <c r="AP56" s="1" t="s">
        <v>156</v>
      </c>
      <c r="AQ56" s="1" t="s">
        <v>157</v>
      </c>
      <c r="AR56" s="1">
        <v>2030</v>
      </c>
      <c r="AS56" s="1" t="str">
        <f>sum!B586</f>
        <v>OTH-WaterHeat_ELE1</v>
      </c>
      <c r="AT56" s="1"/>
      <c r="AU56" s="1">
        <f>sum!F586</f>
        <v>0.010568590150074</v>
      </c>
      <c r="AX56" s="1" t="s">
        <v>156</v>
      </c>
      <c r="AY56" s="1" t="s">
        <v>157</v>
      </c>
      <c r="AZ56" s="1">
        <v>2030</v>
      </c>
      <c r="BA56" s="1" t="str">
        <f>sum!B703</f>
        <v>R_ES-SC-MOB_ELC1_ROOM_CENTRAL</v>
      </c>
      <c r="BB56" s="1"/>
      <c r="BC56" s="1">
        <f>sum!F703</f>
        <v>0.00834609810666766</v>
      </c>
    </row>
    <row r="57" spans="2:55">
      <c r="B57" s="1" t="s">
        <v>156</v>
      </c>
      <c r="C57" s="1" t="s">
        <v>157</v>
      </c>
      <c r="D57" s="1">
        <v>2030</v>
      </c>
      <c r="E57" s="1" t="str">
        <f>sum!B50</f>
        <v>R_ES-APP-DW_ELC1</v>
      </c>
      <c r="F57" s="1"/>
      <c r="G57" s="1">
        <f>sum!F50</f>
        <v>0.911653666814966</v>
      </c>
      <c r="H57" s="1"/>
      <c r="J57" s="1" t="s">
        <v>156</v>
      </c>
      <c r="K57" s="1" t="s">
        <v>157</v>
      </c>
      <c r="L57" s="1">
        <v>2030</v>
      </c>
      <c r="M57" s="1" t="str">
        <f>sum!B160</f>
        <v>R_ES-SC-MOB_ELC1_ROOM_CENTRAL</v>
      </c>
      <c r="N57" s="1"/>
      <c r="O57" s="1">
        <f>sum!F160</f>
        <v>0.00787512572938772</v>
      </c>
      <c r="R57" s="1" t="s">
        <v>156</v>
      </c>
      <c r="S57" s="1" t="s">
        <v>157</v>
      </c>
      <c r="T57" s="1">
        <v>2030</v>
      </c>
      <c r="U57" s="1" t="str">
        <f>sum!B260</f>
        <v>R_ES-APP-FR_ELC1</v>
      </c>
      <c r="V57" s="1"/>
      <c r="W57" s="1">
        <f>sum!F260</f>
        <v>0.173559792264556</v>
      </c>
      <c r="Z57" s="1" t="s">
        <v>156</v>
      </c>
      <c r="AA57" s="1" t="s">
        <v>157</v>
      </c>
      <c r="AB57" s="1">
        <v>2030</v>
      </c>
      <c r="AC57" s="1" t="str">
        <f>sum!B367</f>
        <v>R_ES-SC-MOB_ELC1_ROOM_CENTRAL</v>
      </c>
      <c r="AD57" s="1"/>
      <c r="AE57" s="1">
        <f>sum!F367</f>
        <v>0.0239110399756084</v>
      </c>
      <c r="AH57" s="1" t="s">
        <v>156</v>
      </c>
      <c r="AI57" s="1" t="s">
        <v>157</v>
      </c>
      <c r="AJ57" s="1">
        <v>2030</v>
      </c>
      <c r="AK57" s="1" t="str">
        <f>sum!B467</f>
        <v>P_COMBATS02</v>
      </c>
      <c r="AL57" s="1"/>
      <c r="AM57" s="1">
        <f>sum!F467</f>
        <v>0</v>
      </c>
      <c r="AP57" s="1" t="s">
        <v>156</v>
      </c>
      <c r="AQ57" s="1" t="s">
        <v>157</v>
      </c>
      <c r="AR57" s="1">
        <v>2030</v>
      </c>
      <c r="AS57" s="1" t="str">
        <f>sum!B587</f>
        <v>P_COMBATS02</v>
      </c>
      <c r="AT57" s="1"/>
      <c r="AU57" s="1">
        <f>sum!F587</f>
        <v>0</v>
      </c>
      <c r="AX57" s="1" t="s">
        <v>156</v>
      </c>
      <c r="AY57" s="1" t="s">
        <v>157</v>
      </c>
      <c r="AZ57" s="1">
        <v>2030</v>
      </c>
      <c r="BA57" s="1" t="str">
        <f>sum!B704</f>
        <v>R_ES-SC-SA_ELC1_ROOM_CENTRAL</v>
      </c>
      <c r="BB57" s="1"/>
      <c r="BC57" s="1">
        <f>sum!F704</f>
        <v>0.0234926932269493</v>
      </c>
    </row>
    <row r="58" spans="2:55">
      <c r="B58" s="1" t="s">
        <v>156</v>
      </c>
      <c r="C58" s="1" t="s">
        <v>157</v>
      </c>
      <c r="D58" s="1">
        <v>2030</v>
      </c>
      <c r="E58" s="1" t="str">
        <f>sum!B51</f>
        <v>R_ES-APP-FR_ELC1</v>
      </c>
      <c r="F58" s="1"/>
      <c r="G58" s="1">
        <f>sum!F51</f>
        <v>0.148431859258179</v>
      </c>
      <c r="H58" s="1"/>
      <c r="J58" s="1" t="s">
        <v>156</v>
      </c>
      <c r="K58" s="1" t="s">
        <v>157</v>
      </c>
      <c r="L58" s="1">
        <v>2030</v>
      </c>
      <c r="M58" s="1" t="str">
        <f>sum!B161</f>
        <v>R_ES-SC-SA_ELC1_ROOM_CENTRAL</v>
      </c>
      <c r="N58" s="1"/>
      <c r="O58" s="1">
        <f>sum!F161</f>
        <v>0.0167652056706012</v>
      </c>
      <c r="R58" s="1" t="s">
        <v>156</v>
      </c>
      <c r="S58" s="1" t="s">
        <v>157</v>
      </c>
      <c r="T58" s="1">
        <v>2030</v>
      </c>
      <c r="U58" s="1" t="str">
        <f>sum!B261</f>
        <v>R_ES-APP-OTH_ELC1</v>
      </c>
      <c r="V58" s="1"/>
      <c r="W58" s="1">
        <f>sum!F261</f>
        <v>2.98364734395665</v>
      </c>
      <c r="Z58" s="1" t="s">
        <v>156</v>
      </c>
      <c r="AA58" s="1" t="s">
        <v>157</v>
      </c>
      <c r="AB58" s="1">
        <v>2030</v>
      </c>
      <c r="AC58" s="1" t="str">
        <f>sum!B368</f>
        <v>R_ES-SC-SA_ELC1_ROOM_CENTRAL</v>
      </c>
      <c r="AD58" s="1"/>
      <c r="AE58" s="1">
        <f>sum!F368</f>
        <v>0.0833273311675101</v>
      </c>
      <c r="AH58" s="1" t="s">
        <v>156</v>
      </c>
      <c r="AI58" s="1" t="s">
        <v>157</v>
      </c>
      <c r="AJ58" s="1">
        <v>2030</v>
      </c>
      <c r="AK58" s="1" t="str">
        <f>sum!B468</f>
        <v>P_RSDBATS02</v>
      </c>
      <c r="AL58" s="1"/>
      <c r="AM58" s="1">
        <f>sum!F468</f>
        <v>0</v>
      </c>
      <c r="AP58" s="1" t="s">
        <v>156</v>
      </c>
      <c r="AQ58" s="1" t="s">
        <v>157</v>
      </c>
      <c r="AR58" s="1">
        <v>2030</v>
      </c>
      <c r="AS58" s="1" t="str">
        <f>sum!B588</f>
        <v>P_RSDBATS02</v>
      </c>
      <c r="AT58" s="1"/>
      <c r="AU58" s="1">
        <f>sum!F588</f>
        <v>0</v>
      </c>
      <c r="AX58" s="1" t="s">
        <v>156</v>
      </c>
      <c r="AY58" s="1" t="s">
        <v>157</v>
      </c>
      <c r="AZ58" s="1">
        <v>2030</v>
      </c>
      <c r="BA58" s="1" t="str">
        <f>sum!B705</f>
        <v>R_ES-SC-SD_ELC1_ROOM_CENTRAL</v>
      </c>
      <c r="BB58" s="1"/>
      <c r="BC58" s="1">
        <f>sum!F705</f>
        <v>0.216070213675672</v>
      </c>
    </row>
    <row r="59" spans="2:55">
      <c r="B59" s="1" t="s">
        <v>156</v>
      </c>
      <c r="C59" s="1" t="s">
        <v>157</v>
      </c>
      <c r="D59" s="1">
        <v>2030</v>
      </c>
      <c r="E59" s="1" t="str">
        <f>sum!B52</f>
        <v>R_ES-APP-OTH_ELC1</v>
      </c>
      <c r="F59" s="1"/>
      <c r="G59" s="1">
        <f>sum!F52</f>
        <v>2.00416490869051</v>
      </c>
      <c r="H59" s="1"/>
      <c r="J59" s="1" t="s">
        <v>156</v>
      </c>
      <c r="K59" s="1" t="s">
        <v>157</v>
      </c>
      <c r="L59" s="1">
        <v>2030</v>
      </c>
      <c r="M59" s="1" t="str">
        <f>sum!B162</f>
        <v>R_ES-SC-SD_ELC1_ROOM_CENTRAL</v>
      </c>
      <c r="N59" s="1"/>
      <c r="O59" s="1">
        <f>sum!F162</f>
        <v>0.147648480210943</v>
      </c>
      <c r="R59" s="1" t="s">
        <v>156</v>
      </c>
      <c r="S59" s="1" t="s">
        <v>157</v>
      </c>
      <c r="T59" s="1">
        <v>2030</v>
      </c>
      <c r="U59" s="1" t="str">
        <f>sum!B262</f>
        <v>R_ES-APP-RA_ELC1</v>
      </c>
      <c r="V59" s="1"/>
      <c r="W59" s="1">
        <f>sum!F262</f>
        <v>1.99887219690194</v>
      </c>
      <c r="Z59" s="1" t="s">
        <v>156</v>
      </c>
      <c r="AA59" s="1" t="s">
        <v>157</v>
      </c>
      <c r="AB59" s="1">
        <v>2030</v>
      </c>
      <c r="AC59" s="1" t="str">
        <f>sum!B369</f>
        <v>R_ES-SC-SD_ELC1_ROOM_CENTRAL</v>
      </c>
      <c r="AD59" s="1"/>
      <c r="AE59" s="1">
        <f>sum!F369</f>
        <v>0.724273637362536</v>
      </c>
      <c r="AH59" s="1" t="s">
        <v>156</v>
      </c>
      <c r="AI59" s="1" t="s">
        <v>157</v>
      </c>
      <c r="AJ59" s="1">
        <v>2030</v>
      </c>
      <c r="AK59" s="1" t="str">
        <f>sum!B469</f>
        <v>R_ES-APP-CD_ELC1</v>
      </c>
      <c r="AL59" s="1"/>
      <c r="AM59" s="1">
        <f>sum!F469</f>
        <v>5.48926206170374</v>
      </c>
      <c r="AP59" s="1" t="s">
        <v>156</v>
      </c>
      <c r="AQ59" s="1" t="s">
        <v>157</v>
      </c>
      <c r="AR59" s="1">
        <v>2030</v>
      </c>
      <c r="AS59" s="1" t="str">
        <f>sum!B589</f>
        <v>R_ES-APP-CD_ELC1</v>
      </c>
      <c r="AT59" s="1"/>
      <c r="AU59" s="1">
        <f>sum!F589</f>
        <v>6.00702340683973</v>
      </c>
      <c r="AX59" s="1" t="s">
        <v>156</v>
      </c>
      <c r="AY59" s="1" t="s">
        <v>157</v>
      </c>
      <c r="AZ59" s="1">
        <v>2030</v>
      </c>
      <c r="BA59" s="1" t="str">
        <f>sum!B706</f>
        <v>R_ES-SH-AP_HET1</v>
      </c>
      <c r="BB59" s="1"/>
      <c r="BC59" s="1">
        <f>sum!F706</f>
        <v>0.0267934953523836</v>
      </c>
    </row>
    <row r="60" spans="2:55">
      <c r="B60" s="1" t="s">
        <v>156</v>
      </c>
      <c r="C60" s="1" t="s">
        <v>157</v>
      </c>
      <c r="D60" s="1">
        <v>2030</v>
      </c>
      <c r="E60" s="1" t="str">
        <f>sum!B53</f>
        <v>R_ES-APP-RA_ELC1</v>
      </c>
      <c r="F60" s="1"/>
      <c r="G60" s="1">
        <f>sum!F53</f>
        <v>1.31732006876842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2030</v>
      </c>
      <c r="U60" s="1" t="str">
        <f>sum!B263</f>
        <v>R_ES-APP-RE_ELC1</v>
      </c>
      <c r="V60" s="1"/>
      <c r="W60" s="1">
        <f>sum!F263</f>
        <v>0.634589219749909</v>
      </c>
      <c r="Z60" s="1" t="s">
        <v>156</v>
      </c>
      <c r="AA60" s="1" t="s">
        <v>157</v>
      </c>
      <c r="AB60" s="1">
        <v>2030</v>
      </c>
      <c r="AC60" s="1" t="str">
        <f>sum!B370</f>
        <v>R_ES-SH-AP_HET1</v>
      </c>
      <c r="AD60" s="1"/>
      <c r="AE60" s="1">
        <f>sum!F370</f>
        <v>0.0233560417949387</v>
      </c>
      <c r="AH60" s="1" t="s">
        <v>156</v>
      </c>
      <c r="AI60" s="1" t="s">
        <v>157</v>
      </c>
      <c r="AJ60" s="1">
        <v>2030</v>
      </c>
      <c r="AK60" s="1" t="str">
        <f>sum!B470</f>
        <v>R_ES-APP-CW_ELC1</v>
      </c>
      <c r="AL60" s="1"/>
      <c r="AM60" s="1">
        <f>sum!F470</f>
        <v>0.662153147379529</v>
      </c>
      <c r="AP60" s="1" t="s">
        <v>156</v>
      </c>
      <c r="AQ60" s="1" t="s">
        <v>157</v>
      </c>
      <c r="AR60" s="1">
        <v>2030</v>
      </c>
      <c r="AS60" s="1" t="str">
        <f>sum!B590</f>
        <v>R_ES-APP-CW_ELC1</v>
      </c>
      <c r="AT60" s="1"/>
      <c r="AU60" s="1">
        <f>sum!F590</f>
        <v>0.776644536454069</v>
      </c>
      <c r="AX60" s="1" t="s">
        <v>156</v>
      </c>
      <c r="AY60" s="1" t="s">
        <v>157</v>
      </c>
      <c r="AZ60" s="1">
        <v>2030</v>
      </c>
      <c r="BA60" s="1" t="str">
        <f>sum!B707</f>
        <v>R_ES-SH-MOB_HET1</v>
      </c>
      <c r="BB60" s="1"/>
      <c r="BC60" s="1">
        <f>sum!F707</f>
        <v>0.00997793389381463</v>
      </c>
    </row>
    <row r="61" spans="2:55">
      <c r="B61" s="1" t="s">
        <v>156</v>
      </c>
      <c r="C61" s="1" t="s">
        <v>157</v>
      </c>
      <c r="D61" s="1">
        <v>2030</v>
      </c>
      <c r="E61" s="1" t="str">
        <f>sum!B54</f>
        <v>R_ES-APP-RE_ELC1</v>
      </c>
      <c r="F61" s="1"/>
      <c r="G61" s="1">
        <f>sum!F54</f>
        <v>0.418815252917132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2030</v>
      </c>
      <c r="U61" s="1" t="str">
        <f>sum!B264</f>
        <v>R_ES-LI_ELC1</v>
      </c>
      <c r="V61" s="1"/>
      <c r="W61" s="1">
        <f>sum!F264</f>
        <v>5.04912702904076</v>
      </c>
      <c r="Z61" s="1" t="s">
        <v>156</v>
      </c>
      <c r="AA61" s="1" t="s">
        <v>157</v>
      </c>
      <c r="AB61" s="1">
        <v>2030</v>
      </c>
      <c r="AC61" s="1" t="str">
        <f>sum!B371</f>
        <v>R_ES-SH-MOB_GAS_HE1</v>
      </c>
      <c r="AD61" s="1"/>
      <c r="AE61" s="1">
        <f>sum!F371</f>
        <v>0</v>
      </c>
      <c r="AH61" s="1" t="s">
        <v>156</v>
      </c>
      <c r="AI61" s="1" t="s">
        <v>157</v>
      </c>
      <c r="AJ61" s="1">
        <v>2030</v>
      </c>
      <c r="AK61" s="1" t="str">
        <f>sum!B471</f>
        <v>R_ES-APP-DW_ELC1</v>
      </c>
      <c r="AL61" s="1"/>
      <c r="AM61" s="1">
        <f>sum!F471</f>
        <v>2.2530041412956</v>
      </c>
      <c r="AP61" s="1" t="s">
        <v>156</v>
      </c>
      <c r="AQ61" s="1" t="s">
        <v>157</v>
      </c>
      <c r="AR61" s="1">
        <v>2030</v>
      </c>
      <c r="AS61" s="1" t="str">
        <f>sum!B591</f>
        <v>R_ES-APP-DW_ELC1</v>
      </c>
      <c r="AT61" s="1"/>
      <c r="AU61" s="1">
        <f>sum!F591</f>
        <v>2.29602377748886</v>
      </c>
      <c r="AX61" s="1" t="s">
        <v>156</v>
      </c>
      <c r="AY61" s="1" t="s">
        <v>157</v>
      </c>
      <c r="AZ61" s="1">
        <v>2030</v>
      </c>
      <c r="BA61" s="1" t="str">
        <f>sum!B708</f>
        <v>R_ES-SH-SA_HET1</v>
      </c>
      <c r="BB61" s="1"/>
      <c r="BC61" s="1">
        <f>sum!F708</f>
        <v>0.0152690291507871</v>
      </c>
    </row>
    <row r="62" spans="2:55">
      <c r="B62" s="1" t="s">
        <v>156</v>
      </c>
      <c r="C62" s="1" t="s">
        <v>157</v>
      </c>
      <c r="D62" s="1">
        <v>2030</v>
      </c>
      <c r="E62" s="1" t="str">
        <f>sum!B55</f>
        <v>R_ES-LI_ELC1</v>
      </c>
      <c r="F62" s="1"/>
      <c r="G62" s="1">
        <f>sum!F55</f>
        <v>4.00598350000852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2030</v>
      </c>
      <c r="U62" s="1" t="str">
        <f>sum!B265</f>
        <v>R_ES-SC-AP_ELC1_ROOM_CENTRAL</v>
      </c>
      <c r="V62" s="1"/>
      <c r="W62" s="1">
        <f>sum!F265</f>
        <v>0.126350119582709</v>
      </c>
      <c r="Z62" s="1" t="s">
        <v>156</v>
      </c>
      <c r="AA62" s="1" t="s">
        <v>157</v>
      </c>
      <c r="AB62" s="1">
        <v>2030</v>
      </c>
      <c r="AC62" s="1" t="str">
        <f>sum!B372</f>
        <v>R_ES-SH-MOB_HET1</v>
      </c>
      <c r="AD62" s="1"/>
      <c r="AE62" s="1">
        <f>sum!F372</f>
        <v>0.00513339335867914</v>
      </c>
      <c r="AH62" s="1" t="s">
        <v>156</v>
      </c>
      <c r="AI62" s="1" t="s">
        <v>157</v>
      </c>
      <c r="AJ62" s="1">
        <v>2030</v>
      </c>
      <c r="AK62" s="1" t="str">
        <f>sum!B472</f>
        <v>R_ES-APP-FR_ELC1</v>
      </c>
      <c r="AL62" s="1"/>
      <c r="AM62" s="1">
        <f>sum!F472</f>
        <v>0.384619324660779</v>
      </c>
      <c r="AP62" s="1" t="s">
        <v>156</v>
      </c>
      <c r="AQ62" s="1" t="s">
        <v>157</v>
      </c>
      <c r="AR62" s="1">
        <v>2030</v>
      </c>
      <c r="AS62" s="1" t="str">
        <f>sum!B592</f>
        <v>R_ES-APP-FR_ELC1</v>
      </c>
      <c r="AT62" s="1"/>
      <c r="AU62" s="1">
        <f>sum!F592</f>
        <v>0.380300587568823</v>
      </c>
      <c r="AX62" s="1" t="s">
        <v>156</v>
      </c>
      <c r="AY62" s="1" t="s">
        <v>157</v>
      </c>
      <c r="AZ62" s="1">
        <v>2030</v>
      </c>
      <c r="BA62" s="1" t="str">
        <f>sum!B709</f>
        <v>R_ES-SH-SD_COAPRO1</v>
      </c>
      <c r="BB62" s="1"/>
      <c r="BC62" s="1">
        <f>sum!F709</f>
        <v>0</v>
      </c>
    </row>
    <row r="63" spans="2:55">
      <c r="B63" s="1" t="s">
        <v>156</v>
      </c>
      <c r="C63" s="1" t="s">
        <v>157</v>
      </c>
      <c r="D63" s="1">
        <v>2030</v>
      </c>
      <c r="E63" s="1" t="str">
        <f>sum!B56</f>
        <v>R_ES-SC-AP_ELC1_ROOM_CENTRAL</v>
      </c>
      <c r="F63" s="1"/>
      <c r="G63" s="1">
        <f>sum!F56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2030</v>
      </c>
      <c r="U63" s="1" t="str">
        <f>sum!B266</f>
        <v>R_ES-SC-MOB_ELC1_ROOM_CENTRAL</v>
      </c>
      <c r="V63" s="1"/>
      <c r="W63" s="1">
        <f>sum!F266</f>
        <v>0.0124788987658903</v>
      </c>
      <c r="Z63" s="1" t="s">
        <v>156</v>
      </c>
      <c r="AA63" s="1" t="s">
        <v>157</v>
      </c>
      <c r="AB63" s="1">
        <v>2030</v>
      </c>
      <c r="AC63" s="1" t="str">
        <f>sum!B373</f>
        <v>R_ES-SH-SA_HET1</v>
      </c>
      <c r="AD63" s="1"/>
      <c r="AE63" s="1">
        <f>sum!F373</f>
        <v>0.0111099679231109</v>
      </c>
      <c r="AH63" s="1" t="s">
        <v>156</v>
      </c>
      <c r="AI63" s="1" t="s">
        <v>157</v>
      </c>
      <c r="AJ63" s="1">
        <v>2030</v>
      </c>
      <c r="AK63" s="1" t="str">
        <f>sum!B473</f>
        <v>R_ES-APP-OTH_ELC1</v>
      </c>
      <c r="AL63" s="1"/>
      <c r="AM63" s="1">
        <f>sum!F473</f>
        <v>6.32149332888894</v>
      </c>
      <c r="AP63" s="1" t="s">
        <v>156</v>
      </c>
      <c r="AQ63" s="1" t="s">
        <v>157</v>
      </c>
      <c r="AR63" s="1">
        <v>2030</v>
      </c>
      <c r="AS63" s="1" t="str">
        <f>sum!B593</f>
        <v>R_ES-APP-OTH_ELC1</v>
      </c>
      <c r="AT63" s="1"/>
      <c r="AU63" s="1">
        <f>sum!F593</f>
        <v>6.1226389178416</v>
      </c>
      <c r="AX63" s="1" t="s">
        <v>156</v>
      </c>
      <c r="AY63" s="1" t="s">
        <v>157</v>
      </c>
      <c r="AZ63" s="1">
        <v>2030</v>
      </c>
      <c r="BA63" s="1" t="str">
        <f>sum!B710</f>
        <v>R_ES-SH-SD_HET1</v>
      </c>
      <c r="BB63" s="1"/>
      <c r="BC63" s="1">
        <f>sum!F710</f>
        <v>0.405754870946213</v>
      </c>
    </row>
    <row r="64" spans="2:55">
      <c r="B64" s="1" t="s">
        <v>156</v>
      </c>
      <c r="C64" s="1" t="s">
        <v>157</v>
      </c>
      <c r="D64" s="1">
        <v>2030</v>
      </c>
      <c r="E64" s="1" t="str">
        <f>sum!B57</f>
        <v>R_ES-SC-MOB_ELC1_ROOM_CENTRAL</v>
      </c>
      <c r="F64" s="1"/>
      <c r="G64" s="1">
        <f>sum!F57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2030</v>
      </c>
      <c r="U64" s="1" t="str">
        <f>sum!B267</f>
        <v>R_ES-SC-SA_ELC1_ROOM_CENTRAL</v>
      </c>
      <c r="V64" s="1"/>
      <c r="W64" s="1">
        <f>sum!F267</f>
        <v>0.0431769268556378</v>
      </c>
      <c r="Z64" s="1" t="s">
        <v>156</v>
      </c>
      <c r="AA64" s="1" t="s">
        <v>157</v>
      </c>
      <c r="AB64" s="1">
        <v>2030</v>
      </c>
      <c r="AC64" s="1" t="str">
        <f>sum!B374</f>
        <v>R_ES-SH-SD_COAPRO1</v>
      </c>
      <c r="AD64" s="1"/>
      <c r="AE64" s="1">
        <f>sum!F374</f>
        <v>0</v>
      </c>
      <c r="AH64" s="1" t="s">
        <v>156</v>
      </c>
      <c r="AI64" s="1" t="s">
        <v>157</v>
      </c>
      <c r="AJ64" s="1">
        <v>2030</v>
      </c>
      <c r="AK64" s="1" t="str">
        <f>sum!B474</f>
        <v>R_ES-APP-RA_ELC1</v>
      </c>
      <c r="AL64" s="1"/>
      <c r="AM64" s="1">
        <f>sum!F474</f>
        <v>4.36135712421827</v>
      </c>
      <c r="AP64" s="1" t="s">
        <v>156</v>
      </c>
      <c r="AQ64" s="1" t="s">
        <v>157</v>
      </c>
      <c r="AR64" s="1">
        <v>2030</v>
      </c>
      <c r="AS64" s="1" t="str">
        <f>sum!B594</f>
        <v>R_ES-APP-RA_ELC1</v>
      </c>
      <c r="AT64" s="1"/>
      <c r="AU64" s="1">
        <f>sum!F594</f>
        <v>4.44352492218478</v>
      </c>
      <c r="AX64" s="1" t="s">
        <v>156</v>
      </c>
      <c r="AY64" s="1" t="s">
        <v>157</v>
      </c>
      <c r="AZ64" s="1">
        <v>2030</v>
      </c>
      <c r="BA64" s="1" t="str">
        <f>sum!B711</f>
        <v>R_ES-WH-AP_COAPRO1</v>
      </c>
      <c r="BB64" s="1"/>
      <c r="BC64" s="1">
        <f>sum!F711</f>
        <v>0.0520788856608908</v>
      </c>
    </row>
    <row r="65" spans="2:55">
      <c r="B65" s="1" t="s">
        <v>156</v>
      </c>
      <c r="C65" s="1" t="s">
        <v>157</v>
      </c>
      <c r="D65" s="1">
        <v>2030</v>
      </c>
      <c r="E65" s="1" t="str">
        <f>sum!B58</f>
        <v>R_ES-SC-SA_ELC1_ROOM_CENTRAL</v>
      </c>
      <c r="F65" s="1"/>
      <c r="G65" s="1">
        <f>sum!F58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2030</v>
      </c>
      <c r="U65" s="1" t="str">
        <f>sum!B268</f>
        <v>R_ES-SC-SD_ELC1_ROOM_CENTRAL</v>
      </c>
      <c r="V65" s="1"/>
      <c r="W65" s="1">
        <f>sum!F268</f>
        <v>0.16345747523777</v>
      </c>
      <c r="Z65" s="1" t="s">
        <v>156</v>
      </c>
      <c r="AA65" s="1" t="s">
        <v>157</v>
      </c>
      <c r="AB65" s="1">
        <v>2030</v>
      </c>
      <c r="AC65" s="1" t="str">
        <f>sum!B375</f>
        <v>R_ES-SH-SD_GAS_HE1</v>
      </c>
      <c r="AD65" s="1"/>
      <c r="AE65" s="1">
        <f>sum!F375</f>
        <v>0</v>
      </c>
      <c r="AH65" s="1" t="s">
        <v>156</v>
      </c>
      <c r="AI65" s="1" t="s">
        <v>157</v>
      </c>
      <c r="AJ65" s="1">
        <v>2030</v>
      </c>
      <c r="AK65" s="1" t="str">
        <f>sum!B475</f>
        <v>R_ES-APP-RE_ELC1</v>
      </c>
      <c r="AL65" s="1"/>
      <c r="AM65" s="1">
        <f>sum!F475</f>
        <v>1.40013904103969</v>
      </c>
      <c r="AP65" s="1" t="s">
        <v>156</v>
      </c>
      <c r="AQ65" s="1" t="s">
        <v>157</v>
      </c>
      <c r="AR65" s="1">
        <v>2030</v>
      </c>
      <c r="AS65" s="1" t="str">
        <f>sum!B595</f>
        <v>R_ES-APP-RE_ELC1</v>
      </c>
      <c r="AT65" s="1"/>
      <c r="AU65" s="1">
        <f>sum!F595</f>
        <v>1.38100524968065</v>
      </c>
      <c r="AX65" s="1" t="s">
        <v>156</v>
      </c>
      <c r="AY65" s="1" t="s">
        <v>157</v>
      </c>
      <c r="AZ65" s="1">
        <v>2030</v>
      </c>
      <c r="BA65" s="1" t="str">
        <f>sum!B712</f>
        <v>R_ES-WH-AP_WOD1</v>
      </c>
      <c r="BB65" s="1"/>
      <c r="BC65" s="1">
        <f>sum!F712</f>
        <v>0</v>
      </c>
    </row>
    <row r="66" spans="2:55">
      <c r="B66" s="1" t="s">
        <v>156</v>
      </c>
      <c r="C66" s="1" t="s">
        <v>157</v>
      </c>
      <c r="D66" s="1">
        <v>2030</v>
      </c>
      <c r="E66" s="1" t="str">
        <f>sum!B59</f>
        <v>R_ES-SC-SD_ELC1_ROOM_CENTRAL</v>
      </c>
      <c r="F66" s="1"/>
      <c r="G66" s="1">
        <f>sum!F59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2030</v>
      </c>
      <c r="U66" s="1" t="str">
        <f>sum!B269</f>
        <v>R_ES-SH-AP_HET1</v>
      </c>
      <c r="V66" s="1"/>
      <c r="W66" s="1">
        <f>sum!F269</f>
        <v>0.163525648602743</v>
      </c>
      <c r="Z66" s="1" t="s">
        <v>156</v>
      </c>
      <c r="AA66" s="1" t="s">
        <v>157</v>
      </c>
      <c r="AB66" s="1">
        <v>2030</v>
      </c>
      <c r="AC66" s="1" t="str">
        <f>sum!B376</f>
        <v>R_ES-SH-SD_HET1</v>
      </c>
      <c r="AD66" s="1"/>
      <c r="AE66" s="1">
        <f>sum!F376</f>
        <v>0.36915114628038</v>
      </c>
      <c r="AH66" s="1" t="s">
        <v>156</v>
      </c>
      <c r="AI66" s="1" t="s">
        <v>157</v>
      </c>
      <c r="AJ66" s="1">
        <v>2030</v>
      </c>
      <c r="AK66" s="1" t="str">
        <f>sum!B476</f>
        <v>R_ES-LI_ELC1</v>
      </c>
      <c r="AL66" s="1"/>
      <c r="AM66" s="1">
        <f>sum!F476</f>
        <v>11.7432246676578</v>
      </c>
      <c r="AP66" s="1" t="s">
        <v>156</v>
      </c>
      <c r="AQ66" s="1" t="s">
        <v>157</v>
      </c>
      <c r="AR66" s="1">
        <v>2030</v>
      </c>
      <c r="AS66" s="1" t="str">
        <f>sum!B596</f>
        <v>R_ES-LI_ELC1</v>
      </c>
      <c r="AT66" s="1"/>
      <c r="AU66" s="1">
        <f>sum!F596</f>
        <v>10.2192400574736</v>
      </c>
      <c r="AX66" s="1" t="s">
        <v>156</v>
      </c>
      <c r="AY66" s="1" t="s">
        <v>157</v>
      </c>
      <c r="AZ66" s="1">
        <v>2030</v>
      </c>
      <c r="BA66" s="1" t="str">
        <f>sum!B713</f>
        <v>R_ES-WH-MOB_COAPRO1</v>
      </c>
      <c r="BB66" s="1"/>
      <c r="BC66" s="1">
        <f>sum!F713</f>
        <v>0.00780540200725067</v>
      </c>
    </row>
    <row r="67" spans="2:55">
      <c r="B67" s="1" t="s">
        <v>156</v>
      </c>
      <c r="C67" s="1" t="s">
        <v>157</v>
      </c>
      <c r="D67" s="1">
        <v>2030</v>
      </c>
      <c r="E67" s="1" t="str">
        <f>sum!B60</f>
        <v>R_ES-SH-AP_HET1</v>
      </c>
      <c r="F67" s="1"/>
      <c r="G67" s="1">
        <f>sum!F60</f>
        <v>0.148649601664171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2030</v>
      </c>
      <c r="U67" s="1" t="str">
        <f>sum!B270</f>
        <v>R_ES-SH-MOB_ELC1</v>
      </c>
      <c r="V67" s="1"/>
      <c r="W67" s="1">
        <f>sum!F270</f>
        <v>0</v>
      </c>
      <c r="Z67" s="1" t="s">
        <v>156</v>
      </c>
      <c r="AA67" s="1" t="s">
        <v>157</v>
      </c>
      <c r="AB67" s="1">
        <v>2030</v>
      </c>
      <c r="AC67" s="1" t="str">
        <f>sum!B377</f>
        <v>R_ES-WH-AP_COAPRO1</v>
      </c>
      <c r="AD67" s="1"/>
      <c r="AE67" s="1">
        <f>sum!F377</f>
        <v>0.0601912370778096</v>
      </c>
      <c r="AH67" s="1" t="s">
        <v>156</v>
      </c>
      <c r="AI67" s="1" t="s">
        <v>157</v>
      </c>
      <c r="AJ67" s="1">
        <v>2030</v>
      </c>
      <c r="AK67" s="1" t="str">
        <f>sum!B477</f>
        <v>R_ES-SC-AP_ELC1_ROOM_CENTRAL</v>
      </c>
      <c r="AL67" s="1"/>
      <c r="AM67" s="1">
        <f>sum!F477</f>
        <v>3.31095156687115</v>
      </c>
      <c r="AP67" s="1" t="s">
        <v>156</v>
      </c>
      <c r="AQ67" s="1" t="s">
        <v>157</v>
      </c>
      <c r="AR67" s="1">
        <v>2030</v>
      </c>
      <c r="AS67" s="1" t="str">
        <f>sum!B597</f>
        <v>R_ES-SC-AP_ELC1_ROOM_CENTRAL</v>
      </c>
      <c r="AT67" s="1"/>
      <c r="AU67" s="1">
        <f>sum!F597</f>
        <v>1.25649866008839</v>
      </c>
      <c r="AX67" s="1" t="s">
        <v>156</v>
      </c>
      <c r="AY67" s="1" t="s">
        <v>157</v>
      </c>
      <c r="AZ67" s="1">
        <v>2030</v>
      </c>
      <c r="BA67" s="1" t="str">
        <f>sum!B714</f>
        <v>R_ES-WH-MOB_WOD1</v>
      </c>
      <c r="BB67" s="1"/>
      <c r="BC67" s="1">
        <f>sum!F714</f>
        <v>0</v>
      </c>
    </row>
    <row r="68" spans="2:55">
      <c r="B68" s="1" t="s">
        <v>156</v>
      </c>
      <c r="C68" s="1" t="s">
        <v>157</v>
      </c>
      <c r="D68" s="1">
        <v>2030</v>
      </c>
      <c r="E68" s="1" t="str">
        <f>sum!B61</f>
        <v>R_ES-SH-MOB_GAS_HE1</v>
      </c>
      <c r="F68" s="1"/>
      <c r="G68" s="1">
        <f>sum!F61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2030</v>
      </c>
      <c r="U68" s="1" t="str">
        <f>sum!B271</f>
        <v>R_ES-SH-MOB_HET1</v>
      </c>
      <c r="V68" s="1"/>
      <c r="W68" s="1">
        <f>sum!F271</f>
        <v>0.0542361718125077</v>
      </c>
      <c r="Z68" s="1" t="s">
        <v>156</v>
      </c>
      <c r="AA68" s="1" t="s">
        <v>157</v>
      </c>
      <c r="AB68" s="1">
        <v>2030</v>
      </c>
      <c r="AC68" s="1" t="str">
        <f>sum!B378</f>
        <v>R_ES-WH-AP_WOD1</v>
      </c>
      <c r="AD68" s="1"/>
      <c r="AE68" s="1">
        <f>sum!F378</f>
        <v>0</v>
      </c>
      <c r="AH68" s="1" t="s">
        <v>156</v>
      </c>
      <c r="AI68" s="1" t="s">
        <v>157</v>
      </c>
      <c r="AJ68" s="1">
        <v>2030</v>
      </c>
      <c r="AK68" s="1" t="str">
        <f>sum!B478</f>
        <v>R_ES-SC-MOB_ELC1_ROOM_CENTRAL</v>
      </c>
      <c r="AL68" s="1"/>
      <c r="AM68" s="1">
        <f>sum!F478</f>
        <v>0.0516151227080001</v>
      </c>
      <c r="AP68" s="1" t="s">
        <v>156</v>
      </c>
      <c r="AQ68" s="1" t="s">
        <v>157</v>
      </c>
      <c r="AR68" s="1">
        <v>2030</v>
      </c>
      <c r="AS68" s="1" t="str">
        <f>sum!B598</f>
        <v>R_ES-SC-MOB_ELC1_ROOM_CENTRAL</v>
      </c>
      <c r="AT68" s="1"/>
      <c r="AU68" s="1">
        <f>sum!F598</f>
        <v>0.0307246021644973</v>
      </c>
      <c r="AX68" s="1" t="s">
        <v>156</v>
      </c>
      <c r="AY68" s="1" t="s">
        <v>157</v>
      </c>
      <c r="AZ68" s="1">
        <v>2030</v>
      </c>
      <c r="BA68" s="1" t="str">
        <f>sum!B715</f>
        <v>R_ES-WH-SA_COAPRO1</v>
      </c>
      <c r="BB68" s="1"/>
      <c r="BC68" s="1">
        <f>sum!F715</f>
        <v>0</v>
      </c>
    </row>
    <row r="69" spans="2:55">
      <c r="B69" s="1" t="s">
        <v>156</v>
      </c>
      <c r="C69" s="1" t="s">
        <v>157</v>
      </c>
      <c r="D69" s="1">
        <v>2030</v>
      </c>
      <c r="E69" s="1" t="str">
        <f>sum!B62</f>
        <v>R_ES-SH-MOB_HET1</v>
      </c>
      <c r="F69" s="1"/>
      <c r="G69" s="1">
        <f>sum!F62</f>
        <v>0.0647541105273323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2030</v>
      </c>
      <c r="U69" s="1" t="str">
        <f>sum!B272</f>
        <v>R_ES-SH-SA_HET1</v>
      </c>
      <c r="V69" s="1"/>
      <c r="W69" s="1">
        <f>sum!F272</f>
        <v>0.0895680239906074</v>
      </c>
      <c r="Z69" s="1" t="s">
        <v>156</v>
      </c>
      <c r="AA69" s="1" t="s">
        <v>157</v>
      </c>
      <c r="AB69" s="1">
        <v>2030</v>
      </c>
      <c r="AC69" s="1" t="str">
        <f>sum!B379</f>
        <v>R_ES-WH-MOB_COAPRO1</v>
      </c>
      <c r="AD69" s="1"/>
      <c r="AE69" s="1">
        <f>sum!F379</f>
        <v>0.000614680378155995</v>
      </c>
      <c r="AH69" s="1" t="s">
        <v>156</v>
      </c>
      <c r="AI69" s="1" t="s">
        <v>157</v>
      </c>
      <c r="AJ69" s="1">
        <v>2030</v>
      </c>
      <c r="AK69" s="1" t="str">
        <f>sum!B479</f>
        <v>R_ES-SC-SA_ELC1_ROOM_CENTRAL</v>
      </c>
      <c r="AL69" s="1"/>
      <c r="AM69" s="1">
        <f>sum!F479</f>
        <v>1.7668742649997</v>
      </c>
      <c r="AP69" s="1" t="s">
        <v>156</v>
      </c>
      <c r="AQ69" s="1" t="s">
        <v>157</v>
      </c>
      <c r="AR69" s="1">
        <v>2030</v>
      </c>
      <c r="AS69" s="1" t="str">
        <f>sum!B599</f>
        <v>R_ES-SC-SA_ELC1_ROOM_CENTRAL</v>
      </c>
      <c r="AT69" s="1"/>
      <c r="AU69" s="1">
        <f>sum!F599</f>
        <v>0.224752699763586</v>
      </c>
      <c r="AX69" s="1" t="s">
        <v>156</v>
      </c>
      <c r="AY69" s="1" t="s">
        <v>157</v>
      </c>
      <c r="AZ69" s="1">
        <v>2030</v>
      </c>
      <c r="BA69" s="1" t="str">
        <f>sum!B716</f>
        <v>R_ES-WH-SA_GAS1</v>
      </c>
      <c r="BB69" s="1"/>
      <c r="BC69" s="1">
        <f>sum!F716</f>
        <v>0.0170660005381136</v>
      </c>
    </row>
    <row r="70" spans="2:55">
      <c r="B70" s="1" t="s">
        <v>156</v>
      </c>
      <c r="C70" s="1" t="s">
        <v>157</v>
      </c>
      <c r="D70" s="1">
        <v>2030</v>
      </c>
      <c r="E70" s="1" t="str">
        <f>sum!B63</f>
        <v>R_ES-SH-SA_HET1</v>
      </c>
      <c r="F70" s="1"/>
      <c r="G70" s="1">
        <f>sum!F63</f>
        <v>0.100203313338091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2030</v>
      </c>
      <c r="U70" s="1" t="str">
        <f>sum!B273</f>
        <v>R_ES-SH-SD_ELC1</v>
      </c>
      <c r="V70" s="1"/>
      <c r="W70" s="1">
        <f>sum!F273</f>
        <v>0</v>
      </c>
      <c r="Z70" s="1" t="s">
        <v>156</v>
      </c>
      <c r="AA70" s="1" t="s">
        <v>157</v>
      </c>
      <c r="AB70" s="1">
        <v>2030</v>
      </c>
      <c r="AC70" s="1" t="str">
        <f>sum!B380</f>
        <v>R_ES-WH-MOB_STEAM1</v>
      </c>
      <c r="AD70" s="1"/>
      <c r="AE70" s="1">
        <f>sum!F380</f>
        <v>0</v>
      </c>
      <c r="AH70" s="1" t="s">
        <v>156</v>
      </c>
      <c r="AI70" s="1" t="s">
        <v>157</v>
      </c>
      <c r="AJ70" s="1">
        <v>2030</v>
      </c>
      <c r="AK70" s="1" t="str">
        <f>sum!B480</f>
        <v>R_ES-SC-SD_ELC1_ROOM_CENTRAL</v>
      </c>
      <c r="AL70" s="1"/>
      <c r="AM70" s="1">
        <f>sum!F480</f>
        <v>6.12436322293498</v>
      </c>
      <c r="AP70" s="1" t="s">
        <v>156</v>
      </c>
      <c r="AQ70" s="1" t="s">
        <v>157</v>
      </c>
      <c r="AR70" s="1">
        <v>2030</v>
      </c>
      <c r="AS70" s="1" t="str">
        <f>sum!B600</f>
        <v>R_ES-SC-SD_ELC1_ROOM_CENTRAL</v>
      </c>
      <c r="AT70" s="1"/>
      <c r="AU70" s="1">
        <f>sum!F600</f>
        <v>1.17165790998649</v>
      </c>
      <c r="AX70" s="1" t="s">
        <v>156</v>
      </c>
      <c r="AY70" s="1" t="s">
        <v>157</v>
      </c>
      <c r="AZ70" s="1">
        <v>2030</v>
      </c>
      <c r="BA70" s="1" t="str">
        <f>sum!B717</f>
        <v>R_ES-WH-SA_WOD1</v>
      </c>
      <c r="BB70" s="1"/>
      <c r="BC70" s="1">
        <f>sum!F717</f>
        <v>0</v>
      </c>
    </row>
    <row r="71" spans="2:55">
      <c r="B71" s="1" t="s">
        <v>156</v>
      </c>
      <c r="C71" s="1" t="s">
        <v>157</v>
      </c>
      <c r="D71" s="1">
        <v>2030</v>
      </c>
      <c r="E71" s="1" t="str">
        <f>sum!B64</f>
        <v>R_ES-SH-SD_GAS_HE1</v>
      </c>
      <c r="F71" s="1"/>
      <c r="G71" s="1">
        <f>sum!F64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2030</v>
      </c>
      <c r="U71" s="1" t="str">
        <f>sum!B274</f>
        <v>R_ES-SH-SD_HET1</v>
      </c>
      <c r="V71" s="1"/>
      <c r="W71" s="1">
        <f>sum!F274</f>
        <v>0.361671631367692</v>
      </c>
      <c r="Z71" s="1" t="s">
        <v>156</v>
      </c>
      <c r="AA71" s="1" t="s">
        <v>157</v>
      </c>
      <c r="AB71" s="1">
        <v>2030</v>
      </c>
      <c r="AC71" s="1" t="str">
        <f>sum!B381</f>
        <v>R_ES-WH-MOB_WOD1</v>
      </c>
      <c r="AD71" s="1"/>
      <c r="AE71" s="1">
        <f>sum!F381</f>
        <v>0</v>
      </c>
      <c r="AH71" s="1" t="s">
        <v>156</v>
      </c>
      <c r="AI71" s="1" t="s">
        <v>157</v>
      </c>
      <c r="AJ71" s="1">
        <v>2030</v>
      </c>
      <c r="AK71" s="1" t="str">
        <f>sum!B481</f>
        <v>R_ES-SH-AP_HET1</v>
      </c>
      <c r="AL71" s="1"/>
      <c r="AM71" s="1">
        <f>sum!F481</f>
        <v>0.030948435133872</v>
      </c>
      <c r="AP71" s="1" t="s">
        <v>156</v>
      </c>
      <c r="AQ71" s="1" t="s">
        <v>157</v>
      </c>
      <c r="AR71" s="1">
        <v>2030</v>
      </c>
      <c r="AS71" s="1" t="str">
        <f>sum!B601</f>
        <v>R_ES-SH-AP_GAS_HE1</v>
      </c>
      <c r="AT71" s="1"/>
      <c r="AU71" s="1">
        <f>sum!F601</f>
        <v>0</v>
      </c>
      <c r="AX71" s="1" t="s">
        <v>156</v>
      </c>
      <c r="AY71" s="1" t="s">
        <v>157</v>
      </c>
      <c r="AZ71" s="1">
        <v>2030</v>
      </c>
      <c r="BA71" s="1" t="str">
        <f>sum!B718</f>
        <v>R_ES-WH-SD_COAPRO1</v>
      </c>
      <c r="BB71" s="1"/>
      <c r="BC71" s="1">
        <f>sum!F718</f>
        <v>0</v>
      </c>
    </row>
    <row r="72" spans="2:55">
      <c r="B72" s="1" t="s">
        <v>156</v>
      </c>
      <c r="C72" s="1" t="s">
        <v>157</v>
      </c>
      <c r="D72" s="1">
        <v>2030</v>
      </c>
      <c r="E72" s="1" t="str">
        <f>sum!B65</f>
        <v>R_ES-SH-SD_HET1</v>
      </c>
      <c r="F72" s="1"/>
      <c r="G72" s="1">
        <f>sum!F65</f>
        <v>1.05459894276104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2030</v>
      </c>
      <c r="U72" s="1" t="str">
        <f>sum!B275</f>
        <v>R_ES-WH-AP_COAPRO1</v>
      </c>
      <c r="V72" s="1"/>
      <c r="W72" s="1">
        <f>sum!F275</f>
        <v>0</v>
      </c>
      <c r="Z72" s="1" t="s">
        <v>156</v>
      </c>
      <c r="AA72" s="1" t="s">
        <v>157</v>
      </c>
      <c r="AB72" s="1">
        <v>2030</v>
      </c>
      <c r="AC72" s="1" t="str">
        <f>sum!B382</f>
        <v>R_ES-WH-SA_COAPRO1</v>
      </c>
      <c r="AD72" s="1"/>
      <c r="AE72" s="1">
        <f>sum!F382</f>
        <v>0</v>
      </c>
      <c r="AH72" s="1" t="s">
        <v>156</v>
      </c>
      <c r="AI72" s="1" t="s">
        <v>157</v>
      </c>
      <c r="AJ72" s="1">
        <v>2030</v>
      </c>
      <c r="AK72" s="1" t="str">
        <f>sum!B482</f>
        <v>R_ES-SH-MOB_COAPRO1</v>
      </c>
      <c r="AL72" s="1"/>
      <c r="AM72" s="1">
        <f>sum!F482</f>
        <v>0</v>
      </c>
      <c r="AP72" s="1" t="s">
        <v>156</v>
      </c>
      <c r="AQ72" s="1" t="s">
        <v>157</v>
      </c>
      <c r="AR72" s="1">
        <v>2030</v>
      </c>
      <c r="AS72" s="1" t="str">
        <f>sum!B602</f>
        <v>R_ES-SH-AP_HET1</v>
      </c>
      <c r="AT72" s="1"/>
      <c r="AU72" s="1">
        <f>sum!F602</f>
        <v>0.923087396114205</v>
      </c>
      <c r="AX72" s="1" t="s">
        <v>156</v>
      </c>
      <c r="AY72" s="1" t="s">
        <v>157</v>
      </c>
      <c r="AZ72" s="1">
        <v>2030</v>
      </c>
      <c r="BA72" s="1" t="str">
        <f>sum!B719</f>
        <v>R_ES-WH-SD_STEAM1</v>
      </c>
      <c r="BB72" s="1"/>
      <c r="BC72" s="1">
        <f>sum!F719</f>
        <v>0</v>
      </c>
    </row>
    <row r="73" spans="2:55">
      <c r="B73" s="1" t="s">
        <v>156</v>
      </c>
      <c r="C73" s="1" t="s">
        <v>157</v>
      </c>
      <c r="D73" s="1">
        <v>2030</v>
      </c>
      <c r="E73" s="1" t="str">
        <f>sum!B66</f>
        <v>R_ES-WH-AP_COAPRO1</v>
      </c>
      <c r="F73" s="1"/>
      <c r="G73" s="1">
        <f>sum!F66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2030</v>
      </c>
      <c r="U73" s="1" t="str">
        <f>sum!B276</f>
        <v>R_ES-WH-AP_GAS1</v>
      </c>
      <c r="V73" s="1"/>
      <c r="W73" s="1">
        <f>sum!F276</f>
        <v>0.531881082796422</v>
      </c>
      <c r="Z73" s="1" t="s">
        <v>156</v>
      </c>
      <c r="AA73" s="1" t="s">
        <v>157</v>
      </c>
      <c r="AB73" s="1">
        <v>2030</v>
      </c>
      <c r="AC73" s="1" t="str">
        <f>sum!B383</f>
        <v>R_ES-WH-SA_GAS1</v>
      </c>
      <c r="AD73" s="1"/>
      <c r="AE73" s="1">
        <f>sum!F383</f>
        <v>0.00207905616412397</v>
      </c>
      <c r="AH73" s="1" t="s">
        <v>156</v>
      </c>
      <c r="AI73" s="1" t="s">
        <v>157</v>
      </c>
      <c r="AJ73" s="1">
        <v>2030</v>
      </c>
      <c r="AK73" s="1" t="str">
        <f>sum!B483</f>
        <v>R_ES-SH-MOB_HET1</v>
      </c>
      <c r="AL73" s="1"/>
      <c r="AM73" s="1">
        <f>sum!F483</f>
        <v>0.0496648808276665</v>
      </c>
      <c r="AP73" s="1" t="s">
        <v>156</v>
      </c>
      <c r="AQ73" s="1" t="s">
        <v>157</v>
      </c>
      <c r="AR73" s="1">
        <v>2030</v>
      </c>
      <c r="AS73" s="1" t="str">
        <f>sum!B603</f>
        <v>R_ES-SH-MOB_GAS_HE1</v>
      </c>
      <c r="AT73" s="1"/>
      <c r="AU73" s="1">
        <f>sum!F603</f>
        <v>0.000547552397103621</v>
      </c>
      <c r="AX73" s="1" t="s">
        <v>156</v>
      </c>
      <c r="AY73" s="1" t="s">
        <v>157</v>
      </c>
      <c r="AZ73" s="1">
        <v>2030</v>
      </c>
      <c r="BA73" s="1" t="str">
        <f>sum!B720</f>
        <v>RSDBATS02</v>
      </c>
      <c r="BB73" s="1"/>
      <c r="BC73" s="1">
        <f>sum!F720</f>
        <v>0</v>
      </c>
    </row>
    <row r="74" spans="2:55">
      <c r="B74" s="1" t="s">
        <v>156</v>
      </c>
      <c r="C74" s="1" t="s">
        <v>157</v>
      </c>
      <c r="D74" s="1">
        <v>2030</v>
      </c>
      <c r="E74" s="1" t="str">
        <f>sum!B67</f>
        <v>R_ES-WH-AP_GAS1</v>
      </c>
      <c r="F74" s="1"/>
      <c r="G74" s="1">
        <f>sum!F67</f>
        <v>0.288634985464622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2030</v>
      </c>
      <c r="U74" s="1" t="str">
        <f>sum!B277</f>
        <v>R_ES-WH-AP_WOD1</v>
      </c>
      <c r="V74" s="1"/>
      <c r="W74" s="1">
        <f>sum!F277</f>
        <v>0</v>
      </c>
      <c r="Z74" s="1" t="s">
        <v>156</v>
      </c>
      <c r="AA74" s="1" t="s">
        <v>157</v>
      </c>
      <c r="AB74" s="1">
        <v>2030</v>
      </c>
      <c r="AC74" s="1" t="str">
        <f>sum!B384</f>
        <v>R_ES-WH-SA_STEAM1</v>
      </c>
      <c r="AD74" s="1"/>
      <c r="AE74" s="1">
        <f>sum!F384</f>
        <v>0</v>
      </c>
      <c r="AH74" s="1" t="s">
        <v>156</v>
      </c>
      <c r="AI74" s="1" t="s">
        <v>157</v>
      </c>
      <c r="AJ74" s="1">
        <v>2030</v>
      </c>
      <c r="AK74" s="1" t="str">
        <f>sum!B484</f>
        <v>R_ES-SH-SA_HET1</v>
      </c>
      <c r="AL74" s="1"/>
      <c r="AM74" s="1">
        <f>sum!F484</f>
        <v>0.0358900531638123</v>
      </c>
      <c r="AP74" s="1" t="s">
        <v>156</v>
      </c>
      <c r="AQ74" s="1" t="s">
        <v>157</v>
      </c>
      <c r="AR74" s="1">
        <v>2030</v>
      </c>
      <c r="AS74" s="1" t="str">
        <f>sum!B604</f>
        <v>R_ES-SH-MOB_HET1</v>
      </c>
      <c r="AT74" s="1"/>
      <c r="AU74" s="1">
        <f>sum!F604</f>
        <v>0</v>
      </c>
      <c r="AX74" s="1" t="s">
        <v>156</v>
      </c>
      <c r="AY74" s="1" t="s">
        <v>157</v>
      </c>
      <c r="AZ74" s="1">
        <v>2030</v>
      </c>
      <c r="BA74" s="1" t="str">
        <f>sum!B721</f>
        <v>RTS-AuxiliaryEquip_ELE1</v>
      </c>
      <c r="BB74" s="1"/>
      <c r="BC74" s="1">
        <f>sum!F721</f>
        <v>0.084548721200592</v>
      </c>
    </row>
    <row r="75" spans="2:55">
      <c r="B75" s="1" t="s">
        <v>156</v>
      </c>
      <c r="C75" s="1" t="s">
        <v>157</v>
      </c>
      <c r="D75" s="1">
        <v>2030</v>
      </c>
      <c r="E75" s="1" t="str">
        <f>sum!B68</f>
        <v>R_ES-WH-AP_WOD1</v>
      </c>
      <c r="F75" s="1"/>
      <c r="G75" s="1">
        <f>sum!F68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2030</v>
      </c>
      <c r="U75" s="1" t="str">
        <f>sum!B278</f>
        <v>R_ES-WH-MOB_COAPRO1</v>
      </c>
      <c r="V75" s="1"/>
      <c r="W75" s="1">
        <f>sum!F278</f>
        <v>0.0440877917088134</v>
      </c>
      <c r="Z75" s="1" t="s">
        <v>156</v>
      </c>
      <c r="AA75" s="1" t="s">
        <v>157</v>
      </c>
      <c r="AB75" s="1">
        <v>2030</v>
      </c>
      <c r="AC75" s="1" t="str">
        <f>sum!B385</f>
        <v>R_ES-WH-SA_WOD1</v>
      </c>
      <c r="AD75" s="1"/>
      <c r="AE75" s="1">
        <f>sum!F385</f>
        <v>0</v>
      </c>
      <c r="AH75" s="1" t="s">
        <v>156</v>
      </c>
      <c r="AI75" s="1" t="s">
        <v>157</v>
      </c>
      <c r="AJ75" s="1">
        <v>2030</v>
      </c>
      <c r="AK75" s="1" t="str">
        <f>sum!B485</f>
        <v>R_ES-SH-SD_COAPRO1</v>
      </c>
      <c r="AL75" s="1"/>
      <c r="AM75" s="1">
        <f>sum!F485</f>
        <v>0</v>
      </c>
      <c r="AP75" s="1" t="s">
        <v>156</v>
      </c>
      <c r="AQ75" s="1" t="s">
        <v>157</v>
      </c>
      <c r="AR75" s="1">
        <v>2030</v>
      </c>
      <c r="AS75" s="1" t="str">
        <f>sum!B605</f>
        <v>R_ES-SH-SA_HET1</v>
      </c>
      <c r="AT75" s="1"/>
      <c r="AU75" s="1">
        <f>sum!F605</f>
        <v>0.243048965328498</v>
      </c>
      <c r="AX75" s="1" t="s">
        <v>156</v>
      </c>
      <c r="AY75" s="1" t="s">
        <v>157</v>
      </c>
      <c r="AZ75" s="1">
        <v>2030</v>
      </c>
      <c r="BA75" s="1" t="str">
        <f>sum!B722</f>
        <v>RTS-AuxiliaryMot_ELE1</v>
      </c>
      <c r="BB75" s="1"/>
      <c r="BC75" s="1">
        <f>sum!F722</f>
        <v>0.0510874920899064</v>
      </c>
    </row>
    <row r="76" spans="2:55">
      <c r="B76" s="1" t="s">
        <v>156</v>
      </c>
      <c r="C76" s="1" t="s">
        <v>157</v>
      </c>
      <c r="D76" s="1">
        <v>2030</v>
      </c>
      <c r="E76" s="1" t="str">
        <f>sum!B69</f>
        <v>R_ES-WH-MOB_COAPRO1</v>
      </c>
      <c r="F76" s="1"/>
      <c r="G76" s="1">
        <f>sum!F69</f>
        <v>0.0591028946652559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2030</v>
      </c>
      <c r="U76" s="1" t="str">
        <f>sum!B279</f>
        <v>R_ES-WH-MOB_WOD1</v>
      </c>
      <c r="V76" s="1"/>
      <c r="W76" s="1">
        <f>sum!F279</f>
        <v>0</v>
      </c>
      <c r="Z76" s="1" t="s">
        <v>156</v>
      </c>
      <c r="AA76" s="1" t="s">
        <v>157</v>
      </c>
      <c r="AB76" s="1">
        <v>2030</v>
      </c>
      <c r="AC76" s="1" t="str">
        <f>sum!B386</f>
        <v>R_ES-WH-SD_COAPRO1</v>
      </c>
      <c r="AD76" s="1"/>
      <c r="AE76" s="1">
        <f>sum!F386</f>
        <v>0.0522960975234987</v>
      </c>
      <c r="AH76" s="1" t="s">
        <v>156</v>
      </c>
      <c r="AI76" s="1" t="s">
        <v>157</v>
      </c>
      <c r="AJ76" s="1">
        <v>2030</v>
      </c>
      <c r="AK76" s="1" t="str">
        <f>sum!B486</f>
        <v>R_ES-SH-SD_HET1</v>
      </c>
      <c r="AL76" s="1"/>
      <c r="AM76" s="1">
        <f>sum!F486</f>
        <v>4.77216264976736</v>
      </c>
      <c r="AP76" s="1" t="s">
        <v>156</v>
      </c>
      <c r="AQ76" s="1" t="s">
        <v>157</v>
      </c>
      <c r="AR76" s="1">
        <v>2030</v>
      </c>
      <c r="AS76" s="1" t="str">
        <f>sum!B606</f>
        <v>R_ES-SH-SA_OIL_HE1</v>
      </c>
      <c r="AT76" s="1"/>
      <c r="AU76" s="1">
        <f>sum!F606</f>
        <v>0</v>
      </c>
      <c r="AX76" s="1" t="s">
        <v>156</v>
      </c>
      <c r="AY76" s="1" t="s">
        <v>157</v>
      </c>
      <c r="AZ76" s="1">
        <v>2030</v>
      </c>
      <c r="BA76" s="1" t="str">
        <f>sum!B723</f>
        <v>RTS-Light_ELE1</v>
      </c>
      <c r="BB76" s="1"/>
      <c r="BC76" s="1">
        <f>sum!F723</f>
        <v>0.221379132389594</v>
      </c>
    </row>
    <row r="77" spans="2:55">
      <c r="B77" s="1" t="s">
        <v>156</v>
      </c>
      <c r="C77" s="1" t="s">
        <v>157</v>
      </c>
      <c r="D77" s="1">
        <v>2030</v>
      </c>
      <c r="E77" s="1" t="str">
        <f>sum!B70</f>
        <v>R_ES-WH-MOB_WOD1</v>
      </c>
      <c r="F77" s="1"/>
      <c r="G77" s="1">
        <f>sum!F70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2030</v>
      </c>
      <c r="U77" s="1" t="str">
        <f>sum!B280</f>
        <v>R_ES-WH-SA_COAPRO1</v>
      </c>
      <c r="V77" s="1"/>
      <c r="W77" s="1">
        <f>sum!F280</f>
        <v>0</v>
      </c>
      <c r="Z77" s="1" t="s">
        <v>156</v>
      </c>
      <c r="AA77" s="1" t="s">
        <v>157</v>
      </c>
      <c r="AB77" s="1">
        <v>2030</v>
      </c>
      <c r="AC77" s="1" t="str">
        <f>sum!B387</f>
        <v>R_ES-WH-SD_STEAM1</v>
      </c>
      <c r="AD77" s="1"/>
      <c r="AE77" s="1">
        <f>sum!F387</f>
        <v>0</v>
      </c>
      <c r="AH77" s="1" t="s">
        <v>156</v>
      </c>
      <c r="AI77" s="1" t="s">
        <v>157</v>
      </c>
      <c r="AJ77" s="1">
        <v>2030</v>
      </c>
      <c r="AK77" s="1" t="str">
        <f>sum!B487</f>
        <v>R_ES-WH-AP_COAPRO1</v>
      </c>
      <c r="AL77" s="1"/>
      <c r="AM77" s="1">
        <f>sum!F487</f>
        <v>0</v>
      </c>
      <c r="AP77" s="1" t="s">
        <v>156</v>
      </c>
      <c r="AQ77" s="1" t="s">
        <v>157</v>
      </c>
      <c r="AR77" s="1">
        <v>2030</v>
      </c>
      <c r="AS77" s="1" t="str">
        <f>sum!B607</f>
        <v>R_ES-SH-SD_GAS_HE1</v>
      </c>
      <c r="AT77" s="1"/>
      <c r="AU77" s="1">
        <f>sum!F607</f>
        <v>0</v>
      </c>
      <c r="AX77" s="1" t="s">
        <v>156</v>
      </c>
      <c r="AY77" s="1" t="s">
        <v>157</v>
      </c>
      <c r="AZ77" s="1">
        <v>2030</v>
      </c>
      <c r="BA77" s="1" t="str">
        <f>sum!B724</f>
        <v>RTS-SpCool_ELE1</v>
      </c>
      <c r="BB77" s="1"/>
      <c r="BC77" s="1">
        <f>sum!F724</f>
        <v>0.0170291640299688</v>
      </c>
    </row>
    <row r="78" spans="2:55">
      <c r="B78" s="1" t="s">
        <v>156</v>
      </c>
      <c r="C78" s="1" t="s">
        <v>157</v>
      </c>
      <c r="D78" s="1">
        <v>2030</v>
      </c>
      <c r="E78" s="1" t="str">
        <f>sum!B71</f>
        <v>R_ES-WH-SA_COAPRO1</v>
      </c>
      <c r="F78" s="1"/>
      <c r="G78" s="1">
        <f>sum!F71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2030</v>
      </c>
      <c r="U78" s="1" t="str">
        <f>sum!B281</f>
        <v>R_ES-WH-SA_GAS1</v>
      </c>
      <c r="V78" s="1"/>
      <c r="W78" s="1">
        <f>sum!F281</f>
        <v>0.0631390850761744</v>
      </c>
      <c r="Z78" s="1" t="s">
        <v>156</v>
      </c>
      <c r="AA78" s="1" t="s">
        <v>157</v>
      </c>
      <c r="AB78" s="1">
        <v>2030</v>
      </c>
      <c r="AC78" s="1" t="str">
        <f>sum!B388</f>
        <v>RSDBATS02</v>
      </c>
      <c r="AD78" s="1"/>
      <c r="AE78" s="1">
        <f>sum!F388</f>
        <v>0</v>
      </c>
      <c r="AH78" s="1" t="s">
        <v>156</v>
      </c>
      <c r="AI78" s="1" t="s">
        <v>157</v>
      </c>
      <c r="AJ78" s="1">
        <v>2030</v>
      </c>
      <c r="AK78" s="1" t="str">
        <f>sum!B488</f>
        <v>R_ES-WH-AP_WOD1</v>
      </c>
      <c r="AL78" s="1"/>
      <c r="AM78" s="1">
        <f>sum!F488</f>
        <v>0</v>
      </c>
      <c r="AP78" s="1" t="s">
        <v>156</v>
      </c>
      <c r="AQ78" s="1" t="s">
        <v>157</v>
      </c>
      <c r="AR78" s="1">
        <v>2030</v>
      </c>
      <c r="AS78" s="1" t="str">
        <f>sum!B608</f>
        <v>R_ES-SH-SD_HET1</v>
      </c>
      <c r="AT78" s="1"/>
      <c r="AU78" s="1">
        <f>sum!F608</f>
        <v>0</v>
      </c>
      <c r="AX78" s="1" t="s">
        <v>156</v>
      </c>
      <c r="AY78" s="1" t="s">
        <v>157</v>
      </c>
      <c r="AZ78" s="1">
        <v>2030</v>
      </c>
      <c r="BA78" s="1" t="str">
        <f>sum!B725</f>
        <v>RTS-SpHeat_ELE1</v>
      </c>
      <c r="BB78" s="1"/>
      <c r="BC78" s="1">
        <f>sum!F725</f>
        <v>0.331149158035652</v>
      </c>
    </row>
    <row r="79" spans="2:55">
      <c r="B79" s="1" t="s">
        <v>156</v>
      </c>
      <c r="C79" s="1" t="s">
        <v>157</v>
      </c>
      <c r="D79" s="1">
        <v>2030</v>
      </c>
      <c r="E79" s="1" t="str">
        <f>sum!B72</f>
        <v>R_ES-WH-SA_GAS1</v>
      </c>
      <c r="F79" s="1"/>
      <c r="G79" s="1">
        <f>sum!F72</f>
        <v>0.16694179711288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2030</v>
      </c>
      <c r="U79" s="1" t="str">
        <f>sum!B282</f>
        <v>R_ES-WH-SA_STEAM1</v>
      </c>
      <c r="V79" s="1"/>
      <c r="W79" s="1">
        <f>sum!F282</f>
        <v>0.174095907464221</v>
      </c>
      <c r="Z79" s="1" t="s">
        <v>156</v>
      </c>
      <c r="AA79" s="1" t="s">
        <v>157</v>
      </c>
      <c r="AB79" s="1">
        <v>2030</v>
      </c>
      <c r="AC79" s="1" t="str">
        <f>sum!B389</f>
        <v>RTS-AuxiliaryEquip_ELE1</v>
      </c>
      <c r="AD79" s="1"/>
      <c r="AE79" s="1">
        <f>sum!F389</f>
        <v>0.05284295075037</v>
      </c>
      <c r="AH79" s="1" t="s">
        <v>156</v>
      </c>
      <c r="AI79" s="1" t="s">
        <v>157</v>
      </c>
      <c r="AJ79" s="1">
        <v>2030</v>
      </c>
      <c r="AK79" s="1" t="str">
        <f>sum!B489</f>
        <v>R_ES-WH-MOB_COAPRO1</v>
      </c>
      <c r="AL79" s="1"/>
      <c r="AM79" s="1">
        <f>sum!F489</f>
        <v>0</v>
      </c>
      <c r="AP79" s="1" t="s">
        <v>156</v>
      </c>
      <c r="AQ79" s="1" t="s">
        <v>157</v>
      </c>
      <c r="AR79" s="1">
        <v>2030</v>
      </c>
      <c r="AS79" s="1" t="str">
        <f>sum!B609</f>
        <v>R_ES-WH-AP_COAPRO1</v>
      </c>
      <c r="AT79" s="1"/>
      <c r="AU79" s="1">
        <f>sum!F609</f>
        <v>0</v>
      </c>
      <c r="AX79" s="1" t="s">
        <v>156</v>
      </c>
      <c r="AY79" s="1" t="s">
        <v>157</v>
      </c>
      <c r="AZ79" s="1">
        <v>2030</v>
      </c>
      <c r="BA79" s="1" t="str">
        <f>sum!B726</f>
        <v>RTS-WaterHeat_ELE1</v>
      </c>
      <c r="BB79" s="1"/>
      <c r="BC79" s="1">
        <f>sum!F726</f>
        <v>0.0422743606002959</v>
      </c>
    </row>
    <row r="80" spans="2:55">
      <c r="B80" s="1" t="s">
        <v>156</v>
      </c>
      <c r="C80" s="1" t="s">
        <v>157</v>
      </c>
      <c r="D80" s="1">
        <v>2030</v>
      </c>
      <c r="E80" s="1" t="str">
        <f>sum!B73</f>
        <v>R_ES-WH-SA_WOD1</v>
      </c>
      <c r="F80" s="1"/>
      <c r="G80" s="1">
        <f>sum!F73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2030</v>
      </c>
      <c r="U80" s="1" t="str">
        <f>sum!B283</f>
        <v>R_ES-WH-SA_WOD1</v>
      </c>
      <c r="V80" s="1"/>
      <c r="W80" s="1">
        <f>sum!F283</f>
        <v>0</v>
      </c>
      <c r="Z80" s="1" t="s">
        <v>156</v>
      </c>
      <c r="AA80" s="1" t="s">
        <v>157</v>
      </c>
      <c r="AB80" s="1">
        <v>2030</v>
      </c>
      <c r="AC80" s="1" t="str">
        <f>sum!B390</f>
        <v>RTS-AuxiliaryMot_ELE1</v>
      </c>
      <c r="AD80" s="1"/>
      <c r="AE80" s="1">
        <f>sum!F390</f>
        <v>0.0340583280599376</v>
      </c>
      <c r="AH80" s="1" t="s">
        <v>156</v>
      </c>
      <c r="AI80" s="1" t="s">
        <v>157</v>
      </c>
      <c r="AJ80" s="1">
        <v>2030</v>
      </c>
      <c r="AK80" s="1" t="str">
        <f>sum!B490</f>
        <v>R_ES-WH-MOB_STEAM1</v>
      </c>
      <c r="AL80" s="1"/>
      <c r="AM80" s="1">
        <f>sum!F490</f>
        <v>0</v>
      </c>
      <c r="AP80" s="1" t="s">
        <v>156</v>
      </c>
      <c r="AQ80" s="1" t="s">
        <v>157</v>
      </c>
      <c r="AR80" s="1">
        <v>2030</v>
      </c>
      <c r="AS80" s="1" t="str">
        <f>sum!B610</f>
        <v>R_ES-WH-AP_GAS1</v>
      </c>
      <c r="AT80" s="1"/>
      <c r="AU80" s="1">
        <f>sum!F610</f>
        <v>0.708756695126854</v>
      </c>
      <c r="AX80" s="1" t="s">
        <v>156</v>
      </c>
      <c r="AY80" s="1" t="s">
        <v>157</v>
      </c>
      <c r="AZ80" s="1">
        <v>2030</v>
      </c>
      <c r="BA80" s="1" t="str">
        <f>sum!B727</f>
        <v>S_CCUS_EMIS_H2T</v>
      </c>
      <c r="BB80" s="1"/>
      <c r="BC80" s="1">
        <f>sum!F727</f>
        <v>0</v>
      </c>
    </row>
    <row r="81" spans="2:55">
      <c r="B81" s="1" t="s">
        <v>156</v>
      </c>
      <c r="C81" s="1" t="s">
        <v>157</v>
      </c>
      <c r="D81" s="1">
        <v>2030</v>
      </c>
      <c r="E81" s="1" t="str">
        <f>sum!B74</f>
        <v>R_ES-WH-SD_COAPRO1</v>
      </c>
      <c r="F81" s="1"/>
      <c r="G81" s="1">
        <f>sum!F74</f>
        <v>0.39065543696267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2030</v>
      </c>
      <c r="U81" s="1" t="str">
        <f>sum!B284</f>
        <v>R_ES-WH-SD_COAPRO1</v>
      </c>
      <c r="V81" s="1"/>
      <c r="W81" s="1">
        <f>sum!F284</f>
        <v>0.289012626590144</v>
      </c>
      <c r="Z81" s="1" t="s">
        <v>156</v>
      </c>
      <c r="AA81" s="1" t="s">
        <v>157</v>
      </c>
      <c r="AB81" s="1">
        <v>2030</v>
      </c>
      <c r="AC81" s="1" t="str">
        <f>sum!B391</f>
        <v>RTS-Light_ELE1</v>
      </c>
      <c r="AD81" s="1"/>
      <c r="AE81" s="1">
        <f>sum!F391</f>
        <v>0.153262476269719</v>
      </c>
      <c r="AH81" s="1" t="s">
        <v>156</v>
      </c>
      <c r="AI81" s="1" t="s">
        <v>157</v>
      </c>
      <c r="AJ81" s="1">
        <v>2030</v>
      </c>
      <c r="AK81" s="1" t="str">
        <f>sum!B491</f>
        <v>R_ES-WH-MOB_WOD1</v>
      </c>
      <c r="AL81" s="1"/>
      <c r="AM81" s="1">
        <f>sum!F491</f>
        <v>0</v>
      </c>
      <c r="AP81" s="1" t="s">
        <v>156</v>
      </c>
      <c r="AQ81" s="1" t="s">
        <v>157</v>
      </c>
      <c r="AR81" s="1">
        <v>2030</v>
      </c>
      <c r="AS81" s="1" t="str">
        <f>sum!B611</f>
        <v>R_ES-WH-AP_STEAM1</v>
      </c>
      <c r="AT81" s="1"/>
      <c r="AU81" s="1">
        <f>sum!F611</f>
        <v>0</v>
      </c>
      <c r="AX81" s="1" t="s">
        <v>156</v>
      </c>
      <c r="AY81" s="1" t="s">
        <v>157</v>
      </c>
      <c r="AZ81" s="1">
        <v>2030</v>
      </c>
      <c r="BA81" s="1" t="str">
        <f>sum!B728</f>
        <v>S_CCUS_EMISMeOH_H2</v>
      </c>
      <c r="BB81" s="1"/>
      <c r="BC81" s="1">
        <f>sum!F728</f>
        <v>0</v>
      </c>
    </row>
    <row r="82" spans="2:55">
      <c r="B82" s="1" t="s">
        <v>156</v>
      </c>
      <c r="C82" s="1" t="s">
        <v>157</v>
      </c>
      <c r="D82" s="1">
        <v>2030</v>
      </c>
      <c r="E82" s="1" t="str">
        <f>sum!B75</f>
        <v>R_ES-WH-SD_STEAM1</v>
      </c>
      <c r="F82" s="1"/>
      <c r="G82" s="1">
        <f>sum!F75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2030</v>
      </c>
      <c r="U82" s="1" t="str">
        <f>sum!B285</f>
        <v>R_ES-WH-SD_STEAM1</v>
      </c>
      <c r="V82" s="1"/>
      <c r="W82" s="1">
        <f>sum!F285</f>
        <v>0</v>
      </c>
      <c r="Z82" s="1" t="s">
        <v>156</v>
      </c>
      <c r="AA82" s="1" t="s">
        <v>157</v>
      </c>
      <c r="AB82" s="1">
        <v>2030</v>
      </c>
      <c r="AC82" s="1" t="str">
        <f>sum!B392</f>
        <v>RTS-SpCool_ELE1</v>
      </c>
      <c r="AD82" s="1"/>
      <c r="AE82" s="1">
        <f>sum!F392</f>
        <v>0.0340583280599376</v>
      </c>
      <c r="AH82" s="1" t="s">
        <v>156</v>
      </c>
      <c r="AI82" s="1" t="s">
        <v>157</v>
      </c>
      <c r="AJ82" s="1">
        <v>2030</v>
      </c>
      <c r="AK82" s="1" t="str">
        <f>sum!B492</f>
        <v>R_ES-WH-SA_COAPRO1</v>
      </c>
      <c r="AL82" s="1"/>
      <c r="AM82" s="1">
        <f>sum!F492</f>
        <v>0</v>
      </c>
      <c r="AP82" s="1" t="s">
        <v>156</v>
      </c>
      <c r="AQ82" s="1" t="s">
        <v>157</v>
      </c>
      <c r="AR82" s="1">
        <v>2030</v>
      </c>
      <c r="AS82" s="1" t="str">
        <f>sum!B612</f>
        <v>R_ES-WH-AP_WOD1</v>
      </c>
      <c r="AT82" s="1"/>
      <c r="AU82" s="1">
        <f>sum!F612</f>
        <v>0</v>
      </c>
      <c r="AX82" s="1" t="s">
        <v>156</v>
      </c>
      <c r="AY82" s="1" t="s">
        <v>157</v>
      </c>
      <c r="AZ82" s="1">
        <v>2030</v>
      </c>
      <c r="BA82" s="1" t="str">
        <f>sum!B729</f>
        <v>SGASSH2RC01</v>
      </c>
      <c r="BB82" s="1"/>
      <c r="BC82" s="1">
        <f>sum!F729</f>
        <v>0</v>
      </c>
    </row>
    <row r="83" spans="2:55">
      <c r="B83" s="1" t="s">
        <v>156</v>
      </c>
      <c r="C83" s="1" t="s">
        <v>157</v>
      </c>
      <c r="D83" s="1">
        <v>2030</v>
      </c>
      <c r="E83" s="1" t="str">
        <f>sum!B76</f>
        <v>R_ES-WH-SD_WOD1</v>
      </c>
      <c r="F83" s="1"/>
      <c r="G83" s="1">
        <f>sum!F76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2030</v>
      </c>
      <c r="U83" s="1" t="str">
        <f>sum!B286</f>
        <v>RSDBATS02</v>
      </c>
      <c r="V83" s="1"/>
      <c r="W83" s="1">
        <f>sum!F286</f>
        <v>0</v>
      </c>
      <c r="Z83" s="1" t="s">
        <v>156</v>
      </c>
      <c r="AA83" s="1" t="s">
        <v>157</v>
      </c>
      <c r="AB83" s="1">
        <v>2030</v>
      </c>
      <c r="AC83" s="1" t="str">
        <f>sum!B393</f>
        <v>RTS-SpHeat_ELE1</v>
      </c>
      <c r="AD83" s="1"/>
      <c r="AE83" s="1">
        <f>sum!F393</f>
        <v>0.380469245402663</v>
      </c>
      <c r="AH83" s="1" t="s">
        <v>156</v>
      </c>
      <c r="AI83" s="1" t="s">
        <v>157</v>
      </c>
      <c r="AJ83" s="1">
        <v>2030</v>
      </c>
      <c r="AK83" s="1" t="str">
        <f>sum!B493</f>
        <v>R_ES-WH-SA_STEAM1</v>
      </c>
      <c r="AL83" s="1"/>
      <c r="AM83" s="1">
        <f>sum!F493</f>
        <v>0</v>
      </c>
      <c r="AP83" s="1" t="s">
        <v>156</v>
      </c>
      <c r="AQ83" s="1" t="s">
        <v>157</v>
      </c>
      <c r="AR83" s="1">
        <v>2030</v>
      </c>
      <c r="AS83" s="1" t="str">
        <f>sum!B613</f>
        <v>R_ES-WH-MOB_COAPRO1</v>
      </c>
      <c r="AT83" s="1"/>
      <c r="AU83" s="1">
        <f>sum!F613</f>
        <v>0.00951072920214003</v>
      </c>
      <c r="AX83" s="1" t="s">
        <v>156</v>
      </c>
      <c r="AY83" s="1" t="s">
        <v>157</v>
      </c>
      <c r="AZ83" s="1">
        <v>2030</v>
      </c>
      <c r="BA83" s="1" t="str">
        <f>sum!B730</f>
        <v>SHFOH2POC01</v>
      </c>
      <c r="BB83" s="1"/>
      <c r="BC83" s="1">
        <f>sum!F730</f>
        <v>0</v>
      </c>
    </row>
    <row r="84" spans="2:55">
      <c r="B84" s="1" t="s">
        <v>156</v>
      </c>
      <c r="C84" s="1" t="s">
        <v>157</v>
      </c>
      <c r="D84" s="1">
        <v>2030</v>
      </c>
      <c r="E84" s="1" t="str">
        <f>sum!B77</f>
        <v>RSDBATS02</v>
      </c>
      <c r="F84" s="1"/>
      <c r="G84" s="1">
        <f>sum!F77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2030</v>
      </c>
      <c r="U84" s="1" t="str">
        <f>sum!B287</f>
        <v>RTS-AuxiliaryEquip_ELE1</v>
      </c>
      <c r="V84" s="1"/>
      <c r="W84" s="1">
        <f>sum!F287</f>
        <v>0.274783343901923</v>
      </c>
      <c r="Z84" s="1" t="s">
        <v>156</v>
      </c>
      <c r="AA84" s="1" t="s">
        <v>157</v>
      </c>
      <c r="AB84" s="1">
        <v>2030</v>
      </c>
      <c r="AC84" s="1" t="str">
        <f>sum!B394</f>
        <v>RTS-WaterHeat_ELE1</v>
      </c>
      <c r="AD84" s="1"/>
      <c r="AE84" s="1">
        <f>sum!F394</f>
        <v>0.021137180300148</v>
      </c>
      <c r="AH84" s="1" t="s">
        <v>156</v>
      </c>
      <c r="AI84" s="1" t="s">
        <v>157</v>
      </c>
      <c r="AJ84" s="1">
        <v>2030</v>
      </c>
      <c r="AK84" s="1" t="str">
        <f>sum!B494</f>
        <v>R_ES-WH-SA_WOD1</v>
      </c>
      <c r="AL84" s="1"/>
      <c r="AM84" s="1">
        <f>sum!F494</f>
        <v>0</v>
      </c>
      <c r="AP84" s="1" t="s">
        <v>156</v>
      </c>
      <c r="AQ84" s="1" t="s">
        <v>157</v>
      </c>
      <c r="AR84" s="1">
        <v>2030</v>
      </c>
      <c r="AS84" s="1" t="str">
        <f>sum!B614</f>
        <v>R_ES-WH-MOB_STEAM1</v>
      </c>
      <c r="AT84" s="1"/>
      <c r="AU84" s="1">
        <f>sum!F614</f>
        <v>0</v>
      </c>
      <c r="AX84" s="1" t="s">
        <v>156</v>
      </c>
      <c r="AY84" s="1" t="s">
        <v>157</v>
      </c>
      <c r="AZ84" s="1">
        <v>2030</v>
      </c>
      <c r="BA84" s="1" t="str">
        <f>sum!B731</f>
        <v>SINKCCU</v>
      </c>
      <c r="BB84" s="1"/>
      <c r="BC84" s="1">
        <f>sum!F731</f>
        <v>0</v>
      </c>
    </row>
    <row r="85" spans="2:55">
      <c r="B85" s="1" t="s">
        <v>156</v>
      </c>
      <c r="C85" s="1" t="s">
        <v>157</v>
      </c>
      <c r="D85" s="1">
        <v>2030</v>
      </c>
      <c r="E85" s="1" t="str">
        <f>sum!B78</f>
        <v>RTS-AuxiliaryEquip_ELE1</v>
      </c>
      <c r="F85" s="1"/>
      <c r="G85" s="1">
        <f>sum!F78</f>
        <v>0.433312196153032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2030</v>
      </c>
      <c r="U85" s="1" t="str">
        <f>sum!B288</f>
        <v>RTS-AuxiliaryMot_ELE1</v>
      </c>
      <c r="V85" s="1"/>
      <c r="W85" s="1">
        <f>sum!F288</f>
        <v>0.153262476269719</v>
      </c>
      <c r="Z85" s="1" t="s">
        <v>156</v>
      </c>
      <c r="AA85" s="1" t="s">
        <v>157</v>
      </c>
      <c r="AB85" s="1">
        <v>2030</v>
      </c>
      <c r="AC85" s="1" t="str">
        <f>sum!B395</f>
        <v>S_CCUS_EMIS_H2T</v>
      </c>
      <c r="AD85" s="1"/>
      <c r="AE85" s="1">
        <f>sum!F395</f>
        <v>0</v>
      </c>
      <c r="AH85" s="1" t="s">
        <v>156</v>
      </c>
      <c r="AI85" s="1" t="s">
        <v>157</v>
      </c>
      <c r="AJ85" s="1">
        <v>2030</v>
      </c>
      <c r="AK85" s="1" t="str">
        <f>sum!B495</f>
        <v>R_ES-WH-SD_COAPRO1</v>
      </c>
      <c r="AL85" s="1"/>
      <c r="AM85" s="1">
        <f>sum!F495</f>
        <v>0</v>
      </c>
      <c r="AP85" s="1" t="s">
        <v>156</v>
      </c>
      <c r="AQ85" s="1" t="s">
        <v>157</v>
      </c>
      <c r="AR85" s="1">
        <v>2030</v>
      </c>
      <c r="AS85" s="1" t="str">
        <f>sum!B615</f>
        <v>R_ES-WH-MOB_WOD1</v>
      </c>
      <c r="AT85" s="1"/>
      <c r="AU85" s="1">
        <f>sum!F615</f>
        <v>0</v>
      </c>
      <c r="AX85" s="1" t="s">
        <v>156</v>
      </c>
      <c r="AY85" s="1" t="s">
        <v>157</v>
      </c>
      <c r="AZ85" s="1">
        <v>2030</v>
      </c>
      <c r="BA85" s="1" t="str">
        <f>sum!B732</f>
        <v>SNK_DAC</v>
      </c>
      <c r="BB85" s="1"/>
      <c r="BC85" s="1">
        <f>sum!F732</f>
        <v>0</v>
      </c>
    </row>
    <row r="86" spans="2:55">
      <c r="B86" s="1" t="s">
        <v>156</v>
      </c>
      <c r="C86" s="1" t="s">
        <v>157</v>
      </c>
      <c r="D86" s="1">
        <v>2030</v>
      </c>
      <c r="E86" s="1" t="str">
        <f>sum!B79</f>
        <v>RTS-AuxiliaryMot_ELE1</v>
      </c>
      <c r="F86" s="1"/>
      <c r="G86" s="1">
        <f>sum!F79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2030</v>
      </c>
      <c r="U86" s="1" t="str">
        <f>sum!B289</f>
        <v>RTS-Light_ELE1</v>
      </c>
      <c r="V86" s="1"/>
      <c r="W86" s="1">
        <f>sum!F289</f>
        <v>0.630079069108845</v>
      </c>
      <c r="Z86" s="1" t="s">
        <v>156</v>
      </c>
      <c r="AA86" s="1" t="s">
        <v>157</v>
      </c>
      <c r="AB86" s="1">
        <v>2030</v>
      </c>
      <c r="AC86" s="1" t="str">
        <f>sum!B396</f>
        <v>S_CCUS_EMISMeOH_H2</v>
      </c>
      <c r="AD86" s="1"/>
      <c r="AE86" s="1">
        <f>sum!F396</f>
        <v>0</v>
      </c>
      <c r="AH86" s="1" t="s">
        <v>156</v>
      </c>
      <c r="AI86" s="1" t="s">
        <v>157</v>
      </c>
      <c r="AJ86" s="1">
        <v>2030</v>
      </c>
      <c r="AK86" s="1" t="str">
        <f>sum!B496</f>
        <v>R_ES-WH-SD_STEAM1</v>
      </c>
      <c r="AL86" s="1"/>
      <c r="AM86" s="1">
        <f>sum!F496</f>
        <v>0</v>
      </c>
      <c r="AP86" s="1" t="s">
        <v>156</v>
      </c>
      <c r="AQ86" s="1" t="s">
        <v>157</v>
      </c>
      <c r="AR86" s="1">
        <v>2030</v>
      </c>
      <c r="AS86" s="1" t="str">
        <f>sum!B616</f>
        <v>R_ES-WH-SA_COAPRO1</v>
      </c>
      <c r="AT86" s="1"/>
      <c r="AU86" s="1">
        <f>sum!F616</f>
        <v>0</v>
      </c>
      <c r="AX86" s="1" t="s">
        <v>156</v>
      </c>
      <c r="AY86" s="1" t="s">
        <v>157</v>
      </c>
      <c r="AZ86" s="1">
        <v>2030</v>
      </c>
      <c r="BA86" s="1" t="str">
        <f>sum!B733</f>
        <v>STH2SGT</v>
      </c>
      <c r="BB86" s="1"/>
      <c r="BC86" s="1">
        <f>sum!F733</f>
        <v>0</v>
      </c>
    </row>
    <row r="87" spans="2:55">
      <c r="B87" s="1" t="s">
        <v>156</v>
      </c>
      <c r="C87" s="1" t="s">
        <v>157</v>
      </c>
      <c r="D87" s="1">
        <v>2030</v>
      </c>
      <c r="E87" s="1" t="str">
        <f>sum!B80</f>
        <v>RTS-Light_ELE1</v>
      </c>
      <c r="F87" s="1"/>
      <c r="G87" s="1">
        <f>sum!F80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2030</v>
      </c>
      <c r="U87" s="1" t="str">
        <f>sum!B290</f>
        <v>RTS-SpCool_ELE1</v>
      </c>
      <c r="V87" s="1"/>
      <c r="W87" s="1">
        <f>sum!F290</f>
        <v>0.102174984179813</v>
      </c>
      <c r="Z87" s="1" t="s">
        <v>156</v>
      </c>
      <c r="AA87" s="1" t="s">
        <v>157</v>
      </c>
      <c r="AB87" s="1">
        <v>2030</v>
      </c>
      <c r="AC87" s="1" t="str">
        <f>sum!B397</f>
        <v>SGASSH2RC01</v>
      </c>
      <c r="AD87" s="1"/>
      <c r="AE87" s="1">
        <f>sum!F397</f>
        <v>0</v>
      </c>
      <c r="AH87" s="1" t="s">
        <v>156</v>
      </c>
      <c r="AI87" s="1" t="s">
        <v>157</v>
      </c>
      <c r="AJ87" s="1">
        <v>2030</v>
      </c>
      <c r="AK87" s="1" t="str">
        <f>sum!B497</f>
        <v>RSDBATS02</v>
      </c>
      <c r="AL87" s="1"/>
      <c r="AM87" s="1">
        <f>sum!F497</f>
        <v>0</v>
      </c>
      <c r="AP87" s="1" t="s">
        <v>156</v>
      </c>
      <c r="AQ87" s="1" t="s">
        <v>157</v>
      </c>
      <c r="AR87" s="1">
        <v>2030</v>
      </c>
      <c r="AS87" s="1" t="str">
        <f>sum!B617</f>
        <v>R_ES-WH-SA_GAS1</v>
      </c>
      <c r="AT87" s="1"/>
      <c r="AU87" s="1">
        <f>sum!F617</f>
        <v>0.132594597685166</v>
      </c>
      <c r="AX87" s="1" t="s">
        <v>156</v>
      </c>
      <c r="AY87" s="1" t="s">
        <v>157</v>
      </c>
      <c r="AZ87" s="1">
        <v>2030</v>
      </c>
      <c r="BA87" s="1" t="str">
        <f>sum!B734</f>
        <v>TB_ELC_MA_SA_01</v>
      </c>
      <c r="BB87" s="1"/>
      <c r="BC87" s="1">
        <f>sum!F734</f>
        <v>0</v>
      </c>
    </row>
    <row r="88" spans="2:55">
      <c r="B88" s="1" t="s">
        <v>156</v>
      </c>
      <c r="C88" s="1" t="s">
        <v>157</v>
      </c>
      <c r="D88" s="1">
        <v>2030</v>
      </c>
      <c r="E88" s="1" t="str">
        <f>sum!B81</f>
        <v>RTS-SpCool_ELE1</v>
      </c>
      <c r="F88" s="1"/>
      <c r="G88" s="1">
        <f>sum!F81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2030</v>
      </c>
      <c r="U88" s="1" t="str">
        <f>sum!B291</f>
        <v>RTS-SpHeat_ELE1</v>
      </c>
      <c r="V88" s="1"/>
      <c r="W88" s="1">
        <f>sum!F291</f>
        <v>0.655252589304587</v>
      </c>
      <c r="Z88" s="1" t="s">
        <v>156</v>
      </c>
      <c r="AA88" s="1" t="s">
        <v>157</v>
      </c>
      <c r="AB88" s="1">
        <v>2030</v>
      </c>
      <c r="AC88" s="1" t="str">
        <f>sum!B398</f>
        <v>SHFOH2POC01</v>
      </c>
      <c r="AD88" s="1"/>
      <c r="AE88" s="1">
        <f>sum!F398</f>
        <v>0</v>
      </c>
      <c r="AH88" s="1" t="s">
        <v>156</v>
      </c>
      <c r="AI88" s="1" t="s">
        <v>157</v>
      </c>
      <c r="AJ88" s="1">
        <v>2030</v>
      </c>
      <c r="AK88" s="1" t="str">
        <f>sum!B498</f>
        <v>RTS-AuxiliaryEquip_ELE1</v>
      </c>
      <c r="AL88" s="1"/>
      <c r="AM88" s="1">
        <f>sum!F498</f>
        <v>0.66582117945466</v>
      </c>
      <c r="AP88" s="1" t="s">
        <v>156</v>
      </c>
      <c r="AQ88" s="1" t="s">
        <v>157</v>
      </c>
      <c r="AR88" s="1">
        <v>2030</v>
      </c>
      <c r="AS88" s="1" t="str">
        <f>sum!B618</f>
        <v>R_ES-WH-SA_STEAM1</v>
      </c>
      <c r="AT88" s="1"/>
      <c r="AU88" s="1">
        <f>sum!F618</f>
        <v>0</v>
      </c>
      <c r="AX88" s="1" t="s">
        <v>156</v>
      </c>
      <c r="AY88" s="1" t="s">
        <v>157</v>
      </c>
      <c r="AZ88" s="1">
        <v>2030</v>
      </c>
      <c r="BA88" s="1" t="str">
        <f>sum!B735</f>
        <v>TB_ELC_SA_AL_01</v>
      </c>
      <c r="BB88" s="1"/>
      <c r="BC88" s="1">
        <f>sum!F735</f>
        <v>0</v>
      </c>
    </row>
    <row r="89" spans="2:55">
      <c r="B89" s="1" t="s">
        <v>156</v>
      </c>
      <c r="C89" s="1" t="s">
        <v>157</v>
      </c>
      <c r="D89" s="1">
        <v>2030</v>
      </c>
      <c r="E89" s="1" t="str">
        <f>sum!B82</f>
        <v>RTS-SpHeat_ELE1</v>
      </c>
      <c r="F89" s="1"/>
      <c r="G89" s="1">
        <f>sum!F82</f>
        <v>1.64870006341155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2030</v>
      </c>
      <c r="U89" s="1" t="str">
        <f>sum!B292</f>
        <v>RTS-WaterHeat_ELE1</v>
      </c>
      <c r="V89" s="1"/>
      <c r="W89" s="1">
        <f>sum!F292</f>
        <v>0.0951173113506658</v>
      </c>
      <c r="Z89" s="1" t="s">
        <v>156</v>
      </c>
      <c r="AA89" s="1" t="s">
        <v>157</v>
      </c>
      <c r="AB89" s="1">
        <v>2030</v>
      </c>
      <c r="AC89" s="1" t="str">
        <f>sum!B399</f>
        <v>SINKCCU</v>
      </c>
      <c r="AD89" s="1"/>
      <c r="AE89" s="1">
        <f>sum!F399</f>
        <v>0</v>
      </c>
      <c r="AH89" s="1" t="s">
        <v>156</v>
      </c>
      <c r="AI89" s="1" t="s">
        <v>157</v>
      </c>
      <c r="AJ89" s="1">
        <v>2030</v>
      </c>
      <c r="AK89" s="1" t="str">
        <f>sum!B499</f>
        <v>RTS-AuxiliaryMot_ELE1</v>
      </c>
      <c r="AL89" s="1"/>
      <c r="AM89" s="1">
        <f>sum!F499</f>
        <v>0.357612444629345</v>
      </c>
      <c r="AP89" s="1" t="s">
        <v>156</v>
      </c>
      <c r="AQ89" s="1" t="s">
        <v>157</v>
      </c>
      <c r="AR89" s="1">
        <v>2030</v>
      </c>
      <c r="AS89" s="1" t="str">
        <f>sum!B619</f>
        <v>R_ES-WH-SD_COAPRO1</v>
      </c>
      <c r="AT89" s="1"/>
      <c r="AU89" s="1">
        <f>sum!F619</f>
        <v>0</v>
      </c>
      <c r="AX89" s="1" t="s">
        <v>156</v>
      </c>
      <c r="AY89" s="1" t="s">
        <v>157</v>
      </c>
      <c r="AZ89" s="1">
        <v>2030</v>
      </c>
      <c r="BA89" s="1" t="str">
        <f>sum!B736</f>
        <v>TRA_Bus_IC_GSL1</v>
      </c>
      <c r="BB89" s="1"/>
      <c r="BC89" s="1">
        <f>sum!F736</f>
        <v>1.25</v>
      </c>
    </row>
    <row r="90" spans="2:55">
      <c r="B90" s="1" t="s">
        <v>156</v>
      </c>
      <c r="C90" s="1" t="s">
        <v>157</v>
      </c>
      <c r="D90" s="1">
        <v>2030</v>
      </c>
      <c r="E90" s="1" t="str">
        <f>sum!B83</f>
        <v>RTS-WaterHeat_ELE1</v>
      </c>
      <c r="F90" s="1"/>
      <c r="G90" s="1">
        <f>sum!F83</f>
        <v>0.179666032551258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2030</v>
      </c>
      <c r="U90" s="1" t="str">
        <f>sum!B293</f>
        <v>S_CCUS_EMIS_H2T</v>
      </c>
      <c r="V90" s="1"/>
      <c r="W90" s="1">
        <f>sum!F293</f>
        <v>0</v>
      </c>
      <c r="Z90" s="1" t="s">
        <v>156</v>
      </c>
      <c r="AA90" s="1" t="s">
        <v>157</v>
      </c>
      <c r="AB90" s="1">
        <v>2030</v>
      </c>
      <c r="AC90" s="1" t="str">
        <f>sum!B400</f>
        <v>SNK_DAC</v>
      </c>
      <c r="AD90" s="1"/>
      <c r="AE90" s="1">
        <f>sum!F400</f>
        <v>0</v>
      </c>
      <c r="AH90" s="1" t="s">
        <v>156</v>
      </c>
      <c r="AI90" s="1" t="s">
        <v>157</v>
      </c>
      <c r="AJ90" s="1">
        <v>2030</v>
      </c>
      <c r="AK90" s="1" t="str">
        <f>sum!B500</f>
        <v>RTS-Light_ELE1</v>
      </c>
      <c r="AL90" s="1"/>
      <c r="AM90" s="1">
        <f>sum!F500</f>
        <v>1.8561788792666</v>
      </c>
      <c r="AP90" s="1" t="s">
        <v>156</v>
      </c>
      <c r="AQ90" s="1" t="s">
        <v>157</v>
      </c>
      <c r="AR90" s="1">
        <v>2030</v>
      </c>
      <c r="AS90" s="1" t="str">
        <f>sum!B620</f>
        <v>R_ES-WH-SD_STEAM1</v>
      </c>
      <c r="AT90" s="1"/>
      <c r="AU90" s="1">
        <f>sum!F620</f>
        <v>0</v>
      </c>
      <c r="AX90" s="1" t="s">
        <v>156</v>
      </c>
      <c r="AY90" s="1" t="s">
        <v>157</v>
      </c>
      <c r="AZ90" s="1">
        <v>2030</v>
      </c>
      <c r="BA90" s="1" t="str">
        <f>sum!B737</f>
        <v>TRA_Car_GSL1</v>
      </c>
      <c r="BB90" s="1"/>
      <c r="BC90" s="1">
        <f>sum!F737</f>
        <v>121.128092094648</v>
      </c>
    </row>
    <row r="91" spans="2:55">
      <c r="B91" s="1" t="s">
        <v>156</v>
      </c>
      <c r="C91" s="1" t="s">
        <v>157</v>
      </c>
      <c r="D91" s="1">
        <v>2030</v>
      </c>
      <c r="E91" s="1" t="str">
        <f>sum!B84</f>
        <v>S_CCUS_EMIS_H2T</v>
      </c>
      <c r="F91" s="1"/>
      <c r="G91" s="1">
        <f>sum!F84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2030</v>
      </c>
      <c r="U91" s="1" t="str">
        <f>sum!B294</f>
        <v>S_CCUS_EMISMeOH_H2</v>
      </c>
      <c r="V91" s="1"/>
      <c r="W91" s="1">
        <f>sum!F294</f>
        <v>0</v>
      </c>
      <c r="Z91" s="1" t="s">
        <v>156</v>
      </c>
      <c r="AA91" s="1" t="s">
        <v>157</v>
      </c>
      <c r="AB91" s="1">
        <v>2030</v>
      </c>
      <c r="AC91" s="1" t="str">
        <f>sum!B401</f>
        <v>STH2SGT</v>
      </c>
      <c r="AD91" s="1"/>
      <c r="AE91" s="1">
        <f>sum!F401</f>
        <v>0</v>
      </c>
      <c r="AH91" s="1" t="s">
        <v>156</v>
      </c>
      <c r="AI91" s="1" t="s">
        <v>157</v>
      </c>
      <c r="AJ91" s="1">
        <v>2030</v>
      </c>
      <c r="AK91" s="1" t="str">
        <f>sum!B501</f>
        <v>RTS-SpCool_ELE1</v>
      </c>
      <c r="AL91" s="1"/>
      <c r="AM91" s="1">
        <f>sum!F501</f>
        <v>0.85145820149844</v>
      </c>
      <c r="AP91" s="1" t="s">
        <v>156</v>
      </c>
      <c r="AQ91" s="1" t="s">
        <v>157</v>
      </c>
      <c r="AR91" s="1">
        <v>2030</v>
      </c>
      <c r="AS91" s="1" t="str">
        <f>sum!B621</f>
        <v>RSDBATS02</v>
      </c>
      <c r="AT91" s="1"/>
      <c r="AU91" s="1">
        <f>sum!F621</f>
        <v>0</v>
      </c>
      <c r="AX91" s="1" t="s">
        <v>156</v>
      </c>
      <c r="AY91" s="1" t="s">
        <v>157</v>
      </c>
      <c r="AZ91" s="1">
        <v>2030</v>
      </c>
      <c r="BA91" s="1" t="str">
        <f>sum!B738</f>
        <v>TRA_Mot_ELC1</v>
      </c>
      <c r="BB91" s="1"/>
      <c r="BC91" s="1">
        <f>sum!F738</f>
        <v>2.91666666666667</v>
      </c>
    </row>
    <row r="92" spans="2:55">
      <c r="B92" s="1" t="s">
        <v>156</v>
      </c>
      <c r="C92" s="1" t="s">
        <v>157</v>
      </c>
      <c r="D92" s="1">
        <v>2030</v>
      </c>
      <c r="E92" s="1" t="str">
        <f>sum!B85</f>
        <v>S_CCUS_EMISMeOH_H2</v>
      </c>
      <c r="F92" s="1"/>
      <c r="G92" s="1">
        <f>sum!F85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2030</v>
      </c>
      <c r="U92" s="1" t="str">
        <f>sum!B295</f>
        <v>SGASSH2RC01</v>
      </c>
      <c r="V92" s="1"/>
      <c r="W92" s="1">
        <f>sum!F295</f>
        <v>0</v>
      </c>
      <c r="Z92" s="1" t="s">
        <v>156</v>
      </c>
      <c r="AA92" s="1" t="s">
        <v>157</v>
      </c>
      <c r="AB92" s="1">
        <v>2030</v>
      </c>
      <c r="AC92" s="1" t="str">
        <f>sum!B402</f>
        <v>TB_ELC_MA_SA_01</v>
      </c>
      <c r="AD92" s="1"/>
      <c r="AE92" s="1">
        <f>sum!F402</f>
        <v>0</v>
      </c>
      <c r="AH92" s="1" t="s">
        <v>156</v>
      </c>
      <c r="AI92" s="1" t="s">
        <v>157</v>
      </c>
      <c r="AJ92" s="1">
        <v>2030</v>
      </c>
      <c r="AK92" s="1" t="str">
        <f>sum!B502</f>
        <v>RTS-SpHeat_ELE1</v>
      </c>
      <c r="AL92" s="1"/>
      <c r="AM92" s="1">
        <f>sum!F502</f>
        <v>3.19875995208905</v>
      </c>
      <c r="AP92" s="1" t="s">
        <v>156</v>
      </c>
      <c r="AQ92" s="1" t="s">
        <v>157</v>
      </c>
      <c r="AR92" s="1">
        <v>2030</v>
      </c>
      <c r="AS92" s="1" t="str">
        <f>sum!B622</f>
        <v>RTS-AuxiliaryEquip_ELE1</v>
      </c>
      <c r="AT92" s="1"/>
      <c r="AU92" s="1">
        <f>sum!F622</f>
        <v>0.549566687803849</v>
      </c>
      <c r="AX92" s="1" t="s">
        <v>156</v>
      </c>
      <c r="AY92" s="1" t="s">
        <v>157</v>
      </c>
      <c r="AZ92" s="1">
        <v>2030</v>
      </c>
      <c r="BA92" s="1" t="str">
        <f>sum!B739</f>
        <v>TRA_Mot_GSL1</v>
      </c>
      <c r="BB92" s="1"/>
      <c r="BC92" s="1">
        <f>sum!F739</f>
        <v>0</v>
      </c>
    </row>
    <row r="93" spans="2:55">
      <c r="B93" s="1" t="s">
        <v>156</v>
      </c>
      <c r="C93" s="1" t="s">
        <v>157</v>
      </c>
      <c r="D93" s="1">
        <v>2030</v>
      </c>
      <c r="E93" s="1" t="str">
        <f>sum!B86</f>
        <v>SGASSH2RC01</v>
      </c>
      <c r="F93" s="1"/>
      <c r="G93" s="1">
        <f>sum!F86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2030</v>
      </c>
      <c r="U93" s="1" t="str">
        <f>sum!B296</f>
        <v>SHFOH2POC01</v>
      </c>
      <c r="V93" s="1"/>
      <c r="W93" s="1">
        <f>sum!F296</f>
        <v>0</v>
      </c>
      <c r="Z93" s="1" t="s">
        <v>156</v>
      </c>
      <c r="AA93" s="1" t="s">
        <v>157</v>
      </c>
      <c r="AB93" s="1">
        <v>2030</v>
      </c>
      <c r="AC93" s="1" t="str">
        <f>sum!B403</f>
        <v>TB_ELC_ON_MA_01</v>
      </c>
      <c r="AD93" s="1"/>
      <c r="AE93" s="1">
        <f>sum!F403</f>
        <v>8.38990411677588</v>
      </c>
      <c r="AH93" s="1" t="s">
        <v>156</v>
      </c>
      <c r="AI93" s="1" t="s">
        <v>157</v>
      </c>
      <c r="AJ93" s="1">
        <v>2030</v>
      </c>
      <c r="AK93" s="1" t="str">
        <f>sum!B503</f>
        <v>RTS-WaterHeat_ELE1</v>
      </c>
      <c r="AL93" s="1"/>
      <c r="AM93" s="1">
        <f>sum!F503</f>
        <v>0.401606425702811</v>
      </c>
      <c r="AP93" s="1" t="s">
        <v>156</v>
      </c>
      <c r="AQ93" s="1" t="s">
        <v>157</v>
      </c>
      <c r="AR93" s="1">
        <v>2030</v>
      </c>
      <c r="AS93" s="1" t="str">
        <f>sum!B623</f>
        <v>RTS-AuxiliaryMot_ELE1</v>
      </c>
      <c r="AT93" s="1"/>
      <c r="AU93" s="1">
        <f>sum!F623</f>
        <v>0.187320804329657</v>
      </c>
      <c r="AX93" s="1" t="s">
        <v>156</v>
      </c>
      <c r="AY93" s="1" t="s">
        <v>157</v>
      </c>
      <c r="AZ93" s="1">
        <v>2030</v>
      </c>
      <c r="BA93" s="1" t="str">
        <f>sum!B740</f>
        <v>TRA_Rai_Pas-ELC01</v>
      </c>
      <c r="BB93" s="1"/>
      <c r="BC93" s="1">
        <f>sum!F740</f>
        <v>0</v>
      </c>
    </row>
    <row r="94" spans="2:55">
      <c r="B94" s="1" t="s">
        <v>156</v>
      </c>
      <c r="C94" s="1" t="s">
        <v>157</v>
      </c>
      <c r="D94" s="1">
        <v>2030</v>
      </c>
      <c r="E94" s="1" t="str">
        <f>sum!B87</f>
        <v>SHFOH2POC01</v>
      </c>
      <c r="F94" s="1"/>
      <c r="G94" s="1">
        <f>sum!F87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2030</v>
      </c>
      <c r="U94" s="1" t="str">
        <f>sum!B297</f>
        <v>SINKCCU</v>
      </c>
      <c r="V94" s="1"/>
      <c r="W94" s="1">
        <f>sum!F297</f>
        <v>0</v>
      </c>
      <c r="Z94" s="1" t="s">
        <v>156</v>
      </c>
      <c r="AA94" s="1" t="s">
        <v>157</v>
      </c>
      <c r="AB94" s="1">
        <v>2030</v>
      </c>
      <c r="AC94" s="1" t="str">
        <f>sum!B404</f>
        <v>TRA_Bus_IC_GSL1</v>
      </c>
      <c r="AD94" s="1"/>
      <c r="AE94" s="1">
        <f>sum!F404</f>
        <v>2.25</v>
      </c>
      <c r="AH94" s="1" t="s">
        <v>156</v>
      </c>
      <c r="AI94" s="1" t="s">
        <v>157</v>
      </c>
      <c r="AJ94" s="1">
        <v>2030</v>
      </c>
      <c r="AK94" s="1" t="str">
        <f>sum!B504</f>
        <v>S_CCUS_EMIS_H2T</v>
      </c>
      <c r="AL94" s="1"/>
      <c r="AM94" s="1">
        <f>sum!F504</f>
        <v>0</v>
      </c>
      <c r="AP94" s="1" t="s">
        <v>156</v>
      </c>
      <c r="AQ94" s="1" t="s">
        <v>157</v>
      </c>
      <c r="AR94" s="1">
        <v>2030</v>
      </c>
      <c r="AS94" s="1" t="str">
        <f>sum!B624</f>
        <v>RTS-Light_ELE1</v>
      </c>
      <c r="AT94" s="1"/>
      <c r="AU94" s="1">
        <f>sum!F624</f>
        <v>1.07283733388803</v>
      </c>
      <c r="AX94" s="1" t="s">
        <v>156</v>
      </c>
      <c r="AY94" s="1" t="s">
        <v>157</v>
      </c>
      <c r="AZ94" s="1">
        <v>2030</v>
      </c>
      <c r="BA94" s="1" t="str">
        <f>sum!B741</f>
        <v>TRA_Tru_HT_DST1</v>
      </c>
      <c r="BB94" s="1"/>
      <c r="BC94" s="1">
        <f>sum!F741</f>
        <v>42.4643007103546</v>
      </c>
    </row>
    <row r="95" spans="2:55">
      <c r="B95" s="1" t="s">
        <v>156</v>
      </c>
      <c r="C95" s="1" t="s">
        <v>157</v>
      </c>
      <c r="D95" s="1">
        <v>2030</v>
      </c>
      <c r="E95" s="1" t="str">
        <f>sum!B88</f>
        <v>SINKCCU</v>
      </c>
      <c r="F95" s="1"/>
      <c r="G95" s="1">
        <f>sum!F88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2030</v>
      </c>
      <c r="U95" s="1" t="str">
        <f>sum!B298</f>
        <v>SNK_DAC</v>
      </c>
      <c r="V95" s="1"/>
      <c r="W95" s="1">
        <f>sum!F298</f>
        <v>0</v>
      </c>
      <c r="Z95" s="1" t="s">
        <v>156</v>
      </c>
      <c r="AA95" s="1" t="s">
        <v>157</v>
      </c>
      <c r="AB95" s="1">
        <v>2030</v>
      </c>
      <c r="AC95" s="1" t="str">
        <f>sum!B405</f>
        <v>TRA_Car_GSL1</v>
      </c>
      <c r="AD95" s="1"/>
      <c r="AE95" s="1">
        <f>sum!F405</f>
        <v>124.066754547862</v>
      </c>
      <c r="AH95" s="1" t="s">
        <v>156</v>
      </c>
      <c r="AI95" s="1" t="s">
        <v>157</v>
      </c>
      <c r="AJ95" s="1">
        <v>2030</v>
      </c>
      <c r="AK95" s="1" t="str">
        <f>sum!B505</f>
        <v>S_CCUS_EMISMeOH_H2</v>
      </c>
      <c r="AL95" s="1"/>
      <c r="AM95" s="1">
        <f>sum!F505</f>
        <v>0</v>
      </c>
      <c r="AP95" s="1" t="s">
        <v>156</v>
      </c>
      <c r="AQ95" s="1" t="s">
        <v>157</v>
      </c>
      <c r="AR95" s="1">
        <v>2030</v>
      </c>
      <c r="AS95" s="1" t="str">
        <f>sum!B625</f>
        <v>RTS-SpCool_ELE1</v>
      </c>
      <c r="AT95" s="1"/>
      <c r="AU95" s="1">
        <f>sum!F625</f>
        <v>0.272466624479501</v>
      </c>
      <c r="AX95" s="1" t="s">
        <v>156</v>
      </c>
      <c r="AY95" s="1" t="s">
        <v>157</v>
      </c>
      <c r="AZ95" s="1">
        <v>2030</v>
      </c>
      <c r="BA95" s="1" t="str">
        <f>sum!B742</f>
        <v>TU_OILCRD_SA_ON_01</v>
      </c>
      <c r="BB95" s="1"/>
      <c r="BC95" s="1">
        <f>sum!F742</f>
        <v>506.868474104764</v>
      </c>
    </row>
    <row r="96" spans="2:55">
      <c r="B96" s="1" t="s">
        <v>156</v>
      </c>
      <c r="C96" s="1" t="s">
        <v>157</v>
      </c>
      <c r="D96" s="1">
        <v>2030</v>
      </c>
      <c r="E96" s="1" t="str">
        <f>sum!B89</f>
        <v>SNK_DAC</v>
      </c>
      <c r="F96" s="1"/>
      <c r="G96" s="1">
        <f>sum!F89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2030</v>
      </c>
      <c r="U96" s="1" t="str">
        <f>sum!B299</f>
        <v>STH2SGT</v>
      </c>
      <c r="V96" s="1"/>
      <c r="W96" s="1">
        <f>sum!F299</f>
        <v>0</v>
      </c>
      <c r="Z96" s="1" t="s">
        <v>156</v>
      </c>
      <c r="AA96" s="1" t="s">
        <v>157</v>
      </c>
      <c r="AB96" s="1">
        <v>2030</v>
      </c>
      <c r="AC96" s="1" t="str">
        <f>sum!B406</f>
        <v>TRA_Mot_ELC1</v>
      </c>
      <c r="AD96" s="1"/>
      <c r="AE96" s="1">
        <f>sum!F406</f>
        <v>10.7419966701043</v>
      </c>
      <c r="AH96" s="1" t="s">
        <v>156</v>
      </c>
      <c r="AI96" s="1" t="s">
        <v>157</v>
      </c>
      <c r="AJ96" s="1">
        <v>2030</v>
      </c>
      <c r="AK96" s="1" t="str">
        <f>sum!B506</f>
        <v>SBIOH2RC01</v>
      </c>
      <c r="AL96" s="1"/>
      <c r="AM96" s="1">
        <f>sum!F506</f>
        <v>0</v>
      </c>
      <c r="AP96" s="1" t="s">
        <v>156</v>
      </c>
      <c r="AQ96" s="1" t="s">
        <v>157</v>
      </c>
      <c r="AR96" s="1">
        <v>2030</v>
      </c>
      <c r="AS96" s="1" t="str">
        <f>sum!B626</f>
        <v>RTS-SpHeat_ELE1</v>
      </c>
      <c r="AT96" s="1"/>
      <c r="AU96" s="1">
        <f>sum!F626</f>
        <v>0.901853026139646</v>
      </c>
      <c r="AX96" s="1" t="s">
        <v>156</v>
      </c>
      <c r="AY96" s="1" t="s">
        <v>157</v>
      </c>
      <c r="AZ96" s="1">
        <v>2030</v>
      </c>
      <c r="BA96" s="1" t="str">
        <f>sum!B743</f>
        <v>TWS-AuxiliaryMot_ELE1</v>
      </c>
      <c r="BB96" s="1"/>
      <c r="BC96" s="1">
        <f>sum!F743</f>
        <v>0.0340583280599376</v>
      </c>
    </row>
    <row r="97" spans="2:55">
      <c r="B97" s="1" t="s">
        <v>156</v>
      </c>
      <c r="C97" s="1" t="s">
        <v>157</v>
      </c>
      <c r="D97" s="1">
        <v>2030</v>
      </c>
      <c r="E97" s="1" t="str">
        <f>sum!B90</f>
        <v>STH2SGT</v>
      </c>
      <c r="F97" s="1"/>
      <c r="G97" s="1">
        <f>sum!F90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2030</v>
      </c>
      <c r="U97" s="1" t="str">
        <f>sum!B300</f>
        <v>TB_ELC_AL_BC_01</v>
      </c>
      <c r="V97" s="1"/>
      <c r="W97" s="1">
        <f>sum!F300</f>
        <v>29.6461252738773</v>
      </c>
      <c r="Z97" s="1" t="s">
        <v>156</v>
      </c>
      <c r="AA97" s="1" t="s">
        <v>157</v>
      </c>
      <c r="AB97" s="1">
        <v>2030</v>
      </c>
      <c r="AC97" s="1" t="str">
        <f>sum!B407</f>
        <v>TRA_Mot_GSL1</v>
      </c>
      <c r="AD97" s="1"/>
      <c r="AE97" s="1">
        <f>sum!F407</f>
        <v>0</v>
      </c>
      <c r="AH97" s="1" t="s">
        <v>156</v>
      </c>
      <c r="AI97" s="1" t="s">
        <v>157</v>
      </c>
      <c r="AJ97" s="1">
        <v>2030</v>
      </c>
      <c r="AK97" s="1" t="str">
        <f>sum!B507</f>
        <v>SGASSH2RC01</v>
      </c>
      <c r="AL97" s="1"/>
      <c r="AM97" s="1">
        <f>sum!F507</f>
        <v>0</v>
      </c>
      <c r="AP97" s="1" t="s">
        <v>156</v>
      </c>
      <c r="AQ97" s="1" t="s">
        <v>157</v>
      </c>
      <c r="AR97" s="1">
        <v>2030</v>
      </c>
      <c r="AS97" s="1" t="str">
        <f>sum!B627</f>
        <v>RTS-WaterHeat_ELE1</v>
      </c>
      <c r="AT97" s="1"/>
      <c r="AU97" s="1">
        <f>sum!F627</f>
        <v>0.169097442401184</v>
      </c>
      <c r="AX97" s="1" t="s">
        <v>156</v>
      </c>
      <c r="AY97" s="1" t="s">
        <v>157</v>
      </c>
      <c r="AZ97" s="1">
        <v>2030</v>
      </c>
      <c r="BA97" s="1" t="str">
        <f>sum!B744</f>
        <v>TWS-Light_ELE1</v>
      </c>
      <c r="BB97" s="1"/>
      <c r="BC97" s="1">
        <f>sum!F744</f>
        <v>0.085145820149844</v>
      </c>
    </row>
    <row r="98" spans="2:55">
      <c r="B98" s="1" t="s">
        <v>156</v>
      </c>
      <c r="C98" s="1" t="s">
        <v>157</v>
      </c>
      <c r="D98" s="1">
        <v>2030</v>
      </c>
      <c r="E98" s="1" t="str">
        <f>sum!B91</f>
        <v>TB_ELC_AL_BC_01</v>
      </c>
      <c r="F98" s="1"/>
      <c r="G98" s="1">
        <f>sum!F91</f>
        <v>29.6461252738773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2030</v>
      </c>
      <c r="U98" s="1" t="str">
        <f>sum!B301</f>
        <v>TRA_Bus_IC_GSL1</v>
      </c>
      <c r="V98" s="1"/>
      <c r="W98" s="1">
        <f>sum!F301</f>
        <v>5</v>
      </c>
      <c r="Z98" s="1" t="s">
        <v>156</v>
      </c>
      <c r="AA98" s="1" t="s">
        <v>157</v>
      </c>
      <c r="AB98" s="1">
        <v>2030</v>
      </c>
      <c r="AC98" s="1" t="str">
        <f>sum!B408</f>
        <v>TRA_Rai_Pas-ELC01</v>
      </c>
      <c r="AD98" s="1"/>
      <c r="AE98" s="1">
        <f>sum!F408</f>
        <v>0</v>
      </c>
      <c r="AH98" s="1" t="s">
        <v>156</v>
      </c>
      <c r="AI98" s="1" t="s">
        <v>157</v>
      </c>
      <c r="AJ98" s="1">
        <v>2030</v>
      </c>
      <c r="AK98" s="1" t="str">
        <f>sum!B508</f>
        <v>SHFOH2POC01</v>
      </c>
      <c r="AL98" s="1"/>
      <c r="AM98" s="1">
        <f>sum!F508</f>
        <v>3.78544413519365</v>
      </c>
      <c r="AP98" s="1" t="s">
        <v>156</v>
      </c>
      <c r="AQ98" s="1" t="s">
        <v>157</v>
      </c>
      <c r="AR98" s="1">
        <v>2030</v>
      </c>
      <c r="AS98" s="1" t="str">
        <f>sum!B628</f>
        <v>S_CCUS_EMIS_H2T</v>
      </c>
      <c r="AT98" s="1"/>
      <c r="AU98" s="1">
        <f>sum!F628</f>
        <v>0</v>
      </c>
      <c r="AX98" s="1" t="s">
        <v>156</v>
      </c>
      <c r="AY98" s="1" t="s">
        <v>157</v>
      </c>
      <c r="AZ98" s="1">
        <v>2030</v>
      </c>
      <c r="BA98" s="1" t="str">
        <f>sum!B745</f>
        <v>TWS-SpHeat_ELE1</v>
      </c>
      <c r="BB98" s="1"/>
      <c r="BC98" s="1">
        <f>sum!F745</f>
        <v>0.162051715634467</v>
      </c>
    </row>
    <row r="99" spans="2:55">
      <c r="B99" s="1" t="s">
        <v>156</v>
      </c>
      <c r="C99" s="1" t="s">
        <v>157</v>
      </c>
      <c r="D99" s="1">
        <v>2030</v>
      </c>
      <c r="E99" s="1" t="str">
        <f>sum!B92</f>
        <v>TB_ELC_SA_AL_01</v>
      </c>
      <c r="F99" s="1"/>
      <c r="G99" s="1">
        <f>sum!F92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2030</v>
      </c>
      <c r="U99" s="1" t="str">
        <f>sum!B302</f>
        <v>TRA_Car_DST1</v>
      </c>
      <c r="V99" s="1"/>
      <c r="W99" s="1">
        <f>sum!F302</f>
        <v>0</v>
      </c>
      <c r="Z99" s="1" t="s">
        <v>156</v>
      </c>
      <c r="AA99" s="1" t="s">
        <v>157</v>
      </c>
      <c r="AB99" s="1">
        <v>2030</v>
      </c>
      <c r="AC99" s="1" t="str">
        <f>sum!B409</f>
        <v>TRA_Tru_HT_DST1</v>
      </c>
      <c r="AD99" s="1"/>
      <c r="AE99" s="1">
        <f>sum!F409</f>
        <v>31.9913999187802</v>
      </c>
      <c r="AH99" s="1" t="s">
        <v>156</v>
      </c>
      <c r="AI99" s="1" t="s">
        <v>157</v>
      </c>
      <c r="AJ99" s="1">
        <v>2030</v>
      </c>
      <c r="AK99" s="1" t="str">
        <f>sum!B509</f>
        <v>SINKCCU</v>
      </c>
      <c r="AL99" s="1"/>
      <c r="AM99" s="1">
        <f>sum!F509</f>
        <v>0</v>
      </c>
      <c r="AP99" s="1" t="s">
        <v>156</v>
      </c>
      <c r="AQ99" s="1" t="s">
        <v>157</v>
      </c>
      <c r="AR99" s="1">
        <v>2030</v>
      </c>
      <c r="AS99" s="1" t="str">
        <f>sum!B629</f>
        <v>S_CCUS_EMISMeOH_H2</v>
      </c>
      <c r="AT99" s="1"/>
      <c r="AU99" s="1">
        <f>sum!F629</f>
        <v>0</v>
      </c>
      <c r="AX99" s="1" t="s">
        <v>156</v>
      </c>
      <c r="AY99" s="1" t="s">
        <v>157</v>
      </c>
      <c r="AZ99" s="1">
        <v>2030</v>
      </c>
      <c r="BA99" s="1" t="str">
        <f>sum!B746</f>
        <v>TWS-WaterHeat_ELE1</v>
      </c>
      <c r="BB99" s="1"/>
      <c r="BC99" s="1">
        <f>sum!F746</f>
        <v>0.010568590150074</v>
      </c>
    </row>
    <row r="100" spans="2:55">
      <c r="B100" s="1" t="s">
        <v>156</v>
      </c>
      <c r="C100" s="1" t="s">
        <v>157</v>
      </c>
      <c r="D100" s="1">
        <v>2030</v>
      </c>
      <c r="E100" s="1" t="str">
        <f>sum!B93</f>
        <v>TRA_Bus_IC_GSL1</v>
      </c>
      <c r="F100" s="1"/>
      <c r="G100" s="1">
        <f>sum!F93</f>
        <v>6.25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2030</v>
      </c>
      <c r="U100" s="1" t="str">
        <f>sum!B303</f>
        <v>TRA_Car_GSL1</v>
      </c>
      <c r="V100" s="1"/>
      <c r="W100" s="1">
        <f>sum!F303</f>
        <v>702.108586619632</v>
      </c>
      <c r="Z100" s="1" t="s">
        <v>156</v>
      </c>
      <c r="AA100" s="1" t="s">
        <v>157</v>
      </c>
      <c r="AB100" s="1">
        <v>2030</v>
      </c>
      <c r="AC100" s="1" t="str">
        <f>sum!B410</f>
        <v>TWS-AuxiliaryMot_ELE1</v>
      </c>
      <c r="AD100" s="1"/>
      <c r="AE100" s="1">
        <f>sum!F410</f>
        <v>0.0170291640299688</v>
      </c>
      <c r="AH100" s="1" t="s">
        <v>156</v>
      </c>
      <c r="AI100" s="1" t="s">
        <v>157</v>
      </c>
      <c r="AJ100" s="1">
        <v>2030</v>
      </c>
      <c r="AK100" s="1" t="str">
        <f>sum!B510</f>
        <v>SNK_DAC</v>
      </c>
      <c r="AL100" s="1"/>
      <c r="AM100" s="1">
        <f>sum!F510</f>
        <v>0</v>
      </c>
      <c r="AP100" s="1" t="s">
        <v>156</v>
      </c>
      <c r="AQ100" s="1" t="s">
        <v>157</v>
      </c>
      <c r="AR100" s="1">
        <v>2030</v>
      </c>
      <c r="AS100" s="1" t="str">
        <f>sum!B630</f>
        <v>SGASSH2RC01</v>
      </c>
      <c r="AT100" s="1"/>
      <c r="AU100" s="1">
        <f>sum!F630</f>
        <v>0</v>
      </c>
      <c r="AX100" s="1" t="s">
        <v>156</v>
      </c>
      <c r="AY100" s="1" t="s">
        <v>157</v>
      </c>
      <c r="AZ100" s="1">
        <v>2030</v>
      </c>
      <c r="BA100" s="1" t="str">
        <f>sum!B747</f>
        <v>WST-AuxiliaryEquip_ELE1</v>
      </c>
      <c r="BB100" s="1"/>
      <c r="BC100" s="1">
        <f>sum!F747</f>
        <v>0.042274360600296</v>
      </c>
    </row>
    <row r="101" spans="2:55">
      <c r="B101" s="1" t="s">
        <v>156</v>
      </c>
      <c r="C101" s="1" t="s">
        <v>157</v>
      </c>
      <c r="D101" s="1">
        <v>2030</v>
      </c>
      <c r="E101" s="1" t="str">
        <f>sum!B94</f>
        <v>TRA_Car_GSL1</v>
      </c>
      <c r="F101" s="1"/>
      <c r="G101" s="1">
        <f>sum!F94</f>
        <v>486.217526402657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2030</v>
      </c>
      <c r="U101" s="1" t="str">
        <f>sum!B304</f>
        <v>TRA_Mot_ELC1</v>
      </c>
      <c r="V101" s="1"/>
      <c r="W101" s="1">
        <f>sum!F304</f>
        <v>34.4639059832514</v>
      </c>
      <c r="Z101" s="1" t="s">
        <v>156</v>
      </c>
      <c r="AA101" s="1" t="s">
        <v>157</v>
      </c>
      <c r="AB101" s="1">
        <v>2030</v>
      </c>
      <c r="AC101" s="1" t="str">
        <f>sum!B411</f>
        <v>TWS-Light_ELE1</v>
      </c>
      <c r="AD101" s="1"/>
      <c r="AE101" s="1">
        <f>sum!F411</f>
        <v>0.0340583280599376</v>
      </c>
      <c r="AH101" s="1" t="s">
        <v>156</v>
      </c>
      <c r="AI101" s="1" t="s">
        <v>157</v>
      </c>
      <c r="AJ101" s="1">
        <v>2030</v>
      </c>
      <c r="AK101" s="1" t="str">
        <f>sum!B511</f>
        <v>STH2SGT</v>
      </c>
      <c r="AL101" s="1"/>
      <c r="AM101" s="1">
        <f>sum!F511</f>
        <v>36.4519153427476</v>
      </c>
      <c r="AP101" s="1" t="s">
        <v>156</v>
      </c>
      <c r="AQ101" s="1" t="s">
        <v>157</v>
      </c>
      <c r="AR101" s="1">
        <v>2030</v>
      </c>
      <c r="AS101" s="1" t="str">
        <f>sum!B631</f>
        <v>SHFOH2POC01</v>
      </c>
      <c r="AT101" s="1"/>
      <c r="AU101" s="1">
        <f>sum!F631</f>
        <v>0.796854164185298</v>
      </c>
      <c r="AX101" s="1" t="s">
        <v>156</v>
      </c>
      <c r="AY101" s="1" t="s">
        <v>157</v>
      </c>
      <c r="AZ101" s="1">
        <v>2030</v>
      </c>
      <c r="BA101" s="1" t="str">
        <f>sum!B748</f>
        <v>WST-AuxiliaryMot_ELE1</v>
      </c>
      <c r="BB101" s="1"/>
      <c r="BC101" s="1">
        <f>sum!F748</f>
        <v>0.61708645457242</v>
      </c>
    </row>
    <row r="102" spans="2:55">
      <c r="B102" s="1" t="s">
        <v>156</v>
      </c>
      <c r="C102" s="1" t="s">
        <v>157</v>
      </c>
      <c r="D102" s="1">
        <v>2030</v>
      </c>
      <c r="E102" s="1" t="str">
        <f>sum!B95</f>
        <v>TRA_Mot_ELC1</v>
      </c>
      <c r="F102" s="1"/>
      <c r="G102" s="1">
        <f>sum!F95</f>
        <v>55.94789932346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2030</v>
      </c>
      <c r="U102" s="1" t="str">
        <f>sum!B305</f>
        <v>TRA_Rai_Pas-ELC01</v>
      </c>
      <c r="V102" s="1"/>
      <c r="W102" s="1">
        <f>sum!F305</f>
        <v>0</v>
      </c>
      <c r="Z102" s="1" t="s">
        <v>156</v>
      </c>
      <c r="AA102" s="1" t="s">
        <v>157</v>
      </c>
      <c r="AB102" s="1">
        <v>2030</v>
      </c>
      <c r="AC102" s="1" t="str">
        <f>sum!B412</f>
        <v>TWS-SpHeat_ELE1</v>
      </c>
      <c r="AD102" s="1"/>
      <c r="AE102" s="1">
        <f>sum!F412</f>
        <v>0.14091453533432</v>
      </c>
      <c r="AH102" s="1" t="s">
        <v>156</v>
      </c>
      <c r="AI102" s="1" t="s">
        <v>157</v>
      </c>
      <c r="AJ102" s="1">
        <v>2030</v>
      </c>
      <c r="AK102" s="1" t="str">
        <f>sum!B512</f>
        <v>STH2SUG</v>
      </c>
      <c r="AL102" s="1"/>
      <c r="AM102" s="1">
        <f>sum!F512</f>
        <v>0</v>
      </c>
      <c r="AP102" s="1" t="s">
        <v>156</v>
      </c>
      <c r="AQ102" s="1" t="s">
        <v>157</v>
      </c>
      <c r="AR102" s="1">
        <v>2030</v>
      </c>
      <c r="AS102" s="1" t="str">
        <f>sum!B632</f>
        <v>SINKCCU</v>
      </c>
      <c r="AT102" s="1"/>
      <c r="AU102" s="1">
        <f>sum!F632</f>
        <v>0</v>
      </c>
      <c r="AX102" s="1" t="s">
        <v>156</v>
      </c>
      <c r="AY102" s="1" t="s">
        <v>157</v>
      </c>
      <c r="AZ102" s="1">
        <v>2030</v>
      </c>
      <c r="BA102" s="1" t="str">
        <f>sum!B749</f>
        <v>WST-Light_ELE1</v>
      </c>
      <c r="BB102" s="1"/>
      <c r="BC102" s="1">
        <f>sum!F749</f>
        <v>0.085145820149844</v>
      </c>
    </row>
    <row r="103" spans="2:55">
      <c r="B103" s="1" t="s">
        <v>156</v>
      </c>
      <c r="C103" s="1" t="s">
        <v>157</v>
      </c>
      <c r="D103" s="1">
        <v>2030</v>
      </c>
      <c r="E103" s="1" t="str">
        <f>sum!B96</f>
        <v>TRA_Mot_GSL1</v>
      </c>
      <c r="F103" s="1"/>
      <c r="G103" s="1">
        <f>sum!F96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2030</v>
      </c>
      <c r="U103" s="1" t="str">
        <f>sum!B306</f>
        <v>TRA_Tru_HT_DST1</v>
      </c>
      <c r="V103" s="1"/>
      <c r="W103" s="1">
        <f>sum!F306</f>
        <v>63.836535806464</v>
      </c>
      <c r="Z103" s="1" t="s">
        <v>156</v>
      </c>
      <c r="AA103" s="1" t="s">
        <v>157</v>
      </c>
      <c r="AB103" s="1">
        <v>2030</v>
      </c>
      <c r="AC103" s="1" t="str">
        <f>sum!B413</f>
        <v>WST-AuxiliaryEquip_ELE1</v>
      </c>
      <c r="AD103" s="1"/>
      <c r="AE103" s="1">
        <f>sum!F413</f>
        <v>0.021137180300148</v>
      </c>
      <c r="AH103" s="1" t="s">
        <v>156</v>
      </c>
      <c r="AI103" s="1" t="s">
        <v>157</v>
      </c>
      <c r="AJ103" s="1">
        <v>2030</v>
      </c>
      <c r="AK103" s="1" t="str">
        <f>sum!B513</f>
        <v>TB_ELC_ON_MA_01</v>
      </c>
      <c r="AL103" s="1"/>
      <c r="AM103" s="1">
        <f>sum!F513</f>
        <v>8.38990411677588</v>
      </c>
      <c r="AP103" s="1" t="s">
        <v>156</v>
      </c>
      <c r="AQ103" s="1" t="s">
        <v>157</v>
      </c>
      <c r="AR103" s="1">
        <v>2030</v>
      </c>
      <c r="AS103" s="1" t="str">
        <f>sum!B633</f>
        <v>SNK_DAC</v>
      </c>
      <c r="AT103" s="1"/>
      <c r="AU103" s="1">
        <f>sum!F633</f>
        <v>0</v>
      </c>
      <c r="AX103" s="1" t="s">
        <v>156</v>
      </c>
      <c r="AY103" s="1" t="s">
        <v>157</v>
      </c>
      <c r="AZ103" s="1">
        <v>2030</v>
      </c>
      <c r="BA103" s="1" t="str">
        <f>sum!B750</f>
        <v>WST-SpHeat_ELE1</v>
      </c>
      <c r="BB103" s="1"/>
      <c r="BC103" s="1">
        <f>sum!F750</f>
        <v>0.155005988867752</v>
      </c>
    </row>
    <row r="104" spans="2:55">
      <c r="B104" s="1" t="s">
        <v>156</v>
      </c>
      <c r="C104" s="1" t="s">
        <v>157</v>
      </c>
      <c r="D104" s="1">
        <v>2030</v>
      </c>
      <c r="E104" s="1" t="str">
        <f>sum!B97</f>
        <v>TRA_Rai_Pas-ELC01</v>
      </c>
      <c r="F104" s="1"/>
      <c r="G104" s="1">
        <f>sum!F97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2030</v>
      </c>
      <c r="U104" s="1" t="str">
        <f>sum!B307</f>
        <v>TWS-AuxiliaryEquip_ELE1</v>
      </c>
      <c r="V104" s="1"/>
      <c r="W104" s="1">
        <f>sum!F307</f>
        <v>0.010568590150074</v>
      </c>
      <c r="Z104" s="1" t="s">
        <v>156</v>
      </c>
      <c r="AA104" s="1" t="s">
        <v>157</v>
      </c>
      <c r="AB104" s="1">
        <v>2030</v>
      </c>
      <c r="AC104" s="1" t="str">
        <f>sum!B414</f>
        <v>WST-AuxiliaryMot_ELE1</v>
      </c>
      <c r="AD104" s="1"/>
      <c r="AE104" s="1">
        <f>sum!F414</f>
        <v>0.446794814272732</v>
      </c>
      <c r="AH104" s="1" t="s">
        <v>156</v>
      </c>
      <c r="AI104" s="1" t="s">
        <v>157</v>
      </c>
      <c r="AJ104" s="1">
        <v>2030</v>
      </c>
      <c r="AK104" s="1" t="str">
        <f>sum!B514</f>
        <v>TB_ELC_QU_ON_01</v>
      </c>
      <c r="AL104" s="1"/>
      <c r="AM104" s="1">
        <f>sum!F514</f>
        <v>131.900715996627</v>
      </c>
      <c r="AP104" s="1" t="s">
        <v>156</v>
      </c>
      <c r="AQ104" s="1" t="s">
        <v>157</v>
      </c>
      <c r="AR104" s="1">
        <v>2030</v>
      </c>
      <c r="AS104" s="1" t="str">
        <f>sum!B634</f>
        <v>STH2SGT</v>
      </c>
      <c r="AT104" s="1"/>
      <c r="AU104" s="1">
        <f>sum!F634</f>
        <v>7.34392550514273</v>
      </c>
      <c r="AX104" s="1" t="s">
        <v>156</v>
      </c>
      <c r="AY104" s="1" t="s">
        <v>157</v>
      </c>
      <c r="AZ104" s="1">
        <v>2030</v>
      </c>
      <c r="BA104" s="1" t="str">
        <f>sum!B751</f>
        <v>WST-WaterHeat_ELE1</v>
      </c>
      <c r="BB104" s="1"/>
      <c r="BC104" s="1">
        <f>sum!F751</f>
        <v>0.021137180300148</v>
      </c>
    </row>
    <row r="105" spans="2:55">
      <c r="B105" s="1" t="s">
        <v>156</v>
      </c>
      <c r="C105" s="1" t="s">
        <v>157</v>
      </c>
      <c r="D105" s="1">
        <v>2030</v>
      </c>
      <c r="E105" s="1" t="str">
        <f>sum!B98</f>
        <v>TRA_Tru_HT_DST1</v>
      </c>
      <c r="F105" s="1"/>
      <c r="G105" s="1">
        <f>sum!F98</f>
        <v>101.469095330197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2030</v>
      </c>
      <c r="U105" s="1" t="str">
        <f>sum!B308</f>
        <v>TWS-AuxiliaryMot_ELE1</v>
      </c>
      <c r="V105" s="1"/>
      <c r="W105" s="1">
        <f>sum!F308</f>
        <v>0.0510874920899064</v>
      </c>
      <c r="Z105" s="1" t="s">
        <v>156</v>
      </c>
      <c r="AA105" s="1" t="s">
        <v>157</v>
      </c>
      <c r="AB105" s="1">
        <v>2030</v>
      </c>
      <c r="AC105" s="1" t="str">
        <f>sum!B415</f>
        <v>WST-Light_ELE1</v>
      </c>
      <c r="AD105" s="1"/>
      <c r="AE105" s="1">
        <f>sum!F415</f>
        <v>0.0340583280599376</v>
      </c>
      <c r="AH105" s="1" t="s">
        <v>156</v>
      </c>
      <c r="AI105" s="1" t="s">
        <v>157</v>
      </c>
      <c r="AJ105" s="1">
        <v>2030</v>
      </c>
      <c r="AK105" s="1" t="str">
        <f>sum!B515</f>
        <v>TRA_Bus_IC_GSL1</v>
      </c>
      <c r="AL105" s="1"/>
      <c r="AM105" s="1">
        <f>sum!F515</f>
        <v>13.5</v>
      </c>
      <c r="AP105" s="1" t="s">
        <v>156</v>
      </c>
      <c r="AQ105" s="1" t="s">
        <v>157</v>
      </c>
      <c r="AR105" s="1">
        <v>2030</v>
      </c>
      <c r="AS105" s="1" t="str">
        <f>sum!B635</f>
        <v>TB_ELC_AT_QU_01</v>
      </c>
      <c r="AT105" s="1"/>
      <c r="AU105" s="1">
        <f>sum!F635</f>
        <v>82.2901816264962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2030</v>
      </c>
      <c r="E106" s="1" t="str">
        <f>sum!B99</f>
        <v>TU_GASNAT_AL_ON_01</v>
      </c>
      <c r="F106" s="1"/>
      <c r="G106" s="1">
        <f>sum!F99</f>
        <v>308.88648904451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2030</v>
      </c>
      <c r="U106" s="1" t="str">
        <f>sum!B309</f>
        <v>TWS-Light_ELE1</v>
      </c>
      <c r="V106" s="1"/>
      <c r="W106" s="1">
        <f>sum!F309</f>
        <v>0.119204148209782</v>
      </c>
      <c r="Z106" s="1" t="s">
        <v>156</v>
      </c>
      <c r="AA106" s="1" t="s">
        <v>157</v>
      </c>
      <c r="AB106" s="1">
        <v>2030</v>
      </c>
      <c r="AC106" s="1" t="str">
        <f>sum!B416</f>
        <v>WST-SpCool_ELE1</v>
      </c>
      <c r="AD106" s="1"/>
      <c r="AE106" s="1">
        <f>sum!F416</f>
        <v>0.0170291640299688</v>
      </c>
      <c r="AH106" s="1" t="s">
        <v>156</v>
      </c>
      <c r="AI106" s="1" t="s">
        <v>157</v>
      </c>
      <c r="AJ106" s="1">
        <v>2030</v>
      </c>
      <c r="AK106" s="1" t="str">
        <f>sum!B516</f>
        <v>TRA_Bus_SB_DST1</v>
      </c>
      <c r="AL106" s="1"/>
      <c r="AM106" s="1">
        <f>sum!F516</f>
        <v>0</v>
      </c>
      <c r="AP106" s="1" t="s">
        <v>156</v>
      </c>
      <c r="AQ106" s="1" t="s">
        <v>157</v>
      </c>
      <c r="AR106" s="1">
        <v>2030</v>
      </c>
      <c r="AS106" s="1" t="str">
        <f>sum!B636</f>
        <v>TB_ELC_QU_ON_01</v>
      </c>
      <c r="AT106" s="1"/>
      <c r="AU106" s="1">
        <f>sum!F636</f>
        <v>131.900715996627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2030</v>
      </c>
      <c r="E107" s="1" t="str">
        <f>sum!B100</f>
        <v>TU_OILCRD_AL_ON_01</v>
      </c>
      <c r="F107" s="1"/>
      <c r="G107" s="1">
        <f>sum!F100</f>
        <v>0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2030</v>
      </c>
      <c r="U107" s="1" t="str">
        <f>sum!B310</f>
        <v>TWS-SpCool_ELE1</v>
      </c>
      <c r="V107" s="1"/>
      <c r="W107" s="1">
        <f>sum!F310</f>
        <v>0.0170291640299688</v>
      </c>
      <c r="Z107" s="1" t="s">
        <v>156</v>
      </c>
      <c r="AA107" s="1" t="s">
        <v>157</v>
      </c>
      <c r="AB107" s="1">
        <v>2030</v>
      </c>
      <c r="AC107" s="1" t="str">
        <f>sum!B417</f>
        <v>WST-SpHeat_ELE1</v>
      </c>
      <c r="AD107" s="1"/>
      <c r="AE107" s="1">
        <f>sum!F417</f>
        <v>0.147960262101035</v>
      </c>
      <c r="AH107" s="1" t="s">
        <v>156</v>
      </c>
      <c r="AI107" s="1" t="s">
        <v>157</v>
      </c>
      <c r="AJ107" s="1">
        <v>2030</v>
      </c>
      <c r="AK107" s="1" t="str">
        <f>sum!B517</f>
        <v>TRA_Car_DST1</v>
      </c>
      <c r="AL107" s="1"/>
      <c r="AM107" s="1">
        <f>sum!F517</f>
        <v>0</v>
      </c>
      <c r="AP107" s="1" t="s">
        <v>156</v>
      </c>
      <c r="AQ107" s="1" t="s">
        <v>157</v>
      </c>
      <c r="AR107" s="1">
        <v>2030</v>
      </c>
      <c r="AS107" s="1" t="str">
        <f>sum!B637</f>
        <v>TRA_Bus_IC_GSL1</v>
      </c>
      <c r="AT107" s="1"/>
      <c r="AU107" s="1">
        <f>sum!F637</f>
        <v>8.5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2030</v>
      </c>
      <c r="E108" s="1" t="str">
        <f>sum!B101</f>
        <v>TWS-AuxiliaryMot_ELE1</v>
      </c>
      <c r="F108" s="1"/>
      <c r="G108" s="1">
        <f>sum!F101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2030</v>
      </c>
      <c r="U108" s="1" t="str">
        <f>sum!B311</f>
        <v>TWS-SpHeat_ELE1</v>
      </c>
      <c r="V108" s="1"/>
      <c r="W108" s="1">
        <f>sum!F311</f>
        <v>0.1761431691679</v>
      </c>
      <c r="Z108" s="1" t="s">
        <v>156</v>
      </c>
      <c r="AA108" s="1" t="s">
        <v>157</v>
      </c>
      <c r="AB108" s="1">
        <v>2030</v>
      </c>
      <c r="AC108" s="1" t="str">
        <f>sum!B418</f>
        <v>WST-WaterHeat_ELE1</v>
      </c>
      <c r="AD108" s="1"/>
      <c r="AE108" s="1">
        <f>sum!F418</f>
        <v>0.010568590150074</v>
      </c>
      <c r="AH108" s="1" t="s">
        <v>156</v>
      </c>
      <c r="AI108" s="1" t="s">
        <v>157</v>
      </c>
      <c r="AJ108" s="1">
        <v>2030</v>
      </c>
      <c r="AK108" s="1" t="str">
        <f>sum!B518</f>
        <v>TRA_Car_GSL1</v>
      </c>
      <c r="AL108" s="1"/>
      <c r="AM108" s="1">
        <f>sum!F518</f>
        <v>1779.73016471225</v>
      </c>
      <c r="AP108" s="1" t="s">
        <v>156</v>
      </c>
      <c r="AQ108" s="1" t="s">
        <v>157</v>
      </c>
      <c r="AR108" s="1">
        <v>2030</v>
      </c>
      <c r="AS108" s="1" t="str">
        <f>sum!B638</f>
        <v>TRA_Bus_SB_DST1</v>
      </c>
      <c r="AT108" s="1"/>
      <c r="AU108" s="1">
        <f>sum!F638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2030</v>
      </c>
      <c r="E109" s="1" t="str">
        <f>sum!B102</f>
        <v>TWS-Light_ELE1</v>
      </c>
      <c r="F109" s="1"/>
      <c r="G109" s="1">
        <f>sum!F102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2030</v>
      </c>
      <c r="U109" s="1" t="str">
        <f>sum!B312</f>
        <v>TWS-WaterHeat_ELE1</v>
      </c>
      <c r="V109" s="1"/>
      <c r="W109" s="1">
        <f>sum!F312</f>
        <v>0.010568590150074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2030</v>
      </c>
      <c r="AK109" s="1" t="str">
        <f>sum!B519</f>
        <v>TRA_Mot_ELC1</v>
      </c>
      <c r="AL109" s="1"/>
      <c r="AM109" s="1">
        <f>sum!F519</f>
        <v>98.4683028092898</v>
      </c>
      <c r="AP109" s="1" t="s">
        <v>156</v>
      </c>
      <c r="AQ109" s="1" t="s">
        <v>157</v>
      </c>
      <c r="AR109" s="1">
        <v>2030</v>
      </c>
      <c r="AS109" s="1" t="str">
        <f>sum!B639</f>
        <v>TRA_Car_DST1</v>
      </c>
      <c r="AT109" s="1"/>
      <c r="AU109" s="1">
        <f>sum!F639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2030</v>
      </c>
      <c r="E110" s="1" t="str">
        <f>sum!B103</f>
        <v>TWS-SpCool_ELE1</v>
      </c>
      <c r="F110" s="1"/>
      <c r="G110" s="1">
        <f>sum!F103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2030</v>
      </c>
      <c r="U110" s="1" t="str">
        <f>sum!B313</f>
        <v>WST-AuxiliaryEquip_ELE1</v>
      </c>
      <c r="V110" s="1"/>
      <c r="W110" s="1">
        <f>sum!F313</f>
        <v>0.084548721200592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2030</v>
      </c>
      <c r="AK110" s="1" t="str">
        <f>sum!B520</f>
        <v>TRA_Rai_Pas-ELC01</v>
      </c>
      <c r="AL110" s="1"/>
      <c r="AM110" s="1">
        <f>sum!F520</f>
        <v>0</v>
      </c>
      <c r="AP110" s="1" t="s">
        <v>156</v>
      </c>
      <c r="AQ110" s="1" t="s">
        <v>157</v>
      </c>
      <c r="AR110" s="1">
        <v>2030</v>
      </c>
      <c r="AS110" s="1" t="str">
        <f>sum!B640</f>
        <v>TRA_Car_GSL1</v>
      </c>
      <c r="AT110" s="1"/>
      <c r="AU110" s="1">
        <f>sum!F640</f>
        <v>1414.19243749733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2030</v>
      </c>
      <c r="E111" s="1" t="str">
        <f>sum!B104</f>
        <v>TWS-SpHeat_ELE1</v>
      </c>
      <c r="F111" s="1"/>
      <c r="G111" s="1">
        <f>sum!F104</f>
        <v>0.500246600436835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2030</v>
      </c>
      <c r="U111" s="1" t="str">
        <f>sum!B314</f>
        <v>WST-AuxiliaryMot_ELE1</v>
      </c>
      <c r="V111" s="1"/>
      <c r="W111" s="1">
        <f>sum!F314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2030</v>
      </c>
      <c r="AK111" s="1" t="str">
        <f>sum!B521</f>
        <v>TRA_Tru_HT_DST1</v>
      </c>
      <c r="AL111" s="1"/>
      <c r="AM111" s="1">
        <f>sum!F521</f>
        <v>143.40310884184</v>
      </c>
      <c r="AP111" s="1" t="s">
        <v>156</v>
      </c>
      <c r="AQ111" s="1" t="s">
        <v>157</v>
      </c>
      <c r="AR111" s="1">
        <v>2030</v>
      </c>
      <c r="AS111" s="1" t="str">
        <f>sum!B641</f>
        <v>TRA_Mot_ELC1</v>
      </c>
      <c r="AT111" s="1"/>
      <c r="AU111" s="1">
        <f>sum!F641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2030</v>
      </c>
      <c r="E112" s="1" t="str">
        <f>sum!B105</f>
        <v>TWS-WaterHeat_ELE1</v>
      </c>
      <c r="F112" s="1"/>
      <c r="G112" s="1">
        <f>sum!F105</f>
        <v>0.021137180300148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2030</v>
      </c>
      <c r="U112" s="1" t="str">
        <f>sum!B315</f>
        <v>WST-Light_ELE1</v>
      </c>
      <c r="V112" s="1"/>
      <c r="W112" s="1">
        <f>sum!F315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2030</v>
      </c>
      <c r="AK112" s="1" t="str">
        <f>sum!B522</f>
        <v>TRA_Tru_PHEV01</v>
      </c>
      <c r="AL112" s="1"/>
      <c r="AM112" s="1">
        <f>sum!F522</f>
        <v>0</v>
      </c>
      <c r="AP112" s="1" t="s">
        <v>156</v>
      </c>
      <c r="AQ112" s="1" t="s">
        <v>157</v>
      </c>
      <c r="AR112" s="1">
        <v>2030</v>
      </c>
      <c r="AS112" s="1" t="str">
        <f>sum!B642</f>
        <v>TRA_Rai_Pas-ELC01</v>
      </c>
      <c r="AT112" s="1"/>
      <c r="AU112" s="1">
        <f>sum!F642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2030</v>
      </c>
      <c r="E113" s="1" t="str">
        <f>sum!B106</f>
        <v>WST-AuxiliaryEquip_ELE1</v>
      </c>
      <c r="F113" s="1"/>
      <c r="G113" s="1">
        <f>sum!F106</f>
        <v>0.179666032551258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2030</v>
      </c>
      <c r="U113" s="1" t="str">
        <f>sum!B316</f>
        <v>WST-SpCool_ELE1</v>
      </c>
      <c r="V113" s="1"/>
      <c r="W113" s="1">
        <f>sum!F316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2030</v>
      </c>
      <c r="AK113" s="1" t="str">
        <f>sum!B523</f>
        <v>TRA_Tru_PLT_GSL1</v>
      </c>
      <c r="AL113" s="1"/>
      <c r="AM113" s="1">
        <f>sum!F523</f>
        <v>0</v>
      </c>
      <c r="AP113" s="1" t="s">
        <v>156</v>
      </c>
      <c r="AQ113" s="1" t="s">
        <v>157</v>
      </c>
      <c r="AR113" s="1">
        <v>2030</v>
      </c>
      <c r="AS113" s="1" t="str">
        <f>sum!B643</f>
        <v>TRA_Tru_HT_DST1</v>
      </c>
      <c r="AT113" s="1"/>
      <c r="AU113" s="1">
        <f>sum!F643</f>
        <v>94.1257874355136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2030</v>
      </c>
      <c r="E114" s="1" t="str">
        <f>sum!B107</f>
        <v>WST-AuxiliaryMot_ELE1</v>
      </c>
      <c r="F114" s="1"/>
      <c r="G114" s="1">
        <f>sum!F107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2030</v>
      </c>
      <c r="U114" s="1" t="str">
        <f>sum!B317</f>
        <v>WST-SpHeat_ELE1</v>
      </c>
      <c r="V114" s="1"/>
      <c r="W114" s="1">
        <f>sum!F317</f>
        <v>0.204326076234764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2030</v>
      </c>
      <c r="AK114" s="1" t="str">
        <f>sum!B524</f>
        <v>TU_GASNAT_AL_ON_01</v>
      </c>
      <c r="AL114" s="1"/>
      <c r="AM114" s="1">
        <f>sum!F524</f>
        <v>308.88648904451</v>
      </c>
      <c r="AP114" s="1" t="s">
        <v>156</v>
      </c>
      <c r="AQ114" s="1" t="s">
        <v>157</v>
      </c>
      <c r="AR114" s="1">
        <v>2030</v>
      </c>
      <c r="AS114" s="1" t="str">
        <f>sum!B644</f>
        <v>TWS-AuxiliaryEquip_ELE1</v>
      </c>
      <c r="AT114" s="1"/>
      <c r="AU114" s="1">
        <f>sum!F644</f>
        <v>0.126823081800888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2030</v>
      </c>
      <c r="E115" s="1" t="str">
        <f>sum!B108</f>
        <v>WST-Light_ELE1</v>
      </c>
      <c r="F115" s="1"/>
      <c r="G115" s="1">
        <f>sum!F108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2030</v>
      </c>
      <c r="U115" s="1" t="str">
        <f>sum!B318</f>
        <v>WST-WaterHeat_ELE1</v>
      </c>
      <c r="V115" s="1"/>
      <c r="W115" s="1">
        <f>sum!F318</f>
        <v>0.0317057704502219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2030</v>
      </c>
      <c r="AK115" s="1" t="str">
        <f>sum!B525</f>
        <v>TU_OILCRD_AL_ON_01</v>
      </c>
      <c r="AL115" s="1"/>
      <c r="AM115" s="1">
        <f>sum!F525</f>
        <v>0</v>
      </c>
      <c r="AP115" s="1" t="s">
        <v>156</v>
      </c>
      <c r="AQ115" s="1" t="s">
        <v>157</v>
      </c>
      <c r="AR115" s="1">
        <v>2030</v>
      </c>
      <c r="AS115" s="1" t="str">
        <f>sum!B645</f>
        <v>TWS-AuxiliaryMot_ELE1</v>
      </c>
      <c r="AT115" s="1"/>
      <c r="AU115" s="1">
        <f>sum!F645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2030</v>
      </c>
      <c r="E116" s="1" t="str">
        <f>sum!B109</f>
        <v>WST-SpCool_ELE1</v>
      </c>
      <c r="F116" s="1"/>
      <c r="G116" s="1">
        <f>sum!F109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2030</v>
      </c>
      <c r="AK116" s="1" t="str">
        <f>sum!B526</f>
        <v>TU_OILCRD_SA_ON_01</v>
      </c>
      <c r="AL116" s="1"/>
      <c r="AM116" s="1">
        <f>sum!F526</f>
        <v>506.868474104764</v>
      </c>
      <c r="AP116" s="1" t="s">
        <v>156</v>
      </c>
      <c r="AQ116" s="1" t="s">
        <v>157</v>
      </c>
      <c r="AR116" s="1">
        <v>2030</v>
      </c>
      <c r="AS116" s="1" t="str">
        <f>sum!B646</f>
        <v>TWS-Light_ELE1</v>
      </c>
      <c r="AT116" s="1"/>
      <c r="AU116" s="1">
        <f>sum!F646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2030</v>
      </c>
      <c r="E117" s="1" t="str">
        <f>sum!B110</f>
        <v>WST-SpHeat_ELE1</v>
      </c>
      <c r="F117" s="1"/>
      <c r="G117" s="1">
        <f>sum!F110</f>
        <v>0.556612414570563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2030</v>
      </c>
      <c r="AK117" s="1" t="str">
        <f>sum!B527</f>
        <v>TWS-AuxiliaryEquip_ELE1</v>
      </c>
      <c r="AL117" s="1"/>
      <c r="AM117" s="1">
        <f>sum!F527</f>
        <v>0.137391671950962</v>
      </c>
      <c r="AP117" s="1" t="s">
        <v>156</v>
      </c>
      <c r="AQ117" s="1" t="s">
        <v>157</v>
      </c>
      <c r="AR117" s="1">
        <v>2030</v>
      </c>
      <c r="AS117" s="1" t="str">
        <f>sum!B647</f>
        <v>TWS-SpCool_ELE1</v>
      </c>
      <c r="AT117" s="1"/>
      <c r="AU117" s="1">
        <f>sum!F647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2030</v>
      </c>
      <c r="E118" s="1" t="str">
        <f>sum!B111</f>
        <v>WST-WaterHeat_ELE1</v>
      </c>
      <c r="F118" s="1"/>
      <c r="G118" s="1">
        <f>sum!F111</f>
        <v>0.0634115409004439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2030</v>
      </c>
      <c r="AK118" s="1" t="str">
        <f>sum!B528</f>
        <v>TWS-AuxiliaryMot_ELE1</v>
      </c>
      <c r="AL118" s="1"/>
      <c r="AM118" s="1">
        <f>sum!F528</f>
        <v>0.119204148209782</v>
      </c>
      <c r="AP118" s="1" t="s">
        <v>156</v>
      </c>
      <c r="AQ118" s="1" t="s">
        <v>157</v>
      </c>
      <c r="AR118" s="1">
        <v>2030</v>
      </c>
      <c r="AS118" s="1" t="str">
        <f>sum!B648</f>
        <v>TWS-SpHeat_ELE1</v>
      </c>
      <c r="AT118" s="1"/>
      <c r="AU118" s="1">
        <f>sum!F648</f>
        <v>0.197280349468048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2030</v>
      </c>
      <c r="AK119" s="1" t="str">
        <f>sum!B529</f>
        <v>TWS-Light_ELE1</v>
      </c>
      <c r="AL119" s="1"/>
      <c r="AM119" s="1">
        <f>sum!F529</f>
        <v>0.306524952539438</v>
      </c>
      <c r="AP119" s="1" t="s">
        <v>156</v>
      </c>
      <c r="AQ119" s="1" t="s">
        <v>157</v>
      </c>
      <c r="AR119" s="1">
        <v>2030</v>
      </c>
      <c r="AS119" s="1" t="str">
        <f>sum!B649</f>
        <v>TWS-WaterHeat_ELE1</v>
      </c>
      <c r="AT119" s="1"/>
      <c r="AU119" s="1">
        <f>sum!F649</f>
        <v>0.031705770450222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2030</v>
      </c>
      <c r="AK120" s="1" t="str">
        <f>sum!B530</f>
        <v>TWS-SpCool_ELE1</v>
      </c>
      <c r="AM120" s="1">
        <f>sum!F530</f>
        <v>0.153262476269719</v>
      </c>
      <c r="AP120" s="1" t="s">
        <v>156</v>
      </c>
      <c r="AQ120" s="1" t="s">
        <v>157</v>
      </c>
      <c r="AR120" s="1">
        <v>2030</v>
      </c>
      <c r="AS120" s="1" t="str">
        <f>sum!B650</f>
        <v>WST-AuxiliaryEquip_ELE1</v>
      </c>
      <c r="AU120" s="1">
        <f>sum!F650</f>
        <v>0.221940393151554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2030</v>
      </c>
      <c r="AK121" s="1" t="str">
        <f>sum!B531</f>
        <v>TWS-SpHeat_ELE1</v>
      </c>
      <c r="AM121" s="1">
        <f>sum!F531</f>
        <v>0.930035933206511</v>
      </c>
      <c r="AP121" s="1" t="s">
        <v>156</v>
      </c>
      <c r="AQ121" s="1" t="s">
        <v>157</v>
      </c>
      <c r="AR121" s="1">
        <v>2030</v>
      </c>
      <c r="AS121" s="1" t="str">
        <f>sum!B651</f>
        <v>WST-AuxiliaryMot_ELE1</v>
      </c>
      <c r="AU121" s="1">
        <f>sum!F651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2030</v>
      </c>
      <c r="AK122" s="1" t="str">
        <f>sum!B532</f>
        <v>TWS-WaterHeat_ELE1</v>
      </c>
      <c r="AM122" s="1">
        <f>sum!F532</f>
        <v>0.0528429507503699</v>
      </c>
      <c r="AP122" s="1" t="s">
        <v>156</v>
      </c>
      <c r="AQ122" s="1" t="s">
        <v>157</v>
      </c>
      <c r="AR122" s="1">
        <v>2030</v>
      </c>
      <c r="AS122" s="1" t="str">
        <f>sum!B652</f>
        <v>WST-Light_ELE1</v>
      </c>
      <c r="AU122" s="1">
        <f>sum!F652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2030</v>
      </c>
      <c r="AK123" s="1" t="str">
        <f>sum!B533</f>
        <v>WST-AuxiliaryEquip_ELE1</v>
      </c>
      <c r="AM123" s="1">
        <f>sum!F533</f>
        <v>0.253646163601776</v>
      </c>
      <c r="AP123" s="1" t="s">
        <v>156</v>
      </c>
      <c r="AQ123" s="1" t="s">
        <v>157</v>
      </c>
      <c r="AR123" s="1">
        <v>2030</v>
      </c>
      <c r="AS123" s="1" t="str">
        <f>sum!B653</f>
        <v>WST-SpCool_ELE1</v>
      </c>
      <c r="AU123" s="1">
        <f>sum!F653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2030</v>
      </c>
      <c r="AK124" s="1" t="str">
        <f>sum!B534</f>
        <v>WST-AuxiliaryMot_ELE1</v>
      </c>
      <c r="AM124" s="1">
        <f>sum!F534</f>
        <v>0.276503173973044</v>
      </c>
      <c r="AP124" s="1" t="s">
        <v>156</v>
      </c>
      <c r="AQ124" s="1" t="s">
        <v>157</v>
      </c>
      <c r="AR124" s="1">
        <v>2030</v>
      </c>
      <c r="AS124" s="1" t="str">
        <f>sum!B654</f>
        <v>WST-SpHeat_ELE1</v>
      </c>
      <c r="AU124" s="1">
        <f>sum!F654</f>
        <v>0.317057704502219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2030</v>
      </c>
      <c r="AK125" s="1" t="str">
        <f>sum!B535</f>
        <v>WST-Light_ELE1</v>
      </c>
      <c r="AM125" s="1">
        <f>sum!F535</f>
        <v>0.493845756869095</v>
      </c>
      <c r="AP125" s="1" t="s">
        <v>156</v>
      </c>
      <c r="AQ125" s="1" t="s">
        <v>157</v>
      </c>
      <c r="AR125" s="1">
        <v>2030</v>
      </c>
      <c r="AS125" s="1" t="str">
        <f>sum!B655</f>
        <v>WST-WaterHeat_ELE1</v>
      </c>
      <c r="AU125" s="1">
        <f>sum!F655</f>
        <v>0.0634115409004439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2030</v>
      </c>
      <c r="AK126" s="1" t="str">
        <f>sum!B536</f>
        <v>WST-SpCool_ELE1</v>
      </c>
      <c r="AM126" s="1">
        <f>sum!F536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2030</v>
      </c>
      <c r="AK127" s="1" t="str">
        <f>sum!B537</f>
        <v>WST-SpHeat_ELE1</v>
      </c>
      <c r="AM127" s="1">
        <f>sum!F537</f>
        <v>1.16959064327486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2030</v>
      </c>
      <c r="AK128" s="1" t="str">
        <f>sum!B538</f>
        <v>WST-WaterHeat_ELE1</v>
      </c>
      <c r="AM128" s="1">
        <f>sum!F538</f>
        <v>0.147960262101036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2035</v>
      </c>
      <c r="E9" s="1" t="str">
        <f>sum!B2</f>
        <v>AFM-AuxiliaryEquip_ELE1</v>
      </c>
      <c r="F9" s="1"/>
      <c r="G9" s="1">
        <f>sum!G2</f>
        <v>0.261113848459522</v>
      </c>
      <c r="H9" s="1"/>
      <c r="I9" s="1"/>
      <c r="J9" s="1" t="s">
        <v>156</v>
      </c>
      <c r="K9" s="1" t="s">
        <v>157</v>
      </c>
      <c r="L9" s="1">
        <v>2035</v>
      </c>
      <c r="M9" s="1" t="str">
        <f>sum!B112</f>
        <v>AFM-AuxiliaryEquip_ELE1</v>
      </c>
      <c r="N9" s="1"/>
      <c r="O9" s="1">
        <f>sum!G112</f>
        <v>0.0794694321398544</v>
      </c>
      <c r="R9" s="1" t="s">
        <v>156</v>
      </c>
      <c r="S9" s="1" t="s">
        <v>157</v>
      </c>
      <c r="T9" s="1">
        <v>2035</v>
      </c>
      <c r="U9" s="1" t="str">
        <f>sum!B212</f>
        <v>AFM-AuxiliaryEquip_ELE1</v>
      </c>
      <c r="V9" s="1"/>
      <c r="W9" s="1">
        <f>sum!G212</f>
        <v>0.204349968359626</v>
      </c>
      <c r="Z9" s="1" t="s">
        <v>156</v>
      </c>
      <c r="AA9" s="1" t="s">
        <v>157</v>
      </c>
      <c r="AB9" s="1">
        <v>2035</v>
      </c>
      <c r="AC9" s="1" t="str">
        <f>sum!B319</f>
        <v>AFM-AuxiliaryEquip_ELE1</v>
      </c>
      <c r="AD9" s="1"/>
      <c r="AE9" s="1">
        <f>sum!G319</f>
        <v>0.0227055520399584</v>
      </c>
      <c r="AH9" s="1" t="s">
        <v>156</v>
      </c>
      <c r="AI9" s="1" t="s">
        <v>157</v>
      </c>
      <c r="AJ9" s="1">
        <v>2035</v>
      </c>
      <c r="AK9" s="1" t="str">
        <f>sum!B419</f>
        <v>AFM-AuxiliaryEquip_ELE1</v>
      </c>
      <c r="AL9" s="1"/>
      <c r="AM9" s="1">
        <f>sum!G419</f>
        <v>0.43140548875921</v>
      </c>
      <c r="AP9" s="1" t="s">
        <v>156</v>
      </c>
      <c r="AQ9" s="1" t="s">
        <v>157</v>
      </c>
      <c r="AR9" s="1">
        <v>2035</v>
      </c>
      <c r="AS9" s="1" t="str">
        <f>sum!B539</f>
        <v>AFM-AuxiliaryEquip_ELE1</v>
      </c>
      <c r="AT9" s="1"/>
      <c r="AU9" s="1">
        <f>sum!G539</f>
        <v>0.340583280599376</v>
      </c>
      <c r="AX9" s="1" t="s">
        <v>156</v>
      </c>
      <c r="AY9" s="1" t="s">
        <v>157</v>
      </c>
      <c r="AZ9" s="1">
        <v>2035</v>
      </c>
      <c r="BA9" s="1" t="str">
        <f>sum!B656</f>
        <v>AFM-AuxiliaryEquip_ELE1</v>
      </c>
      <c r="BB9" s="1"/>
      <c r="BC9" s="1">
        <f>sum!G656</f>
        <v>0.0340583280599376</v>
      </c>
    </row>
    <row r="10" spans="2:55">
      <c r="B10" s="1" t="s">
        <v>156</v>
      </c>
      <c r="C10" s="1" t="s">
        <v>157</v>
      </c>
      <c r="D10" s="1">
        <v>2035</v>
      </c>
      <c r="E10" s="1" t="str">
        <f>sum!B3</f>
        <v>AFM-AuxiliaryMot_ELE1</v>
      </c>
      <c r="F10" s="1"/>
      <c r="G10" s="1">
        <f>sum!G3</f>
        <v>0.0733830321012657</v>
      </c>
      <c r="H10" s="1"/>
      <c r="I10" s="1"/>
      <c r="J10" s="1" t="s">
        <v>156</v>
      </c>
      <c r="K10" s="1" t="s">
        <v>157</v>
      </c>
      <c r="L10" s="1">
        <v>2035</v>
      </c>
      <c r="M10" s="1" t="str">
        <f>sum!B113</f>
        <v>AFM-AuxiliaryMot_ELE1</v>
      </c>
      <c r="N10" s="1"/>
      <c r="O10" s="1">
        <f>sum!G113</f>
        <v>0.0293532128405063</v>
      </c>
      <c r="R10" s="1" t="s">
        <v>156</v>
      </c>
      <c r="S10" s="1" t="s">
        <v>157</v>
      </c>
      <c r="T10" s="1">
        <v>2035</v>
      </c>
      <c r="U10" s="1" t="str">
        <f>sum!B213</f>
        <v>AFM-AuxiliaryMot_ELE1</v>
      </c>
      <c r="V10" s="1"/>
      <c r="W10" s="1">
        <f>sum!G213</f>
        <v>0.0880596385215188</v>
      </c>
      <c r="Z10" s="1" t="s">
        <v>156</v>
      </c>
      <c r="AA10" s="1" t="s">
        <v>157</v>
      </c>
      <c r="AB10" s="1">
        <v>2035</v>
      </c>
      <c r="AC10" s="1" t="str">
        <f>sum!B320</f>
        <v>AFM-AuxiliaryMot_ELE1</v>
      </c>
      <c r="AD10" s="1"/>
      <c r="AE10" s="1">
        <f>sum!G320</f>
        <v>0.0146766064202532</v>
      </c>
      <c r="AH10" s="1" t="s">
        <v>156</v>
      </c>
      <c r="AI10" s="1" t="s">
        <v>157</v>
      </c>
      <c r="AJ10" s="1">
        <v>2035</v>
      </c>
      <c r="AK10" s="1" t="str">
        <f>sum!B420</f>
        <v>AFM-AuxiliaryMot_ELE1</v>
      </c>
      <c r="AL10" s="1"/>
      <c r="AM10" s="1">
        <f>sum!G420</f>
        <v>0.132089457782278</v>
      </c>
      <c r="AP10" s="1" t="s">
        <v>156</v>
      </c>
      <c r="AQ10" s="1" t="s">
        <v>157</v>
      </c>
      <c r="AR10" s="1">
        <v>2035</v>
      </c>
      <c r="AS10" s="1" t="str">
        <f>sum!B540</f>
        <v>AFM-AuxiliaryMot_ELE1</v>
      </c>
      <c r="AT10" s="1"/>
      <c r="AU10" s="1">
        <f>sum!G540</f>
        <v>0.0880596385215188</v>
      </c>
      <c r="AX10" s="1" t="s">
        <v>156</v>
      </c>
      <c r="AY10" s="1" t="s">
        <v>157</v>
      </c>
      <c r="AZ10" s="1">
        <v>2035</v>
      </c>
      <c r="BA10" s="1" t="str">
        <f>sum!B657</f>
        <v>AFM-AuxiliaryMot_ELE1</v>
      </c>
      <c r="BB10" s="1"/>
      <c r="BC10" s="1">
        <f>sum!G657</f>
        <v>0.0146766064202532</v>
      </c>
    </row>
    <row r="11" spans="2:55">
      <c r="B11" s="1" t="s">
        <v>156</v>
      </c>
      <c r="C11" s="1" t="s">
        <v>157</v>
      </c>
      <c r="D11" s="1">
        <v>2035</v>
      </c>
      <c r="E11" s="1" t="str">
        <f>sum!B4</f>
        <v>AFM-Light_ELE1</v>
      </c>
      <c r="F11" s="1"/>
      <c r="G11" s="1">
        <f>sum!G4</f>
        <v>0.293532128405063</v>
      </c>
      <c r="H11" s="1"/>
      <c r="J11" s="1" t="s">
        <v>156</v>
      </c>
      <c r="K11" s="1" t="s">
        <v>157</v>
      </c>
      <c r="L11" s="1">
        <v>2035</v>
      </c>
      <c r="M11" s="1" t="str">
        <f>sum!B114</f>
        <v>AFM-Light_ELE1</v>
      </c>
      <c r="N11" s="1"/>
      <c r="O11" s="1">
        <f>sum!G114</f>
        <v>0.102736244941772</v>
      </c>
      <c r="R11" s="1" t="s">
        <v>156</v>
      </c>
      <c r="S11" s="1" t="s">
        <v>157</v>
      </c>
      <c r="T11" s="1">
        <v>2035</v>
      </c>
      <c r="U11" s="1" t="str">
        <f>sum!B214</f>
        <v>AFM-Light_ELE1</v>
      </c>
      <c r="V11" s="1"/>
      <c r="W11" s="1">
        <f>sum!G214</f>
        <v>0.27885552198481</v>
      </c>
      <c r="Z11" s="1" t="s">
        <v>156</v>
      </c>
      <c r="AA11" s="1" t="s">
        <v>157</v>
      </c>
      <c r="AB11" s="1">
        <v>2035</v>
      </c>
      <c r="AC11" s="1" t="str">
        <f>sum!B321</f>
        <v>AFM-Light_ELE1</v>
      </c>
      <c r="AD11" s="1"/>
      <c r="AE11" s="1">
        <f>sum!G321</f>
        <v>0.0440298192607594</v>
      </c>
      <c r="AH11" s="1" t="s">
        <v>156</v>
      </c>
      <c r="AI11" s="1" t="s">
        <v>157</v>
      </c>
      <c r="AJ11" s="1">
        <v>2035</v>
      </c>
      <c r="AK11" s="1" t="str">
        <f>sum!B421</f>
        <v>AFM-Light_ELE1</v>
      </c>
      <c r="AL11" s="1"/>
      <c r="AM11" s="1">
        <f>sum!G421</f>
        <v>0.499004618288606</v>
      </c>
      <c r="AP11" s="1" t="s">
        <v>156</v>
      </c>
      <c r="AQ11" s="1" t="s">
        <v>157</v>
      </c>
      <c r="AR11" s="1">
        <v>2035</v>
      </c>
      <c r="AS11" s="1" t="str">
        <f>sum!B541</f>
        <v>AFM-Light_ELE1</v>
      </c>
      <c r="AT11" s="1"/>
      <c r="AU11" s="1">
        <f>sum!G541</f>
        <v>0.381591766926582</v>
      </c>
      <c r="AX11" s="1" t="s">
        <v>156</v>
      </c>
      <c r="AY11" s="1" t="s">
        <v>157</v>
      </c>
      <c r="AZ11" s="1">
        <v>2035</v>
      </c>
      <c r="BA11" s="1" t="str">
        <f>sum!B658</f>
        <v>AFM-Light_ELE1</v>
      </c>
      <c r="BB11" s="1"/>
      <c r="BC11" s="1">
        <f>sum!G658</f>
        <v>0.0587064256810125</v>
      </c>
    </row>
    <row r="12" spans="2:55">
      <c r="B12" s="1" t="s">
        <v>156</v>
      </c>
      <c r="C12" s="1" t="s">
        <v>157</v>
      </c>
      <c r="D12" s="1">
        <v>2035</v>
      </c>
      <c r="E12" s="1" t="str">
        <f>sum!B5</f>
        <v>AFM-SpCool_ELE1</v>
      </c>
      <c r="F12" s="1"/>
      <c r="G12" s="1">
        <f>sum!G5</f>
        <v>0.0282935039998052</v>
      </c>
      <c r="H12" s="1"/>
      <c r="J12" s="1" t="s">
        <v>156</v>
      </c>
      <c r="K12" s="1" t="s">
        <v>157</v>
      </c>
      <c r="L12" s="1">
        <v>2035</v>
      </c>
      <c r="M12" s="1" t="str">
        <f>sum!B115</f>
        <v>AFM-SpCool_ELE1</v>
      </c>
      <c r="N12" s="1"/>
      <c r="O12" s="1">
        <f>sum!G115</f>
        <v>0.0733830321012657</v>
      </c>
      <c r="R12" s="1" t="s">
        <v>156</v>
      </c>
      <c r="S12" s="1" t="s">
        <v>157</v>
      </c>
      <c r="T12" s="1">
        <v>2035</v>
      </c>
      <c r="U12" s="1" t="str">
        <f>sum!B215</f>
        <v>AFM-SpCool_ELE1</v>
      </c>
      <c r="V12" s="1"/>
      <c r="W12" s="1">
        <f>sum!G215</f>
        <v>0.0733830321012657</v>
      </c>
      <c r="Z12" s="1" t="s">
        <v>156</v>
      </c>
      <c r="AA12" s="1" t="s">
        <v>157</v>
      </c>
      <c r="AB12" s="1">
        <v>2035</v>
      </c>
      <c r="AC12" s="1" t="str">
        <f>sum!B322</f>
        <v>AFM-SpCool_ELE1</v>
      </c>
      <c r="AD12" s="1"/>
      <c r="AE12" s="1">
        <f>sum!G322</f>
        <v>0.0146766064202532</v>
      </c>
      <c r="AH12" s="1" t="s">
        <v>156</v>
      </c>
      <c r="AI12" s="1" t="s">
        <v>157</v>
      </c>
      <c r="AJ12" s="1">
        <v>2035</v>
      </c>
      <c r="AK12" s="1" t="str">
        <f>sum!B422</f>
        <v>AFM-SpCool_ELE1</v>
      </c>
      <c r="AL12" s="1"/>
      <c r="AM12" s="1">
        <f>sum!G422</f>
        <v>0.293532128405063</v>
      </c>
      <c r="AP12" s="1" t="s">
        <v>156</v>
      </c>
      <c r="AQ12" s="1" t="s">
        <v>157</v>
      </c>
      <c r="AR12" s="1">
        <v>2035</v>
      </c>
      <c r="AS12" s="1" t="str">
        <f>sum!B542</f>
        <v>AFM-SpCool_ELE1</v>
      </c>
      <c r="AT12" s="1"/>
      <c r="AU12" s="1">
        <f>sum!G542</f>
        <v>0.101676536101071</v>
      </c>
      <c r="AX12" s="1" t="s">
        <v>156</v>
      </c>
      <c r="AY12" s="1" t="s">
        <v>157</v>
      </c>
      <c r="AZ12" s="1">
        <v>2035</v>
      </c>
      <c r="BA12" s="1" t="str">
        <f>sum!B659</f>
        <v>AFM-SpHeat_ELE1</v>
      </c>
      <c r="BB12" s="1"/>
      <c r="BC12" s="1">
        <f>sum!G659</f>
        <v>0.151370346933056</v>
      </c>
    </row>
    <row r="13" spans="2:55">
      <c r="B13" s="1" t="s">
        <v>156</v>
      </c>
      <c r="C13" s="1" t="s">
        <v>157</v>
      </c>
      <c r="D13" s="1">
        <v>2035</v>
      </c>
      <c r="E13" s="1" t="str">
        <f>sum!B6</f>
        <v>AFM-SpHeat_ELE1</v>
      </c>
      <c r="F13" s="1"/>
      <c r="G13" s="1">
        <f>sum!G6</f>
        <v>0.938496150984947</v>
      </c>
      <c r="H13" s="1"/>
      <c r="J13" s="1" t="s">
        <v>156</v>
      </c>
      <c r="K13" s="1" t="s">
        <v>157</v>
      </c>
      <c r="L13" s="1">
        <v>2035</v>
      </c>
      <c r="M13" s="1" t="str">
        <f>sum!B116</f>
        <v>AFM-SpHeat_ELE1</v>
      </c>
      <c r="N13" s="1"/>
      <c r="O13" s="1">
        <f>sum!G116</f>
        <v>0.135959970887351</v>
      </c>
      <c r="R13" s="1" t="s">
        <v>156</v>
      </c>
      <c r="S13" s="1" t="s">
        <v>157</v>
      </c>
      <c r="T13" s="1">
        <v>2035</v>
      </c>
      <c r="U13" s="1" t="str">
        <f>sum!B216</f>
        <v>AFM-SpHeat_ELE1</v>
      </c>
      <c r="V13" s="1"/>
      <c r="W13" s="1">
        <f>sum!G216</f>
        <v>0.507090662225737</v>
      </c>
      <c r="Z13" s="1" t="s">
        <v>156</v>
      </c>
      <c r="AA13" s="1" t="s">
        <v>157</v>
      </c>
      <c r="AB13" s="1">
        <v>2035</v>
      </c>
      <c r="AC13" s="1" t="str">
        <f>sum!B323</f>
        <v>AFM-SpHeat_ELE1</v>
      </c>
      <c r="AD13" s="1"/>
      <c r="AE13" s="1">
        <f>sum!G323</f>
        <v>0.170998112860156</v>
      </c>
      <c r="AH13" s="1" t="s">
        <v>156</v>
      </c>
      <c r="AI13" s="1" t="s">
        <v>157</v>
      </c>
      <c r="AJ13" s="1">
        <v>2035</v>
      </c>
      <c r="AK13" s="1" t="str">
        <f>sum!B423</f>
        <v>AFM-SpHeat_ELE1</v>
      </c>
      <c r="AL13" s="1"/>
      <c r="AM13" s="1">
        <f>sum!G423</f>
        <v>1.39233385043172</v>
      </c>
      <c r="AP13" s="1" t="s">
        <v>156</v>
      </c>
      <c r="AQ13" s="1" t="s">
        <v>157</v>
      </c>
      <c r="AR13" s="1">
        <v>2035</v>
      </c>
      <c r="AS13" s="1" t="str">
        <f>sum!B543</f>
        <v>AFM-SpHeat_ELE1</v>
      </c>
      <c r="AT13" s="1"/>
      <c r="AU13" s="1">
        <f>sum!G543</f>
        <v>0.537364731612349</v>
      </c>
      <c r="AX13" s="1" t="s">
        <v>156</v>
      </c>
      <c r="AY13" s="1" t="s">
        <v>157</v>
      </c>
      <c r="AZ13" s="1">
        <v>2035</v>
      </c>
      <c r="BA13" s="1" t="str">
        <f>sum!B660</f>
        <v>AFM-WaterHeat_ELE1</v>
      </c>
      <c r="BB13" s="1"/>
      <c r="BC13" s="1">
        <f>sum!G660</f>
        <v>0.0227055520399584</v>
      </c>
    </row>
    <row r="14" spans="2:55">
      <c r="B14" s="1" t="s">
        <v>156</v>
      </c>
      <c r="C14" s="1" t="s">
        <v>157</v>
      </c>
      <c r="D14" s="1">
        <v>2035</v>
      </c>
      <c r="E14" s="1" t="str">
        <f>sum!B7</f>
        <v>AFM-WaterHeat_ELE1</v>
      </c>
      <c r="F14" s="1"/>
      <c r="G14" s="1">
        <f>sum!G7</f>
        <v>0.124880536219771</v>
      </c>
      <c r="H14" s="1"/>
      <c r="J14" s="1" t="s">
        <v>156</v>
      </c>
      <c r="K14" s="1" t="s">
        <v>157</v>
      </c>
      <c r="L14" s="1">
        <v>2035</v>
      </c>
      <c r="M14" s="1" t="str">
        <f>sum!B117</f>
        <v>AFM-WaterHeat_ELE1</v>
      </c>
      <c r="N14" s="1"/>
      <c r="O14" s="1">
        <f>sum!G117</f>
        <v>0.0113527760199792</v>
      </c>
      <c r="R14" s="1" t="s">
        <v>156</v>
      </c>
      <c r="S14" s="1" t="s">
        <v>157</v>
      </c>
      <c r="T14" s="1">
        <v>2035</v>
      </c>
      <c r="U14" s="1" t="str">
        <f>sum!B217</f>
        <v>AFM-WaterHeat_ELE1</v>
      </c>
      <c r="V14" s="1"/>
      <c r="W14" s="1">
        <f>sum!G217</f>
        <v>0.0908222081598336</v>
      </c>
      <c r="Z14" s="1" t="s">
        <v>156</v>
      </c>
      <c r="AA14" s="1" t="s">
        <v>157</v>
      </c>
      <c r="AB14" s="1">
        <v>2035</v>
      </c>
      <c r="AC14" s="1" t="str">
        <f>sum!B324</f>
        <v>AFM-WaterHeat_ELE1</v>
      </c>
      <c r="AD14" s="1"/>
      <c r="AE14" s="1">
        <f>sum!G324</f>
        <v>0.0113527760199792</v>
      </c>
      <c r="AH14" s="1" t="s">
        <v>156</v>
      </c>
      <c r="AI14" s="1" t="s">
        <v>157</v>
      </c>
      <c r="AJ14" s="1">
        <v>2035</v>
      </c>
      <c r="AK14" s="1" t="str">
        <f>sum!B424</f>
        <v>AFM-WaterHeat_ELE1</v>
      </c>
      <c r="AL14" s="1"/>
      <c r="AM14" s="1">
        <f>sum!G424</f>
        <v>0.227055520399584</v>
      </c>
      <c r="AP14" s="1" t="s">
        <v>156</v>
      </c>
      <c r="AQ14" s="1" t="s">
        <v>157</v>
      </c>
      <c r="AR14" s="1">
        <v>2035</v>
      </c>
      <c r="AS14" s="1" t="str">
        <f>sum!B544</f>
        <v>AFM-WaterHeat_ELE1</v>
      </c>
      <c r="AT14" s="1"/>
      <c r="AU14" s="1">
        <f>sum!G544</f>
        <v>0.102174984179813</v>
      </c>
      <c r="AX14" s="1" t="s">
        <v>156</v>
      </c>
      <c r="AY14" s="1" t="s">
        <v>157</v>
      </c>
      <c r="AZ14" s="1">
        <v>2035</v>
      </c>
      <c r="BA14" s="1" t="str">
        <f>sum!B661</f>
        <v>ART-AuxiliaryEquip_ELE1</v>
      </c>
      <c r="BB14" s="1"/>
      <c r="BC14" s="1">
        <f>sum!G661</f>
        <v>0.0113527760199792</v>
      </c>
    </row>
    <row r="15" spans="2:55">
      <c r="B15" s="1" t="s">
        <v>156</v>
      </c>
      <c r="C15" s="1" t="s">
        <v>157</v>
      </c>
      <c r="D15" s="1">
        <v>2035</v>
      </c>
      <c r="E15" s="1" t="str">
        <f>sum!B8</f>
        <v>ART-AuxiliaryEquip_ELE1</v>
      </c>
      <c r="F15" s="1"/>
      <c r="G15" s="1">
        <f>sum!G8</f>
        <v>0.0681166561198752</v>
      </c>
      <c r="H15" s="1"/>
      <c r="J15" s="1" t="s">
        <v>156</v>
      </c>
      <c r="K15" s="1" t="s">
        <v>157</v>
      </c>
      <c r="L15" s="1">
        <v>2035</v>
      </c>
      <c r="M15" s="1" t="str">
        <f>sum!B118</f>
        <v>ART-AuxiliaryEquip_ELE1</v>
      </c>
      <c r="N15" s="1"/>
      <c r="O15" s="1">
        <f>sum!G118</f>
        <v>0.0227055520399584</v>
      </c>
      <c r="R15" s="1" t="s">
        <v>156</v>
      </c>
      <c r="S15" s="1" t="s">
        <v>157</v>
      </c>
      <c r="T15" s="1">
        <v>2035</v>
      </c>
      <c r="U15" s="1" t="str">
        <f>sum!B218</f>
        <v>ART-AuxiliaryEquip_ELE1</v>
      </c>
      <c r="V15" s="1"/>
      <c r="W15" s="1">
        <f>sum!G218</f>
        <v>0.0454111040799168</v>
      </c>
      <c r="Z15" s="1" t="s">
        <v>156</v>
      </c>
      <c r="AA15" s="1" t="s">
        <v>157</v>
      </c>
      <c r="AB15" s="1">
        <v>2035</v>
      </c>
      <c r="AC15" s="1" t="str">
        <f>sum!B325</f>
        <v>ART-AuxiliaryEquip_ELE1</v>
      </c>
      <c r="AD15" s="1"/>
      <c r="AE15" s="1">
        <f>sum!G325</f>
        <v>0.0113527760199792</v>
      </c>
      <c r="AH15" s="1" t="s">
        <v>156</v>
      </c>
      <c r="AI15" s="1" t="s">
        <v>157</v>
      </c>
      <c r="AJ15" s="1">
        <v>2035</v>
      </c>
      <c r="AK15" s="1" t="str">
        <f>sum!B425</f>
        <v>ART-AuxiliaryEquip_ELE1</v>
      </c>
      <c r="AL15" s="1"/>
      <c r="AM15" s="1">
        <f>sum!G425</f>
        <v>0.113527760199792</v>
      </c>
      <c r="AP15" s="1" t="s">
        <v>156</v>
      </c>
      <c r="AQ15" s="1" t="s">
        <v>157</v>
      </c>
      <c r="AR15" s="1">
        <v>2035</v>
      </c>
      <c r="AS15" s="1" t="str">
        <f>sum!B545</f>
        <v>ART-AuxiliaryEquip_ELE1</v>
      </c>
      <c r="AT15" s="1"/>
      <c r="AU15" s="1">
        <f>sum!G545</f>
        <v>0.124880536219771</v>
      </c>
      <c r="AX15" s="1" t="s">
        <v>156</v>
      </c>
      <c r="AY15" s="1" t="s">
        <v>157</v>
      </c>
      <c r="AZ15" s="1">
        <v>2035</v>
      </c>
      <c r="BA15" s="1" t="str">
        <f>sum!B662</f>
        <v>ART-Light_ELE1</v>
      </c>
      <c r="BB15" s="1"/>
      <c r="BC15" s="1">
        <f>sum!G662</f>
        <v>0.0146766064202532</v>
      </c>
    </row>
    <row r="16" spans="2:55">
      <c r="B16" s="1" t="s">
        <v>156</v>
      </c>
      <c r="C16" s="1" t="s">
        <v>157</v>
      </c>
      <c r="D16" s="1">
        <v>2035</v>
      </c>
      <c r="E16" s="1" t="str">
        <f>sum!B9</f>
        <v>ART-AuxiliaryMot_ELE1</v>
      </c>
      <c r="F16" s="1"/>
      <c r="G16" s="1">
        <f>sum!G9</f>
        <v>0.0293532128405063</v>
      </c>
      <c r="H16" s="1"/>
      <c r="J16" s="1" t="s">
        <v>156</v>
      </c>
      <c r="K16" s="1" t="s">
        <v>157</v>
      </c>
      <c r="L16" s="1">
        <v>2035</v>
      </c>
      <c r="M16" s="1" t="str">
        <f>sum!B119</f>
        <v>ART-Light_ELE1</v>
      </c>
      <c r="N16" s="1"/>
      <c r="O16" s="1">
        <f>sum!G119</f>
        <v>0.0293532128405063</v>
      </c>
      <c r="R16" s="1" t="s">
        <v>156</v>
      </c>
      <c r="S16" s="1" t="s">
        <v>157</v>
      </c>
      <c r="T16" s="1">
        <v>2035</v>
      </c>
      <c r="U16" s="1" t="str">
        <f>sum!B219</f>
        <v>ART-AuxiliaryMot_ELE1</v>
      </c>
      <c r="V16" s="1"/>
      <c r="W16" s="1">
        <f>sum!G219</f>
        <v>0.0293532128405063</v>
      </c>
      <c r="Z16" s="1" t="s">
        <v>156</v>
      </c>
      <c r="AA16" s="1" t="s">
        <v>157</v>
      </c>
      <c r="AB16" s="1">
        <v>2035</v>
      </c>
      <c r="AC16" s="1" t="str">
        <f>sum!B326</f>
        <v>ART-Light_ELE1</v>
      </c>
      <c r="AD16" s="1"/>
      <c r="AE16" s="1">
        <f>sum!G326</f>
        <v>0.0146766064202532</v>
      </c>
      <c r="AH16" s="1" t="s">
        <v>156</v>
      </c>
      <c r="AI16" s="1" t="s">
        <v>157</v>
      </c>
      <c r="AJ16" s="1">
        <v>2035</v>
      </c>
      <c r="AK16" s="1" t="str">
        <f>sum!B426</f>
        <v>ART-AuxiliaryMot_ELE1</v>
      </c>
      <c r="AL16" s="1"/>
      <c r="AM16" s="1">
        <f>sum!G426</f>
        <v>0.0440298192607594</v>
      </c>
      <c r="AP16" s="1" t="s">
        <v>156</v>
      </c>
      <c r="AQ16" s="1" t="s">
        <v>157</v>
      </c>
      <c r="AR16" s="1">
        <v>2035</v>
      </c>
      <c r="AS16" s="1" t="str">
        <f>sum!B546</f>
        <v>ART-AuxiliaryMot_ELE1</v>
      </c>
      <c r="AT16" s="1"/>
      <c r="AU16" s="1">
        <f>sum!G546</f>
        <v>0.0293532128405063</v>
      </c>
      <c r="AX16" s="1" t="s">
        <v>156</v>
      </c>
      <c r="AY16" s="1" t="s">
        <v>157</v>
      </c>
      <c r="AZ16" s="1">
        <v>2035</v>
      </c>
      <c r="BA16" s="1" t="str">
        <f>sum!B663</f>
        <v>ART-SpHeat_ELE1</v>
      </c>
      <c r="BB16" s="1"/>
      <c r="BC16" s="1">
        <f>sum!G663</f>
        <v>0.0493200873670119</v>
      </c>
    </row>
    <row r="17" spans="2:55">
      <c r="B17" s="1" t="s">
        <v>156</v>
      </c>
      <c r="C17" s="1" t="s">
        <v>157</v>
      </c>
      <c r="D17" s="1">
        <v>2035</v>
      </c>
      <c r="E17" s="1" t="str">
        <f>sum!B10</f>
        <v>ART-Light_ELE1</v>
      </c>
      <c r="F17" s="1"/>
      <c r="G17" s="1">
        <f>sum!G10</f>
        <v>0.0733830321012657</v>
      </c>
      <c r="H17" s="1"/>
      <c r="J17" s="1" t="s">
        <v>156</v>
      </c>
      <c r="K17" s="1" t="s">
        <v>157</v>
      </c>
      <c r="L17" s="1">
        <v>2035</v>
      </c>
      <c r="M17" s="1" t="str">
        <f>sum!B120</f>
        <v>ART-SpCool_ELE1</v>
      </c>
      <c r="N17" s="1"/>
      <c r="O17" s="1">
        <f>sum!G120</f>
        <v>0.0146766064202532</v>
      </c>
      <c r="R17" s="1" t="s">
        <v>156</v>
      </c>
      <c r="S17" s="1" t="s">
        <v>157</v>
      </c>
      <c r="T17" s="1">
        <v>2035</v>
      </c>
      <c r="U17" s="1" t="str">
        <f>sum!B220</f>
        <v>ART-Light_ELE1</v>
      </c>
      <c r="V17" s="1"/>
      <c r="W17" s="1">
        <f>sum!G220</f>
        <v>0.0880596385215188</v>
      </c>
      <c r="Z17" s="1" t="s">
        <v>156</v>
      </c>
      <c r="AA17" s="1" t="s">
        <v>157</v>
      </c>
      <c r="AB17" s="1">
        <v>2035</v>
      </c>
      <c r="AC17" s="1" t="str">
        <f>sum!B327</f>
        <v>ART-SpHeat_ELE1</v>
      </c>
      <c r="AD17" s="1"/>
      <c r="AE17" s="1">
        <f>sum!G327</f>
        <v>0.0454111040799168</v>
      </c>
      <c r="AH17" s="1" t="s">
        <v>156</v>
      </c>
      <c r="AI17" s="1" t="s">
        <v>157</v>
      </c>
      <c r="AJ17" s="1">
        <v>2035</v>
      </c>
      <c r="AK17" s="1" t="str">
        <f>sum!B427</f>
        <v>ART-Light_ELE1</v>
      </c>
      <c r="AL17" s="1"/>
      <c r="AM17" s="1">
        <f>sum!G427</f>
        <v>0.176119277043038</v>
      </c>
      <c r="AP17" s="1" t="s">
        <v>156</v>
      </c>
      <c r="AQ17" s="1" t="s">
        <v>157</v>
      </c>
      <c r="AR17" s="1">
        <v>2035</v>
      </c>
      <c r="AS17" s="1" t="str">
        <f>sum!B547</f>
        <v>ART-Light_ELE1</v>
      </c>
      <c r="AT17" s="1"/>
      <c r="AU17" s="1">
        <f>sum!G547</f>
        <v>0.161442670622785</v>
      </c>
      <c r="AX17" s="1" t="s">
        <v>156</v>
      </c>
      <c r="AY17" s="1" t="s">
        <v>157</v>
      </c>
      <c r="AZ17" s="1">
        <v>2035</v>
      </c>
      <c r="BA17" s="1" t="str">
        <f>sum!B664</f>
        <v>COMBATS02</v>
      </c>
      <c r="BB17" s="1"/>
      <c r="BC17" s="1">
        <f>sum!G664</f>
        <v>0</v>
      </c>
    </row>
    <row r="18" spans="2:55">
      <c r="B18" s="1" t="s">
        <v>156</v>
      </c>
      <c r="C18" s="1" t="s">
        <v>157</v>
      </c>
      <c r="D18" s="1">
        <v>2035</v>
      </c>
      <c r="E18" s="1" t="str">
        <f>sum!B11</f>
        <v>ART-SpHeat_ELE1</v>
      </c>
      <c r="F18" s="1"/>
      <c r="G18" s="1">
        <f>sum!G11</f>
        <v>0.249761072439542</v>
      </c>
      <c r="H18" s="1"/>
      <c r="J18" s="1" t="s">
        <v>156</v>
      </c>
      <c r="K18" s="1" t="s">
        <v>157</v>
      </c>
      <c r="L18" s="1">
        <v>2035</v>
      </c>
      <c r="M18" s="1" t="str">
        <f>sum!B121</f>
        <v>ART-SpHeat_ELE1</v>
      </c>
      <c r="N18" s="1"/>
      <c r="O18" s="1">
        <f>sum!G121</f>
        <v>0.0423333179670578</v>
      </c>
      <c r="R18" s="1" t="s">
        <v>156</v>
      </c>
      <c r="S18" s="1" t="s">
        <v>157</v>
      </c>
      <c r="T18" s="1">
        <v>2035</v>
      </c>
      <c r="U18" s="1" t="str">
        <f>sum!B221</f>
        <v>ART-SpCool_ELE1</v>
      </c>
      <c r="V18" s="1"/>
      <c r="W18" s="1">
        <f>sum!G221</f>
        <v>0.0146766064202532</v>
      </c>
      <c r="Z18" s="1" t="s">
        <v>156</v>
      </c>
      <c r="AA18" s="1" t="s">
        <v>157</v>
      </c>
      <c r="AB18" s="1">
        <v>2035</v>
      </c>
      <c r="AC18" s="1" t="str">
        <f>sum!B328</f>
        <v>COMBATS02</v>
      </c>
      <c r="AD18" s="1"/>
      <c r="AE18" s="1">
        <f>sum!G328</f>
        <v>0</v>
      </c>
      <c r="AH18" s="1" t="s">
        <v>156</v>
      </c>
      <c r="AI18" s="1" t="s">
        <v>157</v>
      </c>
      <c r="AJ18" s="1">
        <v>2035</v>
      </c>
      <c r="AK18" s="1" t="str">
        <f>sum!B428</f>
        <v>ART-SpCool_ELE1</v>
      </c>
      <c r="AL18" s="1"/>
      <c r="AM18" s="1">
        <f>sum!G428</f>
        <v>0.101676536101071</v>
      </c>
      <c r="AP18" s="1" t="s">
        <v>156</v>
      </c>
      <c r="AQ18" s="1" t="s">
        <v>157</v>
      </c>
      <c r="AR18" s="1">
        <v>2035</v>
      </c>
      <c r="AS18" s="1" t="str">
        <f>sum!B548</f>
        <v>ART-SpCool_ELE1</v>
      </c>
      <c r="AT18" s="1"/>
      <c r="AU18" s="1">
        <f>sum!G548</f>
        <v>0.0440298192607594</v>
      </c>
      <c r="AX18" s="1" t="s">
        <v>156</v>
      </c>
      <c r="AY18" s="1" t="s">
        <v>157</v>
      </c>
      <c r="AZ18" s="1">
        <v>2035</v>
      </c>
      <c r="BA18" s="1" t="str">
        <f>sum!B665</f>
        <v>EDU-AuxiliaryEquip_ELE1</v>
      </c>
      <c r="BB18" s="1"/>
      <c r="BC18" s="1">
        <f>sum!G665</f>
        <v>0.113527760199792</v>
      </c>
    </row>
    <row r="19" spans="2:55">
      <c r="B19" s="1" t="s">
        <v>156</v>
      </c>
      <c r="C19" s="1" t="s">
        <v>157</v>
      </c>
      <c r="D19" s="1">
        <v>2035</v>
      </c>
      <c r="E19" s="1" t="str">
        <f>sum!B12</f>
        <v>ART-WaterHeat_ELE1</v>
      </c>
      <c r="F19" s="1"/>
      <c r="G19" s="1">
        <f>sum!G12</f>
        <v>0.0227055520399584</v>
      </c>
      <c r="H19" s="1"/>
      <c r="J19" s="1" t="s">
        <v>156</v>
      </c>
      <c r="K19" s="1" t="s">
        <v>157</v>
      </c>
      <c r="L19" s="1">
        <v>2035</v>
      </c>
      <c r="M19" s="1" t="str">
        <f>sum!B122</f>
        <v>EDU-AuxiliaryEquip_ELE1</v>
      </c>
      <c r="N19" s="1"/>
      <c r="O19" s="1">
        <f>sum!G122</f>
        <v>0.14758608825973</v>
      </c>
      <c r="R19" s="1" t="s">
        <v>156</v>
      </c>
      <c r="S19" s="1" t="s">
        <v>157</v>
      </c>
      <c r="T19" s="1">
        <v>2035</v>
      </c>
      <c r="U19" s="1" t="str">
        <f>sum!B222</f>
        <v>ART-SpHeat_ELE1</v>
      </c>
      <c r="V19" s="1"/>
      <c r="W19" s="1">
        <f>sum!G222</f>
        <v>0.13623331223975</v>
      </c>
      <c r="Z19" s="1" t="s">
        <v>156</v>
      </c>
      <c r="AA19" s="1" t="s">
        <v>157</v>
      </c>
      <c r="AB19" s="1">
        <v>2035</v>
      </c>
      <c r="AC19" s="1" t="str">
        <f>sum!B329</f>
        <v>EDU-AuxiliaryEquip_ELE1</v>
      </c>
      <c r="AD19" s="1"/>
      <c r="AE19" s="1">
        <f>sum!G329</f>
        <v>0.0794694321398544</v>
      </c>
      <c r="AH19" s="1" t="s">
        <v>156</v>
      </c>
      <c r="AI19" s="1" t="s">
        <v>157</v>
      </c>
      <c r="AJ19" s="1">
        <v>2035</v>
      </c>
      <c r="AK19" s="1" t="str">
        <f>sum!B429</f>
        <v>ART-SpHeat_ELE1</v>
      </c>
      <c r="AL19" s="1"/>
      <c r="AM19" s="1">
        <f>sum!G429</f>
        <v>0.484385110185779</v>
      </c>
      <c r="AP19" s="1" t="s">
        <v>156</v>
      </c>
      <c r="AQ19" s="1" t="s">
        <v>157</v>
      </c>
      <c r="AR19" s="1">
        <v>2035</v>
      </c>
      <c r="AS19" s="1" t="str">
        <f>sum!B549</f>
        <v>ART-SpHeat_ELE1</v>
      </c>
      <c r="AT19" s="1"/>
      <c r="AU19" s="1">
        <f>sum!G549</f>
        <v>0.196781451012973</v>
      </c>
      <c r="AX19" s="1" t="s">
        <v>156</v>
      </c>
      <c r="AY19" s="1" t="s">
        <v>157</v>
      </c>
      <c r="AZ19" s="1">
        <v>2035</v>
      </c>
      <c r="BA19" s="1" t="str">
        <f>sum!B666</f>
        <v>EDU-AuxiliaryMot_ELE1</v>
      </c>
      <c r="BB19" s="1"/>
      <c r="BC19" s="1">
        <f>sum!G666</f>
        <v>0.0440298192607594</v>
      </c>
    </row>
    <row r="20" spans="2:55">
      <c r="B20" s="1" t="s">
        <v>156</v>
      </c>
      <c r="C20" s="1" t="s">
        <v>157</v>
      </c>
      <c r="D20" s="1">
        <v>2035</v>
      </c>
      <c r="E20" s="1" t="str">
        <f>sum!B13</f>
        <v>COMBATS02</v>
      </c>
      <c r="F20" s="1"/>
      <c r="G20" s="1">
        <f>sum!G13</f>
        <v>0.000592122347422353</v>
      </c>
      <c r="H20" s="1"/>
      <c r="J20" s="1" t="s">
        <v>156</v>
      </c>
      <c r="K20" s="1" t="s">
        <v>157</v>
      </c>
      <c r="L20" s="1">
        <v>2035</v>
      </c>
      <c r="M20" s="1" t="str">
        <f>sum!B123</f>
        <v>EDU-AuxiliaryMot_ELE1</v>
      </c>
      <c r="N20" s="1"/>
      <c r="O20" s="1">
        <f>sum!G123</f>
        <v>0.0440298192607594</v>
      </c>
      <c r="R20" s="1" t="s">
        <v>156</v>
      </c>
      <c r="S20" s="1" t="s">
        <v>157</v>
      </c>
      <c r="T20" s="1">
        <v>2035</v>
      </c>
      <c r="U20" s="1" t="str">
        <f>sum!B223</f>
        <v>ART-WaterHeat_ELE1</v>
      </c>
      <c r="V20" s="1"/>
      <c r="W20" s="1">
        <f>sum!G223</f>
        <v>0.0113527760199792</v>
      </c>
      <c r="Z20" s="1" t="s">
        <v>156</v>
      </c>
      <c r="AA20" s="1" t="s">
        <v>157</v>
      </c>
      <c r="AB20" s="1">
        <v>2035</v>
      </c>
      <c r="AC20" s="1" t="str">
        <f>sum!B330</f>
        <v>EDU-AuxiliaryMot_ELE1</v>
      </c>
      <c r="AD20" s="1"/>
      <c r="AE20" s="1">
        <f>sum!G330</f>
        <v>0.0293532128405063</v>
      </c>
      <c r="AH20" s="1" t="s">
        <v>156</v>
      </c>
      <c r="AI20" s="1" t="s">
        <v>157</v>
      </c>
      <c r="AJ20" s="1">
        <v>2035</v>
      </c>
      <c r="AK20" s="1" t="str">
        <f>sum!B430</f>
        <v>ART-WaterHeat_ELE1</v>
      </c>
      <c r="AL20" s="1"/>
      <c r="AM20" s="1">
        <f>sum!G430</f>
        <v>0.056763880099896</v>
      </c>
      <c r="AP20" s="1" t="s">
        <v>156</v>
      </c>
      <c r="AQ20" s="1" t="s">
        <v>157</v>
      </c>
      <c r="AR20" s="1">
        <v>2035</v>
      </c>
      <c r="AS20" s="1" t="str">
        <f>sum!B550</f>
        <v>ART-WaterHeat_ELE1</v>
      </c>
      <c r="AT20" s="1"/>
      <c r="AU20" s="1">
        <f>sum!G550</f>
        <v>0.0227055520399584</v>
      </c>
      <c r="AX20" s="1" t="s">
        <v>156</v>
      </c>
      <c r="AY20" s="1" t="s">
        <v>157</v>
      </c>
      <c r="AZ20" s="1">
        <v>2035</v>
      </c>
      <c r="BA20" s="1" t="str">
        <f>sum!B667</f>
        <v>EDU-Light_ELE1</v>
      </c>
      <c r="BB20" s="1"/>
      <c r="BC20" s="1">
        <f>sum!G667</f>
        <v>0.146766064202532</v>
      </c>
    </row>
    <row r="21" spans="2:55">
      <c r="B21" s="1" t="s">
        <v>156</v>
      </c>
      <c r="C21" s="1" t="s">
        <v>157</v>
      </c>
      <c r="D21" s="1">
        <v>2035</v>
      </c>
      <c r="E21" s="1" t="str">
        <f>sum!B14</f>
        <v>EDU-AuxiliaryEquip_ELE1</v>
      </c>
      <c r="F21" s="1"/>
      <c r="G21" s="1">
        <f>sum!G14</f>
        <v>0.42005271273923</v>
      </c>
      <c r="H21" s="1"/>
      <c r="J21" s="1" t="s">
        <v>156</v>
      </c>
      <c r="K21" s="1" t="s">
        <v>157</v>
      </c>
      <c r="L21" s="1">
        <v>2035</v>
      </c>
      <c r="M21" s="1" t="str">
        <f>sum!B124</f>
        <v>EDU-Light_ELE1</v>
      </c>
      <c r="N21" s="1"/>
      <c r="O21" s="1">
        <f>sum!G124</f>
        <v>0.205472489883544</v>
      </c>
      <c r="R21" s="1" t="s">
        <v>156</v>
      </c>
      <c r="S21" s="1" t="s">
        <v>157</v>
      </c>
      <c r="T21" s="1">
        <v>2035</v>
      </c>
      <c r="U21" s="1" t="str">
        <f>sum!B224</f>
        <v>EDU-AuxiliaryEquip_ELE1</v>
      </c>
      <c r="V21" s="1"/>
      <c r="W21" s="1">
        <f>sum!G224</f>
        <v>0.261113848459522</v>
      </c>
      <c r="Z21" s="1" t="s">
        <v>156</v>
      </c>
      <c r="AA21" s="1" t="s">
        <v>157</v>
      </c>
      <c r="AB21" s="1">
        <v>2035</v>
      </c>
      <c r="AC21" s="1" t="str">
        <f>sum!B331</f>
        <v>EDU-Light_ELE1</v>
      </c>
      <c r="AD21" s="1"/>
      <c r="AE21" s="1">
        <f>sum!G331</f>
        <v>0.0880596385215188</v>
      </c>
      <c r="AH21" s="1" t="s">
        <v>156</v>
      </c>
      <c r="AI21" s="1" t="s">
        <v>157</v>
      </c>
      <c r="AJ21" s="1">
        <v>2035</v>
      </c>
      <c r="AK21" s="1" t="str">
        <f>sum!B431</f>
        <v>COMBATS02</v>
      </c>
      <c r="AL21" s="1"/>
      <c r="AM21" s="1">
        <f>sum!G431</f>
        <v>0.225697291312688</v>
      </c>
      <c r="AP21" s="1" t="s">
        <v>156</v>
      </c>
      <c r="AQ21" s="1" t="s">
        <v>157</v>
      </c>
      <c r="AR21" s="1">
        <v>2035</v>
      </c>
      <c r="AS21" s="1" t="str">
        <f>sum!B551</f>
        <v>COMBATS02</v>
      </c>
      <c r="AT21" s="1"/>
      <c r="AU21" s="1">
        <f>sum!G551</f>
        <v>0.013362825110744</v>
      </c>
      <c r="AX21" s="1" t="s">
        <v>156</v>
      </c>
      <c r="AY21" s="1" t="s">
        <v>157</v>
      </c>
      <c r="AZ21" s="1">
        <v>2035</v>
      </c>
      <c r="BA21" s="1" t="str">
        <f>sum!B668</f>
        <v>EDU-SpCool_ELE1</v>
      </c>
      <c r="BB21" s="1"/>
      <c r="BC21" s="1">
        <f>sum!G668</f>
        <v>0.0146766064202532</v>
      </c>
    </row>
    <row r="22" spans="2:55">
      <c r="B22" s="1" t="s">
        <v>156</v>
      </c>
      <c r="C22" s="1" t="s">
        <v>157</v>
      </c>
      <c r="D22" s="1">
        <v>2035</v>
      </c>
      <c r="E22" s="1" t="str">
        <f>sum!B15</f>
        <v>EDU-AuxiliaryMot_ELE1</v>
      </c>
      <c r="F22" s="1"/>
      <c r="G22" s="1">
        <f>sum!G15</f>
        <v>0.132089457782278</v>
      </c>
      <c r="H22" s="1"/>
      <c r="J22" s="1" t="s">
        <v>156</v>
      </c>
      <c r="K22" s="1" t="s">
        <v>157</v>
      </c>
      <c r="L22" s="1">
        <v>2035</v>
      </c>
      <c r="M22" s="1" t="str">
        <f>sum!B125</f>
        <v>EDU-SpCool_ELE1</v>
      </c>
      <c r="N22" s="1"/>
      <c r="O22" s="1">
        <f>sum!G125</f>
        <v>0.117412851362025</v>
      </c>
      <c r="R22" s="1" t="s">
        <v>156</v>
      </c>
      <c r="S22" s="1" t="s">
        <v>157</v>
      </c>
      <c r="T22" s="1">
        <v>2035</v>
      </c>
      <c r="U22" s="1" t="str">
        <f>sum!B225</f>
        <v>EDU-AuxiliaryMot_ELE1</v>
      </c>
      <c r="V22" s="1"/>
      <c r="W22" s="1">
        <f>sum!G225</f>
        <v>0.117412851362025</v>
      </c>
      <c r="Z22" s="1" t="s">
        <v>156</v>
      </c>
      <c r="AA22" s="1" t="s">
        <v>157</v>
      </c>
      <c r="AB22" s="1">
        <v>2035</v>
      </c>
      <c r="AC22" s="1" t="str">
        <f>sum!B332</f>
        <v>EDU-SpCool_ELE1</v>
      </c>
      <c r="AD22" s="1"/>
      <c r="AE22" s="1">
        <f>sum!G332</f>
        <v>0.0282935039998052</v>
      </c>
      <c r="AH22" s="1" t="s">
        <v>156</v>
      </c>
      <c r="AI22" s="1" t="s">
        <v>157</v>
      </c>
      <c r="AJ22" s="1">
        <v>2035</v>
      </c>
      <c r="AK22" s="1" t="str">
        <f>sum!B432</f>
        <v>ECHP_biomass_thermal01</v>
      </c>
      <c r="AL22" s="1"/>
      <c r="AM22" s="1">
        <f>sum!G432</f>
        <v>0</v>
      </c>
      <c r="AP22" s="1" t="s">
        <v>156</v>
      </c>
      <c r="AQ22" s="1" t="s">
        <v>157</v>
      </c>
      <c r="AR22" s="1">
        <v>2035</v>
      </c>
      <c r="AS22" s="1" t="str">
        <f>sum!B552</f>
        <v>EDU-AuxiliaryEquip_ELE1</v>
      </c>
      <c r="AT22" s="1"/>
      <c r="AU22" s="1">
        <f>sum!G552</f>
        <v>0.624402681098856</v>
      </c>
      <c r="AX22" s="1" t="s">
        <v>156</v>
      </c>
      <c r="AY22" s="1" t="s">
        <v>157</v>
      </c>
      <c r="AZ22" s="1">
        <v>2035</v>
      </c>
      <c r="BA22" s="1" t="str">
        <f>sum!B669</f>
        <v>EDU-SpHeat_ELE1</v>
      </c>
      <c r="BB22" s="1"/>
      <c r="BC22" s="1">
        <f>sum!G669</f>
        <v>0.390485115913087</v>
      </c>
    </row>
    <row r="23" spans="2:55">
      <c r="B23" s="1" t="s">
        <v>156</v>
      </c>
      <c r="C23" s="1" t="s">
        <v>157</v>
      </c>
      <c r="D23" s="1">
        <v>2035</v>
      </c>
      <c r="E23" s="1" t="str">
        <f>sum!B16</f>
        <v>EDU-Light_ELE1</v>
      </c>
      <c r="F23" s="1"/>
      <c r="G23" s="1">
        <f>sum!G16</f>
        <v>0.381591766926582</v>
      </c>
      <c r="H23" s="1"/>
      <c r="J23" s="1" t="s">
        <v>156</v>
      </c>
      <c r="K23" s="1" t="s">
        <v>157</v>
      </c>
      <c r="L23" s="1">
        <v>2035</v>
      </c>
      <c r="M23" s="1" t="str">
        <f>sum!B126</f>
        <v>EDU-SpHeat_ELE1</v>
      </c>
      <c r="N23" s="1"/>
      <c r="O23" s="1">
        <f>sum!G126</f>
        <v>0.280035141826153</v>
      </c>
      <c r="R23" s="1" t="s">
        <v>156</v>
      </c>
      <c r="S23" s="1" t="s">
        <v>157</v>
      </c>
      <c r="T23" s="1">
        <v>2035</v>
      </c>
      <c r="U23" s="1" t="str">
        <f>sum!B226</f>
        <v>EDU-Light_ELE1</v>
      </c>
      <c r="V23" s="1"/>
      <c r="W23" s="1">
        <f>sum!G226</f>
        <v>0.322885341245569</v>
      </c>
      <c r="Z23" s="1" t="s">
        <v>156</v>
      </c>
      <c r="AA23" s="1" t="s">
        <v>157</v>
      </c>
      <c r="AB23" s="1">
        <v>2035</v>
      </c>
      <c r="AC23" s="1" t="str">
        <f>sum!B333</f>
        <v>EDU-SpHeat_ELE1</v>
      </c>
      <c r="AD23" s="1"/>
      <c r="AE23" s="1">
        <f>sum!G333</f>
        <v>0.401131419372598</v>
      </c>
      <c r="AH23" s="1" t="s">
        <v>156</v>
      </c>
      <c r="AI23" s="1" t="s">
        <v>157</v>
      </c>
      <c r="AJ23" s="1">
        <v>2035</v>
      </c>
      <c r="AK23" s="1" t="str">
        <f>sum!B433</f>
        <v>EDU-AuxiliaryEquip_ELE1</v>
      </c>
      <c r="AL23" s="1"/>
      <c r="AM23" s="1">
        <f>sum!G433</f>
        <v>0.919574857618315</v>
      </c>
      <c r="AP23" s="1" t="s">
        <v>156</v>
      </c>
      <c r="AQ23" s="1" t="s">
        <v>157</v>
      </c>
      <c r="AR23" s="1">
        <v>2035</v>
      </c>
      <c r="AS23" s="1" t="str">
        <f>sum!B553</f>
        <v>EDU-AuxiliaryMot_ELE1</v>
      </c>
      <c r="AT23" s="1"/>
      <c r="AU23" s="1">
        <f>sum!G553</f>
        <v>0.161442670622785</v>
      </c>
      <c r="AX23" s="1" t="s">
        <v>156</v>
      </c>
      <c r="AY23" s="1" t="s">
        <v>157</v>
      </c>
      <c r="AZ23" s="1">
        <v>2035</v>
      </c>
      <c r="BA23" s="1" t="str">
        <f>sum!B670</f>
        <v>EDU-WaterHeat_ELE1</v>
      </c>
      <c r="BB23" s="1"/>
      <c r="BC23" s="1">
        <f>sum!G670</f>
        <v>0.0454111040799168</v>
      </c>
    </row>
    <row r="24" spans="2:55">
      <c r="B24" s="1" t="s">
        <v>156</v>
      </c>
      <c r="C24" s="1" t="s">
        <v>157</v>
      </c>
      <c r="D24" s="1">
        <v>2035</v>
      </c>
      <c r="E24" s="1" t="str">
        <f>sum!B17</f>
        <v>EDU-SpCool_ELE1</v>
      </c>
      <c r="F24" s="1"/>
      <c r="G24" s="1">
        <f>sum!G17</f>
        <v>0.0282935039998052</v>
      </c>
      <c r="H24" s="1"/>
      <c r="J24" s="1" t="s">
        <v>156</v>
      </c>
      <c r="K24" s="1" t="s">
        <v>157</v>
      </c>
      <c r="L24" s="1">
        <v>2035</v>
      </c>
      <c r="M24" s="1" t="str">
        <f>sum!B127</f>
        <v>EDU-WaterHeat_ELE1</v>
      </c>
      <c r="N24" s="1"/>
      <c r="O24" s="1">
        <f>sum!G127</f>
        <v>0.0340583280599376</v>
      </c>
      <c r="R24" s="1" t="s">
        <v>156</v>
      </c>
      <c r="S24" s="1" t="s">
        <v>157</v>
      </c>
      <c r="T24" s="1">
        <v>2035</v>
      </c>
      <c r="U24" s="1" t="str">
        <f>sum!B227</f>
        <v>EDU-SpCool_ELE1</v>
      </c>
      <c r="V24" s="1"/>
      <c r="W24" s="1">
        <f>sum!G227</f>
        <v>0.0880596385215188</v>
      </c>
      <c r="Z24" s="1" t="s">
        <v>156</v>
      </c>
      <c r="AA24" s="1" t="s">
        <v>157</v>
      </c>
      <c r="AB24" s="1">
        <v>2035</v>
      </c>
      <c r="AC24" s="1" t="str">
        <f>sum!B334</f>
        <v>EDU-WaterHeat_ELE1</v>
      </c>
      <c r="AD24" s="1"/>
      <c r="AE24" s="1">
        <f>sum!G334</f>
        <v>0.0227055520399584</v>
      </c>
      <c r="AH24" s="1" t="s">
        <v>156</v>
      </c>
      <c r="AI24" s="1" t="s">
        <v>157</v>
      </c>
      <c r="AJ24" s="1">
        <v>2035</v>
      </c>
      <c r="AK24" s="1" t="str">
        <f>sum!B434</f>
        <v>EDU-AuxiliaryMot_ELE1</v>
      </c>
      <c r="AL24" s="1"/>
      <c r="AM24" s="1">
        <f>sum!G434</f>
        <v>0.264178915564557</v>
      </c>
      <c r="AP24" s="1" t="s">
        <v>156</v>
      </c>
      <c r="AQ24" s="1" t="s">
        <v>157</v>
      </c>
      <c r="AR24" s="1">
        <v>2035</v>
      </c>
      <c r="AS24" s="1" t="str">
        <f>sum!B554</f>
        <v>EDU-Light_ELE1</v>
      </c>
      <c r="AT24" s="1"/>
      <c r="AU24" s="1">
        <f>sum!G554</f>
        <v>0.660447288911391</v>
      </c>
      <c r="AX24" s="1" t="s">
        <v>156</v>
      </c>
      <c r="AY24" s="1" t="s">
        <v>157</v>
      </c>
      <c r="AZ24" s="1">
        <v>2035</v>
      </c>
      <c r="BA24" s="1" t="str">
        <f>sum!B671</f>
        <v>EUGEOF01</v>
      </c>
      <c r="BB24" s="1"/>
      <c r="BC24" s="1">
        <f>sum!G671</f>
        <v>1.09095321027599</v>
      </c>
    </row>
    <row r="25" spans="2:55">
      <c r="B25" s="1" t="s">
        <v>156</v>
      </c>
      <c r="C25" s="1" t="s">
        <v>157</v>
      </c>
      <c r="D25" s="1">
        <v>2035</v>
      </c>
      <c r="E25" s="1" t="str">
        <f>sum!B18</f>
        <v>EDU-SpHeat_ELE1</v>
      </c>
      <c r="F25" s="1"/>
      <c r="G25" s="1">
        <f>sum!G18</f>
        <v>1.52884050402387</v>
      </c>
      <c r="H25" s="1"/>
      <c r="J25" s="1" t="s">
        <v>156</v>
      </c>
      <c r="K25" s="1" t="s">
        <v>157</v>
      </c>
      <c r="L25" s="1">
        <v>2035</v>
      </c>
      <c r="M25" s="1" t="str">
        <f>sum!B128</f>
        <v>ESTCAESS101</v>
      </c>
      <c r="N25" s="1"/>
      <c r="O25" s="1">
        <f>sum!G128</f>
        <v>0</v>
      </c>
      <c r="R25" s="1" t="s">
        <v>156</v>
      </c>
      <c r="S25" s="1" t="s">
        <v>157</v>
      </c>
      <c r="T25" s="1">
        <v>2035</v>
      </c>
      <c r="U25" s="1" t="str">
        <f>sum!B228</f>
        <v>EDU-SpHeat_ELE1</v>
      </c>
      <c r="V25" s="1"/>
      <c r="W25" s="1">
        <f>sum!G228</f>
        <v>0.605481387732224</v>
      </c>
      <c r="Z25" s="1" t="s">
        <v>156</v>
      </c>
      <c r="AA25" s="1" t="s">
        <v>157</v>
      </c>
      <c r="AB25" s="1">
        <v>2035</v>
      </c>
      <c r="AC25" s="1" t="str">
        <f>sum!B335</f>
        <v>ESTCAESS101</v>
      </c>
      <c r="AD25" s="1"/>
      <c r="AE25" s="1">
        <f>sum!G335</f>
        <v>0</v>
      </c>
      <c r="AH25" s="1" t="s">
        <v>156</v>
      </c>
      <c r="AI25" s="1" t="s">
        <v>157</v>
      </c>
      <c r="AJ25" s="1">
        <v>2035</v>
      </c>
      <c r="AK25" s="1" t="str">
        <f>sum!B435</f>
        <v>EDU-Light_ELE1</v>
      </c>
      <c r="AL25" s="1"/>
      <c r="AM25" s="1">
        <f>sum!G435</f>
        <v>1.02736244941772</v>
      </c>
      <c r="AP25" s="1" t="s">
        <v>156</v>
      </c>
      <c r="AQ25" s="1" t="s">
        <v>157</v>
      </c>
      <c r="AR25" s="1">
        <v>2035</v>
      </c>
      <c r="AS25" s="1" t="str">
        <f>sum!B555</f>
        <v>EDU-SpCool_ELE1</v>
      </c>
      <c r="AT25" s="1"/>
      <c r="AU25" s="1">
        <f>sum!G555</f>
        <v>0.23482570272405</v>
      </c>
      <c r="AX25" s="1" t="s">
        <v>156</v>
      </c>
      <c r="AY25" s="1" t="s">
        <v>157</v>
      </c>
      <c r="AZ25" s="1">
        <v>2035</v>
      </c>
      <c r="BA25" s="1" t="str">
        <f>sum!B672</f>
        <v>EUWINONM01</v>
      </c>
      <c r="BB25" s="1"/>
      <c r="BC25" s="1">
        <f>sum!G672</f>
        <v>0.0337601771447639</v>
      </c>
    </row>
    <row r="26" spans="2:55">
      <c r="B26" s="1" t="s">
        <v>156</v>
      </c>
      <c r="C26" s="1" t="s">
        <v>157</v>
      </c>
      <c r="D26" s="1">
        <v>2035</v>
      </c>
      <c r="E26" s="1" t="str">
        <f>sum!B19</f>
        <v>EDU-WaterHeat_ELE1</v>
      </c>
      <c r="F26" s="1"/>
      <c r="G26" s="1">
        <f>sum!G19</f>
        <v>0.158938864279709</v>
      </c>
      <c r="H26" s="1"/>
      <c r="J26" s="1" t="s">
        <v>156</v>
      </c>
      <c r="K26" s="1" t="s">
        <v>157</v>
      </c>
      <c r="L26" s="1">
        <v>2035</v>
      </c>
      <c r="M26" s="1" t="str">
        <f>sum!B129</f>
        <v>EUGEOF01</v>
      </c>
      <c r="N26" s="1"/>
      <c r="O26" s="1">
        <f>sum!G129</f>
        <v>0</v>
      </c>
      <c r="R26" s="1" t="s">
        <v>156</v>
      </c>
      <c r="S26" s="1" t="s">
        <v>157</v>
      </c>
      <c r="T26" s="1">
        <v>2035</v>
      </c>
      <c r="U26" s="1" t="str">
        <f>sum!B229</f>
        <v>EDU-WaterHeat_ELE1</v>
      </c>
      <c r="V26" s="1"/>
      <c r="W26" s="1">
        <f>sum!G229</f>
        <v>0.0794694321398544</v>
      </c>
      <c r="Z26" s="1" t="s">
        <v>156</v>
      </c>
      <c r="AA26" s="1" t="s">
        <v>157</v>
      </c>
      <c r="AB26" s="1">
        <v>2035</v>
      </c>
      <c r="AC26" s="1" t="str">
        <f>sum!B336</f>
        <v>EUGEOF01</v>
      </c>
      <c r="AD26" s="1"/>
      <c r="AE26" s="1">
        <f>sum!G336</f>
        <v>0</v>
      </c>
      <c r="AH26" s="1" t="s">
        <v>156</v>
      </c>
      <c r="AI26" s="1" t="s">
        <v>157</v>
      </c>
      <c r="AJ26" s="1">
        <v>2035</v>
      </c>
      <c r="AK26" s="1" t="str">
        <f>sum!B436</f>
        <v>EDU-SpCool_ELE1</v>
      </c>
      <c r="AL26" s="1"/>
      <c r="AM26" s="1">
        <f>sum!G436</f>
        <v>0.557711043969619</v>
      </c>
      <c r="AP26" s="1" t="s">
        <v>156</v>
      </c>
      <c r="AQ26" s="1" t="s">
        <v>157</v>
      </c>
      <c r="AR26" s="1">
        <v>2035</v>
      </c>
      <c r="AS26" s="1" t="str">
        <f>sum!B556</f>
        <v>EDU-SpHeat_ELE1</v>
      </c>
      <c r="AT26" s="1"/>
      <c r="AU26" s="1">
        <f>sum!G556</f>
        <v>0.927849847525436</v>
      </c>
      <c r="AX26" s="1" t="s">
        <v>156</v>
      </c>
      <c r="AY26" s="1" t="s">
        <v>157</v>
      </c>
      <c r="AZ26" s="1">
        <v>2035</v>
      </c>
      <c r="BA26" s="1" t="str">
        <f>sum!B673</f>
        <v>HHTHH2001</v>
      </c>
      <c r="BB26" s="1"/>
      <c r="BC26" s="1">
        <f>sum!G673</f>
        <v>2.70670285870066</v>
      </c>
    </row>
    <row r="27" spans="2:55">
      <c r="B27" s="1" t="s">
        <v>156</v>
      </c>
      <c r="C27" s="1" t="s">
        <v>157</v>
      </c>
      <c r="D27" s="1">
        <v>2035</v>
      </c>
      <c r="E27" s="1" t="str">
        <f>sum!B20</f>
        <v>ESTCAESS101</v>
      </c>
      <c r="F27" s="1"/>
      <c r="G27" s="1">
        <f>sum!G20</f>
        <v>0.0110183597787306</v>
      </c>
      <c r="H27" s="1"/>
      <c r="J27" s="1" t="s">
        <v>156</v>
      </c>
      <c r="K27" s="1" t="s">
        <v>157</v>
      </c>
      <c r="L27" s="1">
        <v>2035</v>
      </c>
      <c r="M27" s="1" t="str">
        <f>sum!B130</f>
        <v>HHTHH2001</v>
      </c>
      <c r="N27" s="1"/>
      <c r="O27" s="1">
        <f>sum!G130</f>
        <v>0.672705103795446</v>
      </c>
      <c r="R27" s="1" t="s">
        <v>156</v>
      </c>
      <c r="S27" s="1" t="s">
        <v>157</v>
      </c>
      <c r="T27" s="1">
        <v>2035</v>
      </c>
      <c r="U27" s="1" t="str">
        <f>sum!B230</f>
        <v>ESTCAESS101</v>
      </c>
      <c r="V27" s="1"/>
      <c r="W27" s="1">
        <f>sum!G230</f>
        <v>0</v>
      </c>
      <c r="Z27" s="1" t="s">
        <v>156</v>
      </c>
      <c r="AA27" s="1" t="s">
        <v>157</v>
      </c>
      <c r="AB27" s="1">
        <v>2035</v>
      </c>
      <c r="AC27" s="1" t="str">
        <f>sum!B337</f>
        <v>HHTHH2001</v>
      </c>
      <c r="AD27" s="1"/>
      <c r="AE27" s="1">
        <f>sum!G337</f>
        <v>2.56671381757659</v>
      </c>
      <c r="AH27" s="1" t="s">
        <v>156</v>
      </c>
      <c r="AI27" s="1" t="s">
        <v>157</v>
      </c>
      <c r="AJ27" s="1">
        <v>2035</v>
      </c>
      <c r="AK27" s="1" t="str">
        <f>sum!B437</f>
        <v>EDU-SpHeat_ELE1</v>
      </c>
      <c r="AL27" s="1"/>
      <c r="AM27" s="1">
        <f>sum!G437</f>
        <v>2.75186252806876</v>
      </c>
      <c r="AP27" s="1" t="s">
        <v>156</v>
      </c>
      <c r="AQ27" s="1" t="s">
        <v>157</v>
      </c>
      <c r="AR27" s="1">
        <v>2035</v>
      </c>
      <c r="AS27" s="1" t="str">
        <f>sum!B557</f>
        <v>EDU-WaterHeat_ELE1</v>
      </c>
      <c r="AT27" s="1"/>
      <c r="AU27" s="1">
        <f>sum!G557</f>
        <v>0.192997192339646</v>
      </c>
      <c r="AX27" s="1" t="s">
        <v>156</v>
      </c>
      <c r="AY27" s="1" t="s">
        <v>157</v>
      </c>
      <c r="AZ27" s="1">
        <v>2035</v>
      </c>
      <c r="BA27" s="1" t="str">
        <f>sum!B674</f>
        <v>HSS-AuxiliaryEquip_ELE1</v>
      </c>
      <c r="BB27" s="1"/>
      <c r="BC27" s="1">
        <f>sum!G674</f>
        <v>0.215702744379605</v>
      </c>
    </row>
    <row r="28" spans="2:55">
      <c r="B28" s="1" t="s">
        <v>156</v>
      </c>
      <c r="C28" s="1" t="s">
        <v>157</v>
      </c>
      <c r="D28" s="1">
        <v>2035</v>
      </c>
      <c r="E28" s="1" t="str">
        <f>sum!B21</f>
        <v>EUGEOF01</v>
      </c>
      <c r="F28" s="1"/>
      <c r="G28" s="1">
        <f>sum!G21</f>
        <v>3.82081977037171</v>
      </c>
      <c r="H28" s="1"/>
      <c r="J28" s="1" t="s">
        <v>156</v>
      </c>
      <c r="K28" s="1" t="s">
        <v>157</v>
      </c>
      <c r="L28" s="1">
        <v>2035</v>
      </c>
      <c r="M28" s="1" t="str">
        <f>sum!B131</f>
        <v>HSS-AuxiliaryEquip_ELE1</v>
      </c>
      <c r="N28" s="1"/>
      <c r="O28" s="1">
        <f>sum!G131</f>
        <v>0.317877728559418</v>
      </c>
      <c r="R28" s="1" t="s">
        <v>156</v>
      </c>
      <c r="S28" s="1" t="s">
        <v>157</v>
      </c>
      <c r="T28" s="1">
        <v>2035</v>
      </c>
      <c r="U28" s="1" t="str">
        <f>sum!B231</f>
        <v>EUGEOF01</v>
      </c>
      <c r="V28" s="1"/>
      <c r="W28" s="1">
        <f>sum!G231</f>
        <v>0</v>
      </c>
      <c r="Z28" s="1" t="s">
        <v>156</v>
      </c>
      <c r="AA28" s="1" t="s">
        <v>157</v>
      </c>
      <c r="AB28" s="1">
        <v>2035</v>
      </c>
      <c r="AC28" s="1" t="str">
        <f>sum!B338</f>
        <v>HSS-AuxiliaryEquip_ELE1</v>
      </c>
      <c r="AD28" s="1"/>
      <c r="AE28" s="1">
        <f>sum!G338</f>
        <v>0.14758608825973</v>
      </c>
      <c r="AH28" s="1" t="s">
        <v>156</v>
      </c>
      <c r="AI28" s="1" t="s">
        <v>157</v>
      </c>
      <c r="AJ28" s="1">
        <v>2035</v>
      </c>
      <c r="AK28" s="1" t="str">
        <f>sum!B438</f>
        <v>EDU-WaterHeat_ELE1</v>
      </c>
      <c r="AL28" s="1"/>
      <c r="AM28" s="1">
        <f>sum!G438</f>
        <v>0.442758264779189</v>
      </c>
      <c r="AP28" s="1" t="s">
        <v>156</v>
      </c>
      <c r="AQ28" s="1" t="s">
        <v>157</v>
      </c>
      <c r="AR28" s="1">
        <v>2035</v>
      </c>
      <c r="AS28" s="1" t="str">
        <f>sum!B558</f>
        <v>ESTCAESS101</v>
      </c>
      <c r="AT28" s="1"/>
      <c r="AU28" s="1">
        <f>sum!G558</f>
        <v>0</v>
      </c>
      <c r="AX28" s="1" t="s">
        <v>156</v>
      </c>
      <c r="AY28" s="1" t="s">
        <v>157</v>
      </c>
      <c r="AZ28" s="1">
        <v>2035</v>
      </c>
      <c r="BA28" s="1" t="str">
        <f>sum!B675</f>
        <v>HSS-AuxiliaryMot_ELE1</v>
      </c>
      <c r="BB28" s="1"/>
      <c r="BC28" s="1">
        <f>sum!G675</f>
        <v>0.0587064256810125</v>
      </c>
    </row>
    <row r="29" spans="2:55">
      <c r="B29" s="1" t="s">
        <v>156</v>
      </c>
      <c r="C29" s="1" t="s">
        <v>157</v>
      </c>
      <c r="D29" s="1">
        <v>2035</v>
      </c>
      <c r="E29" s="1" t="str">
        <f>sum!B22</f>
        <v>HHTHH2001</v>
      </c>
      <c r="F29" s="1"/>
      <c r="G29" s="1">
        <f>sum!G22</f>
        <v>8.25042728356813</v>
      </c>
      <c r="H29" s="1"/>
      <c r="J29" s="1" t="s">
        <v>156</v>
      </c>
      <c r="K29" s="1" t="s">
        <v>157</v>
      </c>
      <c r="L29" s="1">
        <v>2035</v>
      </c>
      <c r="M29" s="1" t="str">
        <f>sum!B132</f>
        <v>HSS-AuxiliaryMot_ELE1</v>
      </c>
      <c r="N29" s="1"/>
      <c r="O29" s="1">
        <f>sum!G132</f>
        <v>0.0733830321012657</v>
      </c>
      <c r="R29" s="1" t="s">
        <v>156</v>
      </c>
      <c r="S29" s="1" t="s">
        <v>157</v>
      </c>
      <c r="T29" s="1">
        <v>2035</v>
      </c>
      <c r="U29" s="1" t="str">
        <f>sum!B232</f>
        <v>HHTHH2001</v>
      </c>
      <c r="V29" s="1"/>
      <c r="W29" s="1">
        <f>sum!G232</f>
        <v>6.66739645292317</v>
      </c>
      <c r="Z29" s="1" t="s">
        <v>156</v>
      </c>
      <c r="AA29" s="1" t="s">
        <v>157</v>
      </c>
      <c r="AB29" s="1">
        <v>2035</v>
      </c>
      <c r="AC29" s="1" t="str">
        <f>sum!B339</f>
        <v>HSS-AuxiliaryMot_ELE1</v>
      </c>
      <c r="AD29" s="1"/>
      <c r="AE29" s="1">
        <f>sum!G339</f>
        <v>0.0440298192607594</v>
      </c>
      <c r="AH29" s="1" t="s">
        <v>156</v>
      </c>
      <c r="AI29" s="1" t="s">
        <v>157</v>
      </c>
      <c r="AJ29" s="1">
        <v>2035</v>
      </c>
      <c r="AK29" s="1" t="str">
        <f>sum!B439</f>
        <v>EUGEOF01</v>
      </c>
      <c r="AL29" s="1"/>
      <c r="AM29" s="1">
        <f>sum!G439</f>
        <v>1.09511731135066</v>
      </c>
      <c r="AP29" s="1" t="s">
        <v>156</v>
      </c>
      <c r="AQ29" s="1" t="s">
        <v>157</v>
      </c>
      <c r="AR29" s="1">
        <v>2035</v>
      </c>
      <c r="AS29" s="1" t="str">
        <f>sum!B559</f>
        <v>EUGEOF01</v>
      </c>
      <c r="AT29" s="1"/>
      <c r="AU29" s="1">
        <f>sum!G559</f>
        <v>0</v>
      </c>
      <c r="AX29" s="1" t="s">
        <v>156</v>
      </c>
      <c r="AY29" s="1" t="s">
        <v>157</v>
      </c>
      <c r="AZ29" s="1">
        <v>2035</v>
      </c>
      <c r="BA29" s="1" t="str">
        <f>sum!B676</f>
        <v>HSS-Light_ELE1</v>
      </c>
      <c r="BB29" s="1"/>
      <c r="BC29" s="1">
        <f>sum!G676</f>
        <v>0.176119277043038</v>
      </c>
    </row>
    <row r="30" spans="2:55">
      <c r="B30" s="1" t="s">
        <v>156</v>
      </c>
      <c r="C30" s="1" t="s">
        <v>157</v>
      </c>
      <c r="D30" s="1">
        <v>2035</v>
      </c>
      <c r="E30" s="1" t="str">
        <f>sum!B23</f>
        <v>HSS-AuxiliaryEquip_ELE1</v>
      </c>
      <c r="F30" s="1"/>
      <c r="G30" s="1">
        <f>sum!G23</f>
        <v>0.930927633638294</v>
      </c>
      <c r="H30" s="1"/>
      <c r="J30" s="1" t="s">
        <v>156</v>
      </c>
      <c r="K30" s="1" t="s">
        <v>157</v>
      </c>
      <c r="L30" s="1">
        <v>2035</v>
      </c>
      <c r="M30" s="1" t="str">
        <f>sum!B133</f>
        <v>HSS-Light_ELE1</v>
      </c>
      <c r="N30" s="1"/>
      <c r="O30" s="1">
        <f>sum!G133</f>
        <v>0.249502309144303</v>
      </c>
      <c r="R30" s="1" t="s">
        <v>156</v>
      </c>
      <c r="S30" s="1" t="s">
        <v>157</v>
      </c>
      <c r="T30" s="1">
        <v>2035</v>
      </c>
      <c r="U30" s="1" t="str">
        <f>sum!B233</f>
        <v>HSS-AuxiliaryEquip_ELE1</v>
      </c>
      <c r="V30" s="1"/>
      <c r="W30" s="1">
        <f>sum!G233</f>
        <v>0.601697129058897</v>
      </c>
      <c r="Z30" s="1" t="s">
        <v>156</v>
      </c>
      <c r="AA30" s="1" t="s">
        <v>157</v>
      </c>
      <c r="AB30" s="1">
        <v>2035</v>
      </c>
      <c r="AC30" s="1" t="str">
        <f>sum!B340</f>
        <v>HSS-Light_ELE1</v>
      </c>
      <c r="AD30" s="1"/>
      <c r="AE30" s="1">
        <f>sum!G340</f>
        <v>0.102736244941772</v>
      </c>
      <c r="AH30" s="1" t="s">
        <v>156</v>
      </c>
      <c r="AI30" s="1" t="s">
        <v>157</v>
      </c>
      <c r="AJ30" s="1">
        <v>2035</v>
      </c>
      <c r="AK30" s="1" t="str">
        <f>sum!B440</f>
        <v>EUHYDRUN01</v>
      </c>
      <c r="AL30" s="1"/>
      <c r="AM30" s="1">
        <f>sum!G440</f>
        <v>0</v>
      </c>
      <c r="AP30" s="1" t="s">
        <v>156</v>
      </c>
      <c r="AQ30" s="1" t="s">
        <v>157</v>
      </c>
      <c r="AR30" s="1">
        <v>2035</v>
      </c>
      <c r="AS30" s="1" t="str">
        <f>sum!B560</f>
        <v>EUWINONL01</v>
      </c>
      <c r="AT30" s="1"/>
      <c r="AU30" s="1">
        <f>sum!G560</f>
        <v>0</v>
      </c>
      <c r="AX30" s="1" t="s">
        <v>156</v>
      </c>
      <c r="AY30" s="1" t="s">
        <v>157</v>
      </c>
      <c r="AZ30" s="1">
        <v>2035</v>
      </c>
      <c r="BA30" s="1" t="str">
        <f>sum!B677</f>
        <v>HSS-SpCool_ELE1</v>
      </c>
      <c r="BB30" s="1"/>
      <c r="BC30" s="1">
        <f>sum!G677</f>
        <v>0.0146766064202532</v>
      </c>
    </row>
    <row r="31" spans="2:55">
      <c r="B31" s="1" t="s">
        <v>156</v>
      </c>
      <c r="C31" s="1" t="s">
        <v>157</v>
      </c>
      <c r="D31" s="1">
        <v>2035</v>
      </c>
      <c r="E31" s="1" t="str">
        <f>sum!B24</f>
        <v>HSS-AuxiliaryMot_ELE1</v>
      </c>
      <c r="F31" s="1"/>
      <c r="G31" s="1">
        <f>sum!G24</f>
        <v>0.132089457782278</v>
      </c>
      <c r="H31" s="1"/>
      <c r="J31" s="1" t="s">
        <v>156</v>
      </c>
      <c r="K31" s="1" t="s">
        <v>157</v>
      </c>
      <c r="L31" s="1">
        <v>2035</v>
      </c>
      <c r="M31" s="1" t="str">
        <f>sum!B134</f>
        <v>HSS-SpCool_ELE1</v>
      </c>
      <c r="N31" s="1"/>
      <c r="O31" s="1">
        <f>sum!G134</f>
        <v>0.117412851362025</v>
      </c>
      <c r="R31" s="1" t="s">
        <v>156</v>
      </c>
      <c r="S31" s="1" t="s">
        <v>157</v>
      </c>
      <c r="T31" s="1">
        <v>2035</v>
      </c>
      <c r="U31" s="1" t="str">
        <f>sum!B234</f>
        <v>HSS-AuxiliaryMot_ELE1</v>
      </c>
      <c r="V31" s="1"/>
      <c r="W31" s="1">
        <f>sum!G234</f>
        <v>0.190795883463291</v>
      </c>
      <c r="Z31" s="1" t="s">
        <v>156</v>
      </c>
      <c r="AA31" s="1" t="s">
        <v>157</v>
      </c>
      <c r="AB31" s="1">
        <v>2035</v>
      </c>
      <c r="AC31" s="1" t="str">
        <f>sum!B341</f>
        <v>HSS-SpCool_ELE1</v>
      </c>
      <c r="AD31" s="1"/>
      <c r="AE31" s="1">
        <f>sum!G341</f>
        <v>0.0146766064202532</v>
      </c>
      <c r="AH31" s="1" t="s">
        <v>156</v>
      </c>
      <c r="AI31" s="1" t="s">
        <v>157</v>
      </c>
      <c r="AJ31" s="1">
        <v>2035</v>
      </c>
      <c r="AK31" s="1" t="str">
        <f>sum!B441</f>
        <v>EUWINONH01</v>
      </c>
      <c r="AL31" s="1"/>
      <c r="AM31" s="1">
        <f>sum!G441</f>
        <v>43.7642905964999</v>
      </c>
      <c r="AP31" s="1" t="s">
        <v>156</v>
      </c>
      <c r="AQ31" s="1" t="s">
        <v>157</v>
      </c>
      <c r="AR31" s="1">
        <v>2035</v>
      </c>
      <c r="AS31" s="1" t="str">
        <f>sum!B561</f>
        <v>EUWINONM01</v>
      </c>
      <c r="AT31" s="1"/>
      <c r="AU31" s="1">
        <f>sum!G561</f>
        <v>0</v>
      </c>
      <c r="AX31" s="1" t="s">
        <v>156</v>
      </c>
      <c r="AY31" s="1" t="s">
        <v>157</v>
      </c>
      <c r="AZ31" s="1">
        <v>2035</v>
      </c>
      <c r="BA31" s="1" t="str">
        <f>sum!B678</f>
        <v>HSS-SpHeat_ELE1</v>
      </c>
      <c r="BB31" s="1"/>
      <c r="BC31" s="1">
        <f>sum!G678</f>
        <v>0.355446973940282</v>
      </c>
    </row>
    <row r="32" spans="2:55">
      <c r="B32" s="1" t="s">
        <v>156</v>
      </c>
      <c r="C32" s="1" t="s">
        <v>157</v>
      </c>
      <c r="D32" s="1">
        <v>2035</v>
      </c>
      <c r="E32" s="1" t="str">
        <f>sum!B25</f>
        <v>HSS-Light_ELE1</v>
      </c>
      <c r="F32" s="1"/>
      <c r="G32" s="1">
        <f>sum!G25</f>
        <v>0.425621586187341</v>
      </c>
      <c r="H32" s="1"/>
      <c r="J32" s="1" t="s">
        <v>156</v>
      </c>
      <c r="K32" s="1" t="s">
        <v>157</v>
      </c>
      <c r="L32" s="1">
        <v>2035</v>
      </c>
      <c r="M32" s="1" t="str">
        <f>sum!B135</f>
        <v>HSS-SpHeat_ELE1</v>
      </c>
      <c r="N32" s="1"/>
      <c r="O32" s="1">
        <f>sum!G135</f>
        <v>0.317877728559418</v>
      </c>
      <c r="R32" s="1" t="s">
        <v>156</v>
      </c>
      <c r="S32" s="1" t="s">
        <v>157</v>
      </c>
      <c r="T32" s="1">
        <v>2035</v>
      </c>
      <c r="U32" s="1" t="str">
        <f>sum!B235</f>
        <v>HSS-Light_ELE1</v>
      </c>
      <c r="V32" s="1"/>
      <c r="W32" s="1">
        <f>sum!G235</f>
        <v>0.587064256810125</v>
      </c>
      <c r="Z32" s="1" t="s">
        <v>156</v>
      </c>
      <c r="AA32" s="1" t="s">
        <v>157</v>
      </c>
      <c r="AB32" s="1">
        <v>2035</v>
      </c>
      <c r="AC32" s="1" t="str">
        <f>sum!B342</f>
        <v>HSS-SpHeat_ELE1</v>
      </c>
      <c r="AD32" s="1"/>
      <c r="AE32" s="1">
        <f>sum!G342</f>
        <v>0.340583280599376</v>
      </c>
      <c r="AH32" s="1" t="s">
        <v>156</v>
      </c>
      <c r="AI32" s="1" t="s">
        <v>157</v>
      </c>
      <c r="AJ32" s="1">
        <v>2035</v>
      </c>
      <c r="AK32" s="1" t="str">
        <f>sum!B442</f>
        <v>HHTHH2001</v>
      </c>
      <c r="AL32" s="1"/>
      <c r="AM32" s="1">
        <f>sum!G442</f>
        <v>8.8471062472776</v>
      </c>
      <c r="AP32" s="1" t="s">
        <v>156</v>
      </c>
      <c r="AQ32" s="1" t="s">
        <v>157</v>
      </c>
      <c r="AR32" s="1">
        <v>2035</v>
      </c>
      <c r="AS32" s="1" t="str">
        <f>sum!B562</f>
        <v>HHTHH2001</v>
      </c>
      <c r="AT32" s="1"/>
      <c r="AU32" s="1">
        <f>sum!G562</f>
        <v>10.3314974667817</v>
      </c>
      <c r="AX32" s="1" t="s">
        <v>156</v>
      </c>
      <c r="AY32" s="1" t="s">
        <v>157</v>
      </c>
      <c r="AZ32" s="1">
        <v>2035</v>
      </c>
      <c r="BA32" s="1" t="str">
        <f>sum!B679</f>
        <v>HSS-WaterHeat_ELE1</v>
      </c>
      <c r="BB32" s="1"/>
      <c r="BC32" s="1">
        <f>sum!G679</f>
        <v>0.113527760199792</v>
      </c>
    </row>
    <row r="33" spans="2:55">
      <c r="B33" s="1" t="s">
        <v>156</v>
      </c>
      <c r="C33" s="1" t="s">
        <v>157</v>
      </c>
      <c r="D33" s="1">
        <v>2035</v>
      </c>
      <c r="E33" s="1" t="str">
        <f>sum!B26</f>
        <v>HSS-SpCool_ELE1</v>
      </c>
      <c r="F33" s="1"/>
      <c r="G33" s="1">
        <f>sum!G26</f>
        <v>0.0293532128405063</v>
      </c>
      <c r="H33" s="1"/>
      <c r="J33" s="1" t="s">
        <v>156</v>
      </c>
      <c r="K33" s="1" t="s">
        <v>157</v>
      </c>
      <c r="L33" s="1">
        <v>2035</v>
      </c>
      <c r="M33" s="1" t="str">
        <f>sum!B136</f>
        <v>HSS-WaterHeat_ELE1</v>
      </c>
      <c r="N33" s="1"/>
      <c r="O33" s="1">
        <f>sum!G136</f>
        <v>0.0908222081598336</v>
      </c>
      <c r="R33" s="1" t="s">
        <v>156</v>
      </c>
      <c r="S33" s="1" t="s">
        <v>157</v>
      </c>
      <c r="T33" s="1">
        <v>2035</v>
      </c>
      <c r="U33" s="1" t="str">
        <f>sum!B236</f>
        <v>HSS-SpCool_ELE1</v>
      </c>
      <c r="V33" s="1"/>
      <c r="W33" s="1">
        <f>sum!G236</f>
        <v>0.102736244941772</v>
      </c>
      <c r="Z33" s="1" t="s">
        <v>156</v>
      </c>
      <c r="AA33" s="1" t="s">
        <v>157</v>
      </c>
      <c r="AB33" s="1">
        <v>2035</v>
      </c>
      <c r="AC33" s="1" t="str">
        <f>sum!B343</f>
        <v>HSS-WaterHeat_ELE1</v>
      </c>
      <c r="AD33" s="1"/>
      <c r="AE33" s="1">
        <f>sum!G343</f>
        <v>0.0681166561198752</v>
      </c>
      <c r="AH33" s="1" t="s">
        <v>156</v>
      </c>
      <c r="AI33" s="1" t="s">
        <v>157</v>
      </c>
      <c r="AJ33" s="1">
        <v>2035</v>
      </c>
      <c r="AK33" s="1" t="str">
        <f>sum!B443</f>
        <v>HSS-AuxiliaryEquip_ELE1</v>
      </c>
      <c r="AL33" s="1"/>
      <c r="AM33" s="1">
        <f>sum!G443</f>
        <v>1.89591359533653</v>
      </c>
      <c r="AP33" s="1" t="s">
        <v>156</v>
      </c>
      <c r="AQ33" s="1" t="s">
        <v>157</v>
      </c>
      <c r="AR33" s="1">
        <v>2035</v>
      </c>
      <c r="AS33" s="1" t="str">
        <f>sum!B563</f>
        <v>HSS-AuxiliaryEquip_ELE1</v>
      </c>
      <c r="AT33" s="1"/>
      <c r="AU33" s="1">
        <f>sum!G563</f>
        <v>1.28286369025765</v>
      </c>
      <c r="AX33" s="1" t="s">
        <v>156</v>
      </c>
      <c r="AY33" s="1" t="s">
        <v>157</v>
      </c>
      <c r="AZ33" s="1">
        <v>2035</v>
      </c>
      <c r="BA33" s="1" t="str">
        <f>sum!B680</f>
        <v>ICS-AuxiliaryEquip_ELE1</v>
      </c>
      <c r="BB33" s="1"/>
      <c r="BC33" s="1">
        <f>sum!G680</f>
        <v>0.0113527760199792</v>
      </c>
    </row>
    <row r="34" spans="2:55">
      <c r="B34" s="1" t="s">
        <v>156</v>
      </c>
      <c r="C34" s="1" t="s">
        <v>157</v>
      </c>
      <c r="D34" s="1">
        <v>2035</v>
      </c>
      <c r="E34" s="1" t="str">
        <f>sum!B27</f>
        <v>HSS-SpHeat_ELE1</v>
      </c>
      <c r="F34" s="1"/>
      <c r="G34" s="1">
        <f>sum!G27</f>
        <v>1.19582574077114</v>
      </c>
      <c r="H34" s="1"/>
      <c r="J34" s="1" t="s">
        <v>156</v>
      </c>
      <c r="K34" s="1" t="s">
        <v>157</v>
      </c>
      <c r="L34" s="1">
        <v>2035</v>
      </c>
      <c r="M34" s="1" t="str">
        <f>sum!B137</f>
        <v>ICS-AuxiliaryEquip_ELE1</v>
      </c>
      <c r="N34" s="1"/>
      <c r="O34" s="1">
        <f>sum!G137</f>
        <v>0.0227055520399584</v>
      </c>
      <c r="R34" s="1" t="s">
        <v>156</v>
      </c>
      <c r="S34" s="1" t="s">
        <v>157</v>
      </c>
      <c r="T34" s="1">
        <v>2035</v>
      </c>
      <c r="U34" s="1" t="str">
        <f>sum!B237</f>
        <v>HSS-SpHeat_ELE1</v>
      </c>
      <c r="V34" s="1"/>
      <c r="W34" s="1">
        <f>sum!G237</f>
        <v>0.749283217318627</v>
      </c>
      <c r="Z34" s="1" t="s">
        <v>156</v>
      </c>
      <c r="AA34" s="1" t="s">
        <v>157</v>
      </c>
      <c r="AB34" s="1">
        <v>2035</v>
      </c>
      <c r="AC34" s="1" t="str">
        <f>sum!B344</f>
        <v>ICS-AuxiliaryEquip_ELE1</v>
      </c>
      <c r="AD34" s="1"/>
      <c r="AE34" s="1">
        <f>sum!G344</f>
        <v>0.0113527760199792</v>
      </c>
      <c r="AH34" s="1" t="s">
        <v>156</v>
      </c>
      <c r="AI34" s="1" t="s">
        <v>157</v>
      </c>
      <c r="AJ34" s="1">
        <v>2035</v>
      </c>
      <c r="AK34" s="1" t="str">
        <f>sum!B444</f>
        <v>HSS-AuxiliaryMot_ELE1</v>
      </c>
      <c r="AL34" s="1"/>
      <c r="AM34" s="1">
        <f>sum!G444</f>
        <v>0.366915160506328</v>
      </c>
      <c r="AP34" s="1" t="s">
        <v>156</v>
      </c>
      <c r="AQ34" s="1" t="s">
        <v>157</v>
      </c>
      <c r="AR34" s="1">
        <v>2035</v>
      </c>
      <c r="AS34" s="1" t="str">
        <f>sum!B564</f>
        <v>HSS-AuxiliaryMot_ELE1</v>
      </c>
      <c r="AT34" s="1"/>
      <c r="AU34" s="1">
        <f>sum!G564</f>
        <v>0.27885552198481</v>
      </c>
      <c r="AX34" s="1" t="s">
        <v>156</v>
      </c>
      <c r="AY34" s="1" t="s">
        <v>157</v>
      </c>
      <c r="AZ34" s="1">
        <v>2035</v>
      </c>
      <c r="BA34" s="1" t="str">
        <f>sum!B681</f>
        <v>ICS-Light_ELE1</v>
      </c>
      <c r="BB34" s="1"/>
      <c r="BC34" s="1">
        <f>sum!G681</f>
        <v>0.0146766064202532</v>
      </c>
    </row>
    <row r="35" spans="2:55">
      <c r="B35" s="1" t="s">
        <v>156</v>
      </c>
      <c r="C35" s="1" t="s">
        <v>157</v>
      </c>
      <c r="D35" s="1">
        <v>2035</v>
      </c>
      <c r="E35" s="1" t="str">
        <f>sum!B28</f>
        <v>HSS-WaterHeat_ELE1</v>
      </c>
      <c r="F35" s="1"/>
      <c r="G35" s="1">
        <f>sum!G28</f>
        <v>0.578991577018939</v>
      </c>
      <c r="H35" s="1"/>
      <c r="J35" s="1" t="s">
        <v>156</v>
      </c>
      <c r="K35" s="1" t="s">
        <v>157</v>
      </c>
      <c r="L35" s="1">
        <v>2035</v>
      </c>
      <c r="M35" s="1" t="str">
        <f>sum!B138</f>
        <v>ICS-Light_ELE1</v>
      </c>
      <c r="N35" s="1"/>
      <c r="O35" s="1">
        <f>sum!G138</f>
        <v>0.0293532128405063</v>
      </c>
      <c r="R35" s="1" t="s">
        <v>156</v>
      </c>
      <c r="S35" s="1" t="s">
        <v>157</v>
      </c>
      <c r="T35" s="1">
        <v>2035</v>
      </c>
      <c r="U35" s="1" t="str">
        <f>sum!B238</f>
        <v>HSS-WaterHeat_ELE1</v>
      </c>
      <c r="V35" s="1"/>
      <c r="W35" s="1">
        <f>sum!G238</f>
        <v>0.317877728559418</v>
      </c>
      <c r="Z35" s="1" t="s">
        <v>156</v>
      </c>
      <c r="AA35" s="1" t="s">
        <v>157</v>
      </c>
      <c r="AB35" s="1">
        <v>2035</v>
      </c>
      <c r="AC35" s="1" t="str">
        <f>sum!B345</f>
        <v>ICS-Light_ELE1</v>
      </c>
      <c r="AD35" s="1"/>
      <c r="AE35" s="1">
        <f>sum!G345</f>
        <v>0.0146766064202532</v>
      </c>
      <c r="AH35" s="1" t="s">
        <v>156</v>
      </c>
      <c r="AI35" s="1" t="s">
        <v>157</v>
      </c>
      <c r="AJ35" s="1">
        <v>2035</v>
      </c>
      <c r="AK35" s="1" t="str">
        <f>sum!B445</f>
        <v>HSS-Light_ELE1</v>
      </c>
      <c r="AL35" s="1"/>
      <c r="AM35" s="1">
        <f>sum!G445</f>
        <v>1.43830742918481</v>
      </c>
      <c r="AP35" s="1" t="s">
        <v>156</v>
      </c>
      <c r="AQ35" s="1" t="s">
        <v>157</v>
      </c>
      <c r="AR35" s="1">
        <v>2035</v>
      </c>
      <c r="AS35" s="1" t="str">
        <f>sum!B565</f>
        <v>HSS-Light_ELE1</v>
      </c>
      <c r="AT35" s="1"/>
      <c r="AU35" s="1">
        <f>sum!G565</f>
        <v>0.939302810896202</v>
      </c>
      <c r="AX35" s="1" t="s">
        <v>156</v>
      </c>
      <c r="AY35" s="1" t="s">
        <v>157</v>
      </c>
      <c r="AZ35" s="1">
        <v>2035</v>
      </c>
      <c r="BA35" s="1" t="str">
        <f>sum!B682</f>
        <v>ICS-SpHeat_ELE1</v>
      </c>
      <c r="BB35" s="1"/>
      <c r="BC35" s="1">
        <f>sum!G682</f>
        <v>0.0422743606002959</v>
      </c>
    </row>
    <row r="36" spans="2:55">
      <c r="B36" s="1" t="s">
        <v>156</v>
      </c>
      <c r="C36" s="1" t="s">
        <v>157</v>
      </c>
      <c r="D36" s="1">
        <v>2035</v>
      </c>
      <c r="E36" s="1" t="str">
        <f>sum!B29</f>
        <v>ICS-AuxiliaryEquip_ELE1</v>
      </c>
      <c r="F36" s="1"/>
      <c r="G36" s="1">
        <f>sum!G29</f>
        <v>0.0794694321398544</v>
      </c>
      <c r="H36" s="1"/>
      <c r="J36" s="1" t="s">
        <v>156</v>
      </c>
      <c r="K36" s="1" t="s">
        <v>157</v>
      </c>
      <c r="L36" s="1">
        <v>2035</v>
      </c>
      <c r="M36" s="1" t="str">
        <f>sum!B139</f>
        <v>ICS-SpCool_ELE1</v>
      </c>
      <c r="N36" s="1"/>
      <c r="O36" s="1">
        <f>sum!G139</f>
        <v>0.0146766064202532</v>
      </c>
      <c r="R36" s="1" t="s">
        <v>156</v>
      </c>
      <c r="S36" s="1" t="s">
        <v>157</v>
      </c>
      <c r="T36" s="1">
        <v>2035</v>
      </c>
      <c r="U36" s="1" t="str">
        <f>sum!B239</f>
        <v>ICS-AuxiliaryEquip_ELE1</v>
      </c>
      <c r="V36" s="1"/>
      <c r="W36" s="1">
        <f>sum!G239</f>
        <v>0.0227055520399584</v>
      </c>
      <c r="Z36" s="1" t="s">
        <v>156</v>
      </c>
      <c r="AA36" s="1" t="s">
        <v>157</v>
      </c>
      <c r="AB36" s="1">
        <v>2035</v>
      </c>
      <c r="AC36" s="1" t="str">
        <f>sum!B346</f>
        <v>ICS-SpHeat_ELE1</v>
      </c>
      <c r="AD36" s="1"/>
      <c r="AE36" s="1">
        <f>sum!G346</f>
        <v>0.0529796214265696</v>
      </c>
      <c r="AH36" s="1" t="s">
        <v>156</v>
      </c>
      <c r="AI36" s="1" t="s">
        <v>157</v>
      </c>
      <c r="AJ36" s="1">
        <v>2035</v>
      </c>
      <c r="AK36" s="1" t="str">
        <f>sum!B446</f>
        <v>HSS-SpCool_ELE1</v>
      </c>
      <c r="AL36" s="1"/>
      <c r="AM36" s="1">
        <f>sum!G446</f>
        <v>0.528357831129112</v>
      </c>
      <c r="AP36" s="1" t="s">
        <v>156</v>
      </c>
      <c r="AQ36" s="1" t="s">
        <v>157</v>
      </c>
      <c r="AR36" s="1">
        <v>2035</v>
      </c>
      <c r="AS36" s="1" t="str">
        <f>sum!B566</f>
        <v>HSS-SpCool_ELE1</v>
      </c>
      <c r="AT36" s="1"/>
      <c r="AU36" s="1">
        <f>sum!G566</f>
        <v>0.264178915564557</v>
      </c>
      <c r="AX36" s="1" t="s">
        <v>156</v>
      </c>
      <c r="AY36" s="1" t="s">
        <v>157</v>
      </c>
      <c r="AZ36" s="1">
        <v>2035</v>
      </c>
      <c r="BA36" s="1" t="str">
        <f>sum!B683</f>
        <v>OS-AuxiliaryEquip_ELE1</v>
      </c>
      <c r="BB36" s="1"/>
      <c r="BC36" s="1">
        <f>sum!G683</f>
        <v>0.204349968359626</v>
      </c>
    </row>
    <row r="37" spans="2:55">
      <c r="B37" s="1" t="s">
        <v>156</v>
      </c>
      <c r="C37" s="1" t="s">
        <v>157</v>
      </c>
      <c r="D37" s="1">
        <v>2035</v>
      </c>
      <c r="E37" s="1" t="str">
        <f>sum!B30</f>
        <v>ICS-AuxiliaryMot_ELE1</v>
      </c>
      <c r="F37" s="1"/>
      <c r="G37" s="1">
        <f>sum!G30</f>
        <v>0.0146766064202532</v>
      </c>
      <c r="H37" s="1"/>
      <c r="J37" s="1" t="s">
        <v>156</v>
      </c>
      <c r="K37" s="1" t="s">
        <v>157</v>
      </c>
      <c r="L37" s="1">
        <v>2035</v>
      </c>
      <c r="M37" s="1" t="str">
        <f>sum!B140</f>
        <v>ICS-SpHeat_ELE1</v>
      </c>
      <c r="N37" s="1"/>
      <c r="O37" s="1">
        <f>sum!G140</f>
        <v>0.0423333179670578</v>
      </c>
      <c r="R37" s="1" t="s">
        <v>156</v>
      </c>
      <c r="S37" s="1" t="s">
        <v>157</v>
      </c>
      <c r="T37" s="1">
        <v>2035</v>
      </c>
      <c r="U37" s="1" t="str">
        <f>sum!B240</f>
        <v>ICS-AuxiliaryMot_ELE1</v>
      </c>
      <c r="V37" s="1"/>
      <c r="W37" s="1">
        <f>sum!G240</f>
        <v>0.0146766064202532</v>
      </c>
      <c r="Z37" s="1" t="s">
        <v>156</v>
      </c>
      <c r="AA37" s="1" t="s">
        <v>157</v>
      </c>
      <c r="AB37" s="1">
        <v>2035</v>
      </c>
      <c r="AC37" s="1" t="str">
        <f>sum!B347</f>
        <v>OS-AuxiliaryEquip_ELE1</v>
      </c>
      <c r="AD37" s="1"/>
      <c r="AE37" s="1">
        <f>sum!G347</f>
        <v>0.192997192339646</v>
      </c>
      <c r="AH37" s="1" t="s">
        <v>156</v>
      </c>
      <c r="AI37" s="1" t="s">
        <v>157</v>
      </c>
      <c r="AJ37" s="1">
        <v>2035</v>
      </c>
      <c r="AK37" s="1" t="str">
        <f>sum!B447</f>
        <v>HSS-SpHeat_ELE1</v>
      </c>
      <c r="AL37" s="1"/>
      <c r="AM37" s="1">
        <f>sum!G447</f>
        <v>3.06217173928153</v>
      </c>
      <c r="AP37" s="1" t="s">
        <v>156</v>
      </c>
      <c r="AQ37" s="1" t="s">
        <v>157</v>
      </c>
      <c r="AR37" s="1">
        <v>2035</v>
      </c>
      <c r="AS37" s="1" t="str">
        <f>sum!B567</f>
        <v>HSS-SpHeat_ELE1</v>
      </c>
      <c r="AT37" s="1"/>
      <c r="AU37" s="1">
        <f>sum!G567</f>
        <v>1.32141274955138</v>
      </c>
      <c r="AX37" s="1" t="s">
        <v>156</v>
      </c>
      <c r="AY37" s="1" t="s">
        <v>157</v>
      </c>
      <c r="AZ37" s="1">
        <v>2035</v>
      </c>
      <c r="BA37" s="1" t="str">
        <f>sum!B684</f>
        <v>OS-AuxiliaryMot_ELE1</v>
      </c>
      <c r="BB37" s="1"/>
      <c r="BC37" s="1">
        <f>sum!G684</f>
        <v>0.0880596385215188</v>
      </c>
    </row>
    <row r="38" spans="2:55">
      <c r="B38" s="1" t="s">
        <v>156</v>
      </c>
      <c r="C38" s="1" t="s">
        <v>157</v>
      </c>
      <c r="D38" s="1">
        <v>2035</v>
      </c>
      <c r="E38" s="1" t="str">
        <f>sum!B31</f>
        <v>ICS-Light_ELE1</v>
      </c>
      <c r="F38" s="1"/>
      <c r="G38" s="1">
        <f>sum!G31</f>
        <v>0.0733830321012657</v>
      </c>
      <c r="H38" s="1"/>
      <c r="J38" s="1" t="s">
        <v>156</v>
      </c>
      <c r="K38" s="1" t="s">
        <v>157</v>
      </c>
      <c r="L38" s="1">
        <v>2035</v>
      </c>
      <c r="M38" s="1" t="str">
        <f>sum!B141</f>
        <v>OS-AuxiliaryEquip_ELE1</v>
      </c>
      <c r="N38" s="1"/>
      <c r="O38" s="1">
        <f>sum!G141</f>
        <v>0.295172176519459</v>
      </c>
      <c r="R38" s="1" t="s">
        <v>156</v>
      </c>
      <c r="S38" s="1" t="s">
        <v>157</v>
      </c>
      <c r="T38" s="1">
        <v>2035</v>
      </c>
      <c r="U38" s="1" t="str">
        <f>sum!B241</f>
        <v>ICS-Light_ELE1</v>
      </c>
      <c r="V38" s="1"/>
      <c r="W38" s="1">
        <f>sum!G241</f>
        <v>0.0440298192607594</v>
      </c>
      <c r="Z38" s="1" t="s">
        <v>156</v>
      </c>
      <c r="AA38" s="1" t="s">
        <v>157</v>
      </c>
      <c r="AB38" s="1">
        <v>2035</v>
      </c>
      <c r="AC38" s="1" t="str">
        <f>sum!B348</f>
        <v>OS-AuxiliaryMot_ELE1</v>
      </c>
      <c r="AD38" s="1"/>
      <c r="AE38" s="1">
        <f>sum!G348</f>
        <v>0.0733830321012657</v>
      </c>
      <c r="AH38" s="1" t="s">
        <v>156</v>
      </c>
      <c r="AI38" s="1" t="s">
        <v>157</v>
      </c>
      <c r="AJ38" s="1">
        <v>2035</v>
      </c>
      <c r="AK38" s="1" t="str">
        <f>sum!B448</f>
        <v>HSS-WaterHeat_ELE1</v>
      </c>
      <c r="AL38" s="1"/>
      <c r="AM38" s="1">
        <f>sum!G448</f>
        <v>1.06716094587804</v>
      </c>
      <c r="AP38" s="1" t="s">
        <v>156</v>
      </c>
      <c r="AQ38" s="1" t="s">
        <v>157</v>
      </c>
      <c r="AR38" s="1">
        <v>2035</v>
      </c>
      <c r="AS38" s="1" t="str">
        <f>sum!B568</f>
        <v>HSS-WaterHeat_ELE1</v>
      </c>
      <c r="AT38" s="1"/>
      <c r="AU38" s="1">
        <f>sum!G568</f>
        <v>0.669813785178773</v>
      </c>
      <c r="AX38" s="1" t="s">
        <v>156</v>
      </c>
      <c r="AY38" s="1" t="s">
        <v>157</v>
      </c>
      <c r="AZ38" s="1">
        <v>2035</v>
      </c>
      <c r="BA38" s="1" t="str">
        <f>sum!B685</f>
        <v>OS-Light_ELE1</v>
      </c>
      <c r="BB38" s="1"/>
      <c r="BC38" s="1">
        <f>sum!G685</f>
        <v>0.322885341245569</v>
      </c>
    </row>
    <row r="39" spans="2:55">
      <c r="B39" s="1" t="s">
        <v>156</v>
      </c>
      <c r="C39" s="1" t="s">
        <v>157</v>
      </c>
      <c r="D39" s="1">
        <v>2035</v>
      </c>
      <c r="E39" s="1" t="str">
        <f>sum!B32</f>
        <v>ICS-SpCool_ELE1</v>
      </c>
      <c r="F39" s="1"/>
      <c r="G39" s="1">
        <f>sum!G32</f>
        <v>0.0136168975795521</v>
      </c>
      <c r="H39" s="1"/>
      <c r="J39" s="1" t="s">
        <v>156</v>
      </c>
      <c r="K39" s="1" t="s">
        <v>157</v>
      </c>
      <c r="L39" s="1">
        <v>2035</v>
      </c>
      <c r="M39" s="1" t="str">
        <f>sum!B142</f>
        <v>OS-AuxiliaryMot_ELE1</v>
      </c>
      <c r="N39" s="1"/>
      <c r="O39" s="1">
        <f>sum!G142</f>
        <v>0.0880596385215188</v>
      </c>
      <c r="R39" s="1" t="s">
        <v>156</v>
      </c>
      <c r="S39" s="1" t="s">
        <v>157</v>
      </c>
      <c r="T39" s="1">
        <v>2035</v>
      </c>
      <c r="U39" s="1" t="str">
        <f>sum!B242</f>
        <v>ICS-SpCool_ELE1</v>
      </c>
      <c r="V39" s="1"/>
      <c r="W39" s="1">
        <f>sum!G242</f>
        <v>0.0146766064202532</v>
      </c>
      <c r="Z39" s="1" t="s">
        <v>156</v>
      </c>
      <c r="AA39" s="1" t="s">
        <v>157</v>
      </c>
      <c r="AB39" s="1">
        <v>2035</v>
      </c>
      <c r="AC39" s="1" t="str">
        <f>sum!B349</f>
        <v>OS-Light_ELE1</v>
      </c>
      <c r="AD39" s="1"/>
      <c r="AE39" s="1">
        <f>sum!G349</f>
        <v>0.264178915564557</v>
      </c>
      <c r="AH39" s="1" t="s">
        <v>156</v>
      </c>
      <c r="AI39" s="1" t="s">
        <v>157</v>
      </c>
      <c r="AJ39" s="1">
        <v>2035</v>
      </c>
      <c r="AK39" s="1" t="str">
        <f>sum!B449</f>
        <v>ICS-AuxiliaryEquip_ELE1</v>
      </c>
      <c r="AL39" s="1"/>
      <c r="AM39" s="1">
        <f>sum!G449</f>
        <v>0.0908222081598336</v>
      </c>
      <c r="AP39" s="1" t="s">
        <v>156</v>
      </c>
      <c r="AQ39" s="1" t="s">
        <v>157</v>
      </c>
      <c r="AR39" s="1">
        <v>2035</v>
      </c>
      <c r="AS39" s="1" t="str">
        <f>sum!B569</f>
        <v>ICS-AuxiliaryEquip_ELE1</v>
      </c>
      <c r="AT39" s="1"/>
      <c r="AU39" s="1">
        <f>sum!G569</f>
        <v>0.124880536219771</v>
      </c>
      <c r="AX39" s="1" t="s">
        <v>156</v>
      </c>
      <c r="AY39" s="1" t="s">
        <v>157</v>
      </c>
      <c r="AZ39" s="1">
        <v>2035</v>
      </c>
      <c r="BA39" s="1" t="str">
        <f>sum!B686</f>
        <v>OS-SpCool_ELE1</v>
      </c>
      <c r="BB39" s="1"/>
      <c r="BC39" s="1">
        <f>sum!G686</f>
        <v>0.0293532128405063</v>
      </c>
    </row>
    <row r="40" spans="2:55">
      <c r="B40" s="1" t="s">
        <v>156</v>
      </c>
      <c r="C40" s="1" t="s">
        <v>157</v>
      </c>
      <c r="D40" s="1">
        <v>2035</v>
      </c>
      <c r="E40" s="1" t="str">
        <f>sum!B33</f>
        <v>ICS-SpHeat_ELE1</v>
      </c>
      <c r="F40" s="1"/>
      <c r="G40" s="1">
        <f>sum!G33</f>
        <v>0.234350696393837</v>
      </c>
      <c r="H40" s="1"/>
      <c r="J40" s="1" t="s">
        <v>156</v>
      </c>
      <c r="K40" s="1" t="s">
        <v>157</v>
      </c>
      <c r="L40" s="1">
        <v>2035</v>
      </c>
      <c r="M40" s="1" t="str">
        <f>sum!B143</f>
        <v>OS-Light_ELE1</v>
      </c>
      <c r="N40" s="1"/>
      <c r="O40" s="1">
        <f>sum!G143</f>
        <v>0.484328011868354</v>
      </c>
      <c r="R40" s="1" t="s">
        <v>156</v>
      </c>
      <c r="S40" s="1" t="s">
        <v>157</v>
      </c>
      <c r="T40" s="1">
        <v>2035</v>
      </c>
      <c r="U40" s="1" t="str">
        <f>sum!B243</f>
        <v>ICS-SpHeat_ELE1</v>
      </c>
      <c r="V40" s="1"/>
      <c r="W40" s="1">
        <f>sum!G243</f>
        <v>0.0650388700070162</v>
      </c>
      <c r="Z40" s="1" t="s">
        <v>156</v>
      </c>
      <c r="AA40" s="1" t="s">
        <v>157</v>
      </c>
      <c r="AB40" s="1">
        <v>2035</v>
      </c>
      <c r="AC40" s="1" t="str">
        <f>sum!B350</f>
        <v>OS-SpCool_ELE1</v>
      </c>
      <c r="AD40" s="1"/>
      <c r="AE40" s="1">
        <f>sum!G350</f>
        <v>0.0576467168403115</v>
      </c>
      <c r="AH40" s="1" t="s">
        <v>156</v>
      </c>
      <c r="AI40" s="1" t="s">
        <v>157</v>
      </c>
      <c r="AJ40" s="1">
        <v>2035</v>
      </c>
      <c r="AK40" s="1" t="str">
        <f>sum!B450</f>
        <v>ICS-AuxiliaryMot_ELE1</v>
      </c>
      <c r="AL40" s="1"/>
      <c r="AM40" s="1">
        <f>sum!G450</f>
        <v>0.0293532128405063</v>
      </c>
      <c r="AP40" s="1" t="s">
        <v>156</v>
      </c>
      <c r="AQ40" s="1" t="s">
        <v>157</v>
      </c>
      <c r="AR40" s="1">
        <v>2035</v>
      </c>
      <c r="AS40" s="1" t="str">
        <f>sum!B570</f>
        <v>ICS-AuxiliaryMot_ELE1</v>
      </c>
      <c r="AT40" s="1"/>
      <c r="AU40" s="1">
        <f>sum!G570</f>
        <v>0.0293532128405063</v>
      </c>
      <c r="AX40" s="1" t="s">
        <v>156</v>
      </c>
      <c r="AY40" s="1" t="s">
        <v>157</v>
      </c>
      <c r="AZ40" s="1">
        <v>2035</v>
      </c>
      <c r="BA40" s="1" t="str">
        <f>sum!B687</f>
        <v>OS-SpHeat_ELE1</v>
      </c>
      <c r="BB40" s="1"/>
      <c r="BC40" s="1">
        <f>sum!G687</f>
        <v>0.749283217318627</v>
      </c>
    </row>
    <row r="41" spans="2:55">
      <c r="B41" s="1" t="s">
        <v>156</v>
      </c>
      <c r="C41" s="1" t="s">
        <v>157</v>
      </c>
      <c r="D41" s="1">
        <v>2035</v>
      </c>
      <c r="E41" s="1" t="str">
        <f>sum!B34</f>
        <v>ICS-WaterHeat_ELE1</v>
      </c>
      <c r="F41" s="1"/>
      <c r="G41" s="1">
        <f>sum!G34</f>
        <v>0.0227055520399584</v>
      </c>
      <c r="H41" s="1"/>
      <c r="J41" s="1" t="s">
        <v>156</v>
      </c>
      <c r="K41" s="1" t="s">
        <v>157</v>
      </c>
      <c r="L41" s="1">
        <v>2035</v>
      </c>
      <c r="M41" s="1" t="str">
        <f>sum!B144</f>
        <v>OS-SpCool_ELE1</v>
      </c>
      <c r="N41" s="1"/>
      <c r="O41" s="1">
        <f>sum!G144</f>
        <v>0.205472489883544</v>
      </c>
      <c r="R41" s="1" t="s">
        <v>156</v>
      </c>
      <c r="S41" s="1" t="s">
        <v>157</v>
      </c>
      <c r="T41" s="1">
        <v>2035</v>
      </c>
      <c r="U41" s="1" t="str">
        <f>sum!B244</f>
        <v>ICS-WaterHeat_ELE1</v>
      </c>
      <c r="V41" s="1"/>
      <c r="W41" s="1">
        <f>sum!G244</f>
        <v>0.0113527760199792</v>
      </c>
      <c r="Z41" s="1" t="s">
        <v>156</v>
      </c>
      <c r="AA41" s="1" t="s">
        <v>157</v>
      </c>
      <c r="AB41" s="1">
        <v>2035</v>
      </c>
      <c r="AC41" s="1" t="str">
        <f>sum!B351</f>
        <v>OS-SpHeat_ELE1</v>
      </c>
      <c r="AD41" s="1"/>
      <c r="AE41" s="1">
        <f>sum!G351</f>
        <v>0.855242460171766</v>
      </c>
      <c r="AH41" s="1" t="s">
        <v>156</v>
      </c>
      <c r="AI41" s="1" t="s">
        <v>157</v>
      </c>
      <c r="AJ41" s="1">
        <v>2035</v>
      </c>
      <c r="AK41" s="1" t="str">
        <f>sum!B451</f>
        <v>ICS-Light_ELE1</v>
      </c>
      <c r="AL41" s="1"/>
      <c r="AM41" s="1">
        <f>sum!G451</f>
        <v>0.176119277043038</v>
      </c>
      <c r="AP41" s="1" t="s">
        <v>156</v>
      </c>
      <c r="AQ41" s="1" t="s">
        <v>157</v>
      </c>
      <c r="AR41" s="1">
        <v>2035</v>
      </c>
      <c r="AS41" s="1" t="str">
        <f>sum!B571</f>
        <v>ICS-Light_ELE1</v>
      </c>
      <c r="AT41" s="1"/>
      <c r="AU41" s="1">
        <f>sum!G571</f>
        <v>0.132089457782278</v>
      </c>
      <c r="AX41" s="1" t="s">
        <v>156</v>
      </c>
      <c r="AY41" s="1" t="s">
        <v>157</v>
      </c>
      <c r="AZ41" s="1">
        <v>2035</v>
      </c>
      <c r="BA41" s="1" t="str">
        <f>sum!B688</f>
        <v>OS-WaterHeat_ELE1</v>
      </c>
      <c r="BB41" s="1"/>
      <c r="BC41" s="1">
        <f>sum!G688</f>
        <v>0.0454111040799168</v>
      </c>
    </row>
    <row r="42" spans="2:55">
      <c r="B42" s="1" t="s">
        <v>156</v>
      </c>
      <c r="C42" s="1" t="s">
        <v>157</v>
      </c>
      <c r="D42" s="1">
        <v>2035</v>
      </c>
      <c r="E42" s="1" t="str">
        <f>sum!B35</f>
        <v>OS-AuxiliaryEquip_ELE1</v>
      </c>
      <c r="F42" s="1"/>
      <c r="G42" s="1">
        <f>sum!G35</f>
        <v>0.976338737718211</v>
      </c>
      <c r="H42" s="1"/>
      <c r="J42" s="1" t="s">
        <v>156</v>
      </c>
      <c r="K42" s="1" t="s">
        <v>157</v>
      </c>
      <c r="L42" s="1">
        <v>2035</v>
      </c>
      <c r="M42" s="1" t="str">
        <f>sum!B145</f>
        <v>OS-SpHeat_ELE1</v>
      </c>
      <c r="N42" s="1"/>
      <c r="O42" s="1">
        <f>sum!G145</f>
        <v>0.541855462846142</v>
      </c>
      <c r="R42" s="1" t="s">
        <v>156</v>
      </c>
      <c r="S42" s="1" t="s">
        <v>157</v>
      </c>
      <c r="T42" s="1">
        <v>2035</v>
      </c>
      <c r="U42" s="1" t="str">
        <f>sum!B245</f>
        <v>OS-AuxiliaryEquip_ELE1</v>
      </c>
      <c r="V42" s="1"/>
      <c r="W42" s="1">
        <f>sum!G245</f>
        <v>0.70387211323871</v>
      </c>
      <c r="Z42" s="1" t="s">
        <v>156</v>
      </c>
      <c r="AA42" s="1" t="s">
        <v>157</v>
      </c>
      <c r="AB42" s="1">
        <v>2035</v>
      </c>
      <c r="AC42" s="1" t="str">
        <f>sum!B352</f>
        <v>OS-WaterHeat_ELE1</v>
      </c>
      <c r="AD42" s="1"/>
      <c r="AE42" s="1">
        <f>sum!G352</f>
        <v>0.0227055520399584</v>
      </c>
      <c r="AH42" s="1" t="s">
        <v>156</v>
      </c>
      <c r="AI42" s="1" t="s">
        <v>157</v>
      </c>
      <c r="AJ42" s="1">
        <v>2035</v>
      </c>
      <c r="AK42" s="1" t="str">
        <f>sum!B452</f>
        <v>ICS-SpCool_ELE1</v>
      </c>
      <c r="AL42" s="1"/>
      <c r="AM42" s="1">
        <f>sum!G452</f>
        <v>0.0880596385215188</v>
      </c>
      <c r="AP42" s="1" t="s">
        <v>156</v>
      </c>
      <c r="AQ42" s="1" t="s">
        <v>157</v>
      </c>
      <c r="AR42" s="1">
        <v>2035</v>
      </c>
      <c r="AS42" s="1" t="str">
        <f>sum!B572</f>
        <v>ICS-SpCool_ELE1</v>
      </c>
      <c r="AT42" s="1"/>
      <c r="AU42" s="1">
        <f>sum!G572</f>
        <v>0.0440298192607594</v>
      </c>
      <c r="AX42" s="1" t="s">
        <v>156</v>
      </c>
      <c r="AY42" s="1" t="s">
        <v>157</v>
      </c>
      <c r="AZ42" s="1">
        <v>2035</v>
      </c>
      <c r="BA42" s="1" t="str">
        <f>sum!B689</f>
        <v>OTH-AuxiliaryEquip_ELE1</v>
      </c>
      <c r="BB42" s="1"/>
      <c r="BC42" s="1">
        <f>sum!G689</f>
        <v>0.0113527760199792</v>
      </c>
    </row>
    <row r="43" spans="2:55">
      <c r="B43" s="1" t="s">
        <v>156</v>
      </c>
      <c r="C43" s="1" t="s">
        <v>157</v>
      </c>
      <c r="D43" s="1">
        <v>2035</v>
      </c>
      <c r="E43" s="1" t="str">
        <f>sum!B36</f>
        <v>OS-AuxiliaryMot_ELE1</v>
      </c>
      <c r="F43" s="1"/>
      <c r="G43" s="1">
        <f>sum!G36</f>
        <v>0.308208734825316</v>
      </c>
      <c r="H43" s="1"/>
      <c r="J43" s="1" t="s">
        <v>156</v>
      </c>
      <c r="K43" s="1" t="s">
        <v>157</v>
      </c>
      <c r="L43" s="1">
        <v>2035</v>
      </c>
      <c r="M43" s="1" t="str">
        <f>sum!B146</f>
        <v>OS-WaterHeat_ELE1</v>
      </c>
      <c r="N43" s="1"/>
      <c r="O43" s="1">
        <f>sum!G146</f>
        <v>0.0227055520399584</v>
      </c>
      <c r="R43" s="1" t="s">
        <v>156</v>
      </c>
      <c r="S43" s="1" t="s">
        <v>157</v>
      </c>
      <c r="T43" s="1">
        <v>2035</v>
      </c>
      <c r="U43" s="1" t="str">
        <f>sum!B246</f>
        <v>OS-AuxiliaryMot_ELE1</v>
      </c>
      <c r="V43" s="1"/>
      <c r="W43" s="1">
        <f>sum!G246</f>
        <v>0.264178915564557</v>
      </c>
      <c r="Z43" s="1" t="s">
        <v>156</v>
      </c>
      <c r="AA43" s="1" t="s">
        <v>157</v>
      </c>
      <c r="AB43" s="1">
        <v>2035</v>
      </c>
      <c r="AC43" s="1" t="str">
        <f>sum!B353</f>
        <v>OTH-AuxiliaryEquip_ELE1</v>
      </c>
      <c r="AD43" s="1"/>
      <c r="AE43" s="1">
        <f>sum!G353</f>
        <v>0.0113527760199792</v>
      </c>
      <c r="AH43" s="1" t="s">
        <v>156</v>
      </c>
      <c r="AI43" s="1" t="s">
        <v>157</v>
      </c>
      <c r="AJ43" s="1">
        <v>2035</v>
      </c>
      <c r="AK43" s="1" t="str">
        <f>sum!B453</f>
        <v>ICS-SpHeat_ELE1</v>
      </c>
      <c r="AL43" s="1"/>
      <c r="AM43" s="1">
        <f>sum!G453</f>
        <v>0.446542523452515</v>
      </c>
      <c r="AP43" s="1" t="s">
        <v>156</v>
      </c>
      <c r="AQ43" s="1" t="s">
        <v>157</v>
      </c>
      <c r="AR43" s="1">
        <v>2035</v>
      </c>
      <c r="AS43" s="1" t="str">
        <f>sum!B573</f>
        <v>ICS-SpHeat_ELE1</v>
      </c>
      <c r="AT43" s="1"/>
      <c r="AU43" s="1">
        <f>sum!G573</f>
        <v>0.178566630206808</v>
      </c>
      <c r="AX43" s="1" t="s">
        <v>156</v>
      </c>
      <c r="AY43" s="1" t="s">
        <v>157</v>
      </c>
      <c r="AZ43" s="1">
        <v>2035</v>
      </c>
      <c r="BA43" s="1" t="str">
        <f>sum!B690</f>
        <v>OTH-Light_ELE1</v>
      </c>
      <c r="BB43" s="1"/>
      <c r="BC43" s="1">
        <f>sum!G690</f>
        <v>0.0146766064202532</v>
      </c>
    </row>
    <row r="44" spans="2:55">
      <c r="B44" s="1" t="s">
        <v>156</v>
      </c>
      <c r="C44" s="1" t="s">
        <v>157</v>
      </c>
      <c r="D44" s="1">
        <v>2035</v>
      </c>
      <c r="E44" s="1" t="str">
        <f>sum!B37</f>
        <v>OS-Light_ELE1</v>
      </c>
      <c r="F44" s="1"/>
      <c r="G44" s="1">
        <f>sum!G37</f>
        <v>1.11542208793924</v>
      </c>
      <c r="H44" s="1"/>
      <c r="J44" s="1" t="s">
        <v>156</v>
      </c>
      <c r="K44" s="1" t="s">
        <v>157</v>
      </c>
      <c r="L44" s="1">
        <v>2035</v>
      </c>
      <c r="M44" s="1" t="str">
        <f>sum!B147</f>
        <v>OTH-AuxiliaryEquip_ELE1</v>
      </c>
      <c r="N44" s="1"/>
      <c r="O44" s="1">
        <f>sum!G147</f>
        <v>0.0227055520399584</v>
      </c>
      <c r="R44" s="1" t="s">
        <v>156</v>
      </c>
      <c r="S44" s="1" t="s">
        <v>157</v>
      </c>
      <c r="T44" s="1">
        <v>2035</v>
      </c>
      <c r="U44" s="1" t="str">
        <f>sum!B247</f>
        <v>OS-Light_ELE1</v>
      </c>
      <c r="V44" s="1"/>
      <c r="W44" s="1">
        <f>sum!G247</f>
        <v>0.953979417316454</v>
      </c>
      <c r="Z44" s="1" t="s">
        <v>156</v>
      </c>
      <c r="AA44" s="1" t="s">
        <v>157</v>
      </c>
      <c r="AB44" s="1">
        <v>2035</v>
      </c>
      <c r="AC44" s="1" t="str">
        <f>sum!B354</f>
        <v>OTH-Light_ELE1</v>
      </c>
      <c r="AD44" s="1"/>
      <c r="AE44" s="1">
        <f>sum!G354</f>
        <v>0.0146766064202532</v>
      </c>
      <c r="AH44" s="1" t="s">
        <v>156</v>
      </c>
      <c r="AI44" s="1" t="s">
        <v>157</v>
      </c>
      <c r="AJ44" s="1">
        <v>2035</v>
      </c>
      <c r="AK44" s="1" t="str">
        <f>sum!B454</f>
        <v>ICS-WaterHeat_ELE1</v>
      </c>
      <c r="AL44" s="1"/>
      <c r="AM44" s="1">
        <f>sum!G454</f>
        <v>0.0681166561198752</v>
      </c>
      <c r="AP44" s="1" t="s">
        <v>156</v>
      </c>
      <c r="AQ44" s="1" t="s">
        <v>157</v>
      </c>
      <c r="AR44" s="1">
        <v>2035</v>
      </c>
      <c r="AS44" s="1" t="str">
        <f>sum!B574</f>
        <v>ICS-WaterHeat_ELE1</v>
      </c>
      <c r="AT44" s="1"/>
      <c r="AU44" s="1">
        <f>sum!G574</f>
        <v>0.0227055520399584</v>
      </c>
      <c r="AX44" s="1" t="s">
        <v>156</v>
      </c>
      <c r="AY44" s="1" t="s">
        <v>157</v>
      </c>
      <c r="AZ44" s="1">
        <v>2035</v>
      </c>
      <c r="BA44" s="1" t="str">
        <f>sum!B691</f>
        <v>OTH-SpHeat_ELE1</v>
      </c>
      <c r="BB44" s="1"/>
      <c r="BC44" s="1">
        <f>sum!G691</f>
        <v>0.037842586733264</v>
      </c>
    </row>
    <row r="45" spans="2:55">
      <c r="B45" s="1" t="s">
        <v>156</v>
      </c>
      <c r="C45" s="1" t="s">
        <v>157</v>
      </c>
      <c r="D45" s="1">
        <v>2035</v>
      </c>
      <c r="E45" s="1" t="str">
        <f>sum!B38</f>
        <v>OS-SpCool_ELE1</v>
      </c>
      <c r="F45" s="1"/>
      <c r="G45" s="1">
        <f>sum!G38</f>
        <v>0.0880596385215188</v>
      </c>
      <c r="H45" s="1"/>
      <c r="J45" s="1" t="s">
        <v>156</v>
      </c>
      <c r="K45" s="1" t="s">
        <v>157</v>
      </c>
      <c r="L45" s="1">
        <v>2035</v>
      </c>
      <c r="M45" s="1" t="str">
        <f>sum!B148</f>
        <v>OTH-Light_ELE1</v>
      </c>
      <c r="N45" s="1"/>
      <c r="O45" s="1">
        <f>sum!G148</f>
        <v>0.0293532128405063</v>
      </c>
      <c r="R45" s="1" t="s">
        <v>156</v>
      </c>
      <c r="S45" s="1" t="s">
        <v>157</v>
      </c>
      <c r="T45" s="1">
        <v>2035</v>
      </c>
      <c r="U45" s="1" t="str">
        <f>sum!B248</f>
        <v>OS-SpCool_ELE1</v>
      </c>
      <c r="V45" s="1"/>
      <c r="W45" s="1">
        <f>sum!G248</f>
        <v>0.410944979767088</v>
      </c>
      <c r="Z45" s="1" t="s">
        <v>156</v>
      </c>
      <c r="AA45" s="1" t="s">
        <v>157</v>
      </c>
      <c r="AB45" s="1">
        <v>2035</v>
      </c>
      <c r="AC45" s="1" t="str">
        <f>sum!B355</f>
        <v>OTH-SpHeat_ELE1</v>
      </c>
      <c r="AD45" s="1"/>
      <c r="AE45" s="1">
        <f>sum!G355</f>
        <v>0.0454111040799168</v>
      </c>
      <c r="AH45" s="1" t="s">
        <v>156</v>
      </c>
      <c r="AI45" s="1" t="s">
        <v>157</v>
      </c>
      <c r="AJ45" s="1">
        <v>2035</v>
      </c>
      <c r="AK45" s="1" t="str">
        <f>sum!B455</f>
        <v>OS-AuxiliaryEquip_ELE1</v>
      </c>
      <c r="AL45" s="1"/>
      <c r="AM45" s="1">
        <f>sum!G455</f>
        <v>2.81548845295484</v>
      </c>
      <c r="AP45" s="1" t="s">
        <v>156</v>
      </c>
      <c r="AQ45" s="1" t="s">
        <v>157</v>
      </c>
      <c r="AR45" s="1">
        <v>2035</v>
      </c>
      <c r="AS45" s="1" t="str">
        <f>sum!B575</f>
        <v>OS-AuxiliaryEquip_ELE1</v>
      </c>
      <c r="AT45" s="1"/>
      <c r="AU45" s="1">
        <f>sum!G575</f>
        <v>1.66885807493694</v>
      </c>
      <c r="AX45" s="1" t="s">
        <v>156</v>
      </c>
      <c r="AY45" s="1" t="s">
        <v>157</v>
      </c>
      <c r="AZ45" s="1">
        <v>2035</v>
      </c>
      <c r="BA45" s="1" t="str">
        <f>sum!B692</f>
        <v>P_COMBATS02</v>
      </c>
      <c r="BB45" s="1"/>
      <c r="BC45" s="1">
        <f>sum!G692</f>
        <v>0</v>
      </c>
    </row>
    <row r="46" spans="2:55">
      <c r="B46" s="1" t="s">
        <v>156</v>
      </c>
      <c r="C46" s="1" t="s">
        <v>157</v>
      </c>
      <c r="D46" s="1">
        <v>2035</v>
      </c>
      <c r="E46" s="1" t="str">
        <f>sum!B39</f>
        <v>OS-SpHeat_ELE1</v>
      </c>
      <c r="F46" s="1"/>
      <c r="G46" s="1">
        <f>sum!G39</f>
        <v>3.69035867905371</v>
      </c>
      <c r="H46" s="1"/>
      <c r="J46" s="1" t="s">
        <v>156</v>
      </c>
      <c r="K46" s="1" t="s">
        <v>157</v>
      </c>
      <c r="L46" s="1">
        <v>2035</v>
      </c>
      <c r="M46" s="1" t="str">
        <f>sum!B149</f>
        <v>OTH-SpCool_ELE1</v>
      </c>
      <c r="N46" s="1"/>
      <c r="O46" s="1">
        <f>sum!G149</f>
        <v>0.0146766064202532</v>
      </c>
      <c r="R46" s="1" t="s">
        <v>156</v>
      </c>
      <c r="S46" s="1" t="s">
        <v>157</v>
      </c>
      <c r="T46" s="1">
        <v>2035</v>
      </c>
      <c r="U46" s="1" t="str">
        <f>sum!B249</f>
        <v>OS-SpHeat_ELE1</v>
      </c>
      <c r="V46" s="1"/>
      <c r="W46" s="1">
        <f>sum!G249</f>
        <v>1.50613495198391</v>
      </c>
      <c r="Z46" s="1" t="s">
        <v>156</v>
      </c>
      <c r="AA46" s="1" t="s">
        <v>157</v>
      </c>
      <c r="AB46" s="1">
        <v>2035</v>
      </c>
      <c r="AC46" s="1" t="str">
        <f>sum!B356</f>
        <v>P_COMBATS02</v>
      </c>
      <c r="AD46" s="1"/>
      <c r="AE46" s="1">
        <f>sum!G356</f>
        <v>0</v>
      </c>
      <c r="AH46" s="1" t="s">
        <v>156</v>
      </c>
      <c r="AI46" s="1" t="s">
        <v>157</v>
      </c>
      <c r="AJ46" s="1">
        <v>2035</v>
      </c>
      <c r="AK46" s="1" t="str">
        <f>sum!B456</f>
        <v>OS-AuxiliaryMot_ELE1</v>
      </c>
      <c r="AL46" s="1"/>
      <c r="AM46" s="1">
        <f>sum!G456</f>
        <v>0.733830321012657</v>
      </c>
      <c r="AP46" s="1" t="s">
        <v>156</v>
      </c>
      <c r="AQ46" s="1" t="s">
        <v>157</v>
      </c>
      <c r="AR46" s="1">
        <v>2035</v>
      </c>
      <c r="AS46" s="1" t="str">
        <f>sum!B576</f>
        <v>OS-AuxiliaryMot_ELE1</v>
      </c>
      <c r="AT46" s="1"/>
      <c r="AU46" s="1">
        <f>sum!G576</f>
        <v>0.454974799027847</v>
      </c>
      <c r="AX46" s="1" t="s">
        <v>156</v>
      </c>
      <c r="AY46" s="1" t="s">
        <v>157</v>
      </c>
      <c r="AZ46" s="1">
        <v>2035</v>
      </c>
      <c r="BA46" s="1" t="str">
        <f>sum!B693</f>
        <v>P_RSDBATS02</v>
      </c>
      <c r="BB46" s="1"/>
      <c r="BC46" s="1">
        <f>sum!G693</f>
        <v>0</v>
      </c>
    </row>
    <row r="47" spans="2:55">
      <c r="B47" s="1" t="s">
        <v>156</v>
      </c>
      <c r="C47" s="1" t="s">
        <v>157</v>
      </c>
      <c r="D47" s="1">
        <v>2035</v>
      </c>
      <c r="E47" s="1" t="str">
        <f>sum!B40</f>
        <v>OS-WaterHeat_ELE1</v>
      </c>
      <c r="F47" s="1"/>
      <c r="G47" s="1">
        <f>sum!G40</f>
        <v>0.204349968359626</v>
      </c>
      <c r="H47" s="1"/>
      <c r="J47" s="1" t="s">
        <v>156</v>
      </c>
      <c r="K47" s="1" t="s">
        <v>157</v>
      </c>
      <c r="L47" s="1">
        <v>2035</v>
      </c>
      <c r="M47" s="1" t="str">
        <f>sum!B150</f>
        <v>OTH-SpHeat_ELE1</v>
      </c>
      <c r="N47" s="1"/>
      <c r="O47" s="1">
        <f>sum!G150</f>
        <v>0.0302740693866112</v>
      </c>
      <c r="R47" s="1" t="s">
        <v>156</v>
      </c>
      <c r="S47" s="1" t="s">
        <v>157</v>
      </c>
      <c r="T47" s="1">
        <v>2035</v>
      </c>
      <c r="U47" s="1" t="str">
        <f>sum!B250</f>
        <v>OS-WaterHeat_ELE1</v>
      </c>
      <c r="V47" s="1"/>
      <c r="W47" s="1">
        <f>sum!G250</f>
        <v>0.102174984179813</v>
      </c>
      <c r="Z47" s="1" t="s">
        <v>156</v>
      </c>
      <c r="AA47" s="1" t="s">
        <v>157</v>
      </c>
      <c r="AB47" s="1">
        <v>2035</v>
      </c>
      <c r="AC47" s="1" t="str">
        <f>sum!B357</f>
        <v>P_RSDBATS02</v>
      </c>
      <c r="AD47" s="1"/>
      <c r="AE47" s="1">
        <f>sum!G357</f>
        <v>0.0444936214154867</v>
      </c>
      <c r="AH47" s="1" t="s">
        <v>156</v>
      </c>
      <c r="AI47" s="1" t="s">
        <v>157</v>
      </c>
      <c r="AJ47" s="1">
        <v>2035</v>
      </c>
      <c r="AK47" s="1" t="str">
        <f>sum!B457</f>
        <v>OS-Light_ELE1</v>
      </c>
      <c r="AL47" s="1"/>
      <c r="AM47" s="1">
        <f>sum!G457</f>
        <v>3.80124106284556</v>
      </c>
      <c r="AP47" s="1" t="s">
        <v>156</v>
      </c>
      <c r="AQ47" s="1" t="s">
        <v>157</v>
      </c>
      <c r="AR47" s="1">
        <v>2035</v>
      </c>
      <c r="AS47" s="1" t="str">
        <f>sum!B577</f>
        <v>OS-Light_ELE1</v>
      </c>
      <c r="AT47" s="1"/>
      <c r="AU47" s="1">
        <f>sum!G577</f>
        <v>2.17213775019746</v>
      </c>
      <c r="AX47" s="1" t="s">
        <v>156</v>
      </c>
      <c r="AY47" s="1" t="s">
        <v>157</v>
      </c>
      <c r="AZ47" s="1">
        <v>2035</v>
      </c>
      <c r="BA47" s="1" t="str">
        <f>sum!B694</f>
        <v>R_ES-APP-CD_ELC1</v>
      </c>
      <c r="BB47" s="1"/>
      <c r="BC47" s="1">
        <f>sum!G694</f>
        <v>0</v>
      </c>
    </row>
    <row r="48" spans="2:55">
      <c r="B48" s="1" t="s">
        <v>156</v>
      </c>
      <c r="C48" s="1" t="s">
        <v>157</v>
      </c>
      <c r="D48" s="1">
        <v>2035</v>
      </c>
      <c r="E48" s="1" t="str">
        <f>sum!B41</f>
        <v>OTH-AuxiliaryEquip_ELE1</v>
      </c>
      <c r="F48" s="1"/>
      <c r="G48" s="1">
        <f>sum!G41</f>
        <v>0.056763880099896</v>
      </c>
      <c r="H48" s="1"/>
      <c r="J48" s="1" t="s">
        <v>156</v>
      </c>
      <c r="K48" s="1" t="s">
        <v>157</v>
      </c>
      <c r="L48" s="1">
        <v>2035</v>
      </c>
      <c r="M48" s="1" t="str">
        <f>sum!B151</f>
        <v>R_ES-APP-CD_ELC1</v>
      </c>
      <c r="N48" s="1"/>
      <c r="O48" s="1">
        <f>sum!G151</f>
        <v>0</v>
      </c>
      <c r="R48" s="1" t="s">
        <v>156</v>
      </c>
      <c r="S48" s="1" t="s">
        <v>157</v>
      </c>
      <c r="T48" s="1">
        <v>2035</v>
      </c>
      <c r="U48" s="1" t="str">
        <f>sum!B251</f>
        <v>OTH-AuxiliaryEquip_ELE1</v>
      </c>
      <c r="V48" s="1"/>
      <c r="W48" s="1">
        <f>sum!G251</f>
        <v>0.0227055520399584</v>
      </c>
      <c r="Z48" s="1" t="s">
        <v>156</v>
      </c>
      <c r="AA48" s="1" t="s">
        <v>157</v>
      </c>
      <c r="AB48" s="1">
        <v>2035</v>
      </c>
      <c r="AC48" s="1" t="str">
        <f>sum!B358</f>
        <v>R_ES-APP-CD_ELC1</v>
      </c>
      <c r="AD48" s="1"/>
      <c r="AE48" s="1">
        <f>sum!G358</f>
        <v>0</v>
      </c>
      <c r="AH48" s="1" t="s">
        <v>156</v>
      </c>
      <c r="AI48" s="1" t="s">
        <v>157</v>
      </c>
      <c r="AJ48" s="1">
        <v>2035</v>
      </c>
      <c r="AK48" s="1" t="str">
        <f>sum!B458</f>
        <v>OS-SpCool_ELE1</v>
      </c>
      <c r="AL48" s="1"/>
      <c r="AM48" s="1">
        <f>sum!G458</f>
        <v>1.46766064202531</v>
      </c>
      <c r="AP48" s="1" t="s">
        <v>156</v>
      </c>
      <c r="AQ48" s="1" t="s">
        <v>157</v>
      </c>
      <c r="AR48" s="1">
        <v>2035</v>
      </c>
      <c r="AS48" s="1" t="str">
        <f>sum!B578</f>
        <v>OS-SpCool_ELE1</v>
      </c>
      <c r="AT48" s="1"/>
      <c r="AU48" s="1">
        <f>sum!G578</f>
        <v>0.645770682491138</v>
      </c>
      <c r="AX48" s="1" t="s">
        <v>156</v>
      </c>
      <c r="AY48" s="1" t="s">
        <v>157</v>
      </c>
      <c r="AZ48" s="1">
        <v>2035</v>
      </c>
      <c r="BA48" s="1" t="str">
        <f>sum!B695</f>
        <v>R_ES-APP-CW_ELC1</v>
      </c>
      <c r="BB48" s="1"/>
      <c r="BC48" s="1">
        <f>sum!G695</f>
        <v>0</v>
      </c>
    </row>
    <row r="49" spans="2:55">
      <c r="B49" s="1" t="s">
        <v>156</v>
      </c>
      <c r="C49" s="1" t="s">
        <v>157</v>
      </c>
      <c r="D49" s="1">
        <v>2035</v>
      </c>
      <c r="E49" s="1" t="str">
        <f>sum!B42</f>
        <v>OTH-AuxiliaryMot_ELE1</v>
      </c>
      <c r="F49" s="1"/>
      <c r="G49" s="1">
        <f>sum!G42</f>
        <v>0.0146766064202532</v>
      </c>
      <c r="H49" s="1"/>
      <c r="J49" s="1" t="s">
        <v>156</v>
      </c>
      <c r="K49" s="1" t="s">
        <v>157</v>
      </c>
      <c r="L49" s="1">
        <v>2035</v>
      </c>
      <c r="M49" s="1" t="str">
        <f>sum!B152</f>
        <v>R_ES-APP-CW_ELC1</v>
      </c>
      <c r="N49" s="1"/>
      <c r="O49" s="1">
        <f>sum!G152</f>
        <v>0</v>
      </c>
      <c r="R49" s="1" t="s">
        <v>156</v>
      </c>
      <c r="S49" s="1" t="s">
        <v>157</v>
      </c>
      <c r="T49" s="1">
        <v>2035</v>
      </c>
      <c r="U49" s="1" t="str">
        <f>sum!B252</f>
        <v>OTH-AuxiliaryMot_ELE1</v>
      </c>
      <c r="V49" s="1"/>
      <c r="W49" s="1">
        <f>sum!G252</f>
        <v>0.0146766064202532</v>
      </c>
      <c r="Z49" s="1" t="s">
        <v>156</v>
      </c>
      <c r="AA49" s="1" t="s">
        <v>157</v>
      </c>
      <c r="AB49" s="1">
        <v>2035</v>
      </c>
      <c r="AC49" s="1" t="str">
        <f>sum!B359</f>
        <v>R_ES-APP-CW_ELC1</v>
      </c>
      <c r="AD49" s="1"/>
      <c r="AE49" s="1">
        <f>sum!G359</f>
        <v>0</v>
      </c>
      <c r="AH49" s="1" t="s">
        <v>156</v>
      </c>
      <c r="AI49" s="1" t="s">
        <v>157</v>
      </c>
      <c r="AJ49" s="1">
        <v>2035</v>
      </c>
      <c r="AK49" s="1" t="str">
        <f>sum!B459</f>
        <v>OS-SpHeat_ELE1</v>
      </c>
      <c r="AL49" s="1"/>
      <c r="AM49" s="1">
        <f>sum!G459</f>
        <v>8.34807463335804</v>
      </c>
      <c r="AP49" s="1" t="s">
        <v>156</v>
      </c>
      <c r="AQ49" s="1" t="s">
        <v>157</v>
      </c>
      <c r="AR49" s="1">
        <v>2035</v>
      </c>
      <c r="AS49" s="1" t="str">
        <f>sum!B579</f>
        <v>OS-SpHeat_ELE1</v>
      </c>
      <c r="AT49" s="1"/>
      <c r="AU49" s="1">
        <f>sum!G579</f>
        <v>2.22487075856352</v>
      </c>
      <c r="AX49" s="1" t="s">
        <v>156</v>
      </c>
      <c r="AY49" s="1" t="s">
        <v>157</v>
      </c>
      <c r="AZ49" s="1">
        <v>2035</v>
      </c>
      <c r="BA49" s="1" t="str">
        <f>sum!B696</f>
        <v>R_ES-APP-DW_ELC1</v>
      </c>
      <c r="BB49" s="1"/>
      <c r="BC49" s="1">
        <f>sum!G696</f>
        <v>0</v>
      </c>
    </row>
    <row r="50" spans="2:55">
      <c r="B50" s="1" t="s">
        <v>156</v>
      </c>
      <c r="C50" s="1" t="s">
        <v>157</v>
      </c>
      <c r="D50" s="1">
        <v>2035</v>
      </c>
      <c r="E50" s="1" t="str">
        <f>sum!B43</f>
        <v>OTH-Light_ELE1</v>
      </c>
      <c r="F50" s="1"/>
      <c r="G50" s="1">
        <f>sum!G43</f>
        <v>0.0587064256810125</v>
      </c>
      <c r="H50" s="1"/>
      <c r="J50" s="1" t="s">
        <v>156</v>
      </c>
      <c r="K50" s="1" t="s">
        <v>157</v>
      </c>
      <c r="L50" s="1">
        <v>2035</v>
      </c>
      <c r="M50" s="1" t="str">
        <f>sum!B153</f>
        <v>R_ES-APP-DW_ELC1</v>
      </c>
      <c r="N50" s="1"/>
      <c r="O50" s="1">
        <f>sum!G153</f>
        <v>0</v>
      </c>
      <c r="R50" s="1" t="s">
        <v>156</v>
      </c>
      <c r="S50" s="1" t="s">
        <v>157</v>
      </c>
      <c r="T50" s="1">
        <v>2035</v>
      </c>
      <c r="U50" s="1" t="str">
        <f>sum!B253</f>
        <v>OTH-Light_ELE1</v>
      </c>
      <c r="V50" s="1"/>
      <c r="W50" s="1">
        <f>sum!G253</f>
        <v>0.0440298192607594</v>
      </c>
      <c r="Z50" s="1" t="s">
        <v>156</v>
      </c>
      <c r="AA50" s="1" t="s">
        <v>157</v>
      </c>
      <c r="AB50" s="1">
        <v>2035</v>
      </c>
      <c r="AC50" s="1" t="str">
        <f>sum!B360</f>
        <v>R_ES-APP-DW_ELC1</v>
      </c>
      <c r="AD50" s="1"/>
      <c r="AE50" s="1">
        <f>sum!G360</f>
        <v>0</v>
      </c>
      <c r="AH50" s="1" t="s">
        <v>156</v>
      </c>
      <c r="AI50" s="1" t="s">
        <v>157</v>
      </c>
      <c r="AJ50" s="1">
        <v>2035</v>
      </c>
      <c r="AK50" s="1" t="str">
        <f>sum!B460</f>
        <v>OS-WaterHeat_ELE1</v>
      </c>
      <c r="AL50" s="1"/>
      <c r="AM50" s="1">
        <f>sum!G460</f>
        <v>0.556286024978981</v>
      </c>
      <c r="AP50" s="1" t="s">
        <v>156</v>
      </c>
      <c r="AQ50" s="1" t="s">
        <v>157</v>
      </c>
      <c r="AR50" s="1">
        <v>2035</v>
      </c>
      <c r="AS50" s="1" t="str">
        <f>sum!B580</f>
        <v>OS-WaterHeat_ELE1</v>
      </c>
      <c r="AT50" s="1"/>
      <c r="AU50" s="1">
        <f>sum!G580</f>
        <v>0.204349968359626</v>
      </c>
      <c r="AX50" s="1" t="s">
        <v>156</v>
      </c>
      <c r="AY50" s="1" t="s">
        <v>157</v>
      </c>
      <c r="AZ50" s="1">
        <v>2035</v>
      </c>
      <c r="BA50" s="1" t="str">
        <f>sum!B697</f>
        <v>R_ES-APP-FR_ELC1</v>
      </c>
      <c r="BB50" s="1"/>
      <c r="BC50" s="1">
        <f>sum!G697</f>
        <v>0</v>
      </c>
    </row>
    <row r="51" spans="2:55">
      <c r="B51" s="1" t="s">
        <v>156</v>
      </c>
      <c r="C51" s="1" t="s">
        <v>157</v>
      </c>
      <c r="D51" s="1">
        <v>2035</v>
      </c>
      <c r="E51" s="1" t="str">
        <f>sum!B44</f>
        <v>OTH-SpHeat_ELE1</v>
      </c>
      <c r="F51" s="1"/>
      <c r="G51" s="1">
        <f>sum!G44</f>
        <v>0.178566630206808</v>
      </c>
      <c r="H51" s="1"/>
      <c r="J51" s="1" t="s">
        <v>156</v>
      </c>
      <c r="K51" s="1" t="s">
        <v>157</v>
      </c>
      <c r="L51" s="1">
        <v>2035</v>
      </c>
      <c r="M51" s="1" t="str">
        <f>sum!B154</f>
        <v>R_ES-APP-FR_ELC1</v>
      </c>
      <c r="N51" s="1"/>
      <c r="O51" s="1">
        <f>sum!G154</f>
        <v>0</v>
      </c>
      <c r="R51" s="1" t="s">
        <v>156</v>
      </c>
      <c r="S51" s="1" t="s">
        <v>157</v>
      </c>
      <c r="T51" s="1">
        <v>2035</v>
      </c>
      <c r="U51" s="1" t="str">
        <f>sum!B254</f>
        <v>OTH-SpHeat_ELE1</v>
      </c>
      <c r="V51" s="1"/>
      <c r="W51" s="1">
        <f>sum!G254</f>
        <v>0.0605481387732224</v>
      </c>
      <c r="Z51" s="1" t="s">
        <v>156</v>
      </c>
      <c r="AA51" s="1" t="s">
        <v>157</v>
      </c>
      <c r="AB51" s="1">
        <v>2035</v>
      </c>
      <c r="AC51" s="1" t="str">
        <f>sum!B361</f>
        <v>R_ES-APP-FR_ELC1</v>
      </c>
      <c r="AD51" s="1"/>
      <c r="AE51" s="1">
        <f>sum!G361</f>
        <v>0</v>
      </c>
      <c r="AH51" s="1" t="s">
        <v>156</v>
      </c>
      <c r="AI51" s="1" t="s">
        <v>157</v>
      </c>
      <c r="AJ51" s="1">
        <v>2035</v>
      </c>
      <c r="AK51" s="1" t="str">
        <f>sum!B461</f>
        <v>OTH-AuxiliaryEquip_ELE1</v>
      </c>
      <c r="AL51" s="1"/>
      <c r="AM51" s="1">
        <f>sum!G461</f>
        <v>0.0794694321398544</v>
      </c>
      <c r="AP51" s="1" t="s">
        <v>156</v>
      </c>
      <c r="AQ51" s="1" t="s">
        <v>157</v>
      </c>
      <c r="AR51" s="1">
        <v>2035</v>
      </c>
      <c r="AS51" s="1" t="str">
        <f>sum!B581</f>
        <v>OTH-AuxiliaryEquip_ELE1</v>
      </c>
      <c r="AT51" s="1"/>
      <c r="AU51" s="1">
        <f>sum!G581</f>
        <v>0.056763880099896</v>
      </c>
      <c r="AX51" s="1" t="s">
        <v>156</v>
      </c>
      <c r="AY51" s="1" t="s">
        <v>157</v>
      </c>
      <c r="AZ51" s="1">
        <v>2035</v>
      </c>
      <c r="BA51" s="1" t="str">
        <f>sum!B698</f>
        <v>R_ES-APP-OTH_ELC1</v>
      </c>
      <c r="BB51" s="1"/>
      <c r="BC51" s="1">
        <f>sum!G698</f>
        <v>0</v>
      </c>
    </row>
    <row r="52" spans="2:55">
      <c r="B52" s="1" t="s">
        <v>156</v>
      </c>
      <c r="C52" s="1" t="s">
        <v>157</v>
      </c>
      <c r="D52" s="1">
        <v>2035</v>
      </c>
      <c r="E52" s="1" t="str">
        <f>sum!B45</f>
        <v>OTH-WaterHeat_ELE1</v>
      </c>
      <c r="F52" s="1"/>
      <c r="G52" s="1">
        <f>sum!G45</f>
        <v>0.0113527760199792</v>
      </c>
      <c r="H52" s="1"/>
      <c r="J52" s="1" t="s">
        <v>156</v>
      </c>
      <c r="K52" s="1" t="s">
        <v>157</v>
      </c>
      <c r="L52" s="1">
        <v>2035</v>
      </c>
      <c r="M52" s="1" t="str">
        <f>sum!B155</f>
        <v>R_ES-APP-OTH_ELC1</v>
      </c>
      <c r="N52" s="1"/>
      <c r="O52" s="1">
        <f>sum!G155</f>
        <v>0</v>
      </c>
      <c r="R52" s="1" t="s">
        <v>156</v>
      </c>
      <c r="S52" s="1" t="s">
        <v>157</v>
      </c>
      <c r="T52" s="1">
        <v>2035</v>
      </c>
      <c r="U52" s="1" t="str">
        <f>sum!B255</f>
        <v>OTH-WaterHeat_ELE1</v>
      </c>
      <c r="V52" s="1"/>
      <c r="W52" s="1">
        <f>sum!G255</f>
        <v>0.0113527760199792</v>
      </c>
      <c r="Z52" s="1" t="s">
        <v>156</v>
      </c>
      <c r="AA52" s="1" t="s">
        <v>157</v>
      </c>
      <c r="AB52" s="1">
        <v>2035</v>
      </c>
      <c r="AC52" s="1" t="str">
        <f>sum!B362</f>
        <v>R_ES-APP-OTH_ELC1</v>
      </c>
      <c r="AD52" s="1"/>
      <c r="AE52" s="1">
        <f>sum!G362</f>
        <v>0</v>
      </c>
      <c r="AH52" s="1" t="s">
        <v>156</v>
      </c>
      <c r="AI52" s="1" t="s">
        <v>157</v>
      </c>
      <c r="AJ52" s="1">
        <v>2035</v>
      </c>
      <c r="AK52" s="1" t="str">
        <f>sum!B462</f>
        <v>OTH-AuxiliaryMot_ELE1</v>
      </c>
      <c r="AL52" s="1"/>
      <c r="AM52" s="1">
        <f>sum!G462</f>
        <v>0.0293532128405063</v>
      </c>
      <c r="AP52" s="1" t="s">
        <v>156</v>
      </c>
      <c r="AQ52" s="1" t="s">
        <v>157</v>
      </c>
      <c r="AR52" s="1">
        <v>2035</v>
      </c>
      <c r="AS52" s="1" t="str">
        <f>sum!B582</f>
        <v>OTH-AuxiliaryMot_ELE1</v>
      </c>
      <c r="AT52" s="1"/>
      <c r="AU52" s="1">
        <f>sum!G582</f>
        <v>0.0146766064202532</v>
      </c>
      <c r="AX52" s="1" t="s">
        <v>156</v>
      </c>
      <c r="AY52" s="1" t="s">
        <v>157</v>
      </c>
      <c r="AZ52" s="1">
        <v>2035</v>
      </c>
      <c r="BA52" s="1" t="str">
        <f>sum!B699</f>
        <v>R_ES-APP-RA_ELC1</v>
      </c>
      <c r="BB52" s="1"/>
      <c r="BC52" s="1">
        <f>sum!G699</f>
        <v>0</v>
      </c>
    </row>
    <row r="53" spans="2:55">
      <c r="B53" s="1" t="s">
        <v>156</v>
      </c>
      <c r="C53" s="1" t="s">
        <v>157</v>
      </c>
      <c r="D53" s="1">
        <v>2035</v>
      </c>
      <c r="E53" s="1" t="str">
        <f>sum!B46</f>
        <v>P_COMBATS02</v>
      </c>
      <c r="F53" s="1"/>
      <c r="G53" s="1">
        <f>sum!G46</f>
        <v>0.0137047975148484</v>
      </c>
      <c r="H53" s="1"/>
      <c r="J53" s="1" t="s">
        <v>156</v>
      </c>
      <c r="K53" s="1" t="s">
        <v>157</v>
      </c>
      <c r="L53" s="1">
        <v>2035</v>
      </c>
      <c r="M53" s="1" t="str">
        <f>sum!B156</f>
        <v>R_ES-APP-RA_ELC1</v>
      </c>
      <c r="N53" s="1"/>
      <c r="O53" s="1">
        <f>sum!G156</f>
        <v>0</v>
      </c>
      <c r="R53" s="1" t="s">
        <v>156</v>
      </c>
      <c r="S53" s="1" t="s">
        <v>157</v>
      </c>
      <c r="T53" s="1">
        <v>2035</v>
      </c>
      <c r="U53" s="1" t="str">
        <f>sum!B256</f>
        <v>P_RSDBATS02</v>
      </c>
      <c r="V53" s="1"/>
      <c r="W53" s="1">
        <f>sum!G256</f>
        <v>0</v>
      </c>
      <c r="Z53" s="1" t="s">
        <v>156</v>
      </c>
      <c r="AA53" s="1" t="s">
        <v>157</v>
      </c>
      <c r="AB53" s="1">
        <v>2035</v>
      </c>
      <c r="AC53" s="1" t="str">
        <f>sum!B363</f>
        <v>R_ES-APP-RA_ELC1</v>
      </c>
      <c r="AD53" s="1"/>
      <c r="AE53" s="1">
        <f>sum!G363</f>
        <v>0</v>
      </c>
      <c r="AH53" s="1" t="s">
        <v>156</v>
      </c>
      <c r="AI53" s="1" t="s">
        <v>157</v>
      </c>
      <c r="AJ53" s="1">
        <v>2035</v>
      </c>
      <c r="AK53" s="1" t="str">
        <f>sum!B463</f>
        <v>OTH-Light_ELE1</v>
      </c>
      <c r="AL53" s="1"/>
      <c r="AM53" s="1">
        <f>sum!G463</f>
        <v>0.132089457782278</v>
      </c>
      <c r="AP53" s="1" t="s">
        <v>156</v>
      </c>
      <c r="AQ53" s="1" t="s">
        <v>157</v>
      </c>
      <c r="AR53" s="1">
        <v>2035</v>
      </c>
      <c r="AS53" s="1" t="str">
        <f>sum!B583</f>
        <v>OTH-Light_ELE1</v>
      </c>
      <c r="AT53" s="1"/>
      <c r="AU53" s="1">
        <f>sum!G583</f>
        <v>0.0733830321012657</v>
      </c>
      <c r="AX53" s="1" t="s">
        <v>156</v>
      </c>
      <c r="AY53" s="1" t="s">
        <v>157</v>
      </c>
      <c r="AZ53" s="1">
        <v>2035</v>
      </c>
      <c r="BA53" s="1" t="str">
        <f>sum!B700</f>
        <v>R_ES-APP-RE_ELC1</v>
      </c>
      <c r="BB53" s="1"/>
      <c r="BC53" s="1">
        <f>sum!G700</f>
        <v>0</v>
      </c>
    </row>
    <row r="54" spans="2:55">
      <c r="B54" s="1" t="s">
        <v>156</v>
      </c>
      <c r="C54" s="1" t="s">
        <v>157</v>
      </c>
      <c r="D54" s="1">
        <v>2035</v>
      </c>
      <c r="E54" s="1" t="str">
        <f>sum!B47</f>
        <v>P_RSDBATS02</v>
      </c>
      <c r="F54" s="1"/>
      <c r="G54" s="1">
        <f>sum!G47</f>
        <v>0.72191407366865</v>
      </c>
      <c r="H54" s="1"/>
      <c r="J54" s="1" t="s">
        <v>156</v>
      </c>
      <c r="K54" s="1" t="s">
        <v>157</v>
      </c>
      <c r="L54" s="1">
        <v>2035</v>
      </c>
      <c r="M54" s="1" t="str">
        <f>sum!B157</f>
        <v>R_ES-APP-RE_ELC1</v>
      </c>
      <c r="N54" s="1"/>
      <c r="O54" s="1">
        <f>sum!G157</f>
        <v>0</v>
      </c>
      <c r="R54" s="1" t="s">
        <v>156</v>
      </c>
      <c r="S54" s="1" t="s">
        <v>157</v>
      </c>
      <c r="T54" s="1">
        <v>2035</v>
      </c>
      <c r="U54" s="1" t="str">
        <f>sum!B257</f>
        <v>R_ES-APP-CD_ELC1</v>
      </c>
      <c r="V54" s="1"/>
      <c r="W54" s="1">
        <f>sum!G257</f>
        <v>0</v>
      </c>
      <c r="Z54" s="1" t="s">
        <v>156</v>
      </c>
      <c r="AA54" s="1" t="s">
        <v>157</v>
      </c>
      <c r="AB54" s="1">
        <v>2035</v>
      </c>
      <c r="AC54" s="1" t="str">
        <f>sum!B364</f>
        <v>R_ES-APP-RE_ELC1</v>
      </c>
      <c r="AD54" s="1"/>
      <c r="AE54" s="1">
        <f>sum!G364</f>
        <v>0</v>
      </c>
      <c r="AH54" s="1" t="s">
        <v>156</v>
      </c>
      <c r="AI54" s="1" t="s">
        <v>157</v>
      </c>
      <c r="AJ54" s="1">
        <v>2035</v>
      </c>
      <c r="AK54" s="1" t="str">
        <f>sum!B464</f>
        <v>OTH-SpCool_ELE1</v>
      </c>
      <c r="AL54" s="1"/>
      <c r="AM54" s="1">
        <f>sum!G464</f>
        <v>0.0733830321012657</v>
      </c>
      <c r="AP54" s="1" t="s">
        <v>156</v>
      </c>
      <c r="AQ54" s="1" t="s">
        <v>157</v>
      </c>
      <c r="AR54" s="1">
        <v>2035</v>
      </c>
      <c r="AS54" s="1" t="str">
        <f>sum!B584</f>
        <v>OTH-SpCool_ELE1</v>
      </c>
      <c r="AT54" s="1"/>
      <c r="AU54" s="1">
        <f>sum!G584</f>
        <v>0.0146766064202532</v>
      </c>
      <c r="AX54" s="1" t="s">
        <v>156</v>
      </c>
      <c r="AY54" s="1" t="s">
        <v>157</v>
      </c>
      <c r="AZ54" s="1">
        <v>2035</v>
      </c>
      <c r="BA54" s="1" t="str">
        <f>sum!B701</f>
        <v>R_ES-LI_ELC1</v>
      </c>
      <c r="BB54" s="1"/>
      <c r="BC54" s="1">
        <f>sum!G701</f>
        <v>0</v>
      </c>
    </row>
    <row r="55" spans="2:55">
      <c r="B55" s="1" t="s">
        <v>156</v>
      </c>
      <c r="C55" s="1" t="s">
        <v>157</v>
      </c>
      <c r="D55" s="1">
        <v>2035</v>
      </c>
      <c r="E55" s="1" t="str">
        <f>sum!B48</f>
        <v>R_ES-APP-CD_ELC1</v>
      </c>
      <c r="F55" s="1"/>
      <c r="G55" s="1">
        <f>sum!G48</f>
        <v>0</v>
      </c>
      <c r="H55" s="1"/>
      <c r="J55" s="1" t="s">
        <v>156</v>
      </c>
      <c r="K55" s="1" t="s">
        <v>157</v>
      </c>
      <c r="L55" s="1">
        <v>2035</v>
      </c>
      <c r="M55" s="1" t="str">
        <f>sum!B158</f>
        <v>R_ES-LI_ELC1</v>
      </c>
      <c r="N55" s="1"/>
      <c r="O55" s="1">
        <f>sum!G158</f>
        <v>0</v>
      </c>
      <c r="R55" s="1" t="s">
        <v>156</v>
      </c>
      <c r="S55" s="1" t="s">
        <v>157</v>
      </c>
      <c r="T55" s="1">
        <v>2035</v>
      </c>
      <c r="U55" s="1" t="str">
        <f>sum!B258</f>
        <v>R_ES-APP-CW_ELC1</v>
      </c>
      <c r="V55" s="1"/>
      <c r="W55" s="1">
        <f>sum!G258</f>
        <v>0</v>
      </c>
      <c r="Z55" s="1" t="s">
        <v>156</v>
      </c>
      <c r="AA55" s="1" t="s">
        <v>157</v>
      </c>
      <c r="AB55" s="1">
        <v>2035</v>
      </c>
      <c r="AC55" s="1" t="str">
        <f>sum!B365</f>
        <v>R_ES-LI_ELC1</v>
      </c>
      <c r="AD55" s="1"/>
      <c r="AE55" s="1">
        <f>sum!G365</f>
        <v>0</v>
      </c>
      <c r="AH55" s="1" t="s">
        <v>156</v>
      </c>
      <c r="AI55" s="1" t="s">
        <v>157</v>
      </c>
      <c r="AJ55" s="1">
        <v>2035</v>
      </c>
      <c r="AK55" s="1" t="str">
        <f>sum!B465</f>
        <v>OTH-SpHeat_ELE1</v>
      </c>
      <c r="AL55" s="1"/>
      <c r="AM55" s="1">
        <f>sum!G465</f>
        <v>0.355720315292681</v>
      </c>
      <c r="AP55" s="1" t="s">
        <v>156</v>
      </c>
      <c r="AQ55" s="1" t="s">
        <v>157</v>
      </c>
      <c r="AR55" s="1">
        <v>2035</v>
      </c>
      <c r="AS55" s="1" t="str">
        <f>sum!B585</f>
        <v>OTH-SpHeat_ELE1</v>
      </c>
      <c r="AT55" s="1"/>
      <c r="AU55" s="1">
        <f>sum!G585</f>
        <v>0.0832536908131808</v>
      </c>
      <c r="AX55" s="1" t="s">
        <v>156</v>
      </c>
      <c r="AY55" s="1" t="s">
        <v>157</v>
      </c>
      <c r="AZ55" s="1">
        <v>2035</v>
      </c>
      <c r="BA55" s="1" t="str">
        <f>sum!B702</f>
        <v>R_ES-SC-AP_ELC1_ROOM_CENTRAL</v>
      </c>
      <c r="BB55" s="1"/>
      <c r="BC55" s="1">
        <f>sum!G702</f>
        <v>0.0612872758865496</v>
      </c>
    </row>
    <row r="56" spans="2:55">
      <c r="B56" s="1" t="s">
        <v>156</v>
      </c>
      <c r="C56" s="1" t="s">
        <v>157</v>
      </c>
      <c r="D56" s="1">
        <v>2035</v>
      </c>
      <c r="E56" s="1" t="str">
        <f>sum!B49</f>
        <v>R_ES-APP-CW_ELC1</v>
      </c>
      <c r="F56" s="1"/>
      <c r="G56" s="1">
        <f>sum!G49</f>
        <v>0</v>
      </c>
      <c r="H56" s="1"/>
      <c r="J56" s="1" t="s">
        <v>156</v>
      </c>
      <c r="K56" s="1" t="s">
        <v>157</v>
      </c>
      <c r="L56" s="1">
        <v>2035</v>
      </c>
      <c r="M56" s="1" t="str">
        <f>sum!B159</f>
        <v>R_ES-SC-AP_ELC1_ROOM_CENTRAL</v>
      </c>
      <c r="N56" s="1"/>
      <c r="O56" s="1">
        <f>sum!G159</f>
        <v>0.0426009040921316</v>
      </c>
      <c r="R56" s="1" t="s">
        <v>156</v>
      </c>
      <c r="S56" s="1" t="s">
        <v>157</v>
      </c>
      <c r="T56" s="1">
        <v>2035</v>
      </c>
      <c r="U56" s="1" t="str">
        <f>sum!B259</f>
        <v>R_ES-APP-DW_ELC1</v>
      </c>
      <c r="V56" s="1"/>
      <c r="W56" s="1">
        <f>sum!G259</f>
        <v>0</v>
      </c>
      <c r="Z56" s="1" t="s">
        <v>156</v>
      </c>
      <c r="AA56" s="1" t="s">
        <v>157</v>
      </c>
      <c r="AB56" s="1">
        <v>2035</v>
      </c>
      <c r="AC56" s="1" t="str">
        <f>sum!B366</f>
        <v>R_ES-SC-AP_ELC1_ROOM_CENTRAL</v>
      </c>
      <c r="AD56" s="1"/>
      <c r="AE56" s="1">
        <f>sum!G366</f>
        <v>0.278005248382516</v>
      </c>
      <c r="AH56" s="1" t="s">
        <v>156</v>
      </c>
      <c r="AI56" s="1" t="s">
        <v>157</v>
      </c>
      <c r="AJ56" s="1">
        <v>2035</v>
      </c>
      <c r="AK56" s="1" t="str">
        <f>sum!B466</f>
        <v>OTH-WaterHeat_ELE1</v>
      </c>
      <c r="AL56" s="1"/>
      <c r="AM56" s="1">
        <f>sum!G466</f>
        <v>0.0454111040799168</v>
      </c>
      <c r="AP56" s="1" t="s">
        <v>156</v>
      </c>
      <c r="AQ56" s="1" t="s">
        <v>157</v>
      </c>
      <c r="AR56" s="1">
        <v>2035</v>
      </c>
      <c r="AS56" s="1" t="str">
        <f>sum!B586</f>
        <v>OTH-WaterHeat_ELE1</v>
      </c>
      <c r="AT56" s="1"/>
      <c r="AU56" s="1">
        <f>sum!G586</f>
        <v>0.0113527760199792</v>
      </c>
      <c r="AX56" s="1" t="s">
        <v>156</v>
      </c>
      <c r="AY56" s="1" t="s">
        <v>157</v>
      </c>
      <c r="AZ56" s="1">
        <v>2035</v>
      </c>
      <c r="BA56" s="1" t="str">
        <f>sum!B703</f>
        <v>R_ES-SC-MOB_ELC1_ROOM_CENTRAL</v>
      </c>
      <c r="BB56" s="1"/>
      <c r="BC56" s="1">
        <f>sum!G703</f>
        <v>0.00834609810666766</v>
      </c>
    </row>
    <row r="57" spans="2:55">
      <c r="B57" s="1" t="s">
        <v>156</v>
      </c>
      <c r="C57" s="1" t="s">
        <v>157</v>
      </c>
      <c r="D57" s="1">
        <v>2035</v>
      </c>
      <c r="E57" s="1" t="str">
        <f>sum!B50</f>
        <v>R_ES-APP-DW_ELC1</v>
      </c>
      <c r="F57" s="1"/>
      <c r="G57" s="1">
        <f>sum!G50</f>
        <v>0</v>
      </c>
      <c r="H57" s="1"/>
      <c r="J57" s="1" t="s">
        <v>156</v>
      </c>
      <c r="K57" s="1" t="s">
        <v>157</v>
      </c>
      <c r="L57" s="1">
        <v>2035</v>
      </c>
      <c r="M57" s="1" t="str">
        <f>sum!B160</f>
        <v>R_ES-SC-MOB_ELC1_ROOM_CENTRAL</v>
      </c>
      <c r="N57" s="1"/>
      <c r="O57" s="1">
        <f>sum!G160</f>
        <v>0.00787512572938772</v>
      </c>
      <c r="R57" s="1" t="s">
        <v>156</v>
      </c>
      <c r="S57" s="1" t="s">
        <v>157</v>
      </c>
      <c r="T57" s="1">
        <v>2035</v>
      </c>
      <c r="U57" s="1" t="str">
        <f>sum!B260</f>
        <v>R_ES-APP-FR_ELC1</v>
      </c>
      <c r="V57" s="1"/>
      <c r="W57" s="1">
        <f>sum!G260</f>
        <v>0</v>
      </c>
      <c r="Z57" s="1" t="s">
        <v>156</v>
      </c>
      <c r="AA57" s="1" t="s">
        <v>157</v>
      </c>
      <c r="AB57" s="1">
        <v>2035</v>
      </c>
      <c r="AC57" s="1" t="str">
        <f>sum!B367</f>
        <v>R_ES-SC-MOB_ELC1_ROOM_CENTRAL</v>
      </c>
      <c r="AD57" s="1"/>
      <c r="AE57" s="1">
        <f>sum!G367</f>
        <v>0.0239110399756084</v>
      </c>
      <c r="AH57" s="1" t="s">
        <v>156</v>
      </c>
      <c r="AI57" s="1" t="s">
        <v>157</v>
      </c>
      <c r="AJ57" s="1">
        <v>2035</v>
      </c>
      <c r="AK57" s="1" t="str">
        <f>sum!B467</f>
        <v>P_COMBATS02</v>
      </c>
      <c r="AL57" s="1"/>
      <c r="AM57" s="1">
        <f>sum!G467</f>
        <v>5.2238117520058</v>
      </c>
      <c r="AP57" s="1" t="s">
        <v>156</v>
      </c>
      <c r="AQ57" s="1" t="s">
        <v>157</v>
      </c>
      <c r="AR57" s="1">
        <v>2035</v>
      </c>
      <c r="AS57" s="1" t="str">
        <f>sum!B587</f>
        <v>P_COMBATS02</v>
      </c>
      <c r="AT57" s="1"/>
      <c r="AU57" s="1">
        <f>sum!G587</f>
        <v>0.309285425835228</v>
      </c>
      <c r="AX57" s="1" t="s">
        <v>156</v>
      </c>
      <c r="AY57" s="1" t="s">
        <v>157</v>
      </c>
      <c r="AZ57" s="1">
        <v>2035</v>
      </c>
      <c r="BA57" s="1" t="str">
        <f>sum!B704</f>
        <v>R_ES-SC-SA_ELC1_ROOM_CENTRAL</v>
      </c>
      <c r="BB57" s="1"/>
      <c r="BC57" s="1">
        <f>sum!G704</f>
        <v>0.0234926932269493</v>
      </c>
    </row>
    <row r="58" spans="2:55">
      <c r="B58" s="1" t="s">
        <v>156</v>
      </c>
      <c r="C58" s="1" t="s">
        <v>157</v>
      </c>
      <c r="D58" s="1">
        <v>2035</v>
      </c>
      <c r="E58" s="1" t="str">
        <f>sum!B51</f>
        <v>R_ES-APP-FR_ELC1</v>
      </c>
      <c r="F58" s="1"/>
      <c r="G58" s="1">
        <f>sum!G51</f>
        <v>0</v>
      </c>
      <c r="H58" s="1"/>
      <c r="J58" s="1" t="s">
        <v>156</v>
      </c>
      <c r="K58" s="1" t="s">
        <v>157</v>
      </c>
      <c r="L58" s="1">
        <v>2035</v>
      </c>
      <c r="M58" s="1" t="str">
        <f>sum!B161</f>
        <v>R_ES-SC-SA_ELC1_ROOM_CENTRAL</v>
      </c>
      <c r="N58" s="1"/>
      <c r="O58" s="1">
        <f>sum!G161</f>
        <v>0.0167652056706012</v>
      </c>
      <c r="R58" s="1" t="s">
        <v>156</v>
      </c>
      <c r="S58" s="1" t="s">
        <v>157</v>
      </c>
      <c r="T58" s="1">
        <v>2035</v>
      </c>
      <c r="U58" s="1" t="str">
        <f>sum!B261</f>
        <v>R_ES-APP-OTH_ELC1</v>
      </c>
      <c r="V58" s="1"/>
      <c r="W58" s="1">
        <f>sum!G261</f>
        <v>0</v>
      </c>
      <c r="Z58" s="1" t="s">
        <v>156</v>
      </c>
      <c r="AA58" s="1" t="s">
        <v>157</v>
      </c>
      <c r="AB58" s="1">
        <v>2035</v>
      </c>
      <c r="AC58" s="1" t="str">
        <f>sum!B368</f>
        <v>R_ES-SC-SA_ELC1_ROOM_CENTRAL</v>
      </c>
      <c r="AD58" s="1"/>
      <c r="AE58" s="1">
        <f>sum!G368</f>
        <v>0.0833273311675101</v>
      </c>
      <c r="AH58" s="1" t="s">
        <v>156</v>
      </c>
      <c r="AI58" s="1" t="s">
        <v>157</v>
      </c>
      <c r="AJ58" s="1">
        <v>2035</v>
      </c>
      <c r="AK58" s="1" t="str">
        <f>sum!B468</f>
        <v>P_RSDBATS02</v>
      </c>
      <c r="AL58" s="1"/>
      <c r="AM58" s="1">
        <f>sum!G468</f>
        <v>12.1645933314553</v>
      </c>
      <c r="AP58" s="1" t="s">
        <v>156</v>
      </c>
      <c r="AQ58" s="1" t="s">
        <v>157</v>
      </c>
      <c r="AR58" s="1">
        <v>2035</v>
      </c>
      <c r="AS58" s="1" t="str">
        <f>sum!B588</f>
        <v>P_RSDBATS02</v>
      </c>
      <c r="AT58" s="1"/>
      <c r="AU58" s="1">
        <f>sum!G588</f>
        <v>2.63455589914844</v>
      </c>
      <c r="AX58" s="1" t="s">
        <v>156</v>
      </c>
      <c r="AY58" s="1" t="s">
        <v>157</v>
      </c>
      <c r="AZ58" s="1">
        <v>2035</v>
      </c>
      <c r="BA58" s="1" t="str">
        <f>sum!B705</f>
        <v>R_ES-SC-SD_ELC1_ROOM_CENTRAL</v>
      </c>
      <c r="BB58" s="1"/>
      <c r="BC58" s="1">
        <f>sum!G705</f>
        <v>0.216070213675672</v>
      </c>
    </row>
    <row r="59" spans="2:55">
      <c r="B59" s="1" t="s">
        <v>156</v>
      </c>
      <c r="C59" s="1" t="s">
        <v>157</v>
      </c>
      <c r="D59" s="1">
        <v>2035</v>
      </c>
      <c r="E59" s="1" t="str">
        <f>sum!B52</f>
        <v>R_ES-APP-OTH_ELC1</v>
      </c>
      <c r="F59" s="1"/>
      <c r="G59" s="1">
        <f>sum!G52</f>
        <v>0</v>
      </c>
      <c r="H59" s="1"/>
      <c r="J59" s="1" t="s">
        <v>156</v>
      </c>
      <c r="K59" s="1" t="s">
        <v>157</v>
      </c>
      <c r="L59" s="1">
        <v>2035</v>
      </c>
      <c r="M59" s="1" t="str">
        <f>sum!B162</f>
        <v>R_ES-SC-SD_ELC1_ROOM_CENTRAL</v>
      </c>
      <c r="N59" s="1"/>
      <c r="O59" s="1">
        <f>sum!G162</f>
        <v>0.147648480210943</v>
      </c>
      <c r="R59" s="1" t="s">
        <v>156</v>
      </c>
      <c r="S59" s="1" t="s">
        <v>157</v>
      </c>
      <c r="T59" s="1">
        <v>2035</v>
      </c>
      <c r="U59" s="1" t="str">
        <f>sum!B262</f>
        <v>R_ES-APP-RA_ELC1</v>
      </c>
      <c r="V59" s="1"/>
      <c r="W59" s="1">
        <f>sum!G262</f>
        <v>0</v>
      </c>
      <c r="Z59" s="1" t="s">
        <v>156</v>
      </c>
      <c r="AA59" s="1" t="s">
        <v>157</v>
      </c>
      <c r="AB59" s="1">
        <v>2035</v>
      </c>
      <c r="AC59" s="1" t="str">
        <f>sum!B369</f>
        <v>R_ES-SC-SD_ELC1_ROOM_CENTRAL</v>
      </c>
      <c r="AD59" s="1"/>
      <c r="AE59" s="1">
        <f>sum!G369</f>
        <v>0.724273637362536</v>
      </c>
      <c r="AH59" s="1" t="s">
        <v>156</v>
      </c>
      <c r="AI59" s="1" t="s">
        <v>157</v>
      </c>
      <c r="AJ59" s="1">
        <v>2035</v>
      </c>
      <c r="AK59" s="1" t="str">
        <f>sum!B469</f>
        <v>R_ES-APP-CD_ELC1</v>
      </c>
      <c r="AL59" s="1"/>
      <c r="AM59" s="1">
        <f>sum!G469</f>
        <v>0</v>
      </c>
      <c r="AP59" s="1" t="s">
        <v>156</v>
      </c>
      <c r="AQ59" s="1" t="s">
        <v>157</v>
      </c>
      <c r="AR59" s="1">
        <v>2035</v>
      </c>
      <c r="AS59" s="1" t="str">
        <f>sum!B589</f>
        <v>R_ES-APP-CD_ELC1</v>
      </c>
      <c r="AT59" s="1"/>
      <c r="AU59" s="1">
        <f>sum!G589</f>
        <v>0</v>
      </c>
      <c r="AX59" s="1" t="s">
        <v>156</v>
      </c>
      <c r="AY59" s="1" t="s">
        <v>157</v>
      </c>
      <c r="AZ59" s="1">
        <v>2035</v>
      </c>
      <c r="BA59" s="1" t="str">
        <f>sum!B706</f>
        <v>R_ES-SH-AP_HET1</v>
      </c>
      <c r="BB59" s="1"/>
      <c r="BC59" s="1">
        <f>sum!G706</f>
        <v>0.0264229760697901</v>
      </c>
    </row>
    <row r="60" spans="2:55">
      <c r="B60" s="1" t="s">
        <v>156</v>
      </c>
      <c r="C60" s="1" t="s">
        <v>157</v>
      </c>
      <c r="D60" s="1">
        <v>2035</v>
      </c>
      <c r="E60" s="1" t="str">
        <f>sum!B53</f>
        <v>R_ES-APP-RA_ELC1</v>
      </c>
      <c r="F60" s="1"/>
      <c r="G60" s="1">
        <f>sum!G53</f>
        <v>0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2035</v>
      </c>
      <c r="U60" s="1" t="str">
        <f>sum!B263</f>
        <v>R_ES-APP-RE_ELC1</v>
      </c>
      <c r="V60" s="1"/>
      <c r="W60" s="1">
        <f>sum!G263</f>
        <v>0</v>
      </c>
      <c r="Z60" s="1" t="s">
        <v>156</v>
      </c>
      <c r="AA60" s="1" t="s">
        <v>157</v>
      </c>
      <c r="AB60" s="1">
        <v>2035</v>
      </c>
      <c r="AC60" s="1" t="str">
        <f>sum!B370</f>
        <v>R_ES-SH-AP_HET1</v>
      </c>
      <c r="AD60" s="1"/>
      <c r="AE60" s="1">
        <f>sum!G370</f>
        <v>0.0224653130750985</v>
      </c>
      <c r="AH60" s="1" t="s">
        <v>156</v>
      </c>
      <c r="AI60" s="1" t="s">
        <v>157</v>
      </c>
      <c r="AJ60" s="1">
        <v>2035</v>
      </c>
      <c r="AK60" s="1" t="str">
        <f>sum!B470</f>
        <v>R_ES-APP-CW_ELC1</v>
      </c>
      <c r="AL60" s="1"/>
      <c r="AM60" s="1">
        <f>sum!G470</f>
        <v>0</v>
      </c>
      <c r="AP60" s="1" t="s">
        <v>156</v>
      </c>
      <c r="AQ60" s="1" t="s">
        <v>157</v>
      </c>
      <c r="AR60" s="1">
        <v>2035</v>
      </c>
      <c r="AS60" s="1" t="str">
        <f>sum!B590</f>
        <v>R_ES-APP-CW_ELC1</v>
      </c>
      <c r="AT60" s="1"/>
      <c r="AU60" s="1">
        <f>sum!G590</f>
        <v>0</v>
      </c>
      <c r="AX60" s="1" t="s">
        <v>156</v>
      </c>
      <c r="AY60" s="1" t="s">
        <v>157</v>
      </c>
      <c r="AZ60" s="1">
        <v>2035</v>
      </c>
      <c r="BA60" s="1" t="str">
        <f>sum!B707</f>
        <v>R_ES-SH-MOB_HET1</v>
      </c>
      <c r="BB60" s="1"/>
      <c r="BC60" s="1">
        <f>sum!G707</f>
        <v>0.00983919456843606</v>
      </c>
    </row>
    <row r="61" spans="2:55">
      <c r="B61" s="1" t="s">
        <v>156</v>
      </c>
      <c r="C61" s="1" t="s">
        <v>157</v>
      </c>
      <c r="D61" s="1">
        <v>2035</v>
      </c>
      <c r="E61" s="1" t="str">
        <f>sum!B54</f>
        <v>R_ES-APP-RE_ELC1</v>
      </c>
      <c r="F61" s="1"/>
      <c r="G61" s="1">
        <f>sum!G54</f>
        <v>0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2035</v>
      </c>
      <c r="U61" s="1" t="str">
        <f>sum!B264</f>
        <v>R_ES-LI_ELC1</v>
      </c>
      <c r="V61" s="1"/>
      <c r="W61" s="1">
        <f>sum!G264</f>
        <v>0</v>
      </c>
      <c r="Z61" s="1" t="s">
        <v>156</v>
      </c>
      <c r="AA61" s="1" t="s">
        <v>157</v>
      </c>
      <c r="AB61" s="1">
        <v>2035</v>
      </c>
      <c r="AC61" s="1" t="str">
        <f>sum!B371</f>
        <v>R_ES-SH-MOB_GAS_HE1</v>
      </c>
      <c r="AD61" s="1"/>
      <c r="AE61" s="1">
        <f>sum!G371</f>
        <v>0</v>
      </c>
      <c r="AH61" s="1" t="s">
        <v>156</v>
      </c>
      <c r="AI61" s="1" t="s">
        <v>157</v>
      </c>
      <c r="AJ61" s="1">
        <v>2035</v>
      </c>
      <c r="AK61" s="1" t="str">
        <f>sum!B471</f>
        <v>R_ES-APP-DW_ELC1</v>
      </c>
      <c r="AL61" s="1"/>
      <c r="AM61" s="1">
        <f>sum!G471</f>
        <v>0</v>
      </c>
      <c r="AP61" s="1" t="s">
        <v>156</v>
      </c>
      <c r="AQ61" s="1" t="s">
        <v>157</v>
      </c>
      <c r="AR61" s="1">
        <v>2035</v>
      </c>
      <c r="AS61" s="1" t="str">
        <f>sum!B591</f>
        <v>R_ES-APP-DW_ELC1</v>
      </c>
      <c r="AT61" s="1"/>
      <c r="AU61" s="1">
        <f>sum!G591</f>
        <v>0</v>
      </c>
      <c r="AX61" s="1" t="s">
        <v>156</v>
      </c>
      <c r="AY61" s="1" t="s">
        <v>157</v>
      </c>
      <c r="AZ61" s="1">
        <v>2035</v>
      </c>
      <c r="BA61" s="1" t="str">
        <f>sum!B708</f>
        <v>R_ES-SH-SA_HET1</v>
      </c>
      <c r="BB61" s="1"/>
      <c r="BC61" s="1">
        <f>sum!G708</f>
        <v>0.0150586860738828</v>
      </c>
    </row>
    <row r="62" spans="2:55">
      <c r="B62" s="1" t="s">
        <v>156</v>
      </c>
      <c r="C62" s="1" t="s">
        <v>157</v>
      </c>
      <c r="D62" s="1">
        <v>2035</v>
      </c>
      <c r="E62" s="1" t="str">
        <f>sum!B55</f>
        <v>R_ES-LI_ELC1</v>
      </c>
      <c r="F62" s="1"/>
      <c r="G62" s="1">
        <f>sum!G55</f>
        <v>0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2035</v>
      </c>
      <c r="U62" s="1" t="str">
        <f>sum!B265</f>
        <v>R_ES-SC-AP_ELC1_ROOM_CENTRAL</v>
      </c>
      <c r="V62" s="1"/>
      <c r="W62" s="1">
        <f>sum!G265</f>
        <v>0.126350119582709</v>
      </c>
      <c r="Z62" s="1" t="s">
        <v>156</v>
      </c>
      <c r="AA62" s="1" t="s">
        <v>157</v>
      </c>
      <c r="AB62" s="1">
        <v>2035</v>
      </c>
      <c r="AC62" s="1" t="str">
        <f>sum!B372</f>
        <v>R_ES-SH-MOB_HET1</v>
      </c>
      <c r="AD62" s="1"/>
      <c r="AE62" s="1">
        <f>sum!G372</f>
        <v>0.00584430975730085</v>
      </c>
      <c r="AH62" s="1" t="s">
        <v>156</v>
      </c>
      <c r="AI62" s="1" t="s">
        <v>157</v>
      </c>
      <c r="AJ62" s="1">
        <v>2035</v>
      </c>
      <c r="AK62" s="1" t="str">
        <f>sum!B472</f>
        <v>R_ES-APP-FR_ELC1</v>
      </c>
      <c r="AL62" s="1"/>
      <c r="AM62" s="1">
        <f>sum!G472</f>
        <v>0</v>
      </c>
      <c r="AP62" s="1" t="s">
        <v>156</v>
      </c>
      <c r="AQ62" s="1" t="s">
        <v>157</v>
      </c>
      <c r="AR62" s="1">
        <v>2035</v>
      </c>
      <c r="AS62" s="1" t="str">
        <f>sum!B592</f>
        <v>R_ES-APP-FR_ELC1</v>
      </c>
      <c r="AT62" s="1"/>
      <c r="AU62" s="1">
        <f>sum!G592</f>
        <v>0</v>
      </c>
      <c r="AX62" s="1" t="s">
        <v>156</v>
      </c>
      <c r="AY62" s="1" t="s">
        <v>157</v>
      </c>
      <c r="AZ62" s="1">
        <v>2035</v>
      </c>
      <c r="BA62" s="1" t="str">
        <f>sum!B709</f>
        <v>R_ES-SH-SD_COAPRO1</v>
      </c>
      <c r="BB62" s="1"/>
      <c r="BC62" s="1">
        <f>sum!G709</f>
        <v>0</v>
      </c>
    </row>
    <row r="63" spans="2:55">
      <c r="B63" s="1" t="s">
        <v>156</v>
      </c>
      <c r="C63" s="1" t="s">
        <v>157</v>
      </c>
      <c r="D63" s="1">
        <v>2035</v>
      </c>
      <c r="E63" s="1" t="str">
        <f>sum!B56</f>
        <v>R_ES-SC-AP_ELC1_ROOM_CENTRAL</v>
      </c>
      <c r="F63" s="1"/>
      <c r="G63" s="1">
        <f>sum!G56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2035</v>
      </c>
      <c r="U63" s="1" t="str">
        <f>sum!B266</f>
        <v>R_ES-SC-MOB_ELC1_ROOM_CENTRAL</v>
      </c>
      <c r="V63" s="1"/>
      <c r="W63" s="1">
        <f>sum!G266</f>
        <v>0.0124788987658903</v>
      </c>
      <c r="Z63" s="1" t="s">
        <v>156</v>
      </c>
      <c r="AA63" s="1" t="s">
        <v>157</v>
      </c>
      <c r="AB63" s="1">
        <v>2035</v>
      </c>
      <c r="AC63" s="1" t="str">
        <f>sum!B373</f>
        <v>R_ES-SH-SA_HET1</v>
      </c>
      <c r="AD63" s="1"/>
      <c r="AE63" s="1">
        <f>sum!G373</f>
        <v>0.0106886361820012</v>
      </c>
      <c r="AH63" s="1" t="s">
        <v>156</v>
      </c>
      <c r="AI63" s="1" t="s">
        <v>157</v>
      </c>
      <c r="AJ63" s="1">
        <v>2035</v>
      </c>
      <c r="AK63" s="1" t="str">
        <f>sum!B473</f>
        <v>R_ES-APP-OTH_ELC1</v>
      </c>
      <c r="AL63" s="1"/>
      <c r="AM63" s="1">
        <f>sum!G473</f>
        <v>0</v>
      </c>
      <c r="AP63" s="1" t="s">
        <v>156</v>
      </c>
      <c r="AQ63" s="1" t="s">
        <v>157</v>
      </c>
      <c r="AR63" s="1">
        <v>2035</v>
      </c>
      <c r="AS63" s="1" t="str">
        <f>sum!B593</f>
        <v>R_ES-APP-OTH_ELC1</v>
      </c>
      <c r="AT63" s="1"/>
      <c r="AU63" s="1">
        <f>sum!G593</f>
        <v>0</v>
      </c>
      <c r="AX63" s="1" t="s">
        <v>156</v>
      </c>
      <c r="AY63" s="1" t="s">
        <v>157</v>
      </c>
      <c r="AZ63" s="1">
        <v>2035</v>
      </c>
      <c r="BA63" s="1" t="str">
        <f>sum!B710</f>
        <v>R_ES-SH-SD_HET1</v>
      </c>
      <c r="BB63" s="1"/>
      <c r="BC63" s="1">
        <f>sum!G710</f>
        <v>0.24661248216286</v>
      </c>
    </row>
    <row r="64" spans="2:55">
      <c r="B64" s="1" t="s">
        <v>156</v>
      </c>
      <c r="C64" s="1" t="s">
        <v>157</v>
      </c>
      <c r="D64" s="1">
        <v>2035</v>
      </c>
      <c r="E64" s="1" t="str">
        <f>sum!B57</f>
        <v>R_ES-SC-MOB_ELC1_ROOM_CENTRAL</v>
      </c>
      <c r="F64" s="1"/>
      <c r="G64" s="1">
        <f>sum!G57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2035</v>
      </c>
      <c r="U64" s="1" t="str">
        <f>sum!B267</f>
        <v>R_ES-SC-SA_ELC1_ROOM_CENTRAL</v>
      </c>
      <c r="V64" s="1"/>
      <c r="W64" s="1">
        <f>sum!G267</f>
        <v>0.0431769268556378</v>
      </c>
      <c r="Z64" s="1" t="s">
        <v>156</v>
      </c>
      <c r="AA64" s="1" t="s">
        <v>157</v>
      </c>
      <c r="AB64" s="1">
        <v>2035</v>
      </c>
      <c r="AC64" s="1" t="str">
        <f>sum!B374</f>
        <v>R_ES-SH-SD_COAPRO1</v>
      </c>
      <c r="AD64" s="1"/>
      <c r="AE64" s="1">
        <f>sum!G374</f>
        <v>0</v>
      </c>
      <c r="AH64" s="1" t="s">
        <v>156</v>
      </c>
      <c r="AI64" s="1" t="s">
        <v>157</v>
      </c>
      <c r="AJ64" s="1">
        <v>2035</v>
      </c>
      <c r="AK64" s="1" t="str">
        <f>sum!B474</f>
        <v>R_ES-APP-RA_ELC1</v>
      </c>
      <c r="AL64" s="1"/>
      <c r="AM64" s="1">
        <f>sum!G474</f>
        <v>0</v>
      </c>
      <c r="AP64" s="1" t="s">
        <v>156</v>
      </c>
      <c r="AQ64" s="1" t="s">
        <v>157</v>
      </c>
      <c r="AR64" s="1">
        <v>2035</v>
      </c>
      <c r="AS64" s="1" t="str">
        <f>sum!B594</f>
        <v>R_ES-APP-RA_ELC1</v>
      </c>
      <c r="AT64" s="1"/>
      <c r="AU64" s="1">
        <f>sum!G594</f>
        <v>0</v>
      </c>
      <c r="AX64" s="1" t="s">
        <v>156</v>
      </c>
      <c r="AY64" s="1" t="s">
        <v>157</v>
      </c>
      <c r="AZ64" s="1">
        <v>2035</v>
      </c>
      <c r="BA64" s="1" t="str">
        <f>sum!B711</f>
        <v>R_ES-WH-AP_COAPRO1</v>
      </c>
      <c r="BB64" s="1"/>
      <c r="BC64" s="1">
        <f>sum!G711</f>
        <v>0</v>
      </c>
    </row>
    <row r="65" spans="2:55">
      <c r="B65" s="1" t="s">
        <v>156</v>
      </c>
      <c r="C65" s="1" t="s">
        <v>157</v>
      </c>
      <c r="D65" s="1">
        <v>2035</v>
      </c>
      <c r="E65" s="1" t="str">
        <f>sum!B58</f>
        <v>R_ES-SC-SA_ELC1_ROOM_CENTRAL</v>
      </c>
      <c r="F65" s="1"/>
      <c r="G65" s="1">
        <f>sum!G58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2035</v>
      </c>
      <c r="U65" s="1" t="str">
        <f>sum!B268</f>
        <v>R_ES-SC-SD_ELC1_ROOM_CENTRAL</v>
      </c>
      <c r="V65" s="1"/>
      <c r="W65" s="1">
        <f>sum!G268</f>
        <v>0.16345747523777</v>
      </c>
      <c r="Z65" s="1" t="s">
        <v>156</v>
      </c>
      <c r="AA65" s="1" t="s">
        <v>157</v>
      </c>
      <c r="AB65" s="1">
        <v>2035</v>
      </c>
      <c r="AC65" s="1" t="str">
        <f>sum!B375</f>
        <v>R_ES-SH-SD_GAS_HE1</v>
      </c>
      <c r="AD65" s="1"/>
      <c r="AE65" s="1">
        <f>sum!G375</f>
        <v>0</v>
      </c>
      <c r="AH65" s="1" t="s">
        <v>156</v>
      </c>
      <c r="AI65" s="1" t="s">
        <v>157</v>
      </c>
      <c r="AJ65" s="1">
        <v>2035</v>
      </c>
      <c r="AK65" s="1" t="str">
        <f>sum!B475</f>
        <v>R_ES-APP-RE_ELC1</v>
      </c>
      <c r="AL65" s="1"/>
      <c r="AM65" s="1">
        <f>sum!G475</f>
        <v>0</v>
      </c>
      <c r="AP65" s="1" t="s">
        <v>156</v>
      </c>
      <c r="AQ65" s="1" t="s">
        <v>157</v>
      </c>
      <c r="AR65" s="1">
        <v>2035</v>
      </c>
      <c r="AS65" s="1" t="str">
        <f>sum!B595</f>
        <v>R_ES-APP-RE_ELC1</v>
      </c>
      <c r="AT65" s="1"/>
      <c r="AU65" s="1">
        <f>sum!G595</f>
        <v>0</v>
      </c>
      <c r="AX65" s="1" t="s">
        <v>156</v>
      </c>
      <c r="AY65" s="1" t="s">
        <v>157</v>
      </c>
      <c r="AZ65" s="1">
        <v>2035</v>
      </c>
      <c r="BA65" s="1" t="str">
        <f>sum!B712</f>
        <v>R_ES-WH-AP_WOD1</v>
      </c>
      <c r="BB65" s="1"/>
      <c r="BC65" s="1">
        <f>sum!G712</f>
        <v>0.146881489139759</v>
      </c>
    </row>
    <row r="66" spans="2:55">
      <c r="B66" s="1" t="s">
        <v>156</v>
      </c>
      <c r="C66" s="1" t="s">
        <v>157</v>
      </c>
      <c r="D66" s="1">
        <v>2035</v>
      </c>
      <c r="E66" s="1" t="str">
        <f>sum!B59</f>
        <v>R_ES-SC-SD_ELC1_ROOM_CENTRAL</v>
      </c>
      <c r="F66" s="1"/>
      <c r="G66" s="1">
        <f>sum!G59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2035</v>
      </c>
      <c r="U66" s="1" t="str">
        <f>sum!B269</f>
        <v>R_ES-SH-AP_HET1</v>
      </c>
      <c r="V66" s="1"/>
      <c r="W66" s="1">
        <f>sum!G269</f>
        <v>0.0748761170760135</v>
      </c>
      <c r="Z66" s="1" t="s">
        <v>156</v>
      </c>
      <c r="AA66" s="1" t="s">
        <v>157</v>
      </c>
      <c r="AB66" s="1">
        <v>2035</v>
      </c>
      <c r="AC66" s="1" t="str">
        <f>sum!B376</f>
        <v>R_ES-SH-SD_HET1</v>
      </c>
      <c r="AD66" s="1"/>
      <c r="AE66" s="1">
        <f>sum!G376</f>
        <v>0.289462347591275</v>
      </c>
      <c r="AH66" s="1" t="s">
        <v>156</v>
      </c>
      <c r="AI66" s="1" t="s">
        <v>157</v>
      </c>
      <c r="AJ66" s="1">
        <v>2035</v>
      </c>
      <c r="AK66" s="1" t="str">
        <f>sum!B476</f>
        <v>R_ES-LI_ELC1</v>
      </c>
      <c r="AL66" s="1"/>
      <c r="AM66" s="1">
        <f>sum!G476</f>
        <v>0</v>
      </c>
      <c r="AP66" s="1" t="s">
        <v>156</v>
      </c>
      <c r="AQ66" s="1" t="s">
        <v>157</v>
      </c>
      <c r="AR66" s="1">
        <v>2035</v>
      </c>
      <c r="AS66" s="1" t="str">
        <f>sum!B596</f>
        <v>R_ES-LI_ELC1</v>
      </c>
      <c r="AT66" s="1"/>
      <c r="AU66" s="1">
        <f>sum!G596</f>
        <v>0</v>
      </c>
      <c r="AX66" s="1" t="s">
        <v>156</v>
      </c>
      <c r="AY66" s="1" t="s">
        <v>157</v>
      </c>
      <c r="AZ66" s="1">
        <v>2035</v>
      </c>
      <c r="BA66" s="1" t="str">
        <f>sum!B713</f>
        <v>R_ES-WH-MOB_COAPRO1</v>
      </c>
      <c r="BB66" s="1"/>
      <c r="BC66" s="1">
        <f>sum!G713</f>
        <v>0</v>
      </c>
    </row>
    <row r="67" spans="2:55">
      <c r="B67" s="1" t="s">
        <v>156</v>
      </c>
      <c r="C67" s="1" t="s">
        <v>157</v>
      </c>
      <c r="D67" s="1">
        <v>2035</v>
      </c>
      <c r="E67" s="1" t="str">
        <f>sum!B60</f>
        <v>R_ES-SH-AP_HET1</v>
      </c>
      <c r="F67" s="1"/>
      <c r="G67" s="1">
        <f>sum!G60</f>
        <v>0.14489743025213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2035</v>
      </c>
      <c r="U67" s="1" t="str">
        <f>sum!B270</f>
        <v>R_ES-SH-MOB_ELC1</v>
      </c>
      <c r="V67" s="1"/>
      <c r="W67" s="1">
        <f>sum!G270</f>
        <v>0</v>
      </c>
      <c r="Z67" s="1" t="s">
        <v>156</v>
      </c>
      <c r="AA67" s="1" t="s">
        <v>157</v>
      </c>
      <c r="AB67" s="1">
        <v>2035</v>
      </c>
      <c r="AC67" s="1" t="str">
        <f>sum!B377</f>
        <v>R_ES-WH-AP_COAPRO1</v>
      </c>
      <c r="AD67" s="1"/>
      <c r="AE67" s="1">
        <f>sum!G377</f>
        <v>0</v>
      </c>
      <c r="AH67" s="1" t="s">
        <v>156</v>
      </c>
      <c r="AI67" s="1" t="s">
        <v>157</v>
      </c>
      <c r="AJ67" s="1">
        <v>2035</v>
      </c>
      <c r="AK67" s="1" t="str">
        <f>sum!B477</f>
        <v>R_ES-SC-AP_ELC1_ROOM_CENTRAL</v>
      </c>
      <c r="AL67" s="1"/>
      <c r="AM67" s="1">
        <f>sum!G477</f>
        <v>3.31095156687115</v>
      </c>
      <c r="AP67" s="1" t="s">
        <v>156</v>
      </c>
      <c r="AQ67" s="1" t="s">
        <v>157</v>
      </c>
      <c r="AR67" s="1">
        <v>2035</v>
      </c>
      <c r="AS67" s="1" t="str">
        <f>sum!B597</f>
        <v>R_ES-SC-AP_ELC1_ROOM_CENTRAL</v>
      </c>
      <c r="AT67" s="1"/>
      <c r="AU67" s="1">
        <f>sum!G597</f>
        <v>1.25649866008839</v>
      </c>
      <c r="AX67" s="1" t="s">
        <v>156</v>
      </c>
      <c r="AY67" s="1" t="s">
        <v>157</v>
      </c>
      <c r="AZ67" s="1">
        <v>2035</v>
      </c>
      <c r="BA67" s="1" t="str">
        <f>sum!B714</f>
        <v>R_ES-WH-MOB_WOD1</v>
      </c>
      <c r="BB67" s="1"/>
      <c r="BC67" s="1">
        <f>sum!G714</f>
        <v>0.0280546745724748</v>
      </c>
    </row>
    <row r="68" spans="2:55">
      <c r="B68" s="1" t="s">
        <v>156</v>
      </c>
      <c r="C68" s="1" t="s">
        <v>157</v>
      </c>
      <c r="D68" s="1">
        <v>2035</v>
      </c>
      <c r="E68" s="1" t="str">
        <f>sum!B61</f>
        <v>R_ES-SH-MOB_GAS_HE1</v>
      </c>
      <c r="F68" s="1"/>
      <c r="G68" s="1">
        <f>sum!G61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2035</v>
      </c>
      <c r="U68" s="1" t="str">
        <f>sum!B271</f>
        <v>R_ES-SH-MOB_HET1</v>
      </c>
      <c r="V68" s="1"/>
      <c r="W68" s="1">
        <f>sum!G271</f>
        <v>0.0455902459771246</v>
      </c>
      <c r="Z68" s="1" t="s">
        <v>156</v>
      </c>
      <c r="AA68" s="1" t="s">
        <v>157</v>
      </c>
      <c r="AB68" s="1">
        <v>2035</v>
      </c>
      <c r="AC68" s="1" t="str">
        <f>sum!B378</f>
        <v>R_ES-WH-AP_WOD1</v>
      </c>
      <c r="AD68" s="1"/>
      <c r="AE68" s="1">
        <f>sum!G378</f>
        <v>0.169565643179579</v>
      </c>
      <c r="AH68" s="1" t="s">
        <v>156</v>
      </c>
      <c r="AI68" s="1" t="s">
        <v>157</v>
      </c>
      <c r="AJ68" s="1">
        <v>2035</v>
      </c>
      <c r="AK68" s="1" t="str">
        <f>sum!B478</f>
        <v>R_ES-SC-MOB_ELC1_ROOM_CENTRAL</v>
      </c>
      <c r="AL68" s="1"/>
      <c r="AM68" s="1">
        <f>sum!G478</f>
        <v>0.0516151227080001</v>
      </c>
      <c r="AP68" s="1" t="s">
        <v>156</v>
      </c>
      <c r="AQ68" s="1" t="s">
        <v>157</v>
      </c>
      <c r="AR68" s="1">
        <v>2035</v>
      </c>
      <c r="AS68" s="1" t="str">
        <f>sum!B598</f>
        <v>R_ES-SC-MOB_ELC1_ROOM_CENTRAL</v>
      </c>
      <c r="AT68" s="1"/>
      <c r="AU68" s="1">
        <f>sum!G598</f>
        <v>0.0307246021644973</v>
      </c>
      <c r="AX68" s="1" t="s">
        <v>156</v>
      </c>
      <c r="AY68" s="1" t="s">
        <v>157</v>
      </c>
      <c r="AZ68" s="1">
        <v>2035</v>
      </c>
      <c r="BA68" s="1" t="str">
        <f>sum!B715</f>
        <v>R_ES-WH-SA_COAPRO1</v>
      </c>
      <c r="BB68" s="1"/>
      <c r="BC68" s="1">
        <f>sum!G715</f>
        <v>0</v>
      </c>
    </row>
    <row r="69" spans="2:55">
      <c r="B69" s="1" t="s">
        <v>156</v>
      </c>
      <c r="C69" s="1" t="s">
        <v>157</v>
      </c>
      <c r="D69" s="1">
        <v>2035</v>
      </c>
      <c r="E69" s="1" t="str">
        <f>sum!B62</f>
        <v>R_ES-SH-MOB_HET1</v>
      </c>
      <c r="F69" s="1"/>
      <c r="G69" s="1">
        <f>sum!G62</f>
        <v>0.0832499851809572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2035</v>
      </c>
      <c r="U69" s="1" t="str">
        <f>sum!B272</f>
        <v>R_ES-SH-SA_HET1</v>
      </c>
      <c r="V69" s="1"/>
      <c r="W69" s="1">
        <f>sum!G272</f>
        <v>0.0873018351427635</v>
      </c>
      <c r="Z69" s="1" t="s">
        <v>156</v>
      </c>
      <c r="AA69" s="1" t="s">
        <v>157</v>
      </c>
      <c r="AB69" s="1">
        <v>2035</v>
      </c>
      <c r="AC69" s="1" t="str">
        <f>sum!B379</f>
        <v>R_ES-WH-MOB_COAPRO1</v>
      </c>
      <c r="AD69" s="1"/>
      <c r="AE69" s="1">
        <f>sum!G379</f>
        <v>0</v>
      </c>
      <c r="AH69" s="1" t="s">
        <v>156</v>
      </c>
      <c r="AI69" s="1" t="s">
        <v>157</v>
      </c>
      <c r="AJ69" s="1">
        <v>2035</v>
      </c>
      <c r="AK69" s="1" t="str">
        <f>sum!B479</f>
        <v>R_ES-SC-SA_ELC1_ROOM_CENTRAL</v>
      </c>
      <c r="AL69" s="1"/>
      <c r="AM69" s="1">
        <f>sum!G479</f>
        <v>1.7668742649997</v>
      </c>
      <c r="AP69" s="1" t="s">
        <v>156</v>
      </c>
      <c r="AQ69" s="1" t="s">
        <v>157</v>
      </c>
      <c r="AR69" s="1">
        <v>2035</v>
      </c>
      <c r="AS69" s="1" t="str">
        <f>sum!B599</f>
        <v>R_ES-SC-SA_ELC1_ROOM_CENTRAL</v>
      </c>
      <c r="AT69" s="1"/>
      <c r="AU69" s="1">
        <f>sum!G599</f>
        <v>0.224752699763587</v>
      </c>
      <c r="AX69" s="1" t="s">
        <v>156</v>
      </c>
      <c r="AY69" s="1" t="s">
        <v>157</v>
      </c>
      <c r="AZ69" s="1">
        <v>2035</v>
      </c>
      <c r="BA69" s="1" t="str">
        <f>sum!B716</f>
        <v>R_ES-WH-SA_GAS1</v>
      </c>
      <c r="BB69" s="1"/>
      <c r="BC69" s="1">
        <f>sum!G716</f>
        <v>0.0170923231117568</v>
      </c>
    </row>
    <row r="70" spans="2:55">
      <c r="B70" s="1" t="s">
        <v>156</v>
      </c>
      <c r="C70" s="1" t="s">
        <v>157</v>
      </c>
      <c r="D70" s="1">
        <v>2035</v>
      </c>
      <c r="E70" s="1" t="str">
        <f>sum!B63</f>
        <v>R_ES-SH-SA_HET1</v>
      </c>
      <c r="F70" s="1"/>
      <c r="G70" s="1">
        <f>sum!G63</f>
        <v>0.0976743219970358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2035</v>
      </c>
      <c r="U70" s="1" t="str">
        <f>sum!B273</f>
        <v>R_ES-SH-SD_ELC1</v>
      </c>
      <c r="V70" s="1"/>
      <c r="W70" s="1">
        <f>sum!G273</f>
        <v>0</v>
      </c>
      <c r="Z70" s="1" t="s">
        <v>156</v>
      </c>
      <c r="AA70" s="1" t="s">
        <v>157</v>
      </c>
      <c r="AB70" s="1">
        <v>2035</v>
      </c>
      <c r="AC70" s="1" t="str">
        <f>sum!B380</f>
        <v>R_ES-WH-MOB_STEAM1</v>
      </c>
      <c r="AD70" s="1"/>
      <c r="AE70" s="1">
        <f>sum!G380</f>
        <v>0.00878282084769219</v>
      </c>
      <c r="AH70" s="1" t="s">
        <v>156</v>
      </c>
      <c r="AI70" s="1" t="s">
        <v>157</v>
      </c>
      <c r="AJ70" s="1">
        <v>2035</v>
      </c>
      <c r="AK70" s="1" t="str">
        <f>sum!B480</f>
        <v>R_ES-SC-SD_ELC1_ROOM_CENTRAL</v>
      </c>
      <c r="AL70" s="1"/>
      <c r="AM70" s="1">
        <f>sum!G480</f>
        <v>6.12436322293498</v>
      </c>
      <c r="AP70" s="1" t="s">
        <v>156</v>
      </c>
      <c r="AQ70" s="1" t="s">
        <v>157</v>
      </c>
      <c r="AR70" s="1">
        <v>2035</v>
      </c>
      <c r="AS70" s="1" t="str">
        <f>sum!B600</f>
        <v>R_ES-SC-SD_ELC1_ROOM_CENTRAL</v>
      </c>
      <c r="AT70" s="1"/>
      <c r="AU70" s="1">
        <f>sum!G600</f>
        <v>1.17165790998649</v>
      </c>
      <c r="AX70" s="1" t="s">
        <v>156</v>
      </c>
      <c r="AY70" s="1" t="s">
        <v>157</v>
      </c>
      <c r="AZ70" s="1">
        <v>2035</v>
      </c>
      <c r="BA70" s="1" t="str">
        <f>sum!B717</f>
        <v>R_ES-WH-SA_WOD1</v>
      </c>
      <c r="BB70" s="1"/>
      <c r="BC70" s="1">
        <f>sum!G717</f>
        <v>0</v>
      </c>
    </row>
    <row r="71" spans="2:55">
      <c r="B71" s="1" t="s">
        <v>156</v>
      </c>
      <c r="C71" s="1" t="s">
        <v>157</v>
      </c>
      <c r="D71" s="1">
        <v>2035</v>
      </c>
      <c r="E71" s="1" t="str">
        <f>sum!B64</f>
        <v>R_ES-SH-SD_GAS_HE1</v>
      </c>
      <c r="F71" s="1"/>
      <c r="G71" s="1">
        <f>sum!G64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2035</v>
      </c>
      <c r="U71" s="1" t="str">
        <f>sum!B274</f>
        <v>R_ES-SH-SD_HET1</v>
      </c>
      <c r="V71" s="1"/>
      <c r="W71" s="1">
        <f>sum!G274</f>
        <v>1.47846618101961</v>
      </c>
      <c r="Z71" s="1" t="s">
        <v>156</v>
      </c>
      <c r="AA71" s="1" t="s">
        <v>157</v>
      </c>
      <c r="AB71" s="1">
        <v>2035</v>
      </c>
      <c r="AC71" s="1" t="str">
        <f>sum!B381</f>
        <v>R_ES-WH-MOB_WOD1</v>
      </c>
      <c r="AD71" s="1"/>
      <c r="AE71" s="1">
        <f>sum!G381</f>
        <v>0</v>
      </c>
      <c r="AH71" s="1" t="s">
        <v>156</v>
      </c>
      <c r="AI71" s="1" t="s">
        <v>157</v>
      </c>
      <c r="AJ71" s="1">
        <v>2035</v>
      </c>
      <c r="AK71" s="1" t="str">
        <f>sum!B481</f>
        <v>R_ES-SH-AP_HET1</v>
      </c>
      <c r="AL71" s="1"/>
      <c r="AM71" s="1">
        <f>sum!G481</f>
        <v>0.00833333333333332</v>
      </c>
      <c r="AP71" s="1" t="s">
        <v>156</v>
      </c>
      <c r="AQ71" s="1" t="s">
        <v>157</v>
      </c>
      <c r="AR71" s="1">
        <v>2035</v>
      </c>
      <c r="AS71" s="1" t="str">
        <f>sum!B601</f>
        <v>R_ES-SH-AP_GAS_HE1</v>
      </c>
      <c r="AT71" s="1"/>
      <c r="AU71" s="1">
        <f>sum!G601</f>
        <v>0</v>
      </c>
      <c r="AX71" s="1" t="s">
        <v>156</v>
      </c>
      <c r="AY71" s="1" t="s">
        <v>157</v>
      </c>
      <c r="AZ71" s="1">
        <v>2035</v>
      </c>
      <c r="BA71" s="1" t="str">
        <f>sum!B718</f>
        <v>R_ES-WH-SD_COAPRO1</v>
      </c>
      <c r="BB71" s="1"/>
      <c r="BC71" s="1">
        <f>sum!G718</f>
        <v>0.0417750276061526</v>
      </c>
    </row>
    <row r="72" spans="2:55">
      <c r="B72" s="1" t="s">
        <v>156</v>
      </c>
      <c r="C72" s="1" t="s">
        <v>157</v>
      </c>
      <c r="D72" s="1">
        <v>2035</v>
      </c>
      <c r="E72" s="1" t="str">
        <f>sum!B65</f>
        <v>R_ES-SH-SD_HET1</v>
      </c>
      <c r="F72" s="1"/>
      <c r="G72" s="1">
        <f>sum!G65</f>
        <v>1.35418391108608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2035</v>
      </c>
      <c r="U72" s="1" t="str">
        <f>sum!B275</f>
        <v>R_ES-WH-AP_COAPRO1</v>
      </c>
      <c r="V72" s="1"/>
      <c r="W72" s="1">
        <f>sum!G275</f>
        <v>0</v>
      </c>
      <c r="Z72" s="1" t="s">
        <v>156</v>
      </c>
      <c r="AA72" s="1" t="s">
        <v>157</v>
      </c>
      <c r="AB72" s="1">
        <v>2035</v>
      </c>
      <c r="AC72" s="1" t="str">
        <f>sum!B382</f>
        <v>R_ES-WH-SA_COAPRO1</v>
      </c>
      <c r="AD72" s="1"/>
      <c r="AE72" s="1">
        <f>sum!G382</f>
        <v>0</v>
      </c>
      <c r="AH72" s="1" t="s">
        <v>156</v>
      </c>
      <c r="AI72" s="1" t="s">
        <v>157</v>
      </c>
      <c r="AJ72" s="1">
        <v>2035</v>
      </c>
      <c r="AK72" s="1" t="str">
        <f>sum!B482</f>
        <v>R_ES-SH-MOB_COAPRO1</v>
      </c>
      <c r="AL72" s="1"/>
      <c r="AM72" s="1">
        <f>sum!G482</f>
        <v>0</v>
      </c>
      <c r="AP72" s="1" t="s">
        <v>156</v>
      </c>
      <c r="AQ72" s="1" t="s">
        <v>157</v>
      </c>
      <c r="AR72" s="1">
        <v>2035</v>
      </c>
      <c r="AS72" s="1" t="str">
        <f>sum!B602</f>
        <v>R_ES-SH-AP_HET1</v>
      </c>
      <c r="AT72" s="1"/>
      <c r="AU72" s="1">
        <f>sum!G602</f>
        <v>0.250755763084575</v>
      </c>
      <c r="AX72" s="1" t="s">
        <v>156</v>
      </c>
      <c r="AY72" s="1" t="s">
        <v>157</v>
      </c>
      <c r="AZ72" s="1">
        <v>2035</v>
      </c>
      <c r="BA72" s="1" t="str">
        <f>sum!B719</f>
        <v>R_ES-WH-SD_STEAM1</v>
      </c>
      <c r="BB72" s="1"/>
      <c r="BC72" s="1">
        <f>sum!G719</f>
        <v>0</v>
      </c>
    </row>
    <row r="73" spans="2:55">
      <c r="B73" s="1" t="s">
        <v>156</v>
      </c>
      <c r="C73" s="1" t="s">
        <v>157</v>
      </c>
      <c r="D73" s="1">
        <v>2035</v>
      </c>
      <c r="E73" s="1" t="str">
        <f>sum!B66</f>
        <v>R_ES-WH-AP_COAPRO1</v>
      </c>
      <c r="F73" s="1"/>
      <c r="G73" s="1">
        <f>sum!G66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2035</v>
      </c>
      <c r="U73" s="1" t="str">
        <f>sum!B276</f>
        <v>R_ES-WH-AP_GAS1</v>
      </c>
      <c r="V73" s="1"/>
      <c r="W73" s="1">
        <f>sum!G276</f>
        <v>0</v>
      </c>
      <c r="Z73" s="1" t="s">
        <v>156</v>
      </c>
      <c r="AA73" s="1" t="s">
        <v>157</v>
      </c>
      <c r="AB73" s="1">
        <v>2035</v>
      </c>
      <c r="AC73" s="1" t="str">
        <f>sum!B383</f>
        <v>R_ES-WH-SA_GAS1</v>
      </c>
      <c r="AD73" s="1"/>
      <c r="AE73" s="1">
        <f>sum!G383</f>
        <v>0</v>
      </c>
      <c r="AH73" s="1" t="s">
        <v>156</v>
      </c>
      <c r="AI73" s="1" t="s">
        <v>157</v>
      </c>
      <c r="AJ73" s="1">
        <v>2035</v>
      </c>
      <c r="AK73" s="1" t="str">
        <f>sum!B483</f>
        <v>R_ES-SH-MOB_HET1</v>
      </c>
      <c r="AL73" s="1"/>
      <c r="AM73" s="1">
        <f>sum!G483</f>
        <v>0.000266666666666664</v>
      </c>
      <c r="AP73" s="1" t="s">
        <v>156</v>
      </c>
      <c r="AQ73" s="1" t="s">
        <v>157</v>
      </c>
      <c r="AR73" s="1">
        <v>2035</v>
      </c>
      <c r="AS73" s="1" t="str">
        <f>sum!B603</f>
        <v>R_ES-SH-MOB_GAS_HE1</v>
      </c>
      <c r="AT73" s="1"/>
      <c r="AU73" s="1">
        <f>sum!G603</f>
        <v>0</v>
      </c>
      <c r="AX73" s="1" t="s">
        <v>156</v>
      </c>
      <c r="AY73" s="1" t="s">
        <v>157</v>
      </c>
      <c r="AZ73" s="1">
        <v>2035</v>
      </c>
      <c r="BA73" s="1" t="str">
        <f>sum!B720</f>
        <v>RSDBATS02</v>
      </c>
      <c r="BB73" s="1"/>
      <c r="BC73" s="1">
        <f>sum!G720</f>
        <v>0</v>
      </c>
    </row>
    <row r="74" spans="2:55">
      <c r="B74" s="1" t="s">
        <v>156</v>
      </c>
      <c r="C74" s="1" t="s">
        <v>157</v>
      </c>
      <c r="D74" s="1">
        <v>2035</v>
      </c>
      <c r="E74" s="1" t="str">
        <f>sum!B67</f>
        <v>R_ES-WH-AP_GAS1</v>
      </c>
      <c r="F74" s="1"/>
      <c r="G74" s="1">
        <f>sum!G67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2035</v>
      </c>
      <c r="U74" s="1" t="str">
        <f>sum!B277</f>
        <v>R_ES-WH-AP_WOD1</v>
      </c>
      <c r="V74" s="1"/>
      <c r="W74" s="1">
        <f>sum!G277</f>
        <v>1.32602497946105</v>
      </c>
      <c r="Z74" s="1" t="s">
        <v>156</v>
      </c>
      <c r="AA74" s="1" t="s">
        <v>157</v>
      </c>
      <c r="AB74" s="1">
        <v>2035</v>
      </c>
      <c r="AC74" s="1" t="str">
        <f>sum!B384</f>
        <v>R_ES-WH-SA_STEAM1</v>
      </c>
      <c r="AD74" s="1"/>
      <c r="AE74" s="1">
        <f>sum!G384</f>
        <v>0.0257772810421133</v>
      </c>
      <c r="AH74" s="1" t="s">
        <v>156</v>
      </c>
      <c r="AI74" s="1" t="s">
        <v>157</v>
      </c>
      <c r="AJ74" s="1">
        <v>2035</v>
      </c>
      <c r="AK74" s="1" t="str">
        <f>sum!B484</f>
        <v>R_ES-SH-SA_HET1</v>
      </c>
      <c r="AL74" s="1"/>
      <c r="AM74" s="1">
        <f>sum!G484</f>
        <v>0.0132</v>
      </c>
      <c r="AP74" s="1" t="s">
        <v>156</v>
      </c>
      <c r="AQ74" s="1" t="s">
        <v>157</v>
      </c>
      <c r="AR74" s="1">
        <v>2035</v>
      </c>
      <c r="AS74" s="1" t="str">
        <f>sum!B604</f>
        <v>R_ES-SH-MOB_HET1</v>
      </c>
      <c r="AT74" s="1"/>
      <c r="AU74" s="1">
        <f>sum!G604</f>
        <v>0.0888457697062949</v>
      </c>
      <c r="AX74" s="1" t="s">
        <v>156</v>
      </c>
      <c r="AY74" s="1" t="s">
        <v>157</v>
      </c>
      <c r="AZ74" s="1">
        <v>2035</v>
      </c>
      <c r="BA74" s="1" t="str">
        <f>sum!B721</f>
        <v>RTS-AuxiliaryEquip_ELE1</v>
      </c>
      <c r="BB74" s="1"/>
      <c r="BC74" s="1">
        <f>sum!G721</f>
        <v>0.0908222081598336</v>
      </c>
    </row>
    <row r="75" spans="2:55">
      <c r="B75" s="1" t="s">
        <v>156</v>
      </c>
      <c r="C75" s="1" t="s">
        <v>157</v>
      </c>
      <c r="D75" s="1">
        <v>2035</v>
      </c>
      <c r="E75" s="1" t="str">
        <f>sum!B68</f>
        <v>R_ES-WH-AP_WOD1</v>
      </c>
      <c r="F75" s="1"/>
      <c r="G75" s="1">
        <f>sum!G68</f>
        <v>0.718499049439361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2035</v>
      </c>
      <c r="U75" s="1" t="str">
        <f>sum!B278</f>
        <v>R_ES-WH-MOB_COAPRO1</v>
      </c>
      <c r="V75" s="1"/>
      <c r="W75" s="1">
        <f>sum!G278</f>
        <v>0</v>
      </c>
      <c r="Z75" s="1" t="s">
        <v>156</v>
      </c>
      <c r="AA75" s="1" t="s">
        <v>157</v>
      </c>
      <c r="AB75" s="1">
        <v>2035</v>
      </c>
      <c r="AC75" s="1" t="str">
        <f>sum!B385</f>
        <v>R_ES-WH-SA_WOD1</v>
      </c>
      <c r="AD75" s="1"/>
      <c r="AE75" s="1">
        <f>sum!G385</f>
        <v>0</v>
      </c>
      <c r="AH75" s="1" t="s">
        <v>156</v>
      </c>
      <c r="AI75" s="1" t="s">
        <v>157</v>
      </c>
      <c r="AJ75" s="1">
        <v>2035</v>
      </c>
      <c r="AK75" s="1" t="str">
        <f>sum!B485</f>
        <v>R_ES-SH-SD_COAPRO1</v>
      </c>
      <c r="AL75" s="1"/>
      <c r="AM75" s="1">
        <f>sum!G485</f>
        <v>0</v>
      </c>
      <c r="AP75" s="1" t="s">
        <v>156</v>
      </c>
      <c r="AQ75" s="1" t="s">
        <v>157</v>
      </c>
      <c r="AR75" s="1">
        <v>2035</v>
      </c>
      <c r="AS75" s="1" t="str">
        <f>sum!B605</f>
        <v>R_ES-SH-SA_HET1</v>
      </c>
      <c r="AT75" s="1"/>
      <c r="AU75" s="1">
        <f>sum!G605</f>
        <v>0.173727899895896</v>
      </c>
      <c r="AX75" s="1" t="s">
        <v>156</v>
      </c>
      <c r="AY75" s="1" t="s">
        <v>157</v>
      </c>
      <c r="AZ75" s="1">
        <v>2035</v>
      </c>
      <c r="BA75" s="1" t="str">
        <f>sum!B722</f>
        <v>RTS-AuxiliaryMot_ELE1</v>
      </c>
      <c r="BB75" s="1"/>
      <c r="BC75" s="1">
        <f>sum!G722</f>
        <v>0.0440298192607594</v>
      </c>
    </row>
    <row r="76" spans="2:55">
      <c r="B76" s="1" t="s">
        <v>156</v>
      </c>
      <c r="C76" s="1" t="s">
        <v>157</v>
      </c>
      <c r="D76" s="1">
        <v>2035</v>
      </c>
      <c r="E76" s="1" t="str">
        <f>sum!B69</f>
        <v>R_ES-WH-MOB_COAPRO1</v>
      </c>
      <c r="F76" s="1"/>
      <c r="G76" s="1">
        <f>sum!G69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2035</v>
      </c>
      <c r="U76" s="1" t="str">
        <f>sum!B279</f>
        <v>R_ES-WH-MOB_WOD1</v>
      </c>
      <c r="V76" s="1"/>
      <c r="W76" s="1">
        <f>sum!G279</f>
        <v>0.137716125207324</v>
      </c>
      <c r="Z76" s="1" t="s">
        <v>156</v>
      </c>
      <c r="AA76" s="1" t="s">
        <v>157</v>
      </c>
      <c r="AB76" s="1">
        <v>2035</v>
      </c>
      <c r="AC76" s="1" t="str">
        <f>sum!B386</f>
        <v>R_ES-WH-SD_COAPRO1</v>
      </c>
      <c r="AD76" s="1"/>
      <c r="AE76" s="1">
        <f>sum!G386</f>
        <v>0</v>
      </c>
      <c r="AH76" s="1" t="s">
        <v>156</v>
      </c>
      <c r="AI76" s="1" t="s">
        <v>157</v>
      </c>
      <c r="AJ76" s="1">
        <v>2035</v>
      </c>
      <c r="AK76" s="1" t="str">
        <f>sum!B486</f>
        <v>R_ES-SH-SD_HET1</v>
      </c>
      <c r="AL76" s="1"/>
      <c r="AM76" s="1">
        <f>sum!G486</f>
        <v>2.40609330092836</v>
      </c>
      <c r="AP76" s="1" t="s">
        <v>156</v>
      </c>
      <c r="AQ76" s="1" t="s">
        <v>157</v>
      </c>
      <c r="AR76" s="1">
        <v>2035</v>
      </c>
      <c r="AS76" s="1" t="str">
        <f>sum!B606</f>
        <v>R_ES-SH-SA_OIL_HE1</v>
      </c>
      <c r="AT76" s="1"/>
      <c r="AU76" s="1">
        <f>sum!G606</f>
        <v>0</v>
      </c>
      <c r="AX76" s="1" t="s">
        <v>156</v>
      </c>
      <c r="AY76" s="1" t="s">
        <v>157</v>
      </c>
      <c r="AZ76" s="1">
        <v>2035</v>
      </c>
      <c r="BA76" s="1" t="str">
        <f>sum!B723</f>
        <v>RTS-Light_ELE1</v>
      </c>
      <c r="BB76" s="1"/>
      <c r="BC76" s="1">
        <f>sum!G723</f>
        <v>0.190795883463291</v>
      </c>
    </row>
    <row r="77" spans="2:55">
      <c r="B77" s="1" t="s">
        <v>156</v>
      </c>
      <c r="C77" s="1" t="s">
        <v>157</v>
      </c>
      <c r="D77" s="1">
        <v>2035</v>
      </c>
      <c r="E77" s="1" t="str">
        <f>sum!B70</f>
        <v>R_ES-WH-MOB_WOD1</v>
      </c>
      <c r="F77" s="1"/>
      <c r="G77" s="1">
        <f>sum!G70</f>
        <v>0.18421126811584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2035</v>
      </c>
      <c r="U77" s="1" t="str">
        <f>sum!B280</f>
        <v>R_ES-WH-SA_COAPRO1</v>
      </c>
      <c r="V77" s="1"/>
      <c r="W77" s="1">
        <f>sum!G280</f>
        <v>0</v>
      </c>
      <c r="Z77" s="1" t="s">
        <v>156</v>
      </c>
      <c r="AA77" s="1" t="s">
        <v>157</v>
      </c>
      <c r="AB77" s="1">
        <v>2035</v>
      </c>
      <c r="AC77" s="1" t="str">
        <f>sum!B387</f>
        <v>R_ES-WH-SD_STEAM1</v>
      </c>
      <c r="AD77" s="1"/>
      <c r="AE77" s="1">
        <f>sum!G387</f>
        <v>0.136333377410863</v>
      </c>
      <c r="AH77" s="1" t="s">
        <v>156</v>
      </c>
      <c r="AI77" s="1" t="s">
        <v>157</v>
      </c>
      <c r="AJ77" s="1">
        <v>2035</v>
      </c>
      <c r="AK77" s="1" t="str">
        <f>sum!B487</f>
        <v>R_ES-WH-AP_COAPRO1</v>
      </c>
      <c r="AL77" s="1"/>
      <c r="AM77" s="1">
        <f>sum!G487</f>
        <v>0</v>
      </c>
      <c r="AP77" s="1" t="s">
        <v>156</v>
      </c>
      <c r="AQ77" s="1" t="s">
        <v>157</v>
      </c>
      <c r="AR77" s="1">
        <v>2035</v>
      </c>
      <c r="AS77" s="1" t="str">
        <f>sum!B607</f>
        <v>R_ES-SH-SD_GAS_HE1</v>
      </c>
      <c r="AT77" s="1"/>
      <c r="AU77" s="1">
        <f>sum!G607</f>
        <v>0</v>
      </c>
      <c r="AX77" s="1" t="s">
        <v>156</v>
      </c>
      <c r="AY77" s="1" t="s">
        <v>157</v>
      </c>
      <c r="AZ77" s="1">
        <v>2035</v>
      </c>
      <c r="BA77" s="1" t="str">
        <f>sum!B724</f>
        <v>RTS-SpCool_ELE1</v>
      </c>
      <c r="BB77" s="1"/>
      <c r="BC77" s="1">
        <f>sum!G724</f>
        <v>0.0146766064202532</v>
      </c>
    </row>
    <row r="78" spans="2:55">
      <c r="B78" s="1" t="s">
        <v>156</v>
      </c>
      <c r="C78" s="1" t="s">
        <v>157</v>
      </c>
      <c r="D78" s="1">
        <v>2035</v>
      </c>
      <c r="E78" s="1" t="str">
        <f>sum!B71</f>
        <v>R_ES-WH-SA_COAPRO1</v>
      </c>
      <c r="F78" s="1"/>
      <c r="G78" s="1">
        <f>sum!G71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2035</v>
      </c>
      <c r="U78" s="1" t="str">
        <f>sum!B281</f>
        <v>R_ES-WH-SA_GAS1</v>
      </c>
      <c r="V78" s="1"/>
      <c r="W78" s="1">
        <f>sum!G281</f>
        <v>0</v>
      </c>
      <c r="Z78" s="1" t="s">
        <v>156</v>
      </c>
      <c r="AA78" s="1" t="s">
        <v>157</v>
      </c>
      <c r="AB78" s="1">
        <v>2035</v>
      </c>
      <c r="AC78" s="1" t="str">
        <f>sum!B388</f>
        <v>RSDBATS02</v>
      </c>
      <c r="AD78" s="1"/>
      <c r="AE78" s="1">
        <f>sum!G388</f>
        <v>0.00192236824581431</v>
      </c>
      <c r="AH78" s="1" t="s">
        <v>156</v>
      </c>
      <c r="AI78" s="1" t="s">
        <v>157</v>
      </c>
      <c r="AJ78" s="1">
        <v>2035</v>
      </c>
      <c r="AK78" s="1" t="str">
        <f>sum!B488</f>
        <v>R_ES-WH-AP_WOD1</v>
      </c>
      <c r="AL78" s="1"/>
      <c r="AM78" s="1">
        <f>sum!G488</f>
        <v>1.89076902008752</v>
      </c>
      <c r="AP78" s="1" t="s">
        <v>156</v>
      </c>
      <c r="AQ78" s="1" t="s">
        <v>157</v>
      </c>
      <c r="AR78" s="1">
        <v>2035</v>
      </c>
      <c r="AS78" s="1" t="str">
        <f>sum!B608</f>
        <v>R_ES-SH-SD_HET1</v>
      </c>
      <c r="AT78" s="1"/>
      <c r="AU78" s="1">
        <f>sum!G608</f>
        <v>3.49587503453123</v>
      </c>
      <c r="AX78" s="1" t="s">
        <v>156</v>
      </c>
      <c r="AY78" s="1" t="s">
        <v>157</v>
      </c>
      <c r="AZ78" s="1">
        <v>2035</v>
      </c>
      <c r="BA78" s="1" t="str">
        <f>sum!B725</f>
        <v>RTS-SpHeat_ELE1</v>
      </c>
      <c r="BB78" s="1"/>
      <c r="BC78" s="1">
        <f>sum!G725</f>
        <v>0.355720315292682</v>
      </c>
    </row>
    <row r="79" spans="2:55">
      <c r="B79" s="1" t="s">
        <v>156</v>
      </c>
      <c r="C79" s="1" t="s">
        <v>157</v>
      </c>
      <c r="D79" s="1">
        <v>2035</v>
      </c>
      <c r="E79" s="1" t="str">
        <f>sum!B72</f>
        <v>R_ES-WH-SA_GAS1</v>
      </c>
      <c r="F79" s="1"/>
      <c r="G79" s="1">
        <f>sum!G72</f>
        <v>0.155594591943649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2035</v>
      </c>
      <c r="U79" s="1" t="str">
        <f>sum!B282</f>
        <v>R_ES-WH-SA_STEAM1</v>
      </c>
      <c r="V79" s="1"/>
      <c r="W79" s="1">
        <f>sum!G282</f>
        <v>0.280972332799012</v>
      </c>
      <c r="Z79" s="1" t="s">
        <v>156</v>
      </c>
      <c r="AA79" s="1" t="s">
        <v>157</v>
      </c>
      <c r="AB79" s="1">
        <v>2035</v>
      </c>
      <c r="AC79" s="1" t="str">
        <f>sum!B389</f>
        <v>RTS-AuxiliaryEquip_ELE1</v>
      </c>
      <c r="AD79" s="1"/>
      <c r="AE79" s="1">
        <f>sum!G389</f>
        <v>0.056763880099896</v>
      </c>
      <c r="AH79" s="1" t="s">
        <v>156</v>
      </c>
      <c r="AI79" s="1" t="s">
        <v>157</v>
      </c>
      <c r="AJ79" s="1">
        <v>2035</v>
      </c>
      <c r="AK79" s="1" t="str">
        <f>sum!B489</f>
        <v>R_ES-WH-MOB_COAPRO1</v>
      </c>
      <c r="AL79" s="1"/>
      <c r="AM79" s="1">
        <f>sum!G489</f>
        <v>0</v>
      </c>
      <c r="AP79" s="1" t="s">
        <v>156</v>
      </c>
      <c r="AQ79" s="1" t="s">
        <v>157</v>
      </c>
      <c r="AR79" s="1">
        <v>2035</v>
      </c>
      <c r="AS79" s="1" t="str">
        <f>sum!B609</f>
        <v>R_ES-WH-AP_COAPRO1</v>
      </c>
      <c r="AT79" s="1"/>
      <c r="AU79" s="1">
        <f>sum!G609</f>
        <v>0</v>
      </c>
      <c r="AX79" s="1" t="s">
        <v>156</v>
      </c>
      <c r="AY79" s="1" t="s">
        <v>157</v>
      </c>
      <c r="AZ79" s="1">
        <v>2035</v>
      </c>
      <c r="BA79" s="1" t="str">
        <f>sum!B726</f>
        <v>RTS-WaterHeat_ELE1</v>
      </c>
      <c r="BB79" s="1"/>
      <c r="BC79" s="1">
        <f>sum!G726</f>
        <v>0.0454111040799168</v>
      </c>
    </row>
    <row r="80" spans="2:55">
      <c r="B80" s="1" t="s">
        <v>156</v>
      </c>
      <c r="C80" s="1" t="s">
        <v>157</v>
      </c>
      <c r="D80" s="1">
        <v>2035</v>
      </c>
      <c r="E80" s="1" t="str">
        <f>sum!B73</f>
        <v>R_ES-WH-SA_WOD1</v>
      </c>
      <c r="F80" s="1"/>
      <c r="G80" s="1">
        <f>sum!G73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2035</v>
      </c>
      <c r="U80" s="1" t="str">
        <f>sum!B283</f>
        <v>R_ES-WH-SA_WOD1</v>
      </c>
      <c r="V80" s="1"/>
      <c r="W80" s="1">
        <f>sum!G283</f>
        <v>0</v>
      </c>
      <c r="Z80" s="1" t="s">
        <v>156</v>
      </c>
      <c r="AA80" s="1" t="s">
        <v>157</v>
      </c>
      <c r="AB80" s="1">
        <v>2035</v>
      </c>
      <c r="AC80" s="1" t="str">
        <f>sum!B390</f>
        <v>RTS-AuxiliaryMot_ELE1</v>
      </c>
      <c r="AD80" s="1"/>
      <c r="AE80" s="1">
        <f>sum!G390</f>
        <v>0.0293532128405063</v>
      </c>
      <c r="AH80" s="1" t="s">
        <v>156</v>
      </c>
      <c r="AI80" s="1" t="s">
        <v>157</v>
      </c>
      <c r="AJ80" s="1">
        <v>2035</v>
      </c>
      <c r="AK80" s="1" t="str">
        <f>sum!B490</f>
        <v>R_ES-WH-MOB_STEAM1</v>
      </c>
      <c r="AL80" s="1"/>
      <c r="AM80" s="1">
        <f>sum!G490</f>
        <v>0.00961380149879733</v>
      </c>
      <c r="AP80" s="1" t="s">
        <v>156</v>
      </c>
      <c r="AQ80" s="1" t="s">
        <v>157</v>
      </c>
      <c r="AR80" s="1">
        <v>2035</v>
      </c>
      <c r="AS80" s="1" t="str">
        <f>sum!B610</f>
        <v>R_ES-WH-AP_GAS1</v>
      </c>
      <c r="AT80" s="1"/>
      <c r="AU80" s="1">
        <f>sum!G610</f>
        <v>0</v>
      </c>
      <c r="AX80" s="1" t="s">
        <v>156</v>
      </c>
      <c r="AY80" s="1" t="s">
        <v>157</v>
      </c>
      <c r="AZ80" s="1">
        <v>2035</v>
      </c>
      <c r="BA80" s="1" t="str">
        <f>sum!B727</f>
        <v>S_CCUS_EMIS_H2T</v>
      </c>
      <c r="BB80" s="1"/>
      <c r="BC80" s="1">
        <f>sum!G727</f>
        <v>0</v>
      </c>
    </row>
    <row r="81" spans="2:55">
      <c r="B81" s="1" t="s">
        <v>156</v>
      </c>
      <c r="C81" s="1" t="s">
        <v>157</v>
      </c>
      <c r="D81" s="1">
        <v>2035</v>
      </c>
      <c r="E81" s="1" t="str">
        <f>sum!B74</f>
        <v>R_ES-WH-SD_COAPRO1</v>
      </c>
      <c r="F81" s="1"/>
      <c r="G81" s="1">
        <f>sum!G74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2035</v>
      </c>
      <c r="U81" s="1" t="str">
        <f>sum!B284</f>
        <v>R_ES-WH-SD_COAPRO1</v>
      </c>
      <c r="V81" s="1"/>
      <c r="W81" s="1">
        <f>sum!G284</f>
        <v>0</v>
      </c>
      <c r="Z81" s="1" t="s">
        <v>156</v>
      </c>
      <c r="AA81" s="1" t="s">
        <v>157</v>
      </c>
      <c r="AB81" s="1">
        <v>2035</v>
      </c>
      <c r="AC81" s="1" t="str">
        <f>sum!B391</f>
        <v>RTS-Light_ELE1</v>
      </c>
      <c r="AD81" s="1"/>
      <c r="AE81" s="1">
        <f>sum!G391</f>
        <v>0.132089457782278</v>
      </c>
      <c r="AH81" s="1" t="s">
        <v>156</v>
      </c>
      <c r="AI81" s="1" t="s">
        <v>157</v>
      </c>
      <c r="AJ81" s="1">
        <v>2035</v>
      </c>
      <c r="AK81" s="1" t="str">
        <f>sum!B491</f>
        <v>R_ES-WH-MOB_WOD1</v>
      </c>
      <c r="AL81" s="1"/>
      <c r="AM81" s="1">
        <f>sum!G491</f>
        <v>0</v>
      </c>
      <c r="AP81" s="1" t="s">
        <v>156</v>
      </c>
      <c r="AQ81" s="1" t="s">
        <v>157</v>
      </c>
      <c r="AR81" s="1">
        <v>2035</v>
      </c>
      <c r="AS81" s="1" t="str">
        <f>sum!B611</f>
        <v>R_ES-WH-AP_STEAM1</v>
      </c>
      <c r="AT81" s="1"/>
      <c r="AU81" s="1">
        <f>sum!G611</f>
        <v>0.65680721169806</v>
      </c>
      <c r="AX81" s="1" t="s">
        <v>156</v>
      </c>
      <c r="AY81" s="1" t="s">
        <v>157</v>
      </c>
      <c r="AZ81" s="1">
        <v>2035</v>
      </c>
      <c r="BA81" s="1" t="str">
        <f>sum!B728</f>
        <v>S_CCUS_EMISMeOH_H2</v>
      </c>
      <c r="BB81" s="1"/>
      <c r="BC81" s="1">
        <f>sum!G728</f>
        <v>0</v>
      </c>
    </row>
    <row r="82" spans="2:55">
      <c r="B82" s="1" t="s">
        <v>156</v>
      </c>
      <c r="C82" s="1" t="s">
        <v>157</v>
      </c>
      <c r="D82" s="1">
        <v>2035</v>
      </c>
      <c r="E82" s="1" t="str">
        <f>sum!B75</f>
        <v>R_ES-WH-SD_STEAM1</v>
      </c>
      <c r="F82" s="1"/>
      <c r="G82" s="1">
        <f>sum!G75</f>
        <v>1.01795428109365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2035</v>
      </c>
      <c r="U82" s="1" t="str">
        <f>sum!B285</f>
        <v>R_ES-WH-SD_STEAM1</v>
      </c>
      <c r="V82" s="1"/>
      <c r="W82" s="1">
        <f>sum!G285</f>
        <v>0.755047304142397</v>
      </c>
      <c r="Z82" s="1" t="s">
        <v>156</v>
      </c>
      <c r="AA82" s="1" t="s">
        <v>157</v>
      </c>
      <c r="AB82" s="1">
        <v>2035</v>
      </c>
      <c r="AC82" s="1" t="str">
        <f>sum!B392</f>
        <v>RTS-SpCool_ELE1</v>
      </c>
      <c r="AD82" s="1"/>
      <c r="AE82" s="1">
        <f>sum!G392</f>
        <v>0.0293532128405063</v>
      </c>
      <c r="AH82" s="1" t="s">
        <v>156</v>
      </c>
      <c r="AI82" s="1" t="s">
        <v>157</v>
      </c>
      <c r="AJ82" s="1">
        <v>2035</v>
      </c>
      <c r="AK82" s="1" t="str">
        <f>sum!B492</f>
        <v>R_ES-WH-SA_COAPRO1</v>
      </c>
      <c r="AL82" s="1"/>
      <c r="AM82" s="1">
        <f>sum!G492</f>
        <v>0</v>
      </c>
      <c r="AP82" s="1" t="s">
        <v>156</v>
      </c>
      <c r="AQ82" s="1" t="s">
        <v>157</v>
      </c>
      <c r="AR82" s="1">
        <v>2035</v>
      </c>
      <c r="AS82" s="1" t="str">
        <f>sum!B612</f>
        <v>R_ES-WH-AP_WOD1</v>
      </c>
      <c r="AT82" s="1"/>
      <c r="AU82" s="1">
        <f>sum!G612</f>
        <v>0.821385468037856</v>
      </c>
      <c r="AX82" s="1" t="s">
        <v>156</v>
      </c>
      <c r="AY82" s="1" t="s">
        <v>157</v>
      </c>
      <c r="AZ82" s="1">
        <v>2035</v>
      </c>
      <c r="BA82" s="1" t="str">
        <f>sum!B729</f>
        <v>SGASSH2RC01</v>
      </c>
      <c r="BB82" s="1"/>
      <c r="BC82" s="1">
        <f>sum!G729</f>
        <v>0.0966676305877797</v>
      </c>
    </row>
    <row r="83" spans="2:55">
      <c r="B83" s="1" t="s">
        <v>156</v>
      </c>
      <c r="C83" s="1" t="s">
        <v>157</v>
      </c>
      <c r="D83" s="1">
        <v>2035</v>
      </c>
      <c r="E83" s="1" t="str">
        <f>sum!B76</f>
        <v>R_ES-WH-SD_WOD1</v>
      </c>
      <c r="F83" s="1"/>
      <c r="G83" s="1">
        <f>sum!G76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2035</v>
      </c>
      <c r="U83" s="1" t="str">
        <f>sum!B286</f>
        <v>RSDBATS02</v>
      </c>
      <c r="V83" s="1"/>
      <c r="W83" s="1">
        <f>sum!G286</f>
        <v>0</v>
      </c>
      <c r="Z83" s="1" t="s">
        <v>156</v>
      </c>
      <c r="AA83" s="1" t="s">
        <v>157</v>
      </c>
      <c r="AB83" s="1">
        <v>2035</v>
      </c>
      <c r="AC83" s="1" t="str">
        <f>sum!B393</f>
        <v>RTS-SpHeat_ELE1</v>
      </c>
      <c r="AD83" s="1"/>
      <c r="AE83" s="1">
        <f>sum!G393</f>
        <v>0.408699936719251</v>
      </c>
      <c r="AH83" s="1" t="s">
        <v>156</v>
      </c>
      <c r="AI83" s="1" t="s">
        <v>157</v>
      </c>
      <c r="AJ83" s="1">
        <v>2035</v>
      </c>
      <c r="AK83" s="1" t="str">
        <f>sum!B493</f>
        <v>R_ES-WH-SA_STEAM1</v>
      </c>
      <c r="AL83" s="1"/>
      <c r="AM83" s="1">
        <f>sum!G493</f>
        <v>0.615263578254718</v>
      </c>
      <c r="AP83" s="1" t="s">
        <v>156</v>
      </c>
      <c r="AQ83" s="1" t="s">
        <v>157</v>
      </c>
      <c r="AR83" s="1">
        <v>2035</v>
      </c>
      <c r="AS83" s="1" t="str">
        <f>sum!B613</f>
        <v>R_ES-WH-MOB_COAPRO1</v>
      </c>
      <c r="AT83" s="1"/>
      <c r="AU83" s="1">
        <f>sum!G613</f>
        <v>0</v>
      </c>
      <c r="AX83" s="1" t="s">
        <v>156</v>
      </c>
      <c r="AY83" s="1" t="s">
        <v>157</v>
      </c>
      <c r="AZ83" s="1">
        <v>2035</v>
      </c>
      <c r="BA83" s="1" t="str">
        <f>sum!B730</f>
        <v>SHFOH2POC01</v>
      </c>
      <c r="BB83" s="1"/>
      <c r="BC83" s="1">
        <f>sum!G730</f>
        <v>0.574876317271481</v>
      </c>
    </row>
    <row r="84" spans="2:55">
      <c r="B84" s="1" t="s">
        <v>156</v>
      </c>
      <c r="C84" s="1" t="s">
        <v>157</v>
      </c>
      <c r="D84" s="1">
        <v>2035</v>
      </c>
      <c r="E84" s="1" t="str">
        <f>sum!B77</f>
        <v>RSDBATS02</v>
      </c>
      <c r="F84" s="1"/>
      <c r="G84" s="1">
        <f>sum!G77</f>
        <v>0.03119064367604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2035</v>
      </c>
      <c r="U84" s="1" t="str">
        <f>sum!B287</f>
        <v>RTS-AuxiliaryEquip_ELE1</v>
      </c>
      <c r="V84" s="1"/>
      <c r="W84" s="1">
        <f>sum!G287</f>
        <v>0.295172176519459</v>
      </c>
      <c r="Z84" s="1" t="s">
        <v>156</v>
      </c>
      <c r="AA84" s="1" t="s">
        <v>157</v>
      </c>
      <c r="AB84" s="1">
        <v>2035</v>
      </c>
      <c r="AC84" s="1" t="str">
        <f>sum!B394</f>
        <v>RTS-WaterHeat_ELE1</v>
      </c>
      <c r="AD84" s="1"/>
      <c r="AE84" s="1">
        <f>sum!G394</f>
        <v>0.0227055520399584</v>
      </c>
      <c r="AH84" s="1" t="s">
        <v>156</v>
      </c>
      <c r="AI84" s="1" t="s">
        <v>157</v>
      </c>
      <c r="AJ84" s="1">
        <v>2035</v>
      </c>
      <c r="AK84" s="1" t="str">
        <f>sum!B494</f>
        <v>R_ES-WH-SA_WOD1</v>
      </c>
      <c r="AL84" s="1"/>
      <c r="AM84" s="1">
        <f>sum!G494</f>
        <v>0</v>
      </c>
      <c r="AP84" s="1" t="s">
        <v>156</v>
      </c>
      <c r="AQ84" s="1" t="s">
        <v>157</v>
      </c>
      <c r="AR84" s="1">
        <v>2035</v>
      </c>
      <c r="AS84" s="1" t="str">
        <f>sum!B614</f>
        <v>R_ES-WH-MOB_STEAM1</v>
      </c>
      <c r="AT84" s="1"/>
      <c r="AU84" s="1">
        <f>sum!G614</f>
        <v>0.0188290215920013</v>
      </c>
      <c r="AX84" s="1" t="s">
        <v>156</v>
      </c>
      <c r="AY84" s="1" t="s">
        <v>157</v>
      </c>
      <c r="AZ84" s="1">
        <v>2035</v>
      </c>
      <c r="BA84" s="1" t="str">
        <f>sum!B731</f>
        <v>SINKCCU</v>
      </c>
      <c r="BB84" s="1"/>
      <c r="BC84" s="1">
        <f>sum!G731</f>
        <v>0</v>
      </c>
    </row>
    <row r="85" spans="2:55">
      <c r="B85" s="1" t="s">
        <v>156</v>
      </c>
      <c r="C85" s="1" t="s">
        <v>157</v>
      </c>
      <c r="D85" s="1">
        <v>2035</v>
      </c>
      <c r="E85" s="1" t="str">
        <f>sum!B78</f>
        <v>RTS-AuxiliaryEquip_ELE1</v>
      </c>
      <c r="F85" s="1"/>
      <c r="G85" s="1">
        <f>sum!G78</f>
        <v>0.465463816819147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2035</v>
      </c>
      <c r="U85" s="1" t="str">
        <f>sum!B288</f>
        <v>RTS-AuxiliaryMot_ELE1</v>
      </c>
      <c r="V85" s="1"/>
      <c r="W85" s="1">
        <f>sum!G288</f>
        <v>0.132089457782278</v>
      </c>
      <c r="Z85" s="1" t="s">
        <v>156</v>
      </c>
      <c r="AA85" s="1" t="s">
        <v>157</v>
      </c>
      <c r="AB85" s="1">
        <v>2035</v>
      </c>
      <c r="AC85" s="1" t="str">
        <f>sum!B395</f>
        <v>S_CCUS_EMIS_H2T</v>
      </c>
      <c r="AD85" s="1"/>
      <c r="AE85" s="1">
        <f>sum!G395</f>
        <v>0</v>
      </c>
      <c r="AH85" s="1" t="s">
        <v>156</v>
      </c>
      <c r="AI85" s="1" t="s">
        <v>157</v>
      </c>
      <c r="AJ85" s="1">
        <v>2035</v>
      </c>
      <c r="AK85" s="1" t="str">
        <f>sum!B495</f>
        <v>R_ES-WH-SD_COAPRO1</v>
      </c>
      <c r="AL85" s="1"/>
      <c r="AM85" s="1">
        <f>sum!G495</f>
        <v>0</v>
      </c>
      <c r="AP85" s="1" t="s">
        <v>156</v>
      </c>
      <c r="AQ85" s="1" t="s">
        <v>157</v>
      </c>
      <c r="AR85" s="1">
        <v>2035</v>
      </c>
      <c r="AS85" s="1" t="str">
        <f>sum!B615</f>
        <v>R_ES-WH-MOB_WOD1</v>
      </c>
      <c r="AT85" s="1"/>
      <c r="AU85" s="1">
        <f>sum!G615</f>
        <v>0</v>
      </c>
      <c r="AX85" s="1" t="s">
        <v>156</v>
      </c>
      <c r="AY85" s="1" t="s">
        <v>157</v>
      </c>
      <c r="AZ85" s="1">
        <v>2035</v>
      </c>
      <c r="BA85" s="1" t="str">
        <f>sum!B732</f>
        <v>SNK_DAC</v>
      </c>
      <c r="BB85" s="1"/>
      <c r="BC85" s="1">
        <f>sum!G732</f>
        <v>0</v>
      </c>
    </row>
    <row r="86" spans="2:55">
      <c r="B86" s="1" t="s">
        <v>156</v>
      </c>
      <c r="C86" s="1" t="s">
        <v>157</v>
      </c>
      <c r="D86" s="1">
        <v>2035</v>
      </c>
      <c r="E86" s="1" t="str">
        <f>sum!B79</f>
        <v>RTS-AuxiliaryMot_ELE1</v>
      </c>
      <c r="F86" s="1"/>
      <c r="G86" s="1">
        <f>sum!G79</f>
        <v>0.146766064202532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2035</v>
      </c>
      <c r="U86" s="1" t="str">
        <f>sum!B289</f>
        <v>RTS-Light_ELE1</v>
      </c>
      <c r="V86" s="1"/>
      <c r="W86" s="1">
        <f>sum!G289</f>
        <v>0.543034437549367</v>
      </c>
      <c r="Z86" s="1" t="s">
        <v>156</v>
      </c>
      <c r="AA86" s="1" t="s">
        <v>157</v>
      </c>
      <c r="AB86" s="1">
        <v>2035</v>
      </c>
      <c r="AC86" s="1" t="str">
        <f>sum!B396</f>
        <v>S_CCUS_EMISMeOH_H2</v>
      </c>
      <c r="AD86" s="1"/>
      <c r="AE86" s="1">
        <f>sum!G396</f>
        <v>0</v>
      </c>
      <c r="AH86" s="1" t="s">
        <v>156</v>
      </c>
      <c r="AI86" s="1" t="s">
        <v>157</v>
      </c>
      <c r="AJ86" s="1">
        <v>2035</v>
      </c>
      <c r="AK86" s="1" t="str">
        <f>sum!B496</f>
        <v>R_ES-WH-SD_STEAM1</v>
      </c>
      <c r="AL86" s="1"/>
      <c r="AM86" s="1">
        <f>sum!G496</f>
        <v>1.93986202912502</v>
      </c>
      <c r="AP86" s="1" t="s">
        <v>156</v>
      </c>
      <c r="AQ86" s="1" t="s">
        <v>157</v>
      </c>
      <c r="AR86" s="1">
        <v>2035</v>
      </c>
      <c r="AS86" s="1" t="str">
        <f>sum!B616</f>
        <v>R_ES-WH-SA_COAPRO1</v>
      </c>
      <c r="AT86" s="1"/>
      <c r="AU86" s="1">
        <f>sum!G616</f>
        <v>0</v>
      </c>
      <c r="AX86" s="1" t="s">
        <v>156</v>
      </c>
      <c r="AY86" s="1" t="s">
        <v>157</v>
      </c>
      <c r="AZ86" s="1">
        <v>2035</v>
      </c>
      <c r="BA86" s="1" t="str">
        <f>sum!B733</f>
        <v>STH2SGT</v>
      </c>
      <c r="BB86" s="1"/>
      <c r="BC86" s="1">
        <f>sum!G733</f>
        <v>6.15713188576613</v>
      </c>
    </row>
    <row r="87" spans="2:55">
      <c r="B87" s="1" t="s">
        <v>156</v>
      </c>
      <c r="C87" s="1" t="s">
        <v>157</v>
      </c>
      <c r="D87" s="1">
        <v>2035</v>
      </c>
      <c r="E87" s="1" t="str">
        <f>sum!B80</f>
        <v>RTS-Light_ELE1</v>
      </c>
      <c r="F87" s="1"/>
      <c r="G87" s="1">
        <f>sum!G80</f>
        <v>0.660447288911391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2035</v>
      </c>
      <c r="U87" s="1" t="str">
        <f>sum!B290</f>
        <v>RTS-SpCool_ELE1</v>
      </c>
      <c r="V87" s="1"/>
      <c r="W87" s="1">
        <f>sum!G290</f>
        <v>0.0880596385215188</v>
      </c>
      <c r="Z87" s="1" t="s">
        <v>156</v>
      </c>
      <c r="AA87" s="1" t="s">
        <v>157</v>
      </c>
      <c r="AB87" s="1">
        <v>2035</v>
      </c>
      <c r="AC87" s="1" t="str">
        <f>sum!B397</f>
        <v>SGASSH2RC01</v>
      </c>
      <c r="AD87" s="1"/>
      <c r="AE87" s="1">
        <f>sum!G397</f>
        <v>0.284479676261154</v>
      </c>
      <c r="AH87" s="1" t="s">
        <v>156</v>
      </c>
      <c r="AI87" s="1" t="s">
        <v>157</v>
      </c>
      <c r="AJ87" s="1">
        <v>2035</v>
      </c>
      <c r="AK87" s="1" t="str">
        <f>sum!B497</f>
        <v>RSDBATS02</v>
      </c>
      <c r="AL87" s="1"/>
      <c r="AM87" s="1">
        <f>sum!G497</f>
        <v>0.525577087224796</v>
      </c>
      <c r="AP87" s="1" t="s">
        <v>156</v>
      </c>
      <c r="AQ87" s="1" t="s">
        <v>157</v>
      </c>
      <c r="AR87" s="1">
        <v>2035</v>
      </c>
      <c r="AS87" s="1" t="str">
        <f>sum!B617</f>
        <v>R_ES-WH-SA_GAS1</v>
      </c>
      <c r="AT87" s="1"/>
      <c r="AU87" s="1">
        <f>sum!G617</f>
        <v>0</v>
      </c>
      <c r="AX87" s="1" t="s">
        <v>156</v>
      </c>
      <c r="AY87" s="1" t="s">
        <v>157</v>
      </c>
      <c r="AZ87" s="1">
        <v>2035</v>
      </c>
      <c r="BA87" s="1" t="str">
        <f>sum!B734</f>
        <v>TB_ELC_MA_SA_01</v>
      </c>
      <c r="BB87" s="1"/>
      <c r="BC87" s="1">
        <f>sum!G734</f>
        <v>35.5985192374129</v>
      </c>
    </row>
    <row r="88" spans="2:55">
      <c r="B88" s="1" t="s">
        <v>156</v>
      </c>
      <c r="C88" s="1" t="s">
        <v>157</v>
      </c>
      <c r="D88" s="1">
        <v>2035</v>
      </c>
      <c r="E88" s="1" t="str">
        <f>sum!B81</f>
        <v>RTS-SpCool_ELE1</v>
      </c>
      <c r="F88" s="1"/>
      <c r="G88" s="1">
        <f>sum!G81</f>
        <v>0.0429701104200584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2035</v>
      </c>
      <c r="U88" s="1" t="str">
        <f>sum!B291</f>
        <v>RTS-SpHeat_ELE1</v>
      </c>
      <c r="V88" s="1"/>
      <c r="W88" s="1">
        <f>sum!G291</f>
        <v>0.696030254539658</v>
      </c>
      <c r="Z88" s="1" t="s">
        <v>156</v>
      </c>
      <c r="AA88" s="1" t="s">
        <v>157</v>
      </c>
      <c r="AB88" s="1">
        <v>2035</v>
      </c>
      <c r="AC88" s="1" t="str">
        <f>sum!B398</f>
        <v>SHFOH2POC01</v>
      </c>
      <c r="AD88" s="1"/>
      <c r="AE88" s="1">
        <f>sum!G398</f>
        <v>0.358759477781276</v>
      </c>
      <c r="AH88" s="1" t="s">
        <v>156</v>
      </c>
      <c r="AI88" s="1" t="s">
        <v>157</v>
      </c>
      <c r="AJ88" s="1">
        <v>2035</v>
      </c>
      <c r="AK88" s="1" t="str">
        <f>sum!B498</f>
        <v>RTS-AuxiliaryEquip_ELE1</v>
      </c>
      <c r="AL88" s="1"/>
      <c r="AM88" s="1">
        <f>sum!G498</f>
        <v>0.715224889258689</v>
      </c>
      <c r="AP88" s="1" t="s">
        <v>156</v>
      </c>
      <c r="AQ88" s="1" t="s">
        <v>157</v>
      </c>
      <c r="AR88" s="1">
        <v>2035</v>
      </c>
      <c r="AS88" s="1" t="str">
        <f>sum!B618</f>
        <v>R_ES-WH-SA_STEAM1</v>
      </c>
      <c r="AT88" s="1"/>
      <c r="AU88" s="1">
        <f>sum!G618</f>
        <v>0.224826559586839</v>
      </c>
      <c r="AX88" s="1" t="s">
        <v>156</v>
      </c>
      <c r="AY88" s="1" t="s">
        <v>157</v>
      </c>
      <c r="AZ88" s="1">
        <v>2035</v>
      </c>
      <c r="BA88" s="1" t="str">
        <f>sum!B735</f>
        <v>TB_ELC_SA_AL_01</v>
      </c>
      <c r="BB88" s="1"/>
      <c r="BC88" s="1">
        <f>sum!G735</f>
        <v>0</v>
      </c>
    </row>
    <row r="89" spans="2:55">
      <c r="B89" s="1" t="s">
        <v>156</v>
      </c>
      <c r="C89" s="1" t="s">
        <v>157</v>
      </c>
      <c r="D89" s="1">
        <v>2035</v>
      </c>
      <c r="E89" s="1" t="str">
        <f>sum!B82</f>
        <v>RTS-SpHeat_ELE1</v>
      </c>
      <c r="F89" s="1"/>
      <c r="G89" s="1">
        <f>sum!G82</f>
        <v>1.77103305911676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2035</v>
      </c>
      <c r="U89" s="1" t="str">
        <f>sum!B292</f>
        <v>RTS-WaterHeat_ELE1</v>
      </c>
      <c r="V89" s="1"/>
      <c r="W89" s="1">
        <f>sum!G292</f>
        <v>0.102174984179813</v>
      </c>
      <c r="Z89" s="1" t="s">
        <v>156</v>
      </c>
      <c r="AA89" s="1" t="s">
        <v>157</v>
      </c>
      <c r="AB89" s="1">
        <v>2035</v>
      </c>
      <c r="AC89" s="1" t="str">
        <f>sum!B399</f>
        <v>SINKCCU</v>
      </c>
      <c r="AD89" s="1"/>
      <c r="AE89" s="1">
        <f>sum!G399</f>
        <v>0</v>
      </c>
      <c r="AH89" s="1" t="s">
        <v>156</v>
      </c>
      <c r="AI89" s="1" t="s">
        <v>157</v>
      </c>
      <c r="AJ89" s="1">
        <v>2035</v>
      </c>
      <c r="AK89" s="1" t="str">
        <f>sum!B499</f>
        <v>RTS-AuxiliaryMot_ELE1</v>
      </c>
      <c r="AL89" s="1"/>
      <c r="AM89" s="1">
        <f>sum!G499</f>
        <v>0.308208734825316</v>
      </c>
      <c r="AP89" s="1" t="s">
        <v>156</v>
      </c>
      <c r="AQ89" s="1" t="s">
        <v>157</v>
      </c>
      <c r="AR89" s="1">
        <v>2035</v>
      </c>
      <c r="AS89" s="1" t="str">
        <f>sum!B619</f>
        <v>R_ES-WH-SD_COAPRO1</v>
      </c>
      <c r="AT89" s="1"/>
      <c r="AU89" s="1">
        <f>sum!G619</f>
        <v>0</v>
      </c>
      <c r="AX89" s="1" t="s">
        <v>156</v>
      </c>
      <c r="AY89" s="1" t="s">
        <v>157</v>
      </c>
      <c r="AZ89" s="1">
        <v>2035</v>
      </c>
      <c r="BA89" s="1" t="str">
        <f>sum!B736</f>
        <v>TRA_Bus_IC_GSL1</v>
      </c>
      <c r="BB89" s="1"/>
      <c r="BC89" s="1">
        <f>sum!G736</f>
        <v>0.5</v>
      </c>
    </row>
    <row r="90" spans="2:55">
      <c r="B90" s="1" t="s">
        <v>156</v>
      </c>
      <c r="C90" s="1" t="s">
        <v>157</v>
      </c>
      <c r="D90" s="1">
        <v>2035</v>
      </c>
      <c r="E90" s="1" t="str">
        <f>sum!B83</f>
        <v>RTS-WaterHeat_ELE1</v>
      </c>
      <c r="F90" s="1"/>
      <c r="G90" s="1">
        <f>sum!G83</f>
        <v>0.192997192339646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2035</v>
      </c>
      <c r="U90" s="1" t="str">
        <f>sum!B293</f>
        <v>S_CCUS_EMIS_H2T</v>
      </c>
      <c r="V90" s="1"/>
      <c r="W90" s="1">
        <f>sum!G293</f>
        <v>0</v>
      </c>
      <c r="Z90" s="1" t="s">
        <v>156</v>
      </c>
      <c r="AA90" s="1" t="s">
        <v>157</v>
      </c>
      <c r="AB90" s="1">
        <v>2035</v>
      </c>
      <c r="AC90" s="1" t="str">
        <f>sum!B400</f>
        <v>SNK_DAC</v>
      </c>
      <c r="AD90" s="1"/>
      <c r="AE90" s="1">
        <f>sum!G400</f>
        <v>0</v>
      </c>
      <c r="AH90" s="1" t="s">
        <v>156</v>
      </c>
      <c r="AI90" s="1" t="s">
        <v>157</v>
      </c>
      <c r="AJ90" s="1">
        <v>2035</v>
      </c>
      <c r="AK90" s="1" t="str">
        <f>sum!B500</f>
        <v>RTS-Light_ELE1</v>
      </c>
      <c r="AL90" s="1"/>
      <c r="AM90" s="1">
        <f>sum!G500</f>
        <v>1.59975009980759</v>
      </c>
      <c r="AP90" s="1" t="s">
        <v>156</v>
      </c>
      <c r="AQ90" s="1" t="s">
        <v>157</v>
      </c>
      <c r="AR90" s="1">
        <v>2035</v>
      </c>
      <c r="AS90" s="1" t="str">
        <f>sum!B620</f>
        <v>R_ES-WH-SD_STEAM1</v>
      </c>
      <c r="AT90" s="1"/>
      <c r="AU90" s="1">
        <f>sum!G620</f>
        <v>0.172702792823624</v>
      </c>
      <c r="AX90" s="1" t="s">
        <v>156</v>
      </c>
      <c r="AY90" s="1" t="s">
        <v>157</v>
      </c>
      <c r="AZ90" s="1">
        <v>2035</v>
      </c>
      <c r="BA90" s="1" t="str">
        <f>sum!B737</f>
        <v>TRA_Car_GSL1</v>
      </c>
      <c r="BB90" s="1"/>
      <c r="BC90" s="1">
        <f>sum!G737</f>
        <v>127.961950123841</v>
      </c>
    </row>
    <row r="91" spans="2:55">
      <c r="B91" s="1" t="s">
        <v>156</v>
      </c>
      <c r="C91" s="1" t="s">
        <v>157</v>
      </c>
      <c r="D91" s="1">
        <v>2035</v>
      </c>
      <c r="E91" s="1" t="str">
        <f>sum!B84</f>
        <v>S_CCUS_EMIS_H2T</v>
      </c>
      <c r="F91" s="1"/>
      <c r="G91" s="1">
        <f>sum!G84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2035</v>
      </c>
      <c r="U91" s="1" t="str">
        <f>sum!B294</f>
        <v>S_CCUS_EMISMeOH_H2</v>
      </c>
      <c r="V91" s="1"/>
      <c r="W91" s="1">
        <f>sum!G294</f>
        <v>0</v>
      </c>
      <c r="Z91" s="1" t="s">
        <v>156</v>
      </c>
      <c r="AA91" s="1" t="s">
        <v>157</v>
      </c>
      <c r="AB91" s="1">
        <v>2035</v>
      </c>
      <c r="AC91" s="1" t="str">
        <f>sum!B401</f>
        <v>STH2SGT</v>
      </c>
      <c r="AD91" s="1"/>
      <c r="AE91" s="1">
        <f>sum!G401</f>
        <v>5.82378757904864</v>
      </c>
      <c r="AH91" s="1" t="s">
        <v>156</v>
      </c>
      <c r="AI91" s="1" t="s">
        <v>157</v>
      </c>
      <c r="AJ91" s="1">
        <v>2035</v>
      </c>
      <c r="AK91" s="1" t="str">
        <f>sum!B501</f>
        <v>RTS-SpCool_ELE1</v>
      </c>
      <c r="AL91" s="1"/>
      <c r="AM91" s="1">
        <f>sum!G501</f>
        <v>0.733830321012657</v>
      </c>
      <c r="AP91" s="1" t="s">
        <v>156</v>
      </c>
      <c r="AQ91" s="1" t="s">
        <v>157</v>
      </c>
      <c r="AR91" s="1">
        <v>2035</v>
      </c>
      <c r="AS91" s="1" t="str">
        <f>sum!B621</f>
        <v>RSDBATS02</v>
      </c>
      <c r="AT91" s="1"/>
      <c r="AU91" s="1">
        <f>sum!G621</f>
        <v>0.113827250765948</v>
      </c>
      <c r="AX91" s="1" t="s">
        <v>156</v>
      </c>
      <c r="AY91" s="1" t="s">
        <v>157</v>
      </c>
      <c r="AZ91" s="1">
        <v>2035</v>
      </c>
      <c r="BA91" s="1" t="str">
        <f>sum!B738</f>
        <v>TRA_Mot_ELC1</v>
      </c>
      <c r="BB91" s="1"/>
      <c r="BC91" s="1">
        <f>sum!G738</f>
        <v>3.08122045079549</v>
      </c>
    </row>
    <row r="92" spans="2:55">
      <c r="B92" s="1" t="s">
        <v>156</v>
      </c>
      <c r="C92" s="1" t="s">
        <v>157</v>
      </c>
      <c r="D92" s="1">
        <v>2035</v>
      </c>
      <c r="E92" s="1" t="str">
        <f>sum!B85</f>
        <v>S_CCUS_EMISMeOH_H2</v>
      </c>
      <c r="F92" s="1"/>
      <c r="G92" s="1">
        <f>sum!G85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2035</v>
      </c>
      <c r="U92" s="1" t="str">
        <f>sum!B295</f>
        <v>SGASSH2RC01</v>
      </c>
      <c r="V92" s="1"/>
      <c r="W92" s="1">
        <f>sum!G295</f>
        <v>0.569325844786725</v>
      </c>
      <c r="Z92" s="1" t="s">
        <v>156</v>
      </c>
      <c r="AA92" s="1" t="s">
        <v>157</v>
      </c>
      <c r="AB92" s="1">
        <v>2035</v>
      </c>
      <c r="AC92" s="1" t="str">
        <f>sum!B402</f>
        <v>TB_ELC_MA_SA_01</v>
      </c>
      <c r="AD92" s="1"/>
      <c r="AE92" s="1">
        <f>sum!G402</f>
        <v>35.5985192374129</v>
      </c>
      <c r="AH92" s="1" t="s">
        <v>156</v>
      </c>
      <c r="AI92" s="1" t="s">
        <v>157</v>
      </c>
      <c r="AJ92" s="1">
        <v>2035</v>
      </c>
      <c r="AK92" s="1" t="str">
        <f>sum!B502</f>
        <v>RTS-SpHeat_ELE1</v>
      </c>
      <c r="AL92" s="1"/>
      <c r="AM92" s="1">
        <f>sum!G502</f>
        <v>3.43610687538037</v>
      </c>
      <c r="AP92" s="1" t="s">
        <v>156</v>
      </c>
      <c r="AQ92" s="1" t="s">
        <v>157</v>
      </c>
      <c r="AR92" s="1">
        <v>2035</v>
      </c>
      <c r="AS92" s="1" t="str">
        <f>sum!B622</f>
        <v>RTS-AuxiliaryEquip_ELE1</v>
      </c>
      <c r="AT92" s="1"/>
      <c r="AU92" s="1">
        <f>sum!G622</f>
        <v>0.590344353038918</v>
      </c>
      <c r="AX92" s="1" t="s">
        <v>156</v>
      </c>
      <c r="AY92" s="1" t="s">
        <v>157</v>
      </c>
      <c r="AZ92" s="1">
        <v>2035</v>
      </c>
      <c r="BA92" s="1" t="str">
        <f>sum!B739</f>
        <v>TRA_Mot_GSL1</v>
      </c>
      <c r="BB92" s="1"/>
      <c r="BC92" s="1">
        <f>sum!G739</f>
        <v>0</v>
      </c>
    </row>
    <row r="93" spans="2:55">
      <c r="B93" s="1" t="s">
        <v>156</v>
      </c>
      <c r="C93" s="1" t="s">
        <v>157</v>
      </c>
      <c r="D93" s="1">
        <v>2035</v>
      </c>
      <c r="E93" s="1" t="str">
        <f>sum!B86</f>
        <v>SGASSH2RC01</v>
      </c>
      <c r="F93" s="1"/>
      <c r="G93" s="1">
        <f>sum!G86</f>
        <v>0.831336748527394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2035</v>
      </c>
      <c r="U93" s="1" t="str">
        <f>sum!B296</f>
        <v>SHFOH2POC01</v>
      </c>
      <c r="V93" s="1"/>
      <c r="W93" s="1">
        <f>sum!G296</f>
        <v>1.09592241248966</v>
      </c>
      <c r="Z93" s="1" t="s">
        <v>156</v>
      </c>
      <c r="AA93" s="1" t="s">
        <v>157</v>
      </c>
      <c r="AB93" s="1">
        <v>2035</v>
      </c>
      <c r="AC93" s="1" t="str">
        <f>sum!B403</f>
        <v>TB_ELC_ON_MA_01</v>
      </c>
      <c r="AD93" s="1"/>
      <c r="AE93" s="1">
        <f>sum!G403</f>
        <v>88.4663855129108</v>
      </c>
      <c r="AH93" s="1" t="s">
        <v>156</v>
      </c>
      <c r="AI93" s="1" t="s">
        <v>157</v>
      </c>
      <c r="AJ93" s="1">
        <v>2035</v>
      </c>
      <c r="AK93" s="1" t="str">
        <f>sum!B503</f>
        <v>RTS-WaterHeat_ELE1</v>
      </c>
      <c r="AL93" s="1"/>
      <c r="AM93" s="1">
        <f>sum!G503</f>
        <v>0.43140548875921</v>
      </c>
      <c r="AP93" s="1" t="s">
        <v>156</v>
      </c>
      <c r="AQ93" s="1" t="s">
        <v>157</v>
      </c>
      <c r="AR93" s="1">
        <v>2035</v>
      </c>
      <c r="AS93" s="1" t="str">
        <f>sum!B623</f>
        <v>RTS-AuxiliaryMot_ELE1</v>
      </c>
      <c r="AT93" s="1"/>
      <c r="AU93" s="1">
        <f>sum!G623</f>
        <v>0.161442670622785</v>
      </c>
      <c r="AX93" s="1" t="s">
        <v>156</v>
      </c>
      <c r="AY93" s="1" t="s">
        <v>157</v>
      </c>
      <c r="AZ93" s="1">
        <v>2035</v>
      </c>
      <c r="BA93" s="1" t="str">
        <f>sum!B740</f>
        <v>TRA_Rai_Pas-ELC01</v>
      </c>
      <c r="BB93" s="1"/>
      <c r="BC93" s="1">
        <f>sum!G740</f>
        <v>0</v>
      </c>
    </row>
    <row r="94" spans="2:55">
      <c r="B94" s="1" t="s">
        <v>156</v>
      </c>
      <c r="C94" s="1" t="s">
        <v>157</v>
      </c>
      <c r="D94" s="1">
        <v>2035</v>
      </c>
      <c r="E94" s="1" t="str">
        <f>sum!B87</f>
        <v>SHFOH2POC01</v>
      </c>
      <c r="F94" s="1"/>
      <c r="G94" s="1">
        <f>sum!G87</f>
        <v>1.23351701557614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2035</v>
      </c>
      <c r="U94" s="1" t="str">
        <f>sum!B297</f>
        <v>SINKCCU</v>
      </c>
      <c r="V94" s="1"/>
      <c r="W94" s="1">
        <f>sum!G297</f>
        <v>0</v>
      </c>
      <c r="Z94" s="1" t="s">
        <v>156</v>
      </c>
      <c r="AA94" s="1" t="s">
        <v>157</v>
      </c>
      <c r="AB94" s="1">
        <v>2035</v>
      </c>
      <c r="AC94" s="1" t="str">
        <f>sum!B404</f>
        <v>TRA_Bus_IC_GSL1</v>
      </c>
      <c r="AD94" s="1"/>
      <c r="AE94" s="1">
        <f>sum!G404</f>
        <v>0.750000000000001</v>
      </c>
      <c r="AH94" s="1" t="s">
        <v>156</v>
      </c>
      <c r="AI94" s="1" t="s">
        <v>157</v>
      </c>
      <c r="AJ94" s="1">
        <v>2035</v>
      </c>
      <c r="AK94" s="1" t="str">
        <f>sum!B504</f>
        <v>S_CCUS_EMIS_H2T</v>
      </c>
      <c r="AL94" s="1"/>
      <c r="AM94" s="1">
        <f>sum!G504</f>
        <v>0</v>
      </c>
      <c r="AP94" s="1" t="s">
        <v>156</v>
      </c>
      <c r="AQ94" s="1" t="s">
        <v>157</v>
      </c>
      <c r="AR94" s="1">
        <v>2035</v>
      </c>
      <c r="AS94" s="1" t="str">
        <f>sum!B624</f>
        <v>RTS-Light_ELE1</v>
      </c>
      <c r="AT94" s="1"/>
      <c r="AU94" s="1">
        <f>sum!G624</f>
        <v>0.924626204475949</v>
      </c>
      <c r="AX94" s="1" t="s">
        <v>156</v>
      </c>
      <c r="AY94" s="1" t="s">
        <v>157</v>
      </c>
      <c r="AZ94" s="1">
        <v>2035</v>
      </c>
      <c r="BA94" s="1" t="str">
        <f>sum!B741</f>
        <v>TRA_Tru_HT_DST1</v>
      </c>
      <c r="BB94" s="1"/>
      <c r="BC94" s="1">
        <f>sum!G741</f>
        <v>81.3027193987955</v>
      </c>
    </row>
    <row r="95" spans="2:55">
      <c r="B95" s="1" t="s">
        <v>156</v>
      </c>
      <c r="C95" s="1" t="s">
        <v>157</v>
      </c>
      <c r="D95" s="1">
        <v>2035</v>
      </c>
      <c r="E95" s="1" t="str">
        <f>sum!B88</f>
        <v>SINKCCU</v>
      </c>
      <c r="F95" s="1"/>
      <c r="G95" s="1">
        <f>sum!G88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2035</v>
      </c>
      <c r="U95" s="1" t="str">
        <f>sum!B298</f>
        <v>SNK_DAC</v>
      </c>
      <c r="V95" s="1"/>
      <c r="W95" s="1">
        <f>sum!G298</f>
        <v>0</v>
      </c>
      <c r="Z95" s="1" t="s">
        <v>156</v>
      </c>
      <c r="AA95" s="1" t="s">
        <v>157</v>
      </c>
      <c r="AB95" s="1">
        <v>2035</v>
      </c>
      <c r="AC95" s="1" t="str">
        <f>sum!B405</f>
        <v>TRA_Car_GSL1</v>
      </c>
      <c r="AD95" s="1"/>
      <c r="AE95" s="1">
        <f>sum!G405</f>
        <v>131.066407329154</v>
      </c>
      <c r="AH95" s="1" t="s">
        <v>156</v>
      </c>
      <c r="AI95" s="1" t="s">
        <v>157</v>
      </c>
      <c r="AJ95" s="1">
        <v>2035</v>
      </c>
      <c r="AK95" s="1" t="str">
        <f>sum!B505</f>
        <v>S_CCUS_EMISMeOH_H2</v>
      </c>
      <c r="AL95" s="1"/>
      <c r="AM95" s="1">
        <f>sum!G505</f>
        <v>0</v>
      </c>
      <c r="AP95" s="1" t="s">
        <v>156</v>
      </c>
      <c r="AQ95" s="1" t="s">
        <v>157</v>
      </c>
      <c r="AR95" s="1">
        <v>2035</v>
      </c>
      <c r="AS95" s="1" t="str">
        <f>sum!B625</f>
        <v>RTS-SpCool_ELE1</v>
      </c>
      <c r="AT95" s="1"/>
      <c r="AU95" s="1">
        <f>sum!G625</f>
        <v>0.23482570272405</v>
      </c>
      <c r="AX95" s="1" t="s">
        <v>156</v>
      </c>
      <c r="AY95" s="1" t="s">
        <v>157</v>
      </c>
      <c r="AZ95" s="1">
        <v>2035</v>
      </c>
      <c r="BA95" s="1" t="str">
        <f>sum!B742</f>
        <v>TU_OILCRD_SA_ON_01</v>
      </c>
      <c r="BB95" s="1"/>
      <c r="BC95" s="1">
        <f>sum!G742</f>
        <v>0</v>
      </c>
    </row>
    <row r="96" spans="2:55">
      <c r="B96" s="1" t="s">
        <v>156</v>
      </c>
      <c r="C96" s="1" t="s">
        <v>157</v>
      </c>
      <c r="D96" s="1">
        <v>2035</v>
      </c>
      <c r="E96" s="1" t="str">
        <f>sum!B89</f>
        <v>SNK_DAC</v>
      </c>
      <c r="F96" s="1"/>
      <c r="G96" s="1">
        <f>sum!G89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2035</v>
      </c>
      <c r="U96" s="1" t="str">
        <f>sum!B299</f>
        <v>STH2SGT</v>
      </c>
      <c r="V96" s="1"/>
      <c r="W96" s="1">
        <f>sum!G299</f>
        <v>15.0575579723189</v>
      </c>
      <c r="Z96" s="1" t="s">
        <v>156</v>
      </c>
      <c r="AA96" s="1" t="s">
        <v>157</v>
      </c>
      <c r="AB96" s="1">
        <v>2035</v>
      </c>
      <c r="AC96" s="1" t="str">
        <f>sum!B406</f>
        <v>TRA_Mot_ELC1</v>
      </c>
      <c r="AD96" s="1"/>
      <c r="AE96" s="1">
        <f>sum!G406</f>
        <v>9.82218773262312</v>
      </c>
      <c r="AH96" s="1" t="s">
        <v>156</v>
      </c>
      <c r="AI96" s="1" t="s">
        <v>157</v>
      </c>
      <c r="AJ96" s="1">
        <v>2035</v>
      </c>
      <c r="AK96" s="1" t="str">
        <f>sum!B506</f>
        <v>SBIOH2RC01</v>
      </c>
      <c r="AL96" s="1"/>
      <c r="AM96" s="1">
        <f>sum!G506</f>
        <v>0</v>
      </c>
      <c r="AP96" s="1" t="s">
        <v>156</v>
      </c>
      <c r="AQ96" s="1" t="s">
        <v>157</v>
      </c>
      <c r="AR96" s="1">
        <v>2035</v>
      </c>
      <c r="AS96" s="1" t="str">
        <f>sum!B626</f>
        <v>RTS-SpHeat_ELE1</v>
      </c>
      <c r="AT96" s="1"/>
      <c r="AU96" s="1">
        <f>sum!G626</f>
        <v>0.968770220371559</v>
      </c>
      <c r="AX96" s="1" t="s">
        <v>156</v>
      </c>
      <c r="AY96" s="1" t="s">
        <v>157</v>
      </c>
      <c r="AZ96" s="1">
        <v>2035</v>
      </c>
      <c r="BA96" s="1" t="str">
        <f>sum!B743</f>
        <v>TWS-AuxiliaryMot_ELE1</v>
      </c>
      <c r="BB96" s="1"/>
      <c r="BC96" s="1">
        <f>sum!G743</f>
        <v>0.0293532128405063</v>
      </c>
    </row>
    <row r="97" spans="2:55">
      <c r="B97" s="1" t="s">
        <v>156</v>
      </c>
      <c r="C97" s="1" t="s">
        <v>157</v>
      </c>
      <c r="D97" s="1">
        <v>2035</v>
      </c>
      <c r="E97" s="1" t="str">
        <f>sum!B90</f>
        <v>STH2SGT</v>
      </c>
      <c r="F97" s="1"/>
      <c r="G97" s="1">
        <f>sum!G90</f>
        <v>14.3573127882357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2035</v>
      </c>
      <c r="U97" s="1" t="str">
        <f>sum!B300</f>
        <v>TB_ELC_AL_BC_01</v>
      </c>
      <c r="V97" s="1"/>
      <c r="W97" s="1">
        <f>sum!G300</f>
        <v>26.8968122325082</v>
      </c>
      <c r="Z97" s="1" t="s">
        <v>156</v>
      </c>
      <c r="AA97" s="1" t="s">
        <v>157</v>
      </c>
      <c r="AB97" s="1">
        <v>2035</v>
      </c>
      <c r="AC97" s="1" t="str">
        <f>sum!B407</f>
        <v>TRA_Mot_GSL1</v>
      </c>
      <c r="AD97" s="1"/>
      <c r="AE97" s="1">
        <f>sum!G407</f>
        <v>0</v>
      </c>
      <c r="AH97" s="1" t="s">
        <v>156</v>
      </c>
      <c r="AI97" s="1" t="s">
        <v>157</v>
      </c>
      <c r="AJ97" s="1">
        <v>2035</v>
      </c>
      <c r="AK97" s="1" t="str">
        <f>sum!B507</f>
        <v>SGASSH2RC01</v>
      </c>
      <c r="AL97" s="1"/>
      <c r="AM97" s="1">
        <f>sum!G507</f>
        <v>2.948089841099</v>
      </c>
      <c r="AP97" s="1" t="s">
        <v>156</v>
      </c>
      <c r="AQ97" s="1" t="s">
        <v>157</v>
      </c>
      <c r="AR97" s="1">
        <v>2035</v>
      </c>
      <c r="AS97" s="1" t="str">
        <f>sum!B627</f>
        <v>RTS-WaterHeat_ELE1</v>
      </c>
      <c r="AT97" s="1"/>
      <c r="AU97" s="1">
        <f>sum!G627</f>
        <v>0.181644416319667</v>
      </c>
      <c r="AX97" s="1" t="s">
        <v>156</v>
      </c>
      <c r="AY97" s="1" t="s">
        <v>157</v>
      </c>
      <c r="AZ97" s="1">
        <v>2035</v>
      </c>
      <c r="BA97" s="1" t="str">
        <f>sum!B744</f>
        <v>TWS-Light_ELE1</v>
      </c>
      <c r="BB97" s="1"/>
      <c r="BC97" s="1">
        <f>sum!G744</f>
        <v>0.0733830321012657</v>
      </c>
    </row>
    <row r="98" spans="2:55">
      <c r="B98" s="1" t="s">
        <v>156</v>
      </c>
      <c r="C98" s="1" t="s">
        <v>157</v>
      </c>
      <c r="D98" s="1">
        <v>2035</v>
      </c>
      <c r="E98" s="1" t="str">
        <f>sum!B91</f>
        <v>TB_ELC_AL_BC_01</v>
      </c>
      <c r="F98" s="1"/>
      <c r="G98" s="1">
        <f>sum!G91</f>
        <v>26.8968122325082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2035</v>
      </c>
      <c r="U98" s="1" t="str">
        <f>sum!B301</f>
        <v>TRA_Bus_IC_GSL1</v>
      </c>
      <c r="V98" s="1"/>
      <c r="W98" s="1">
        <f>sum!G301</f>
        <v>2.25</v>
      </c>
      <c r="Z98" s="1" t="s">
        <v>156</v>
      </c>
      <c r="AA98" s="1" t="s">
        <v>157</v>
      </c>
      <c r="AB98" s="1">
        <v>2035</v>
      </c>
      <c r="AC98" s="1" t="str">
        <f>sum!B408</f>
        <v>TRA_Rai_Pas-ELC01</v>
      </c>
      <c r="AD98" s="1"/>
      <c r="AE98" s="1">
        <f>sum!G408</f>
        <v>0</v>
      </c>
      <c r="AH98" s="1" t="s">
        <v>156</v>
      </c>
      <c r="AI98" s="1" t="s">
        <v>157</v>
      </c>
      <c r="AJ98" s="1">
        <v>2035</v>
      </c>
      <c r="AK98" s="1" t="str">
        <f>sum!B508</f>
        <v>SHFOH2POC01</v>
      </c>
      <c r="AL98" s="1"/>
      <c r="AM98" s="1">
        <f>sum!G508</f>
        <v>0.123230877111478</v>
      </c>
      <c r="AP98" s="1" t="s">
        <v>156</v>
      </c>
      <c r="AQ98" s="1" t="s">
        <v>157</v>
      </c>
      <c r="AR98" s="1">
        <v>2035</v>
      </c>
      <c r="AS98" s="1" t="str">
        <f>sum!B628</f>
        <v>S_CCUS_EMIS_H2T</v>
      </c>
      <c r="AT98" s="1"/>
      <c r="AU98" s="1">
        <f>sum!G628</f>
        <v>0</v>
      </c>
      <c r="AX98" s="1" t="s">
        <v>156</v>
      </c>
      <c r="AY98" s="1" t="s">
        <v>157</v>
      </c>
      <c r="AZ98" s="1">
        <v>2035</v>
      </c>
      <c r="BA98" s="1" t="str">
        <f>sum!B745</f>
        <v>TWS-SpHeat_ELE1</v>
      </c>
      <c r="BB98" s="1"/>
      <c r="BC98" s="1">
        <f>sum!G745</f>
        <v>0.174075898973015</v>
      </c>
    </row>
    <row r="99" spans="2:55">
      <c r="B99" s="1" t="s">
        <v>156</v>
      </c>
      <c r="C99" s="1" t="s">
        <v>157</v>
      </c>
      <c r="D99" s="1">
        <v>2035</v>
      </c>
      <c r="E99" s="1" t="str">
        <f>sum!B92</f>
        <v>TB_ELC_SA_AL_01</v>
      </c>
      <c r="F99" s="1"/>
      <c r="G99" s="1">
        <f>sum!G92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2035</v>
      </c>
      <c r="U99" s="1" t="str">
        <f>sum!B302</f>
        <v>TRA_Car_DST1</v>
      </c>
      <c r="V99" s="1"/>
      <c r="W99" s="1">
        <f>sum!G302</f>
        <v>0</v>
      </c>
      <c r="Z99" s="1" t="s">
        <v>156</v>
      </c>
      <c r="AA99" s="1" t="s">
        <v>157</v>
      </c>
      <c r="AB99" s="1">
        <v>2035</v>
      </c>
      <c r="AC99" s="1" t="str">
        <f>sum!B409</f>
        <v>TRA_Tru_HT_DST1</v>
      </c>
      <c r="AD99" s="1"/>
      <c r="AE99" s="1">
        <f>sum!G409</f>
        <v>65.9033556027065</v>
      </c>
      <c r="AH99" s="1" t="s">
        <v>156</v>
      </c>
      <c r="AI99" s="1" t="s">
        <v>157</v>
      </c>
      <c r="AJ99" s="1">
        <v>2035</v>
      </c>
      <c r="AK99" s="1" t="str">
        <f>sum!B509</f>
        <v>SINKCCU</v>
      </c>
      <c r="AL99" s="1"/>
      <c r="AM99" s="1">
        <f>sum!G509</f>
        <v>0</v>
      </c>
      <c r="AP99" s="1" t="s">
        <v>156</v>
      </c>
      <c r="AQ99" s="1" t="s">
        <v>157</v>
      </c>
      <c r="AR99" s="1">
        <v>2035</v>
      </c>
      <c r="AS99" s="1" t="str">
        <f>sum!B629</f>
        <v>S_CCUS_EMISMeOH_H2</v>
      </c>
      <c r="AT99" s="1"/>
      <c r="AU99" s="1">
        <f>sum!G629</f>
        <v>0</v>
      </c>
      <c r="AX99" s="1" t="s">
        <v>156</v>
      </c>
      <c r="AY99" s="1" t="s">
        <v>157</v>
      </c>
      <c r="AZ99" s="1">
        <v>2035</v>
      </c>
      <c r="BA99" s="1" t="str">
        <f>sum!B746</f>
        <v>TWS-WaterHeat_ELE1</v>
      </c>
      <c r="BB99" s="1"/>
      <c r="BC99" s="1">
        <f>sum!G746</f>
        <v>0.0113527760199792</v>
      </c>
    </row>
    <row r="100" spans="2:55">
      <c r="B100" s="1" t="s">
        <v>156</v>
      </c>
      <c r="C100" s="1" t="s">
        <v>157</v>
      </c>
      <c r="D100" s="1">
        <v>2035</v>
      </c>
      <c r="E100" s="1" t="str">
        <f>sum!B93</f>
        <v>TRA_Bus_IC_GSL1</v>
      </c>
      <c r="F100" s="1"/>
      <c r="G100" s="1">
        <f>sum!G93</f>
        <v>2.5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2035</v>
      </c>
      <c r="U100" s="1" t="str">
        <f>sum!B303</f>
        <v>TRA_Car_GSL1</v>
      </c>
      <c r="V100" s="1"/>
      <c r="W100" s="1">
        <f>sum!G303</f>
        <v>741.720457978813</v>
      </c>
      <c r="Z100" s="1" t="s">
        <v>156</v>
      </c>
      <c r="AA100" s="1" t="s">
        <v>157</v>
      </c>
      <c r="AB100" s="1">
        <v>2035</v>
      </c>
      <c r="AC100" s="1" t="str">
        <f>sum!B410</f>
        <v>TWS-AuxiliaryMot_ELE1</v>
      </c>
      <c r="AD100" s="1"/>
      <c r="AE100" s="1">
        <f>sum!G410</f>
        <v>0.0146766064202532</v>
      </c>
      <c r="AH100" s="1" t="s">
        <v>156</v>
      </c>
      <c r="AI100" s="1" t="s">
        <v>157</v>
      </c>
      <c r="AJ100" s="1">
        <v>2035</v>
      </c>
      <c r="AK100" s="1" t="str">
        <f>sum!B510</f>
        <v>SNK_DAC</v>
      </c>
      <c r="AL100" s="1"/>
      <c r="AM100" s="1">
        <f>sum!G510</f>
        <v>0</v>
      </c>
      <c r="AP100" s="1" t="s">
        <v>156</v>
      </c>
      <c r="AQ100" s="1" t="s">
        <v>157</v>
      </c>
      <c r="AR100" s="1">
        <v>2035</v>
      </c>
      <c r="AS100" s="1" t="str">
        <f>sum!B630</f>
        <v>SGASSH2RC01</v>
      </c>
      <c r="AT100" s="1"/>
      <c r="AU100" s="1">
        <f>sum!G630</f>
        <v>0.586138204239555</v>
      </c>
      <c r="AX100" s="1" t="s">
        <v>156</v>
      </c>
      <c r="AY100" s="1" t="s">
        <v>157</v>
      </c>
      <c r="AZ100" s="1">
        <v>2035</v>
      </c>
      <c r="BA100" s="1" t="str">
        <f>sum!B747</f>
        <v>WST-AuxiliaryEquip_ELE1</v>
      </c>
      <c r="BB100" s="1"/>
      <c r="BC100" s="1">
        <f>sum!G747</f>
        <v>0.0454111040799168</v>
      </c>
    </row>
    <row r="101" spans="2:55">
      <c r="B101" s="1" t="s">
        <v>156</v>
      </c>
      <c r="C101" s="1" t="s">
        <v>157</v>
      </c>
      <c r="D101" s="1">
        <v>2035</v>
      </c>
      <c r="E101" s="1" t="str">
        <f>sum!B94</f>
        <v>TRA_Car_GSL1</v>
      </c>
      <c r="F101" s="1"/>
      <c r="G101" s="1">
        <f>sum!G94</f>
        <v>513.649160875568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2035</v>
      </c>
      <c r="U101" s="1" t="str">
        <f>sum!B304</f>
        <v>TRA_Mot_ELC1</v>
      </c>
      <c r="V101" s="1"/>
      <c r="W101" s="1">
        <f>sum!G304</f>
        <v>42.5360940167487</v>
      </c>
      <c r="Z101" s="1" t="s">
        <v>156</v>
      </c>
      <c r="AA101" s="1" t="s">
        <v>157</v>
      </c>
      <c r="AB101" s="1">
        <v>2035</v>
      </c>
      <c r="AC101" s="1" t="str">
        <f>sum!B411</f>
        <v>TWS-Light_ELE1</v>
      </c>
      <c r="AD101" s="1"/>
      <c r="AE101" s="1">
        <f>sum!G411</f>
        <v>0.0293532128405063</v>
      </c>
      <c r="AH101" s="1" t="s">
        <v>156</v>
      </c>
      <c r="AI101" s="1" t="s">
        <v>157</v>
      </c>
      <c r="AJ101" s="1">
        <v>2035</v>
      </c>
      <c r="AK101" s="1" t="str">
        <f>sum!B511</f>
        <v>STH2SGT</v>
      </c>
      <c r="AL101" s="1"/>
      <c r="AM101" s="1">
        <f>sum!G511</f>
        <v>18.5176728233575</v>
      </c>
      <c r="AP101" s="1" t="s">
        <v>156</v>
      </c>
      <c r="AQ101" s="1" t="s">
        <v>157</v>
      </c>
      <c r="AR101" s="1">
        <v>2035</v>
      </c>
      <c r="AS101" s="1" t="str">
        <f>sum!B631</f>
        <v>SHFOH2POC01</v>
      </c>
      <c r="AT101" s="1"/>
      <c r="AU101" s="1">
        <f>sum!G631</f>
        <v>1.98438676473675</v>
      </c>
      <c r="AX101" s="1" t="s">
        <v>156</v>
      </c>
      <c r="AY101" s="1" t="s">
        <v>157</v>
      </c>
      <c r="AZ101" s="1">
        <v>2035</v>
      </c>
      <c r="BA101" s="1" t="str">
        <f>sum!B748</f>
        <v>WST-AuxiliaryMot_ELE1</v>
      </c>
      <c r="BB101" s="1"/>
      <c r="BC101" s="1">
        <f>sum!G748</f>
        <v>0.531836736382967</v>
      </c>
    </row>
    <row r="102" spans="2:55">
      <c r="B102" s="1" t="s">
        <v>156</v>
      </c>
      <c r="C102" s="1" t="s">
        <v>157</v>
      </c>
      <c r="D102" s="1">
        <v>2035</v>
      </c>
      <c r="E102" s="1" t="str">
        <f>sum!B95</f>
        <v>TRA_Mot_ELC1</v>
      </c>
      <c r="F102" s="1"/>
      <c r="G102" s="1">
        <f>sum!G95</f>
        <v>51.1572277740787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2035</v>
      </c>
      <c r="U102" s="1" t="str">
        <f>sum!B305</f>
        <v>TRA_Rai_Pas-ELC01</v>
      </c>
      <c r="V102" s="1"/>
      <c r="W102" s="1">
        <f>sum!G305</f>
        <v>0</v>
      </c>
      <c r="Z102" s="1" t="s">
        <v>156</v>
      </c>
      <c r="AA102" s="1" t="s">
        <v>157</v>
      </c>
      <c r="AB102" s="1">
        <v>2035</v>
      </c>
      <c r="AC102" s="1" t="str">
        <f>sum!B412</f>
        <v>TWS-SpHeat_ELE1</v>
      </c>
      <c r="AD102" s="1"/>
      <c r="AE102" s="1">
        <f>sum!G412</f>
        <v>0.151370346933056</v>
      </c>
      <c r="AH102" s="1" t="s">
        <v>156</v>
      </c>
      <c r="AI102" s="1" t="s">
        <v>157</v>
      </c>
      <c r="AJ102" s="1">
        <v>2035</v>
      </c>
      <c r="AK102" s="1" t="str">
        <f>sum!B512</f>
        <v>STH2SUG</v>
      </c>
      <c r="AL102" s="1"/>
      <c r="AM102" s="1">
        <f>sum!G512</f>
        <v>0</v>
      </c>
      <c r="AP102" s="1" t="s">
        <v>156</v>
      </c>
      <c r="AQ102" s="1" t="s">
        <v>157</v>
      </c>
      <c r="AR102" s="1">
        <v>2035</v>
      </c>
      <c r="AS102" s="1" t="str">
        <f>sum!B632</f>
        <v>SINKCCU</v>
      </c>
      <c r="AT102" s="1"/>
      <c r="AU102" s="1">
        <f>sum!G632</f>
        <v>0</v>
      </c>
      <c r="AX102" s="1" t="s">
        <v>156</v>
      </c>
      <c r="AY102" s="1" t="s">
        <v>157</v>
      </c>
      <c r="AZ102" s="1">
        <v>2035</v>
      </c>
      <c r="BA102" s="1" t="str">
        <f>sum!B749</f>
        <v>WST-Light_ELE1</v>
      </c>
      <c r="BB102" s="1"/>
      <c r="BC102" s="1">
        <f>sum!G749</f>
        <v>0.0733830321012657</v>
      </c>
    </row>
    <row r="103" spans="2:55">
      <c r="B103" s="1" t="s">
        <v>156</v>
      </c>
      <c r="C103" s="1" t="s">
        <v>157</v>
      </c>
      <c r="D103" s="1">
        <v>2035</v>
      </c>
      <c r="E103" s="1" t="str">
        <f>sum!B96</f>
        <v>TRA_Mot_GSL1</v>
      </c>
      <c r="F103" s="1"/>
      <c r="G103" s="1">
        <f>sum!G96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2035</v>
      </c>
      <c r="U103" s="1" t="str">
        <f>sum!B306</f>
        <v>TRA_Tru_HT_DST1</v>
      </c>
      <c r="V103" s="1"/>
      <c r="W103" s="1">
        <f>sum!G306</f>
        <v>230.490546314932</v>
      </c>
      <c r="Z103" s="1" t="s">
        <v>156</v>
      </c>
      <c r="AA103" s="1" t="s">
        <v>157</v>
      </c>
      <c r="AB103" s="1">
        <v>2035</v>
      </c>
      <c r="AC103" s="1" t="str">
        <f>sum!B413</f>
        <v>WST-AuxiliaryEquip_ELE1</v>
      </c>
      <c r="AD103" s="1"/>
      <c r="AE103" s="1">
        <f>sum!G413</f>
        <v>0.0227055520399584</v>
      </c>
      <c r="AH103" s="1" t="s">
        <v>156</v>
      </c>
      <c r="AI103" s="1" t="s">
        <v>157</v>
      </c>
      <c r="AJ103" s="1">
        <v>2035</v>
      </c>
      <c r="AK103" s="1" t="str">
        <f>sum!B513</f>
        <v>TB_ELC_ON_MA_01</v>
      </c>
      <c r="AL103" s="1"/>
      <c r="AM103" s="1">
        <f>sum!G513</f>
        <v>88.4663855129108</v>
      </c>
      <c r="AP103" s="1" t="s">
        <v>156</v>
      </c>
      <c r="AQ103" s="1" t="s">
        <v>157</v>
      </c>
      <c r="AR103" s="1">
        <v>2035</v>
      </c>
      <c r="AS103" s="1" t="str">
        <f>sum!B633</f>
        <v>SNK_DAC</v>
      </c>
      <c r="AT103" s="1"/>
      <c r="AU103" s="1">
        <f>sum!G633</f>
        <v>0</v>
      </c>
      <c r="AX103" s="1" t="s">
        <v>156</v>
      </c>
      <c r="AY103" s="1" t="s">
        <v>157</v>
      </c>
      <c r="AZ103" s="1">
        <v>2035</v>
      </c>
      <c r="BA103" s="1" t="str">
        <f>sum!B750</f>
        <v>WST-SpHeat_ELE1</v>
      </c>
      <c r="BB103" s="1"/>
      <c r="BC103" s="1">
        <f>sum!G750</f>
        <v>0.166507381626362</v>
      </c>
    </row>
    <row r="104" spans="2:55">
      <c r="B104" s="1" t="s">
        <v>156</v>
      </c>
      <c r="C104" s="1" t="s">
        <v>157</v>
      </c>
      <c r="D104" s="1">
        <v>2035</v>
      </c>
      <c r="E104" s="1" t="str">
        <f>sum!B97</f>
        <v>TRA_Rai_Pas-ELC01</v>
      </c>
      <c r="F104" s="1"/>
      <c r="G104" s="1">
        <f>sum!G97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2035</v>
      </c>
      <c r="U104" s="1" t="str">
        <f>sum!B307</f>
        <v>TWS-AuxiliaryEquip_ELE1</v>
      </c>
      <c r="V104" s="1"/>
      <c r="W104" s="1">
        <f>sum!G307</f>
        <v>0.0113527760199792</v>
      </c>
      <c r="Z104" s="1" t="s">
        <v>156</v>
      </c>
      <c r="AA104" s="1" t="s">
        <v>157</v>
      </c>
      <c r="AB104" s="1">
        <v>2035</v>
      </c>
      <c r="AC104" s="1" t="str">
        <f>sum!B414</f>
        <v>WST-AuxiliaryMot_ELE1</v>
      </c>
      <c r="AD104" s="1"/>
      <c r="AE104" s="1">
        <f>sum!G414</f>
        <v>0.385070672180436</v>
      </c>
      <c r="AH104" s="1" t="s">
        <v>156</v>
      </c>
      <c r="AI104" s="1" t="s">
        <v>157</v>
      </c>
      <c r="AJ104" s="1">
        <v>2035</v>
      </c>
      <c r="AK104" s="1" t="str">
        <f>sum!B514</f>
        <v>TB_ELC_QU_ON_01</v>
      </c>
      <c r="AL104" s="1"/>
      <c r="AM104" s="1">
        <f>sum!G514</f>
        <v>63.1071098256897</v>
      </c>
      <c r="AP104" s="1" t="s">
        <v>156</v>
      </c>
      <c r="AQ104" s="1" t="s">
        <v>157</v>
      </c>
      <c r="AR104" s="1">
        <v>2035</v>
      </c>
      <c r="AS104" s="1" t="str">
        <f>sum!B634</f>
        <v>STH2SGT</v>
      </c>
      <c r="AT104" s="1"/>
      <c r="AU104" s="1">
        <f>sum!G634</f>
        <v>23.5102727027892</v>
      </c>
      <c r="AX104" s="1" t="s">
        <v>156</v>
      </c>
      <c r="AY104" s="1" t="s">
        <v>157</v>
      </c>
      <c r="AZ104" s="1">
        <v>2035</v>
      </c>
      <c r="BA104" s="1" t="str">
        <f>sum!B751</f>
        <v>WST-WaterHeat_ELE1</v>
      </c>
      <c r="BB104" s="1"/>
      <c r="BC104" s="1">
        <f>sum!G751</f>
        <v>0.0227055520399584</v>
      </c>
    </row>
    <row r="105" spans="2:55">
      <c r="B105" s="1" t="s">
        <v>156</v>
      </c>
      <c r="C105" s="1" t="s">
        <v>157</v>
      </c>
      <c r="D105" s="1">
        <v>2035</v>
      </c>
      <c r="E105" s="1" t="str">
        <f>sum!B98</f>
        <v>TRA_Tru_HT_DST1</v>
      </c>
      <c r="F105" s="1"/>
      <c r="G105" s="1">
        <f>sum!G98</f>
        <v>279.782846247006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2035</v>
      </c>
      <c r="U105" s="1" t="str">
        <f>sum!B308</f>
        <v>TWS-AuxiliaryMot_ELE1</v>
      </c>
      <c r="V105" s="1"/>
      <c r="W105" s="1">
        <f>sum!G308</f>
        <v>0.0440298192607594</v>
      </c>
      <c r="Z105" s="1" t="s">
        <v>156</v>
      </c>
      <c r="AA105" s="1" t="s">
        <v>157</v>
      </c>
      <c r="AB105" s="1">
        <v>2035</v>
      </c>
      <c r="AC105" s="1" t="str">
        <f>sum!B415</f>
        <v>WST-Light_ELE1</v>
      </c>
      <c r="AD105" s="1"/>
      <c r="AE105" s="1">
        <f>sum!G415</f>
        <v>0.0293532128405063</v>
      </c>
      <c r="AH105" s="1" t="s">
        <v>156</v>
      </c>
      <c r="AI105" s="1" t="s">
        <v>157</v>
      </c>
      <c r="AJ105" s="1">
        <v>2035</v>
      </c>
      <c r="AK105" s="1" t="str">
        <f>sum!B515</f>
        <v>TRA_Bus_IC_GSL1</v>
      </c>
      <c r="AL105" s="1"/>
      <c r="AM105" s="1">
        <f>sum!G515</f>
        <v>7.34999999999997</v>
      </c>
      <c r="AP105" s="1" t="s">
        <v>156</v>
      </c>
      <c r="AQ105" s="1" t="s">
        <v>157</v>
      </c>
      <c r="AR105" s="1">
        <v>2035</v>
      </c>
      <c r="AS105" s="1" t="str">
        <f>sum!B635</f>
        <v>TB_ELC_AT_QU_01</v>
      </c>
      <c r="AT105" s="1"/>
      <c r="AU105" s="1">
        <f>sum!G635</f>
        <v>22.8481450494948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2035</v>
      </c>
      <c r="E106" s="1" t="str">
        <f>sum!B99</f>
        <v>TU_GASNAT_AL_ON_01</v>
      </c>
      <c r="F106" s="1"/>
      <c r="G106" s="1">
        <f>sum!G99</f>
        <v>40.2965135381383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2035</v>
      </c>
      <c r="U106" s="1" t="str">
        <f>sum!B309</f>
        <v>TWS-Light_ELE1</v>
      </c>
      <c r="V106" s="1"/>
      <c r="W106" s="1">
        <f>sum!G309</f>
        <v>0.102736244941772</v>
      </c>
      <c r="Z106" s="1" t="s">
        <v>156</v>
      </c>
      <c r="AA106" s="1" t="s">
        <v>157</v>
      </c>
      <c r="AB106" s="1">
        <v>2035</v>
      </c>
      <c r="AC106" s="1" t="str">
        <f>sum!B416</f>
        <v>WST-SpCool_ELE1</v>
      </c>
      <c r="AD106" s="1"/>
      <c r="AE106" s="1">
        <f>sum!G416</f>
        <v>0.0146766064202532</v>
      </c>
      <c r="AH106" s="1" t="s">
        <v>156</v>
      </c>
      <c r="AI106" s="1" t="s">
        <v>157</v>
      </c>
      <c r="AJ106" s="1">
        <v>2035</v>
      </c>
      <c r="AK106" s="1" t="str">
        <f>sum!B516</f>
        <v>TRA_Bus_SB_DST1</v>
      </c>
      <c r="AL106" s="1"/>
      <c r="AM106" s="1">
        <f>sum!G516</f>
        <v>0</v>
      </c>
      <c r="AP106" s="1" t="s">
        <v>156</v>
      </c>
      <c r="AQ106" s="1" t="s">
        <v>157</v>
      </c>
      <c r="AR106" s="1">
        <v>2035</v>
      </c>
      <c r="AS106" s="1" t="str">
        <f>sum!B636</f>
        <v>TB_ELC_QU_ON_01</v>
      </c>
      <c r="AT106" s="1"/>
      <c r="AU106" s="1">
        <f>sum!G636</f>
        <v>63.1071098256897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2035</v>
      </c>
      <c r="E107" s="1" t="str">
        <f>sum!B100</f>
        <v>TU_OILCRD_AL_ON_01</v>
      </c>
      <c r="F107" s="1"/>
      <c r="G107" s="1">
        <f>sum!G100</f>
        <v>528.835518374038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2035</v>
      </c>
      <c r="U107" s="1" t="str">
        <f>sum!B310</f>
        <v>TWS-SpCool_ELE1</v>
      </c>
      <c r="V107" s="1"/>
      <c r="W107" s="1">
        <f>sum!G310</f>
        <v>0.0146766064202532</v>
      </c>
      <c r="Z107" s="1" t="s">
        <v>156</v>
      </c>
      <c r="AA107" s="1" t="s">
        <v>157</v>
      </c>
      <c r="AB107" s="1">
        <v>2035</v>
      </c>
      <c r="AC107" s="1" t="str">
        <f>sum!B417</f>
        <v>WST-SpHeat_ELE1</v>
      </c>
      <c r="AD107" s="1"/>
      <c r="AE107" s="1">
        <f>sum!G417</f>
        <v>0.158938864279709</v>
      </c>
      <c r="AH107" s="1" t="s">
        <v>156</v>
      </c>
      <c r="AI107" s="1" t="s">
        <v>157</v>
      </c>
      <c r="AJ107" s="1">
        <v>2035</v>
      </c>
      <c r="AK107" s="1" t="str">
        <f>sum!B517</f>
        <v>TRA_Car_DST1</v>
      </c>
      <c r="AL107" s="1"/>
      <c r="AM107" s="1">
        <f>sum!G517</f>
        <v>0</v>
      </c>
      <c r="AP107" s="1" t="s">
        <v>156</v>
      </c>
      <c r="AQ107" s="1" t="s">
        <v>157</v>
      </c>
      <c r="AR107" s="1">
        <v>2035</v>
      </c>
      <c r="AS107" s="1" t="str">
        <f>sum!B637</f>
        <v>TRA_Bus_IC_GSL1</v>
      </c>
      <c r="AT107" s="1"/>
      <c r="AU107" s="1">
        <f>sum!G637</f>
        <v>4.24999999999995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2035</v>
      </c>
      <c r="E108" s="1" t="str">
        <f>sum!B101</f>
        <v>TWS-AuxiliaryMot_ELE1</v>
      </c>
      <c r="F108" s="1"/>
      <c r="G108" s="1">
        <f>sum!G101</f>
        <v>0.0440298192607594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2035</v>
      </c>
      <c r="U108" s="1" t="str">
        <f>sum!B311</f>
        <v>TWS-SpHeat_ELE1</v>
      </c>
      <c r="V108" s="1"/>
      <c r="W108" s="1">
        <f>sum!G311</f>
        <v>0.201272182246766</v>
      </c>
      <c r="Z108" s="1" t="s">
        <v>156</v>
      </c>
      <c r="AA108" s="1" t="s">
        <v>157</v>
      </c>
      <c r="AB108" s="1">
        <v>2035</v>
      </c>
      <c r="AC108" s="1" t="str">
        <f>sum!B418</f>
        <v>WST-WaterHeat_ELE1</v>
      </c>
      <c r="AD108" s="1"/>
      <c r="AE108" s="1">
        <f>sum!G418</f>
        <v>0.0113527760199792</v>
      </c>
      <c r="AH108" s="1" t="s">
        <v>156</v>
      </c>
      <c r="AI108" s="1" t="s">
        <v>157</v>
      </c>
      <c r="AJ108" s="1">
        <v>2035</v>
      </c>
      <c r="AK108" s="1" t="str">
        <f>sum!B518</f>
        <v>TRA_Car_GSL1</v>
      </c>
      <c r="AL108" s="1"/>
      <c r="AM108" s="1">
        <f>sum!G518</f>
        <v>1880.13976471168</v>
      </c>
      <c r="AP108" s="1" t="s">
        <v>156</v>
      </c>
      <c r="AQ108" s="1" t="s">
        <v>157</v>
      </c>
      <c r="AR108" s="1">
        <v>2035</v>
      </c>
      <c r="AS108" s="1" t="str">
        <f>sum!B638</f>
        <v>TRA_Bus_SB_DST1</v>
      </c>
      <c r="AT108" s="1"/>
      <c r="AU108" s="1">
        <f>sum!G638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2035</v>
      </c>
      <c r="E109" s="1" t="str">
        <f>sum!B102</f>
        <v>TWS-Light_ELE1</v>
      </c>
      <c r="F109" s="1"/>
      <c r="G109" s="1">
        <f>sum!G102</f>
        <v>0.146766064202532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2035</v>
      </c>
      <c r="U109" s="1" t="str">
        <f>sum!B312</f>
        <v>TWS-WaterHeat_ELE1</v>
      </c>
      <c r="V109" s="1"/>
      <c r="W109" s="1">
        <f>sum!G312</f>
        <v>0.0113527760199792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2035</v>
      </c>
      <c r="AK109" s="1" t="str">
        <f>sum!B519</f>
        <v>TRA_Mot_ELC1</v>
      </c>
      <c r="AL109" s="1"/>
      <c r="AM109" s="1">
        <f>sum!G519</f>
        <v>121.531697190711</v>
      </c>
      <c r="AP109" s="1" t="s">
        <v>156</v>
      </c>
      <c r="AQ109" s="1" t="s">
        <v>157</v>
      </c>
      <c r="AR109" s="1">
        <v>2035</v>
      </c>
      <c r="AS109" s="1" t="str">
        <f>sum!B639</f>
        <v>TRA_Car_DST1</v>
      </c>
      <c r="AT109" s="1"/>
      <c r="AU109" s="1">
        <f>sum!G639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2035</v>
      </c>
      <c r="E110" s="1" t="str">
        <f>sum!B103</f>
        <v>TWS-SpCool_ELE1</v>
      </c>
      <c r="F110" s="1"/>
      <c r="G110" s="1">
        <f>sum!G103</f>
        <v>0.0136168975795521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2035</v>
      </c>
      <c r="U110" s="1" t="str">
        <f>sum!B313</f>
        <v>WST-AuxiliaryEquip_ELE1</v>
      </c>
      <c r="V110" s="1"/>
      <c r="W110" s="1">
        <f>sum!G313</f>
        <v>0.0908222081598336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2035</v>
      </c>
      <c r="AK110" s="1" t="str">
        <f>sum!B520</f>
        <v>TRA_Rai_Pas-ELC01</v>
      </c>
      <c r="AL110" s="1"/>
      <c r="AM110" s="1">
        <f>sum!G520</f>
        <v>0</v>
      </c>
      <c r="AP110" s="1" t="s">
        <v>156</v>
      </c>
      <c r="AQ110" s="1" t="s">
        <v>157</v>
      </c>
      <c r="AR110" s="1">
        <v>2035</v>
      </c>
      <c r="AS110" s="1" t="str">
        <f>sum!B640</f>
        <v>TRA_Car_GSL1</v>
      </c>
      <c r="AT110" s="1"/>
      <c r="AU110" s="1">
        <f>sum!G640</f>
        <v>1493.97896906644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2035</v>
      </c>
      <c r="E111" s="1" t="str">
        <f>sum!B104</f>
        <v>TWS-SpHeat_ELE1</v>
      </c>
      <c r="F111" s="1"/>
      <c r="G111" s="1">
        <f>sum!G104</f>
        <v>0.537364731612349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2035</v>
      </c>
      <c r="U111" s="1" t="str">
        <f>sum!B314</f>
        <v>WST-AuxiliaryMot_ELE1</v>
      </c>
      <c r="V111" s="1"/>
      <c r="W111" s="1">
        <f>sum!G314</f>
        <v>0.825368864788029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2035</v>
      </c>
      <c r="AK111" s="1" t="str">
        <f>sum!B521</f>
        <v>TRA_Tru_HT_DST1</v>
      </c>
      <c r="AL111" s="1"/>
      <c r="AM111" s="1">
        <f>sum!G521</f>
        <v>493.279914389492</v>
      </c>
      <c r="AP111" s="1" t="s">
        <v>156</v>
      </c>
      <c r="AQ111" s="1" t="s">
        <v>157</v>
      </c>
      <c r="AR111" s="1">
        <v>2035</v>
      </c>
      <c r="AS111" s="1" t="str">
        <f>sum!B641</f>
        <v>TRA_Mot_ELC1</v>
      </c>
      <c r="AT111" s="1"/>
      <c r="AU111" s="1">
        <f>sum!G641</f>
        <v>125.398614828596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2035</v>
      </c>
      <c r="E112" s="1" t="str">
        <f>sum!B105</f>
        <v>TWS-WaterHeat_ELE1</v>
      </c>
      <c r="F112" s="1"/>
      <c r="G112" s="1">
        <f>sum!G105</f>
        <v>0.0227055520399584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2035</v>
      </c>
      <c r="U112" s="1" t="str">
        <f>sum!B315</f>
        <v>WST-Light_ELE1</v>
      </c>
      <c r="V112" s="1"/>
      <c r="W112" s="1">
        <f>sum!G315</f>
        <v>0.146766064202532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2035</v>
      </c>
      <c r="AK112" s="1" t="str">
        <f>sum!B522</f>
        <v>TRA_Tru_PHEV01</v>
      </c>
      <c r="AL112" s="1"/>
      <c r="AM112" s="1">
        <f>sum!G522</f>
        <v>0</v>
      </c>
      <c r="AP112" s="1" t="s">
        <v>156</v>
      </c>
      <c r="AQ112" s="1" t="s">
        <v>157</v>
      </c>
      <c r="AR112" s="1">
        <v>2035</v>
      </c>
      <c r="AS112" s="1" t="str">
        <f>sum!B642</f>
        <v>TRA_Rai_Pas-ELC01</v>
      </c>
      <c r="AT112" s="1"/>
      <c r="AU112" s="1">
        <f>sum!G642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2035</v>
      </c>
      <c r="E113" s="1" t="str">
        <f>sum!B106</f>
        <v>WST-AuxiliaryEquip_ELE1</v>
      </c>
      <c r="F113" s="1"/>
      <c r="G113" s="1">
        <f>sum!G106</f>
        <v>0.192997192339646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2035</v>
      </c>
      <c r="U113" s="1" t="str">
        <f>sum!B316</f>
        <v>WST-SpCool_ELE1</v>
      </c>
      <c r="V113" s="1"/>
      <c r="W113" s="1">
        <f>sum!G316</f>
        <v>0.0293532128405063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2035</v>
      </c>
      <c r="AK113" s="1" t="str">
        <f>sum!B523</f>
        <v>TRA_Tru_PLT_GSL1</v>
      </c>
      <c r="AL113" s="1"/>
      <c r="AM113" s="1">
        <f>sum!G523</f>
        <v>98.1824287482423</v>
      </c>
      <c r="AP113" s="1" t="s">
        <v>156</v>
      </c>
      <c r="AQ113" s="1" t="s">
        <v>157</v>
      </c>
      <c r="AR113" s="1">
        <v>2035</v>
      </c>
      <c r="AS113" s="1" t="str">
        <f>sum!B643</f>
        <v>TRA_Tru_HT_DST1</v>
      </c>
      <c r="AT113" s="1"/>
      <c r="AU113" s="1">
        <f>sum!G643</f>
        <v>325.809252100521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2035</v>
      </c>
      <c r="E114" s="1" t="str">
        <f>sum!B107</f>
        <v>WST-AuxiliaryMot_ELE1</v>
      </c>
      <c r="F114" s="1"/>
      <c r="G114" s="1">
        <f>sum!G107</f>
        <v>0.678602800585498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2035</v>
      </c>
      <c r="U114" s="1" t="str">
        <f>sum!B317</f>
        <v>WST-SpHeat_ELE1</v>
      </c>
      <c r="V114" s="1"/>
      <c r="W114" s="1">
        <f>sum!G317</f>
        <v>0.219487003052931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2035</v>
      </c>
      <c r="AK114" s="1" t="str">
        <f>sum!B524</f>
        <v>TU_GASNAT_AL_ON_01</v>
      </c>
      <c r="AL114" s="1"/>
      <c r="AM114" s="1">
        <f>sum!G524</f>
        <v>40.2965135381382</v>
      </c>
      <c r="AP114" s="1" t="s">
        <v>156</v>
      </c>
      <c r="AQ114" s="1" t="s">
        <v>157</v>
      </c>
      <c r="AR114" s="1">
        <v>2035</v>
      </c>
      <c r="AS114" s="1" t="str">
        <f>sum!B644</f>
        <v>TWS-AuxiliaryEquip_ELE1</v>
      </c>
      <c r="AT114" s="1"/>
      <c r="AU114" s="1">
        <f>sum!G644</f>
        <v>0.13623331223975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2035</v>
      </c>
      <c r="E115" s="1" t="str">
        <f>sum!B108</f>
        <v>WST-Light_ELE1</v>
      </c>
      <c r="F115" s="1"/>
      <c r="G115" s="1">
        <f>sum!G108</f>
        <v>0.190795883463291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2035</v>
      </c>
      <c r="U115" s="1" t="str">
        <f>sum!B318</f>
        <v>WST-WaterHeat_ELE1</v>
      </c>
      <c r="V115" s="1"/>
      <c r="W115" s="1">
        <f>sum!G318</f>
        <v>0.0340583280599376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2035</v>
      </c>
      <c r="AK115" s="1" t="str">
        <f>sum!B525</f>
        <v>TU_OILCRD_AL_ON_01</v>
      </c>
      <c r="AL115" s="1"/>
      <c r="AM115" s="1">
        <f>sum!G525</f>
        <v>528.835518374038</v>
      </c>
      <c r="AP115" s="1" t="s">
        <v>156</v>
      </c>
      <c r="AQ115" s="1" t="s">
        <v>157</v>
      </c>
      <c r="AR115" s="1">
        <v>2035</v>
      </c>
      <c r="AS115" s="1" t="str">
        <f>sum!B645</f>
        <v>TWS-AuxiliaryMot_ELE1</v>
      </c>
      <c r="AT115" s="1"/>
      <c r="AU115" s="1">
        <f>sum!G645</f>
        <v>0.0440298192607594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2035</v>
      </c>
      <c r="E116" s="1" t="str">
        <f>sum!B109</f>
        <v>WST-SpCool_ELE1</v>
      </c>
      <c r="F116" s="1"/>
      <c r="G116" s="1">
        <f>sum!G109</f>
        <v>0.0146766064202532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2035</v>
      </c>
      <c r="AK116" s="1" t="str">
        <f>sum!B526</f>
        <v>TU_OILCRD_SA_ON_01</v>
      </c>
      <c r="AL116" s="1"/>
      <c r="AM116" s="1">
        <f>sum!G526</f>
        <v>0</v>
      </c>
      <c r="AP116" s="1" t="s">
        <v>156</v>
      </c>
      <c r="AQ116" s="1" t="s">
        <v>157</v>
      </c>
      <c r="AR116" s="1">
        <v>2035</v>
      </c>
      <c r="AS116" s="1" t="str">
        <f>sum!B646</f>
        <v>TWS-Light_ELE1</v>
      </c>
      <c r="AT116" s="1"/>
      <c r="AU116" s="1">
        <f>sum!G646</f>
        <v>0.176119277043038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2035</v>
      </c>
      <c r="E117" s="1" t="str">
        <f>sum!B110</f>
        <v>WST-SpHeat_ELE1</v>
      </c>
      <c r="F117" s="1"/>
      <c r="G117" s="1">
        <f>sum!G110</f>
        <v>0.597912870385571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2035</v>
      </c>
      <c r="AK117" s="1" t="str">
        <f>sum!B527</f>
        <v>TWS-AuxiliaryEquip_ELE1</v>
      </c>
      <c r="AL117" s="1"/>
      <c r="AM117" s="1">
        <f>sum!G527</f>
        <v>0.14758608825973</v>
      </c>
      <c r="AP117" s="1" t="s">
        <v>156</v>
      </c>
      <c r="AQ117" s="1" t="s">
        <v>157</v>
      </c>
      <c r="AR117" s="1">
        <v>2035</v>
      </c>
      <c r="AS117" s="1" t="str">
        <f>sum!B647</f>
        <v>TWS-SpCool_ELE1</v>
      </c>
      <c r="AT117" s="1"/>
      <c r="AU117" s="1">
        <f>sum!G647</f>
        <v>0.0440298192607594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2035</v>
      </c>
      <c r="E118" s="1" t="str">
        <f>sum!B111</f>
        <v>WST-WaterHeat_ELE1</v>
      </c>
      <c r="F118" s="1"/>
      <c r="G118" s="1">
        <f>sum!G111</f>
        <v>0.0681166561198752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2035</v>
      </c>
      <c r="AK118" s="1" t="str">
        <f>sum!B528</f>
        <v>TWS-AuxiliaryMot_ELE1</v>
      </c>
      <c r="AL118" s="1"/>
      <c r="AM118" s="1">
        <f>sum!G528</f>
        <v>0.102736244941772</v>
      </c>
      <c r="AP118" s="1" t="s">
        <v>156</v>
      </c>
      <c r="AQ118" s="1" t="s">
        <v>157</v>
      </c>
      <c r="AR118" s="1">
        <v>2035</v>
      </c>
      <c r="AS118" s="1" t="str">
        <f>sum!B648</f>
        <v>TWS-SpHeat_ELE1</v>
      </c>
      <c r="AT118" s="1"/>
      <c r="AU118" s="1">
        <f>sum!G648</f>
        <v>0.211918485706278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2035</v>
      </c>
      <c r="AK119" s="1" t="str">
        <f>sum!B529</f>
        <v>TWS-Light_ELE1</v>
      </c>
      <c r="AL119" s="1"/>
      <c r="AM119" s="1">
        <f>sum!G529</f>
        <v>0.264178915564557</v>
      </c>
      <c r="AP119" s="1" t="s">
        <v>156</v>
      </c>
      <c r="AQ119" s="1" t="s">
        <v>157</v>
      </c>
      <c r="AR119" s="1">
        <v>2035</v>
      </c>
      <c r="AS119" s="1" t="str">
        <f>sum!B649</f>
        <v>TWS-WaterHeat_ELE1</v>
      </c>
      <c r="AT119" s="1"/>
      <c r="AU119" s="1">
        <f>sum!G649</f>
        <v>0.0340583280599376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2035</v>
      </c>
      <c r="AK120" s="1" t="str">
        <f>sum!B530</f>
        <v>TWS-SpCool_ELE1</v>
      </c>
      <c r="AM120" s="1">
        <f>sum!G530</f>
        <v>0.132089457782278</v>
      </c>
      <c r="AP120" s="1" t="s">
        <v>156</v>
      </c>
      <c r="AQ120" s="1" t="s">
        <v>157</v>
      </c>
      <c r="AR120" s="1">
        <v>2035</v>
      </c>
      <c r="AS120" s="1" t="str">
        <f>sum!B650</f>
        <v>WST-AuxiliaryEquip_ELE1</v>
      </c>
      <c r="AU120" s="1">
        <f>sum!G650</f>
        <v>0.238408296419563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2035</v>
      </c>
      <c r="AK121" s="1" t="str">
        <f>sum!B531</f>
        <v>TWS-SpHeat_ELE1</v>
      </c>
      <c r="AM121" s="1">
        <f>sum!G531</f>
        <v>0.991202431059117</v>
      </c>
      <c r="AP121" s="1" t="s">
        <v>156</v>
      </c>
      <c r="AQ121" s="1" t="s">
        <v>157</v>
      </c>
      <c r="AR121" s="1">
        <v>2035</v>
      </c>
      <c r="AS121" s="1" t="str">
        <f>sum!B651</f>
        <v>WST-AuxiliaryMot_ELE1</v>
      </c>
      <c r="AU121" s="1">
        <f>sum!G651</f>
        <v>0.0915385437753722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2035</v>
      </c>
      <c r="AK122" s="1" t="str">
        <f>sum!B532</f>
        <v>TWS-WaterHeat_ELE1</v>
      </c>
      <c r="AM122" s="1">
        <f>sum!G532</f>
        <v>0.056763880099896</v>
      </c>
      <c r="AP122" s="1" t="s">
        <v>156</v>
      </c>
      <c r="AQ122" s="1" t="s">
        <v>157</v>
      </c>
      <c r="AR122" s="1">
        <v>2035</v>
      </c>
      <c r="AS122" s="1" t="str">
        <f>sum!B652</f>
        <v>WST-Light_ELE1</v>
      </c>
      <c r="AU122" s="1">
        <f>sum!G652</f>
        <v>0.264178915564557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2035</v>
      </c>
      <c r="AK123" s="1" t="str">
        <f>sum!B533</f>
        <v>WST-AuxiliaryEquip_ELE1</v>
      </c>
      <c r="AM123" s="1">
        <f>sum!G533</f>
        <v>0.272466624479501</v>
      </c>
      <c r="AP123" s="1" t="s">
        <v>156</v>
      </c>
      <c r="AQ123" s="1" t="s">
        <v>157</v>
      </c>
      <c r="AR123" s="1">
        <v>2035</v>
      </c>
      <c r="AS123" s="1" t="str">
        <f>sum!B653</f>
        <v>WST-SpCool_ELE1</v>
      </c>
      <c r="AU123" s="1">
        <f>sum!G653</f>
        <v>0.0869999296808178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2035</v>
      </c>
      <c r="AK124" s="1" t="str">
        <f>sum!B534</f>
        <v>WST-AuxiliaryMot_ELE1</v>
      </c>
      <c r="AM124" s="1">
        <f>sum!G534</f>
        <v>0.238304607977904</v>
      </c>
      <c r="AP124" s="1" t="s">
        <v>156</v>
      </c>
      <c r="AQ124" s="1" t="s">
        <v>157</v>
      </c>
      <c r="AR124" s="1">
        <v>2035</v>
      </c>
      <c r="AS124" s="1" t="str">
        <f>sum!B654</f>
        <v>WST-SpHeat_ELE1</v>
      </c>
      <c r="AU124" s="1">
        <f>sum!G654</f>
        <v>0.332741421900324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2035</v>
      </c>
      <c r="AK125" s="1" t="str">
        <f>sum!B535</f>
        <v>WST-Light_ELE1</v>
      </c>
      <c r="AM125" s="1">
        <f>sum!G535</f>
        <v>0.425621586187341</v>
      </c>
      <c r="AP125" s="1" t="s">
        <v>156</v>
      </c>
      <c r="AQ125" s="1" t="s">
        <v>157</v>
      </c>
      <c r="AR125" s="1">
        <v>2035</v>
      </c>
      <c r="AS125" s="1" t="str">
        <f>sum!B655</f>
        <v>WST-WaterHeat_ELE1</v>
      </c>
      <c r="AU125" s="1">
        <f>sum!G655</f>
        <v>0.0681166561198752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2035</v>
      </c>
      <c r="AK126" s="1" t="str">
        <f>sum!B536</f>
        <v>WST-SpCool_ELE1</v>
      </c>
      <c r="AM126" s="1">
        <f>sum!G536</f>
        <v>0.264178915564557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2035</v>
      </c>
      <c r="AK127" s="1" t="str">
        <f>sum!B537</f>
        <v>WST-SpHeat_ELE1</v>
      </c>
      <c r="AM127" s="1">
        <f>sum!G537</f>
        <v>1.24853202084531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2035</v>
      </c>
      <c r="AK128" s="1" t="str">
        <f>sum!B538</f>
        <v>WST-WaterHeat_ELE1</v>
      </c>
      <c r="AM128" s="1">
        <f>sum!G538</f>
        <v>0.158938864279709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2040</v>
      </c>
      <c r="E9" s="1" t="str">
        <f>sum!B2</f>
        <v>AFM-AuxiliaryEquip_ELE1</v>
      </c>
      <c r="F9" s="1"/>
      <c r="G9" s="1">
        <f>sum!H2</f>
        <v>0.225041298443881</v>
      </c>
      <c r="H9" s="1"/>
      <c r="I9" s="1"/>
      <c r="J9" s="1" t="s">
        <v>156</v>
      </c>
      <c r="K9" s="1" t="s">
        <v>157</v>
      </c>
      <c r="L9" s="1">
        <v>2040</v>
      </c>
      <c r="M9" s="1" t="str">
        <f>sum!B112</f>
        <v>AFM-AuxiliaryEquip_ELE1</v>
      </c>
      <c r="N9" s="1"/>
      <c r="O9" s="1">
        <f>sum!H112</f>
        <v>0.0684908299611812</v>
      </c>
      <c r="R9" s="1" t="s">
        <v>156</v>
      </c>
      <c r="S9" s="1" t="s">
        <v>157</v>
      </c>
      <c r="T9" s="1">
        <v>2040</v>
      </c>
      <c r="U9" s="1" t="str">
        <f>sum!B212</f>
        <v>AFM-AuxiliaryEquip_ELE1</v>
      </c>
      <c r="V9" s="1"/>
      <c r="W9" s="1">
        <f>sum!H212</f>
        <v>0.176119277043038</v>
      </c>
      <c r="Z9" s="1" t="s">
        <v>156</v>
      </c>
      <c r="AA9" s="1" t="s">
        <v>157</v>
      </c>
      <c r="AB9" s="1">
        <v>2040</v>
      </c>
      <c r="AC9" s="1" t="str">
        <f>sum!B319</f>
        <v>AFM-AuxiliaryEquip_ELE1</v>
      </c>
      <c r="AD9" s="1"/>
      <c r="AE9" s="1">
        <f>sum!H319</f>
        <v>0.0195688085603375</v>
      </c>
      <c r="AH9" s="1" t="s">
        <v>156</v>
      </c>
      <c r="AI9" s="1" t="s">
        <v>157</v>
      </c>
      <c r="AJ9" s="1">
        <v>2040</v>
      </c>
      <c r="AK9" s="1" t="str">
        <f>sum!B419</f>
        <v>AFM-AuxiliaryEquip_ELE1</v>
      </c>
      <c r="AL9" s="1"/>
      <c r="AM9" s="1">
        <f>sum!H419</f>
        <v>0.371807362646414</v>
      </c>
      <c r="AP9" s="1" t="s">
        <v>156</v>
      </c>
      <c r="AQ9" s="1" t="s">
        <v>157</v>
      </c>
      <c r="AR9" s="1">
        <v>2040</v>
      </c>
      <c r="AS9" s="1" t="str">
        <f>sum!B539</f>
        <v>AFM-AuxiliaryEquip_ELE1</v>
      </c>
      <c r="AT9" s="1"/>
      <c r="AU9" s="1">
        <f>sum!H539</f>
        <v>0.293532128405063</v>
      </c>
      <c r="AX9" s="1" t="s">
        <v>156</v>
      </c>
      <c r="AY9" s="1" t="s">
        <v>157</v>
      </c>
      <c r="AZ9" s="1">
        <v>2040</v>
      </c>
      <c r="BA9" s="1" t="str">
        <f>sum!B656</f>
        <v>AFM-AuxiliaryEquip_ELE1</v>
      </c>
      <c r="BB9" s="1"/>
      <c r="BC9" s="1">
        <f>sum!H656</f>
        <v>0.0293532128405063</v>
      </c>
    </row>
    <row r="10" spans="2:55">
      <c r="B10" s="1" t="s">
        <v>156</v>
      </c>
      <c r="C10" s="1" t="s">
        <v>157</v>
      </c>
      <c r="D10" s="1">
        <v>2040</v>
      </c>
      <c r="E10" s="1" t="str">
        <f>sum!B3</f>
        <v>AFM-AuxiliaryMot_ELE1</v>
      </c>
      <c r="F10" s="1"/>
      <c r="G10" s="1">
        <f>sum!H3</f>
        <v>0.085145820149844</v>
      </c>
      <c r="H10" s="1"/>
      <c r="I10" s="1"/>
      <c r="J10" s="1" t="s">
        <v>156</v>
      </c>
      <c r="K10" s="1" t="s">
        <v>157</v>
      </c>
      <c r="L10" s="1">
        <v>2040</v>
      </c>
      <c r="M10" s="1" t="str">
        <f>sum!B113</f>
        <v>AFM-AuxiliaryMot_ELE1</v>
      </c>
      <c r="N10" s="1"/>
      <c r="O10" s="1">
        <f>sum!H113</f>
        <v>0.0340583280599376</v>
      </c>
      <c r="R10" s="1" t="s">
        <v>156</v>
      </c>
      <c r="S10" s="1" t="s">
        <v>157</v>
      </c>
      <c r="T10" s="1">
        <v>2040</v>
      </c>
      <c r="U10" s="1" t="str">
        <f>sum!B213</f>
        <v>AFM-AuxiliaryMot_ELE1</v>
      </c>
      <c r="V10" s="1"/>
      <c r="W10" s="1">
        <f>sum!H213</f>
        <v>0.102174984179813</v>
      </c>
      <c r="Z10" s="1" t="s">
        <v>156</v>
      </c>
      <c r="AA10" s="1" t="s">
        <v>157</v>
      </c>
      <c r="AB10" s="1">
        <v>2040</v>
      </c>
      <c r="AC10" s="1" t="str">
        <f>sum!B320</f>
        <v>AFM-AuxiliaryMot_ELE1</v>
      </c>
      <c r="AD10" s="1"/>
      <c r="AE10" s="1">
        <f>sum!H320</f>
        <v>0.0170291640299688</v>
      </c>
      <c r="AH10" s="1" t="s">
        <v>156</v>
      </c>
      <c r="AI10" s="1" t="s">
        <v>157</v>
      </c>
      <c r="AJ10" s="1">
        <v>2040</v>
      </c>
      <c r="AK10" s="1" t="str">
        <f>sum!B420</f>
        <v>AFM-AuxiliaryMot_ELE1</v>
      </c>
      <c r="AL10" s="1"/>
      <c r="AM10" s="1">
        <f>sum!H420</f>
        <v>0.153262476269719</v>
      </c>
      <c r="AP10" s="1" t="s">
        <v>156</v>
      </c>
      <c r="AQ10" s="1" t="s">
        <v>157</v>
      </c>
      <c r="AR10" s="1">
        <v>2040</v>
      </c>
      <c r="AS10" s="1" t="str">
        <f>sum!B540</f>
        <v>AFM-AuxiliaryMot_ELE1</v>
      </c>
      <c r="AT10" s="1"/>
      <c r="AU10" s="1">
        <f>sum!H540</f>
        <v>0.102174984179813</v>
      </c>
      <c r="AX10" s="1" t="s">
        <v>156</v>
      </c>
      <c r="AY10" s="1" t="s">
        <v>157</v>
      </c>
      <c r="AZ10" s="1">
        <v>2040</v>
      </c>
      <c r="BA10" s="1" t="str">
        <f>sum!B657</f>
        <v>AFM-AuxiliaryMot_ELE1</v>
      </c>
      <c r="BB10" s="1"/>
      <c r="BC10" s="1">
        <f>sum!H657</f>
        <v>0.0170291640299688</v>
      </c>
    </row>
    <row r="11" spans="2:55">
      <c r="B11" s="1" t="s">
        <v>156</v>
      </c>
      <c r="C11" s="1" t="s">
        <v>157</v>
      </c>
      <c r="D11" s="1">
        <v>2040</v>
      </c>
      <c r="E11" s="1" t="str">
        <f>sum!B4</f>
        <v>AFM-Light_ELE1</v>
      </c>
      <c r="F11" s="1"/>
      <c r="G11" s="1">
        <f>sum!H4</f>
        <v>0.340583280599376</v>
      </c>
      <c r="H11" s="1"/>
      <c r="J11" s="1" t="s">
        <v>156</v>
      </c>
      <c r="K11" s="1" t="s">
        <v>157</v>
      </c>
      <c r="L11" s="1">
        <v>2040</v>
      </c>
      <c r="M11" s="1" t="str">
        <f>sum!B114</f>
        <v>AFM-Light_ELE1</v>
      </c>
      <c r="N11" s="1"/>
      <c r="O11" s="1">
        <f>sum!H114</f>
        <v>0.119204148209782</v>
      </c>
      <c r="R11" s="1" t="s">
        <v>156</v>
      </c>
      <c r="S11" s="1" t="s">
        <v>157</v>
      </c>
      <c r="T11" s="1">
        <v>2040</v>
      </c>
      <c r="U11" s="1" t="str">
        <f>sum!B214</f>
        <v>AFM-Light_ELE1</v>
      </c>
      <c r="V11" s="1"/>
      <c r="W11" s="1">
        <f>sum!H214</f>
        <v>0.323554116569407</v>
      </c>
      <c r="Z11" s="1" t="s">
        <v>156</v>
      </c>
      <c r="AA11" s="1" t="s">
        <v>157</v>
      </c>
      <c r="AB11" s="1">
        <v>2040</v>
      </c>
      <c r="AC11" s="1" t="str">
        <f>sum!B321</f>
        <v>AFM-Light_ELE1</v>
      </c>
      <c r="AD11" s="1"/>
      <c r="AE11" s="1">
        <f>sum!H321</f>
        <v>0.0510874920899064</v>
      </c>
      <c r="AH11" s="1" t="s">
        <v>156</v>
      </c>
      <c r="AI11" s="1" t="s">
        <v>157</v>
      </c>
      <c r="AJ11" s="1">
        <v>2040</v>
      </c>
      <c r="AK11" s="1" t="str">
        <f>sum!B421</f>
        <v>AFM-Light_ELE1</v>
      </c>
      <c r="AL11" s="1"/>
      <c r="AM11" s="1">
        <f>sum!H421</f>
        <v>0.57899157701894</v>
      </c>
      <c r="AP11" s="1" t="s">
        <v>156</v>
      </c>
      <c r="AQ11" s="1" t="s">
        <v>157</v>
      </c>
      <c r="AR11" s="1">
        <v>2040</v>
      </c>
      <c r="AS11" s="1" t="str">
        <f>sum!B541</f>
        <v>AFM-Light_ELE1</v>
      </c>
      <c r="AT11" s="1"/>
      <c r="AU11" s="1">
        <f>sum!H541</f>
        <v>0.442758264779189</v>
      </c>
      <c r="AX11" s="1" t="s">
        <v>156</v>
      </c>
      <c r="AY11" s="1" t="s">
        <v>157</v>
      </c>
      <c r="AZ11" s="1">
        <v>2040</v>
      </c>
      <c r="BA11" s="1" t="str">
        <f>sum!B658</f>
        <v>AFM-Light_ELE1</v>
      </c>
      <c r="BB11" s="1"/>
      <c r="BC11" s="1">
        <f>sum!H658</f>
        <v>0.0681166561198752</v>
      </c>
    </row>
    <row r="12" spans="2:55">
      <c r="B12" s="1" t="s">
        <v>156</v>
      </c>
      <c r="C12" s="1" t="s">
        <v>157</v>
      </c>
      <c r="D12" s="1">
        <v>2040</v>
      </c>
      <c r="E12" s="1" t="str">
        <f>sum!B5</f>
        <v>AFM-SpCool_ELE1</v>
      </c>
      <c r="F12" s="1"/>
      <c r="G12" s="1">
        <f>sum!H5</f>
        <v>0.0351180369006387</v>
      </c>
      <c r="H12" s="1"/>
      <c r="J12" s="1" t="s">
        <v>156</v>
      </c>
      <c r="K12" s="1" t="s">
        <v>157</v>
      </c>
      <c r="L12" s="1">
        <v>2040</v>
      </c>
      <c r="M12" s="1" t="str">
        <f>sum!B115</f>
        <v>AFM-SpCool_ELE1</v>
      </c>
      <c r="N12" s="1"/>
      <c r="O12" s="1">
        <f>sum!H115</f>
        <v>0.085145820149844</v>
      </c>
      <c r="R12" s="1" t="s">
        <v>156</v>
      </c>
      <c r="S12" s="1" t="s">
        <v>157</v>
      </c>
      <c r="T12" s="1">
        <v>2040</v>
      </c>
      <c r="U12" s="1" t="str">
        <f>sum!B215</f>
        <v>AFM-SpCool_ELE1</v>
      </c>
      <c r="V12" s="1"/>
      <c r="W12" s="1">
        <f>sum!H215</f>
        <v>0.085145820149844</v>
      </c>
      <c r="Z12" s="1" t="s">
        <v>156</v>
      </c>
      <c r="AA12" s="1" t="s">
        <v>157</v>
      </c>
      <c r="AB12" s="1">
        <v>2040</v>
      </c>
      <c r="AC12" s="1" t="str">
        <f>sum!B322</f>
        <v>AFM-SpCool_ELE1</v>
      </c>
      <c r="AD12" s="1"/>
      <c r="AE12" s="1">
        <f>sum!H322</f>
        <v>0.0170291640299688</v>
      </c>
      <c r="AH12" s="1" t="s">
        <v>156</v>
      </c>
      <c r="AI12" s="1" t="s">
        <v>157</v>
      </c>
      <c r="AJ12" s="1">
        <v>2040</v>
      </c>
      <c r="AK12" s="1" t="str">
        <f>sum!B422</f>
        <v>AFM-SpCool_ELE1</v>
      </c>
      <c r="AL12" s="1"/>
      <c r="AM12" s="1">
        <f>sum!H422</f>
        <v>0.340583280599376</v>
      </c>
      <c r="AP12" s="1" t="s">
        <v>156</v>
      </c>
      <c r="AQ12" s="1" t="s">
        <v>157</v>
      </c>
      <c r="AR12" s="1">
        <v>2040</v>
      </c>
      <c r="AS12" s="1" t="str">
        <f>sum!B542</f>
        <v>AFM-SpCool_ELE1</v>
      </c>
      <c r="AT12" s="1"/>
      <c r="AU12" s="1">
        <f>sum!H542</f>
        <v>0.120263857050483</v>
      </c>
      <c r="AX12" s="1" t="s">
        <v>156</v>
      </c>
      <c r="AY12" s="1" t="s">
        <v>157</v>
      </c>
      <c r="AZ12" s="1">
        <v>2040</v>
      </c>
      <c r="BA12" s="1" t="str">
        <f>sum!B659</f>
        <v>AFM-SpHeat_ELE1</v>
      </c>
      <c r="BB12" s="1"/>
      <c r="BC12" s="1">
        <f>sum!H659</f>
        <v>0.130458723735584</v>
      </c>
    </row>
    <row r="13" spans="2:55">
      <c r="B13" s="1" t="s">
        <v>156</v>
      </c>
      <c r="C13" s="1" t="s">
        <v>157</v>
      </c>
      <c r="D13" s="1">
        <v>2040</v>
      </c>
      <c r="E13" s="1" t="str">
        <f>sum!B6</f>
        <v>AFM-SpHeat_ELE1</v>
      </c>
      <c r="F13" s="1"/>
      <c r="G13" s="1">
        <f>sum!H6</f>
        <v>0.808844087160619</v>
      </c>
      <c r="H13" s="1"/>
      <c r="J13" s="1" t="s">
        <v>156</v>
      </c>
      <c r="K13" s="1" t="s">
        <v>157</v>
      </c>
      <c r="L13" s="1">
        <v>2040</v>
      </c>
      <c r="M13" s="1" t="str">
        <f>sum!B116</f>
        <v>AFM-SpHeat_ELE1</v>
      </c>
      <c r="N13" s="1"/>
      <c r="O13" s="1">
        <f>sum!H116</f>
        <v>0.110640465947709</v>
      </c>
      <c r="R13" s="1" t="s">
        <v>156</v>
      </c>
      <c r="S13" s="1" t="s">
        <v>157</v>
      </c>
      <c r="T13" s="1">
        <v>2040</v>
      </c>
      <c r="U13" s="1" t="str">
        <f>sum!B216</f>
        <v>AFM-SpHeat_ELE1</v>
      </c>
      <c r="V13" s="1"/>
      <c r="W13" s="1">
        <f>sum!H216</f>
        <v>0.437036724514204</v>
      </c>
      <c r="Z13" s="1" t="s">
        <v>156</v>
      </c>
      <c r="AA13" s="1" t="s">
        <v>157</v>
      </c>
      <c r="AB13" s="1">
        <v>2040</v>
      </c>
      <c r="AC13" s="1" t="str">
        <f>sum!B323</f>
        <v>AFM-SpHeat_ELE1</v>
      </c>
      <c r="AD13" s="1"/>
      <c r="AE13" s="1">
        <f>sum!H323</f>
        <v>0.146059591642064</v>
      </c>
      <c r="AH13" s="1" t="s">
        <v>156</v>
      </c>
      <c r="AI13" s="1" t="s">
        <v>157</v>
      </c>
      <c r="AJ13" s="1">
        <v>2040</v>
      </c>
      <c r="AK13" s="1" t="str">
        <f>sum!B423</f>
        <v>AFM-SpHeat_ELE1</v>
      </c>
      <c r="AL13" s="1"/>
      <c r="AM13" s="1">
        <f>sum!H423</f>
        <v>1.19344787295305</v>
      </c>
      <c r="AP13" s="1" t="s">
        <v>156</v>
      </c>
      <c r="AQ13" s="1" t="s">
        <v>157</v>
      </c>
      <c r="AR13" s="1">
        <v>2040</v>
      </c>
      <c r="AS13" s="1" t="str">
        <f>sum!B543</f>
        <v>AFM-SpHeat_ELE1</v>
      </c>
      <c r="AT13" s="1"/>
      <c r="AU13" s="1">
        <f>sum!H543</f>
        <v>0.463128469261322</v>
      </c>
      <c r="AX13" s="1" t="s">
        <v>156</v>
      </c>
      <c r="AY13" s="1" t="s">
        <v>157</v>
      </c>
      <c r="AZ13" s="1">
        <v>2040</v>
      </c>
      <c r="BA13" s="1" t="str">
        <f>sum!B660</f>
        <v>AFM-WaterHeat_ELE1</v>
      </c>
      <c r="BB13" s="1"/>
      <c r="BC13" s="1">
        <f>sum!H660</f>
        <v>0.0195688085603375</v>
      </c>
    </row>
    <row r="14" spans="2:55">
      <c r="B14" s="1" t="s">
        <v>156</v>
      </c>
      <c r="C14" s="1" t="s">
        <v>157</v>
      </c>
      <c r="D14" s="1">
        <v>2040</v>
      </c>
      <c r="E14" s="1" t="str">
        <f>sum!B7</f>
        <v>AFM-WaterHeat_ELE1</v>
      </c>
      <c r="F14" s="1"/>
      <c r="G14" s="1">
        <f>sum!H7</f>
        <v>0.107628447081856</v>
      </c>
      <c r="H14" s="1"/>
      <c r="J14" s="1" t="s">
        <v>156</v>
      </c>
      <c r="K14" s="1" t="s">
        <v>157</v>
      </c>
      <c r="L14" s="1">
        <v>2040</v>
      </c>
      <c r="M14" s="1" t="str">
        <f>sum!B117</f>
        <v>AFM-WaterHeat_ELE1</v>
      </c>
      <c r="N14" s="1"/>
      <c r="O14" s="1">
        <f>sum!H117</f>
        <v>0.00978440428016876</v>
      </c>
      <c r="R14" s="1" t="s">
        <v>156</v>
      </c>
      <c r="S14" s="1" t="s">
        <v>157</v>
      </c>
      <c r="T14" s="1">
        <v>2040</v>
      </c>
      <c r="U14" s="1" t="str">
        <f>sum!B217</f>
        <v>AFM-WaterHeat_ELE1</v>
      </c>
      <c r="V14" s="1"/>
      <c r="W14" s="1">
        <f>sum!H217</f>
        <v>0.0782752342413501</v>
      </c>
      <c r="Z14" s="1" t="s">
        <v>156</v>
      </c>
      <c r="AA14" s="1" t="s">
        <v>157</v>
      </c>
      <c r="AB14" s="1">
        <v>2040</v>
      </c>
      <c r="AC14" s="1" t="str">
        <f>sum!B324</f>
        <v>AFM-WaterHeat_ELE1</v>
      </c>
      <c r="AD14" s="1"/>
      <c r="AE14" s="1">
        <f>sum!H324</f>
        <v>0.00978440428016876</v>
      </c>
      <c r="AH14" s="1" t="s">
        <v>156</v>
      </c>
      <c r="AI14" s="1" t="s">
        <v>157</v>
      </c>
      <c r="AJ14" s="1">
        <v>2040</v>
      </c>
      <c r="AK14" s="1" t="str">
        <f>sum!B424</f>
        <v>AFM-WaterHeat_ELE1</v>
      </c>
      <c r="AL14" s="1"/>
      <c r="AM14" s="1">
        <f>sum!H424</f>
        <v>0.195688085603375</v>
      </c>
      <c r="AP14" s="1" t="s">
        <v>156</v>
      </c>
      <c r="AQ14" s="1" t="s">
        <v>157</v>
      </c>
      <c r="AR14" s="1">
        <v>2040</v>
      </c>
      <c r="AS14" s="1" t="str">
        <f>sum!B544</f>
        <v>AFM-WaterHeat_ELE1</v>
      </c>
      <c r="AT14" s="1"/>
      <c r="AU14" s="1">
        <f>sum!H544</f>
        <v>0.0880596385215189</v>
      </c>
      <c r="AX14" s="1" t="s">
        <v>156</v>
      </c>
      <c r="AY14" s="1" t="s">
        <v>157</v>
      </c>
      <c r="AZ14" s="1">
        <v>2040</v>
      </c>
      <c r="BA14" s="1" t="str">
        <f>sum!B661</f>
        <v>ART-AuxiliaryEquip_ELE1</v>
      </c>
      <c r="BB14" s="1"/>
      <c r="BC14" s="1">
        <f>sum!H661</f>
        <v>0.00978440428016877</v>
      </c>
    </row>
    <row r="15" spans="2:55">
      <c r="B15" s="1" t="s">
        <v>156</v>
      </c>
      <c r="C15" s="1" t="s">
        <v>157</v>
      </c>
      <c r="D15" s="1">
        <v>2040</v>
      </c>
      <c r="E15" s="1" t="str">
        <f>sum!B8</f>
        <v>ART-AuxiliaryEquip_ELE1</v>
      </c>
      <c r="F15" s="1"/>
      <c r="G15" s="1">
        <f>sum!H8</f>
        <v>0.0587064256810124</v>
      </c>
      <c r="H15" s="1"/>
      <c r="J15" s="1" t="s">
        <v>156</v>
      </c>
      <c r="K15" s="1" t="s">
        <v>157</v>
      </c>
      <c r="L15" s="1">
        <v>2040</v>
      </c>
      <c r="M15" s="1" t="str">
        <f>sum!B118</f>
        <v>ART-AuxiliaryEquip_ELE1</v>
      </c>
      <c r="N15" s="1"/>
      <c r="O15" s="1">
        <f>sum!H118</f>
        <v>0.0195688085603375</v>
      </c>
      <c r="R15" s="1" t="s">
        <v>156</v>
      </c>
      <c r="S15" s="1" t="s">
        <v>157</v>
      </c>
      <c r="T15" s="1">
        <v>2040</v>
      </c>
      <c r="U15" s="1" t="str">
        <f>sum!B218</f>
        <v>ART-AuxiliaryEquip_ELE1</v>
      </c>
      <c r="V15" s="1"/>
      <c r="W15" s="1">
        <f>sum!H218</f>
        <v>0.039137617120675</v>
      </c>
      <c r="Z15" s="1" t="s">
        <v>156</v>
      </c>
      <c r="AA15" s="1" t="s">
        <v>157</v>
      </c>
      <c r="AB15" s="1">
        <v>2040</v>
      </c>
      <c r="AC15" s="1" t="str">
        <f>sum!B325</f>
        <v>ART-AuxiliaryEquip_ELE1</v>
      </c>
      <c r="AD15" s="1"/>
      <c r="AE15" s="1">
        <f>sum!H325</f>
        <v>0.00978440428016877</v>
      </c>
      <c r="AH15" s="1" t="s">
        <v>156</v>
      </c>
      <c r="AI15" s="1" t="s">
        <v>157</v>
      </c>
      <c r="AJ15" s="1">
        <v>2040</v>
      </c>
      <c r="AK15" s="1" t="str">
        <f>sum!B425</f>
        <v>ART-AuxiliaryEquip_ELE1</v>
      </c>
      <c r="AL15" s="1"/>
      <c r="AM15" s="1">
        <f>sum!H425</f>
        <v>0.0978440428016878</v>
      </c>
      <c r="AP15" s="1" t="s">
        <v>156</v>
      </c>
      <c r="AQ15" s="1" t="s">
        <v>157</v>
      </c>
      <c r="AR15" s="1">
        <v>2040</v>
      </c>
      <c r="AS15" s="1" t="str">
        <f>sum!B545</f>
        <v>ART-AuxiliaryEquip_ELE1</v>
      </c>
      <c r="AT15" s="1"/>
      <c r="AU15" s="1">
        <f>sum!H545</f>
        <v>0.107628447081856</v>
      </c>
      <c r="AX15" s="1" t="s">
        <v>156</v>
      </c>
      <c r="AY15" s="1" t="s">
        <v>157</v>
      </c>
      <c r="AZ15" s="1">
        <v>2040</v>
      </c>
      <c r="BA15" s="1" t="str">
        <f>sum!B662</f>
        <v>ART-Light_ELE1</v>
      </c>
      <c r="BB15" s="1"/>
      <c r="BC15" s="1">
        <f>sum!H662</f>
        <v>0.0170291640299688</v>
      </c>
    </row>
    <row r="16" spans="2:55">
      <c r="B16" s="1" t="s">
        <v>156</v>
      </c>
      <c r="C16" s="1" t="s">
        <v>157</v>
      </c>
      <c r="D16" s="1">
        <v>2040</v>
      </c>
      <c r="E16" s="1" t="str">
        <f>sum!B9</f>
        <v>ART-AuxiliaryMot_ELE1</v>
      </c>
      <c r="F16" s="1"/>
      <c r="G16" s="1">
        <f>sum!H9</f>
        <v>0.0340583280599376</v>
      </c>
      <c r="H16" s="1"/>
      <c r="J16" s="1" t="s">
        <v>156</v>
      </c>
      <c r="K16" s="1" t="s">
        <v>157</v>
      </c>
      <c r="L16" s="1">
        <v>2040</v>
      </c>
      <c r="M16" s="1" t="str">
        <f>sum!B119</f>
        <v>ART-Light_ELE1</v>
      </c>
      <c r="N16" s="1"/>
      <c r="O16" s="1">
        <f>sum!H119</f>
        <v>0.0340583280599376</v>
      </c>
      <c r="R16" s="1" t="s">
        <v>156</v>
      </c>
      <c r="S16" s="1" t="s">
        <v>157</v>
      </c>
      <c r="T16" s="1">
        <v>2040</v>
      </c>
      <c r="U16" s="1" t="str">
        <f>sum!B219</f>
        <v>ART-AuxiliaryMot_ELE1</v>
      </c>
      <c r="V16" s="1"/>
      <c r="W16" s="1">
        <f>sum!H219</f>
        <v>0.0340583280599376</v>
      </c>
      <c r="Z16" s="1" t="s">
        <v>156</v>
      </c>
      <c r="AA16" s="1" t="s">
        <v>157</v>
      </c>
      <c r="AB16" s="1">
        <v>2040</v>
      </c>
      <c r="AC16" s="1" t="str">
        <f>sum!B326</f>
        <v>ART-Light_ELE1</v>
      </c>
      <c r="AD16" s="1"/>
      <c r="AE16" s="1">
        <f>sum!H326</f>
        <v>0.0170291640299688</v>
      </c>
      <c r="AH16" s="1" t="s">
        <v>156</v>
      </c>
      <c r="AI16" s="1" t="s">
        <v>157</v>
      </c>
      <c r="AJ16" s="1">
        <v>2040</v>
      </c>
      <c r="AK16" s="1" t="str">
        <f>sum!B426</f>
        <v>ART-AuxiliaryMot_ELE1</v>
      </c>
      <c r="AL16" s="1"/>
      <c r="AM16" s="1">
        <f>sum!H426</f>
        <v>0.0510874920899064</v>
      </c>
      <c r="AP16" s="1" t="s">
        <v>156</v>
      </c>
      <c r="AQ16" s="1" t="s">
        <v>157</v>
      </c>
      <c r="AR16" s="1">
        <v>2040</v>
      </c>
      <c r="AS16" s="1" t="str">
        <f>sum!B546</f>
        <v>ART-AuxiliaryMot_ELE1</v>
      </c>
      <c r="AT16" s="1"/>
      <c r="AU16" s="1">
        <f>sum!H546</f>
        <v>0.0340583280599376</v>
      </c>
      <c r="AX16" s="1" t="s">
        <v>156</v>
      </c>
      <c r="AY16" s="1" t="s">
        <v>157</v>
      </c>
      <c r="AZ16" s="1">
        <v>2040</v>
      </c>
      <c r="BA16" s="1" t="str">
        <f>sum!B663</f>
        <v>ART-SpHeat_ELE1</v>
      </c>
      <c r="BB16" s="1"/>
      <c r="BC16" s="1">
        <f>sum!H663</f>
        <v>0.0281829070668639</v>
      </c>
    </row>
    <row r="17" spans="2:55">
      <c r="B17" s="1" t="s">
        <v>156</v>
      </c>
      <c r="C17" s="1" t="s">
        <v>157</v>
      </c>
      <c r="D17" s="1">
        <v>2040</v>
      </c>
      <c r="E17" s="1" t="str">
        <f>sum!B10</f>
        <v>ART-Light_ELE1</v>
      </c>
      <c r="F17" s="1"/>
      <c r="G17" s="1">
        <f>sum!H10</f>
        <v>0.085145820149844</v>
      </c>
      <c r="H17" s="1"/>
      <c r="J17" s="1" t="s">
        <v>156</v>
      </c>
      <c r="K17" s="1" t="s">
        <v>157</v>
      </c>
      <c r="L17" s="1">
        <v>2040</v>
      </c>
      <c r="M17" s="1" t="str">
        <f>sum!B120</f>
        <v>ART-SpCool_ELE1</v>
      </c>
      <c r="N17" s="1"/>
      <c r="O17" s="1">
        <f>sum!H120</f>
        <v>0.0170291640299688</v>
      </c>
      <c r="R17" s="1" t="s">
        <v>156</v>
      </c>
      <c r="S17" s="1" t="s">
        <v>157</v>
      </c>
      <c r="T17" s="1">
        <v>2040</v>
      </c>
      <c r="U17" s="1" t="str">
        <f>sum!B220</f>
        <v>ART-Light_ELE1</v>
      </c>
      <c r="V17" s="1"/>
      <c r="W17" s="1">
        <f>sum!H220</f>
        <v>0.102174984179813</v>
      </c>
      <c r="Z17" s="1" t="s">
        <v>156</v>
      </c>
      <c r="AA17" s="1" t="s">
        <v>157</v>
      </c>
      <c r="AB17" s="1">
        <v>2040</v>
      </c>
      <c r="AC17" s="1" t="str">
        <f>sum!B327</f>
        <v>ART-SpHeat_ELE1</v>
      </c>
      <c r="AD17" s="1"/>
      <c r="AE17" s="1">
        <f>sum!H327</f>
        <v>0.0391376171206751</v>
      </c>
      <c r="AH17" s="1" t="s">
        <v>156</v>
      </c>
      <c r="AI17" s="1" t="s">
        <v>157</v>
      </c>
      <c r="AJ17" s="1">
        <v>2040</v>
      </c>
      <c r="AK17" s="1" t="str">
        <f>sum!B427</f>
        <v>ART-Light_ELE1</v>
      </c>
      <c r="AL17" s="1"/>
      <c r="AM17" s="1">
        <f>sum!H427</f>
        <v>0.204349968359626</v>
      </c>
      <c r="AP17" s="1" t="s">
        <v>156</v>
      </c>
      <c r="AQ17" s="1" t="s">
        <v>157</v>
      </c>
      <c r="AR17" s="1">
        <v>2040</v>
      </c>
      <c r="AS17" s="1" t="str">
        <f>sum!B547</f>
        <v>ART-Light_ELE1</v>
      </c>
      <c r="AT17" s="1"/>
      <c r="AU17" s="1">
        <f>sum!H547</f>
        <v>0.187320804329657</v>
      </c>
      <c r="AX17" s="1" t="s">
        <v>156</v>
      </c>
      <c r="AY17" s="1" t="s">
        <v>157</v>
      </c>
      <c r="AZ17" s="1">
        <v>2040</v>
      </c>
      <c r="BA17" s="1" t="str">
        <f>sum!B664</f>
        <v>COMBATS02</v>
      </c>
      <c r="BB17" s="1"/>
      <c r="BC17" s="1">
        <f>sum!H664</f>
        <v>0.000850734899230983</v>
      </c>
    </row>
    <row r="18" spans="2:55">
      <c r="B18" s="1" t="s">
        <v>156</v>
      </c>
      <c r="C18" s="1" t="s">
        <v>157</v>
      </c>
      <c r="D18" s="1">
        <v>2040</v>
      </c>
      <c r="E18" s="1" t="str">
        <f>sum!B11</f>
        <v>ART-SpHeat_ELE1</v>
      </c>
      <c r="F18" s="1"/>
      <c r="G18" s="1">
        <f>sum!H11</f>
        <v>0.215256894163713</v>
      </c>
      <c r="H18" s="1"/>
      <c r="J18" s="1" t="s">
        <v>156</v>
      </c>
      <c r="K18" s="1" t="s">
        <v>157</v>
      </c>
      <c r="L18" s="1">
        <v>2040</v>
      </c>
      <c r="M18" s="1" t="str">
        <f>sum!B121</f>
        <v>ART-SpHeat_ELE1</v>
      </c>
      <c r="N18" s="1"/>
      <c r="O18" s="1">
        <f>sum!H121</f>
        <v>0.0351696764668181</v>
      </c>
      <c r="R18" s="1" t="s">
        <v>156</v>
      </c>
      <c r="S18" s="1" t="s">
        <v>157</v>
      </c>
      <c r="T18" s="1">
        <v>2040</v>
      </c>
      <c r="U18" s="1" t="str">
        <f>sum!B221</f>
        <v>ART-SpCool_ELE1</v>
      </c>
      <c r="V18" s="1"/>
      <c r="W18" s="1">
        <f>sum!H221</f>
        <v>0.0170291640299688</v>
      </c>
      <c r="Z18" s="1" t="s">
        <v>156</v>
      </c>
      <c r="AA18" s="1" t="s">
        <v>157</v>
      </c>
      <c r="AB18" s="1">
        <v>2040</v>
      </c>
      <c r="AC18" s="1" t="str">
        <f>sum!B328</f>
        <v>COMBATS02</v>
      </c>
      <c r="AD18" s="1"/>
      <c r="AE18" s="1">
        <f>sum!H328</f>
        <v>0.00849154351801662</v>
      </c>
      <c r="AH18" s="1" t="s">
        <v>156</v>
      </c>
      <c r="AI18" s="1" t="s">
        <v>157</v>
      </c>
      <c r="AJ18" s="1">
        <v>2040</v>
      </c>
      <c r="AK18" s="1" t="str">
        <f>sum!B428</f>
        <v>ART-SpCool_ELE1</v>
      </c>
      <c r="AL18" s="1"/>
      <c r="AM18" s="1">
        <f>sum!H428</f>
        <v>0.120263857050483</v>
      </c>
      <c r="AP18" s="1" t="s">
        <v>156</v>
      </c>
      <c r="AQ18" s="1" t="s">
        <v>157</v>
      </c>
      <c r="AR18" s="1">
        <v>2040</v>
      </c>
      <c r="AS18" s="1" t="str">
        <f>sum!B548</f>
        <v>ART-SpCool_ELE1</v>
      </c>
      <c r="AT18" s="1"/>
      <c r="AU18" s="1">
        <f>sum!H548</f>
        <v>0.0510874920899064</v>
      </c>
      <c r="AX18" s="1" t="s">
        <v>156</v>
      </c>
      <c r="AY18" s="1" t="s">
        <v>157</v>
      </c>
      <c r="AZ18" s="1">
        <v>2040</v>
      </c>
      <c r="BA18" s="1" t="str">
        <f>sum!B665</f>
        <v>EDU-AuxiliaryEquip_ELE1</v>
      </c>
      <c r="BB18" s="1"/>
      <c r="BC18" s="1">
        <f>sum!H665</f>
        <v>0.0978440428016878</v>
      </c>
    </row>
    <row r="19" spans="2:55">
      <c r="B19" s="1" t="s">
        <v>156</v>
      </c>
      <c r="C19" s="1" t="s">
        <v>157</v>
      </c>
      <c r="D19" s="1">
        <v>2040</v>
      </c>
      <c r="E19" s="1" t="str">
        <f>sum!B12</f>
        <v>ART-WaterHeat_ELE1</v>
      </c>
      <c r="F19" s="1"/>
      <c r="G19" s="1">
        <f>sum!H12</f>
        <v>0.0195688085603375</v>
      </c>
      <c r="H19" s="1"/>
      <c r="J19" s="1" t="s">
        <v>156</v>
      </c>
      <c r="K19" s="1" t="s">
        <v>157</v>
      </c>
      <c r="L19" s="1">
        <v>2040</v>
      </c>
      <c r="M19" s="1" t="str">
        <f>sum!B122</f>
        <v>EDU-AuxiliaryEquip_ELE1</v>
      </c>
      <c r="N19" s="1"/>
      <c r="O19" s="1">
        <f>sum!H122</f>
        <v>0.127197255642194</v>
      </c>
      <c r="R19" s="1" t="s">
        <v>156</v>
      </c>
      <c r="S19" s="1" t="s">
        <v>157</v>
      </c>
      <c r="T19" s="1">
        <v>2040</v>
      </c>
      <c r="U19" s="1" t="str">
        <f>sum!B222</f>
        <v>ART-SpHeat_ELE1</v>
      </c>
      <c r="V19" s="1"/>
      <c r="W19" s="1">
        <f>sum!H222</f>
        <v>0.117412851362025</v>
      </c>
      <c r="Z19" s="1" t="s">
        <v>156</v>
      </c>
      <c r="AA19" s="1" t="s">
        <v>157</v>
      </c>
      <c r="AB19" s="1">
        <v>2040</v>
      </c>
      <c r="AC19" s="1" t="str">
        <f>sum!B329</f>
        <v>EDU-AuxiliaryEquip_ELE1</v>
      </c>
      <c r="AD19" s="1"/>
      <c r="AE19" s="1">
        <f>sum!H329</f>
        <v>0.0684908299611812</v>
      </c>
      <c r="AH19" s="1" t="s">
        <v>156</v>
      </c>
      <c r="AI19" s="1" t="s">
        <v>157</v>
      </c>
      <c r="AJ19" s="1">
        <v>2040</v>
      </c>
      <c r="AK19" s="1" t="str">
        <f>sum!B429</f>
        <v>ART-SpHeat_ELE1</v>
      </c>
      <c r="AL19" s="1"/>
      <c r="AM19" s="1">
        <f>sum!H429</f>
        <v>0.417467915953867</v>
      </c>
      <c r="AP19" s="1" t="s">
        <v>156</v>
      </c>
      <c r="AQ19" s="1" t="s">
        <v>157</v>
      </c>
      <c r="AR19" s="1">
        <v>2040</v>
      </c>
      <c r="AS19" s="1" t="str">
        <f>sum!B549</f>
        <v>ART-SpHeat_ELE1</v>
      </c>
      <c r="AT19" s="1"/>
      <c r="AU19" s="1">
        <f>sum!H549</f>
        <v>0.169596340856259</v>
      </c>
      <c r="AX19" s="1" t="s">
        <v>156</v>
      </c>
      <c r="AY19" s="1" t="s">
        <v>157</v>
      </c>
      <c r="AZ19" s="1">
        <v>2040</v>
      </c>
      <c r="BA19" s="1" t="str">
        <f>sum!B666</f>
        <v>EDU-AuxiliaryMot_ELE1</v>
      </c>
      <c r="BB19" s="1"/>
      <c r="BC19" s="1">
        <f>sum!H666</f>
        <v>0.0510874920899064</v>
      </c>
    </row>
    <row r="20" spans="2:55">
      <c r="B20" s="1" t="s">
        <v>156</v>
      </c>
      <c r="C20" s="1" t="s">
        <v>157</v>
      </c>
      <c r="D20" s="1">
        <v>2040</v>
      </c>
      <c r="E20" s="1" t="str">
        <f>sum!B13</f>
        <v>COMBATS02</v>
      </c>
      <c r="F20" s="1"/>
      <c r="G20" s="1">
        <f>sum!H13</f>
        <v>0.0270233812289599</v>
      </c>
      <c r="H20" s="1"/>
      <c r="J20" s="1" t="s">
        <v>156</v>
      </c>
      <c r="K20" s="1" t="s">
        <v>157</v>
      </c>
      <c r="L20" s="1">
        <v>2040</v>
      </c>
      <c r="M20" s="1" t="str">
        <f>sum!B123</f>
        <v>EDU-AuxiliaryMot_ELE1</v>
      </c>
      <c r="N20" s="1"/>
      <c r="O20" s="1">
        <f>sum!H123</f>
        <v>0.0510874920899064</v>
      </c>
      <c r="R20" s="1" t="s">
        <v>156</v>
      </c>
      <c r="S20" s="1" t="s">
        <v>157</v>
      </c>
      <c r="T20" s="1">
        <v>2040</v>
      </c>
      <c r="U20" s="1" t="str">
        <f>sum!B223</f>
        <v>ART-WaterHeat_ELE1</v>
      </c>
      <c r="V20" s="1"/>
      <c r="W20" s="1">
        <f>sum!H223</f>
        <v>0.00978440428016876</v>
      </c>
      <c r="Z20" s="1" t="s">
        <v>156</v>
      </c>
      <c r="AA20" s="1" t="s">
        <v>157</v>
      </c>
      <c r="AB20" s="1">
        <v>2040</v>
      </c>
      <c r="AC20" s="1" t="str">
        <f>sum!B330</f>
        <v>EDU-AuxiliaryMot_ELE1</v>
      </c>
      <c r="AD20" s="1"/>
      <c r="AE20" s="1">
        <f>sum!H330</f>
        <v>0.0340583280599376</v>
      </c>
      <c r="AH20" s="1" t="s">
        <v>156</v>
      </c>
      <c r="AI20" s="1" t="s">
        <v>157</v>
      </c>
      <c r="AJ20" s="1">
        <v>2040</v>
      </c>
      <c r="AK20" s="1" t="str">
        <f>sum!B430</f>
        <v>ART-WaterHeat_ELE1</v>
      </c>
      <c r="AL20" s="1"/>
      <c r="AM20" s="1">
        <f>sum!H430</f>
        <v>0.0489220214008438</v>
      </c>
      <c r="AP20" s="1" t="s">
        <v>156</v>
      </c>
      <c r="AQ20" s="1" t="s">
        <v>157</v>
      </c>
      <c r="AR20" s="1">
        <v>2040</v>
      </c>
      <c r="AS20" s="1" t="str">
        <f>sum!B550</f>
        <v>ART-WaterHeat_ELE1</v>
      </c>
      <c r="AT20" s="1"/>
      <c r="AU20" s="1">
        <f>sum!H550</f>
        <v>0.0195688085603375</v>
      </c>
      <c r="AX20" s="1" t="s">
        <v>156</v>
      </c>
      <c r="AY20" s="1" t="s">
        <v>157</v>
      </c>
      <c r="AZ20" s="1">
        <v>2040</v>
      </c>
      <c r="BA20" s="1" t="str">
        <f>sum!B667</f>
        <v>EDU-Light_ELE1</v>
      </c>
      <c r="BB20" s="1"/>
      <c r="BC20" s="1">
        <f>sum!H667</f>
        <v>0.170291640299688</v>
      </c>
    </row>
    <row r="21" spans="2:55">
      <c r="B21" s="1" t="s">
        <v>156</v>
      </c>
      <c r="C21" s="1" t="s">
        <v>157</v>
      </c>
      <c r="D21" s="1">
        <v>2040</v>
      </c>
      <c r="E21" s="1" t="str">
        <f>sum!B14</f>
        <v>EDU-AuxiliaryEquip_ELE1</v>
      </c>
      <c r="F21" s="1"/>
      <c r="G21" s="1">
        <f>sum!H14</f>
        <v>0.362022958366244</v>
      </c>
      <c r="H21" s="1"/>
      <c r="J21" s="1" t="s">
        <v>156</v>
      </c>
      <c r="K21" s="1" t="s">
        <v>157</v>
      </c>
      <c r="L21" s="1">
        <v>2040</v>
      </c>
      <c r="M21" s="1" t="str">
        <f>sum!B124</f>
        <v>EDU-Light_ELE1</v>
      </c>
      <c r="N21" s="1"/>
      <c r="O21" s="1">
        <f>sum!H124</f>
        <v>0.238408296419563</v>
      </c>
      <c r="R21" s="1" t="s">
        <v>156</v>
      </c>
      <c r="S21" s="1" t="s">
        <v>157</v>
      </c>
      <c r="T21" s="1">
        <v>2040</v>
      </c>
      <c r="U21" s="1" t="str">
        <f>sum!B224</f>
        <v>EDU-AuxiliaryEquip_ELE1</v>
      </c>
      <c r="V21" s="1"/>
      <c r="W21" s="1">
        <f>sum!H224</f>
        <v>0.225041298443881</v>
      </c>
      <c r="Z21" s="1" t="s">
        <v>156</v>
      </c>
      <c r="AA21" s="1" t="s">
        <v>157</v>
      </c>
      <c r="AB21" s="1">
        <v>2040</v>
      </c>
      <c r="AC21" s="1" t="str">
        <f>sum!B331</f>
        <v>EDU-Light_ELE1</v>
      </c>
      <c r="AD21" s="1"/>
      <c r="AE21" s="1">
        <f>sum!H331</f>
        <v>0.102174984179813</v>
      </c>
      <c r="AH21" s="1" t="s">
        <v>156</v>
      </c>
      <c r="AI21" s="1" t="s">
        <v>157</v>
      </c>
      <c r="AJ21" s="1">
        <v>2040</v>
      </c>
      <c r="AK21" s="1" t="str">
        <f>sum!B431</f>
        <v>COMBATS02</v>
      </c>
      <c r="AL21" s="1"/>
      <c r="AM21" s="1">
        <f>sum!H431</f>
        <v>0</v>
      </c>
      <c r="AP21" s="1" t="s">
        <v>156</v>
      </c>
      <c r="AQ21" s="1" t="s">
        <v>157</v>
      </c>
      <c r="AR21" s="1">
        <v>2040</v>
      </c>
      <c r="AS21" s="1" t="str">
        <f>sum!B551</f>
        <v>COMBATS02</v>
      </c>
      <c r="AT21" s="1"/>
      <c r="AU21" s="1">
        <f>sum!H551</f>
        <v>0</v>
      </c>
      <c r="AX21" s="1" t="s">
        <v>156</v>
      </c>
      <c r="AY21" s="1" t="s">
        <v>157</v>
      </c>
      <c r="AZ21" s="1">
        <v>2040</v>
      </c>
      <c r="BA21" s="1" t="str">
        <f>sum!B668</f>
        <v>EDU-SpCool_ELE1</v>
      </c>
      <c r="BB21" s="1"/>
      <c r="BC21" s="1">
        <f>sum!H668</f>
        <v>0.0170291640299688</v>
      </c>
    </row>
    <row r="22" spans="2:55">
      <c r="B22" s="1" t="s">
        <v>156</v>
      </c>
      <c r="C22" s="1" t="s">
        <v>157</v>
      </c>
      <c r="D22" s="1">
        <v>2040</v>
      </c>
      <c r="E22" s="1" t="str">
        <f>sum!B15</f>
        <v>EDU-AuxiliaryMot_ELE1</v>
      </c>
      <c r="F22" s="1"/>
      <c r="G22" s="1">
        <f>sum!H15</f>
        <v>0.153262476269719</v>
      </c>
      <c r="H22" s="1"/>
      <c r="J22" s="1" t="s">
        <v>156</v>
      </c>
      <c r="K22" s="1" t="s">
        <v>157</v>
      </c>
      <c r="L22" s="1">
        <v>2040</v>
      </c>
      <c r="M22" s="1" t="str">
        <f>sum!B125</f>
        <v>EDU-SpCool_ELE1</v>
      </c>
      <c r="N22" s="1"/>
      <c r="O22" s="1">
        <f>sum!H125</f>
        <v>0.13623331223975</v>
      </c>
      <c r="R22" s="1" t="s">
        <v>156</v>
      </c>
      <c r="S22" s="1" t="s">
        <v>157</v>
      </c>
      <c r="T22" s="1">
        <v>2040</v>
      </c>
      <c r="U22" s="1" t="str">
        <f>sum!B225</f>
        <v>EDU-AuxiliaryMot_ELE1</v>
      </c>
      <c r="V22" s="1"/>
      <c r="W22" s="1">
        <f>sum!H225</f>
        <v>0.13623331223975</v>
      </c>
      <c r="Z22" s="1" t="s">
        <v>156</v>
      </c>
      <c r="AA22" s="1" t="s">
        <v>157</v>
      </c>
      <c r="AB22" s="1">
        <v>2040</v>
      </c>
      <c r="AC22" s="1" t="str">
        <f>sum!B332</f>
        <v>EDU-SpCool_ELE1</v>
      </c>
      <c r="AD22" s="1"/>
      <c r="AE22" s="1">
        <f>sum!H332</f>
        <v>0.0351180369006387</v>
      </c>
      <c r="AH22" s="1" t="s">
        <v>156</v>
      </c>
      <c r="AI22" s="1" t="s">
        <v>157</v>
      </c>
      <c r="AJ22" s="1">
        <v>2040</v>
      </c>
      <c r="AK22" s="1" t="str">
        <f>sum!B432</f>
        <v>ECHP_biomass_thermal01</v>
      </c>
      <c r="AL22" s="1"/>
      <c r="AM22" s="1">
        <f>sum!H432</f>
        <v>0.0662865155307637</v>
      </c>
      <c r="AP22" s="1" t="s">
        <v>156</v>
      </c>
      <c r="AQ22" s="1" t="s">
        <v>157</v>
      </c>
      <c r="AR22" s="1">
        <v>2040</v>
      </c>
      <c r="AS22" s="1" t="str">
        <f>sum!B552</f>
        <v>EDU-AuxiliaryEquip_ELE1</v>
      </c>
      <c r="AT22" s="1"/>
      <c r="AU22" s="1">
        <f>sum!H552</f>
        <v>0.538142235409281</v>
      </c>
      <c r="AX22" s="1" t="s">
        <v>156</v>
      </c>
      <c r="AY22" s="1" t="s">
        <v>157</v>
      </c>
      <c r="AZ22" s="1">
        <v>2040</v>
      </c>
      <c r="BA22" s="1" t="str">
        <f>sum!B669</f>
        <v>EDU-SpHeat_ELE1</v>
      </c>
      <c r="BB22" s="1"/>
      <c r="BC22" s="1">
        <f>sum!H669</f>
        <v>0.33522474105866</v>
      </c>
    </row>
    <row r="23" spans="2:55">
      <c r="B23" s="1" t="s">
        <v>156</v>
      </c>
      <c r="C23" s="1" t="s">
        <v>157</v>
      </c>
      <c r="D23" s="1">
        <v>2040</v>
      </c>
      <c r="E23" s="1" t="str">
        <f>sum!B16</f>
        <v>EDU-Light_ELE1</v>
      </c>
      <c r="F23" s="1"/>
      <c r="G23" s="1">
        <f>sum!H16</f>
        <v>0.442758264779189</v>
      </c>
      <c r="H23" s="1"/>
      <c r="J23" s="1" t="s">
        <v>156</v>
      </c>
      <c r="K23" s="1" t="s">
        <v>157</v>
      </c>
      <c r="L23" s="1">
        <v>2040</v>
      </c>
      <c r="M23" s="1" t="str">
        <f>sum!B126</f>
        <v>EDU-SpHeat_ELE1</v>
      </c>
      <c r="N23" s="1"/>
      <c r="O23" s="1">
        <f>sum!H126</f>
        <v>0.241348638910829</v>
      </c>
      <c r="R23" s="1" t="s">
        <v>156</v>
      </c>
      <c r="S23" s="1" t="s">
        <v>157</v>
      </c>
      <c r="T23" s="1">
        <v>2040</v>
      </c>
      <c r="U23" s="1" t="str">
        <f>sum!B226</f>
        <v>EDU-Light_ELE1</v>
      </c>
      <c r="V23" s="1"/>
      <c r="W23" s="1">
        <f>sum!H226</f>
        <v>0.374641608659314</v>
      </c>
      <c r="Z23" s="1" t="s">
        <v>156</v>
      </c>
      <c r="AA23" s="1" t="s">
        <v>157</v>
      </c>
      <c r="AB23" s="1">
        <v>2040</v>
      </c>
      <c r="AC23" s="1" t="str">
        <f>sum!B333</f>
        <v>EDU-SpHeat_ELE1</v>
      </c>
      <c r="AD23" s="1"/>
      <c r="AE23" s="1">
        <f>sum!H333</f>
        <v>0.345715617899296</v>
      </c>
      <c r="AH23" s="1" t="s">
        <v>156</v>
      </c>
      <c r="AI23" s="1" t="s">
        <v>157</v>
      </c>
      <c r="AJ23" s="1">
        <v>2040</v>
      </c>
      <c r="AK23" s="1" t="str">
        <f>sum!B433</f>
        <v>EDU-AuxiliaryEquip_ELE1</v>
      </c>
      <c r="AL23" s="1"/>
      <c r="AM23" s="1">
        <f>sum!H433</f>
        <v>0.792536746693671</v>
      </c>
      <c r="AP23" s="1" t="s">
        <v>156</v>
      </c>
      <c r="AQ23" s="1" t="s">
        <v>157</v>
      </c>
      <c r="AR23" s="1">
        <v>2040</v>
      </c>
      <c r="AS23" s="1" t="str">
        <f>sum!B553</f>
        <v>EDU-AuxiliaryMot_ELE1</v>
      </c>
      <c r="AT23" s="1"/>
      <c r="AU23" s="1">
        <f>sum!H553</f>
        <v>0.187320804329657</v>
      </c>
      <c r="AX23" s="1" t="s">
        <v>156</v>
      </c>
      <c r="AY23" s="1" t="s">
        <v>157</v>
      </c>
      <c r="AZ23" s="1">
        <v>2040</v>
      </c>
      <c r="BA23" s="1" t="str">
        <f>sum!B670</f>
        <v>EDU-WaterHeat_ELE1</v>
      </c>
      <c r="BB23" s="1"/>
      <c r="BC23" s="1">
        <f>sum!H670</f>
        <v>0.0391376171206751</v>
      </c>
    </row>
    <row r="24" spans="2:55">
      <c r="B24" s="1" t="s">
        <v>156</v>
      </c>
      <c r="C24" s="1" t="s">
        <v>157</v>
      </c>
      <c r="D24" s="1">
        <v>2040</v>
      </c>
      <c r="E24" s="1" t="str">
        <f>sum!B17</f>
        <v>EDU-SpCool_ELE1</v>
      </c>
      <c r="F24" s="1"/>
      <c r="G24" s="1">
        <f>sum!H17</f>
        <v>0.0351180369006387</v>
      </c>
      <c r="H24" s="1"/>
      <c r="J24" s="1" t="s">
        <v>156</v>
      </c>
      <c r="K24" s="1" t="s">
        <v>157</v>
      </c>
      <c r="L24" s="1">
        <v>2040</v>
      </c>
      <c r="M24" s="1" t="str">
        <f>sum!B127</f>
        <v>EDU-WaterHeat_ELE1</v>
      </c>
      <c r="N24" s="1"/>
      <c r="O24" s="1">
        <f>sum!H127</f>
        <v>0.0293532128405063</v>
      </c>
      <c r="R24" s="1" t="s">
        <v>156</v>
      </c>
      <c r="S24" s="1" t="s">
        <v>157</v>
      </c>
      <c r="T24" s="1">
        <v>2040</v>
      </c>
      <c r="U24" s="1" t="str">
        <f>sum!B227</f>
        <v>EDU-SpCool_ELE1</v>
      </c>
      <c r="V24" s="1"/>
      <c r="W24" s="1">
        <f>sum!H227</f>
        <v>0.102174984179813</v>
      </c>
      <c r="Z24" s="1" t="s">
        <v>156</v>
      </c>
      <c r="AA24" s="1" t="s">
        <v>157</v>
      </c>
      <c r="AB24" s="1">
        <v>2040</v>
      </c>
      <c r="AC24" s="1" t="str">
        <f>sum!B334</f>
        <v>EDU-WaterHeat_ELE1</v>
      </c>
      <c r="AD24" s="1"/>
      <c r="AE24" s="1">
        <f>sum!H334</f>
        <v>0.0195688085603375</v>
      </c>
      <c r="AH24" s="1" t="s">
        <v>156</v>
      </c>
      <c r="AI24" s="1" t="s">
        <v>157</v>
      </c>
      <c r="AJ24" s="1">
        <v>2040</v>
      </c>
      <c r="AK24" s="1" t="str">
        <f>sum!B434</f>
        <v>EDU-AuxiliaryMot_ELE1</v>
      </c>
      <c r="AL24" s="1"/>
      <c r="AM24" s="1">
        <f>sum!H434</f>
        <v>0.306524952539438</v>
      </c>
      <c r="AP24" s="1" t="s">
        <v>156</v>
      </c>
      <c r="AQ24" s="1" t="s">
        <v>157</v>
      </c>
      <c r="AR24" s="1">
        <v>2040</v>
      </c>
      <c r="AS24" s="1" t="str">
        <f>sum!B554</f>
        <v>EDU-Light_ELE1</v>
      </c>
      <c r="AT24" s="1"/>
      <c r="AU24" s="1">
        <f>sum!H554</f>
        <v>0.766312381348596</v>
      </c>
      <c r="AX24" s="1" t="s">
        <v>156</v>
      </c>
      <c r="AY24" s="1" t="s">
        <v>157</v>
      </c>
      <c r="AZ24" s="1">
        <v>2040</v>
      </c>
      <c r="BA24" s="1" t="str">
        <f>sum!B671</f>
        <v>EUGEOF01</v>
      </c>
      <c r="BB24" s="1"/>
      <c r="BC24" s="1">
        <f>sum!H671</f>
        <v>0.298782458715768</v>
      </c>
    </row>
    <row r="25" spans="2:55">
      <c r="B25" s="1" t="s">
        <v>156</v>
      </c>
      <c r="C25" s="1" t="s">
        <v>157</v>
      </c>
      <c r="D25" s="1">
        <v>2040</v>
      </c>
      <c r="E25" s="1" t="str">
        <f>sum!B18</f>
        <v>EDU-SpHeat_ELE1</v>
      </c>
      <c r="F25" s="1"/>
      <c r="G25" s="1">
        <f>sum!H18</f>
        <v>1.31763310972939</v>
      </c>
      <c r="H25" s="1"/>
      <c r="J25" s="1" t="s">
        <v>156</v>
      </c>
      <c r="K25" s="1" t="s">
        <v>157</v>
      </c>
      <c r="L25" s="1">
        <v>2040</v>
      </c>
      <c r="M25" s="1" t="str">
        <f>sum!B128</f>
        <v>ESTCAESS101</v>
      </c>
      <c r="N25" s="1"/>
      <c r="O25" s="1">
        <f>sum!H128</f>
        <v>0</v>
      </c>
      <c r="R25" s="1" t="s">
        <v>156</v>
      </c>
      <c r="S25" s="1" t="s">
        <v>157</v>
      </c>
      <c r="T25" s="1">
        <v>2040</v>
      </c>
      <c r="U25" s="1" t="str">
        <f>sum!B228</f>
        <v>EDU-SpHeat_ELE1</v>
      </c>
      <c r="V25" s="1"/>
      <c r="W25" s="1">
        <f>sum!H228</f>
        <v>0.521834894942334</v>
      </c>
      <c r="Z25" s="1" t="s">
        <v>156</v>
      </c>
      <c r="AA25" s="1" t="s">
        <v>157</v>
      </c>
      <c r="AB25" s="1">
        <v>2040</v>
      </c>
      <c r="AC25" s="1" t="str">
        <f>sum!B335</f>
        <v>ESTCAESS101</v>
      </c>
      <c r="AD25" s="1"/>
      <c r="AE25" s="1">
        <f>sum!H335</f>
        <v>0</v>
      </c>
      <c r="AH25" s="1" t="s">
        <v>156</v>
      </c>
      <c r="AI25" s="1" t="s">
        <v>157</v>
      </c>
      <c r="AJ25" s="1">
        <v>2040</v>
      </c>
      <c r="AK25" s="1" t="str">
        <f>sum!B435</f>
        <v>EDU-Light_ELE1</v>
      </c>
      <c r="AL25" s="1"/>
      <c r="AM25" s="1">
        <f>sum!H435</f>
        <v>1.19204148209782</v>
      </c>
      <c r="AP25" s="1" t="s">
        <v>156</v>
      </c>
      <c r="AQ25" s="1" t="s">
        <v>157</v>
      </c>
      <c r="AR25" s="1">
        <v>2040</v>
      </c>
      <c r="AS25" s="1" t="str">
        <f>sum!B555</f>
        <v>EDU-SpCool_ELE1</v>
      </c>
      <c r="AT25" s="1"/>
      <c r="AU25" s="1">
        <f>sum!H555</f>
        <v>0.272466624479501</v>
      </c>
      <c r="AX25" s="1" t="s">
        <v>156</v>
      </c>
      <c r="AY25" s="1" t="s">
        <v>157</v>
      </c>
      <c r="AZ25" s="1">
        <v>2040</v>
      </c>
      <c r="BA25" s="1" t="str">
        <f>sum!B672</f>
        <v>EUWINONM01</v>
      </c>
      <c r="BB25" s="1"/>
      <c r="BC25" s="1">
        <f>sum!H672</f>
        <v>2.74709579429486</v>
      </c>
    </row>
    <row r="26" spans="2:55">
      <c r="B26" s="1" t="s">
        <v>156</v>
      </c>
      <c r="C26" s="1" t="s">
        <v>157</v>
      </c>
      <c r="D26" s="1">
        <v>2040</v>
      </c>
      <c r="E26" s="1" t="str">
        <f>sum!B19</f>
        <v>EDU-WaterHeat_ELE1</v>
      </c>
      <c r="F26" s="1"/>
      <c r="G26" s="1">
        <f>sum!H19</f>
        <v>0.136981659922363</v>
      </c>
      <c r="H26" s="1"/>
      <c r="J26" s="1" t="s">
        <v>156</v>
      </c>
      <c r="K26" s="1" t="s">
        <v>157</v>
      </c>
      <c r="L26" s="1">
        <v>2040</v>
      </c>
      <c r="M26" s="1" t="str">
        <f>sum!B129</f>
        <v>EUGEOF01</v>
      </c>
      <c r="N26" s="1"/>
      <c r="O26" s="1">
        <f>sum!H129</f>
        <v>0</v>
      </c>
      <c r="R26" s="1" t="s">
        <v>156</v>
      </c>
      <c r="S26" s="1" t="s">
        <v>157</v>
      </c>
      <c r="T26" s="1">
        <v>2040</v>
      </c>
      <c r="U26" s="1" t="str">
        <f>sum!B229</f>
        <v>EDU-WaterHeat_ELE1</v>
      </c>
      <c r="V26" s="1"/>
      <c r="W26" s="1">
        <f>sum!H229</f>
        <v>0.0684908299611813</v>
      </c>
      <c r="Z26" s="1" t="s">
        <v>156</v>
      </c>
      <c r="AA26" s="1" t="s">
        <v>157</v>
      </c>
      <c r="AB26" s="1">
        <v>2040</v>
      </c>
      <c r="AC26" s="1" t="str">
        <f>sum!B336</f>
        <v>EUGEOF01</v>
      </c>
      <c r="AD26" s="1"/>
      <c r="AE26" s="1">
        <f>sum!H336</f>
        <v>0.849767272014428</v>
      </c>
      <c r="AH26" s="1" t="s">
        <v>156</v>
      </c>
      <c r="AI26" s="1" t="s">
        <v>157</v>
      </c>
      <c r="AJ26" s="1">
        <v>2040</v>
      </c>
      <c r="AK26" s="1" t="str">
        <f>sum!B436</f>
        <v>EDU-SpCool_ELE1</v>
      </c>
      <c r="AL26" s="1"/>
      <c r="AM26" s="1">
        <f>sum!H436</f>
        <v>0.647108233138814</v>
      </c>
      <c r="AP26" s="1" t="s">
        <v>156</v>
      </c>
      <c r="AQ26" s="1" t="s">
        <v>157</v>
      </c>
      <c r="AR26" s="1">
        <v>2040</v>
      </c>
      <c r="AS26" s="1" t="str">
        <f>sum!B556</f>
        <v>EDU-SpHeat_ELE1</v>
      </c>
      <c r="AT26" s="1"/>
      <c r="AU26" s="1">
        <f>sum!H556</f>
        <v>0.798353210319981</v>
      </c>
      <c r="AX26" s="1" t="s">
        <v>156</v>
      </c>
      <c r="AY26" s="1" t="s">
        <v>157</v>
      </c>
      <c r="AZ26" s="1">
        <v>2040</v>
      </c>
      <c r="BA26" s="1" t="str">
        <f>sum!B673</f>
        <v>HHTHH2001</v>
      </c>
      <c r="BB26" s="1"/>
      <c r="BC26" s="1">
        <f>sum!H673</f>
        <v>4.46632820655525</v>
      </c>
    </row>
    <row r="27" spans="2:55">
      <c r="B27" s="1" t="s">
        <v>156</v>
      </c>
      <c r="C27" s="1" t="s">
        <v>157</v>
      </c>
      <c r="D27" s="1">
        <v>2040</v>
      </c>
      <c r="E27" s="1" t="str">
        <f>sum!B20</f>
        <v>ESTCAESS101</v>
      </c>
      <c r="F27" s="1"/>
      <c r="G27" s="1">
        <f>sum!H20</f>
        <v>0</v>
      </c>
      <c r="H27" s="1"/>
      <c r="J27" s="1" t="s">
        <v>156</v>
      </c>
      <c r="K27" s="1" t="s">
        <v>157</v>
      </c>
      <c r="L27" s="1">
        <v>2040</v>
      </c>
      <c r="M27" s="1" t="str">
        <f>sum!B130</f>
        <v>HHTHH2001</v>
      </c>
      <c r="N27" s="1"/>
      <c r="O27" s="1">
        <f>sum!H130</f>
        <v>3.7718365034072</v>
      </c>
      <c r="R27" s="1" t="s">
        <v>156</v>
      </c>
      <c r="S27" s="1" t="s">
        <v>157</v>
      </c>
      <c r="T27" s="1">
        <v>2040</v>
      </c>
      <c r="U27" s="1" t="str">
        <f>sum!B230</f>
        <v>ESTCAESS101</v>
      </c>
      <c r="V27" s="1"/>
      <c r="W27" s="1">
        <f>sum!H230</f>
        <v>0</v>
      </c>
      <c r="Z27" s="1" t="s">
        <v>156</v>
      </c>
      <c r="AA27" s="1" t="s">
        <v>157</v>
      </c>
      <c r="AB27" s="1">
        <v>2040</v>
      </c>
      <c r="AC27" s="1" t="str">
        <f>sum!B337</f>
        <v>HHTHH2001</v>
      </c>
      <c r="AD27" s="1"/>
      <c r="AE27" s="1">
        <f>sum!H337</f>
        <v>3.07775574583199</v>
      </c>
      <c r="AH27" s="1" t="s">
        <v>156</v>
      </c>
      <c r="AI27" s="1" t="s">
        <v>157</v>
      </c>
      <c r="AJ27" s="1">
        <v>2040</v>
      </c>
      <c r="AK27" s="1" t="str">
        <f>sum!B437</f>
        <v>EDU-SpHeat_ELE1</v>
      </c>
      <c r="AL27" s="1"/>
      <c r="AM27" s="1">
        <f>sum!H437</f>
        <v>2.37038083133376</v>
      </c>
      <c r="AP27" s="1" t="s">
        <v>156</v>
      </c>
      <c r="AQ27" s="1" t="s">
        <v>157</v>
      </c>
      <c r="AR27" s="1">
        <v>2040</v>
      </c>
      <c r="AS27" s="1" t="str">
        <f>sum!B557</f>
        <v>EDU-WaterHeat_ELE1</v>
      </c>
      <c r="AT27" s="1"/>
      <c r="AU27" s="1">
        <f>sum!H557</f>
        <v>0.166334872762869</v>
      </c>
      <c r="AX27" s="1" t="s">
        <v>156</v>
      </c>
      <c r="AY27" s="1" t="s">
        <v>157</v>
      </c>
      <c r="AZ27" s="1">
        <v>2040</v>
      </c>
      <c r="BA27" s="1" t="str">
        <f>sum!B674</f>
        <v>HSS-AuxiliaryEquip_ELE1</v>
      </c>
      <c r="BB27" s="1"/>
      <c r="BC27" s="1">
        <f>sum!H674</f>
        <v>0.185903681323207</v>
      </c>
    </row>
    <row r="28" spans="2:55">
      <c r="B28" s="1" t="s">
        <v>156</v>
      </c>
      <c r="C28" s="1" t="s">
        <v>157</v>
      </c>
      <c r="D28" s="1">
        <v>2040</v>
      </c>
      <c r="E28" s="1" t="str">
        <f>sum!B21</f>
        <v>EUGEOF01</v>
      </c>
      <c r="F28" s="1"/>
      <c r="G28" s="1">
        <f>sum!H21</f>
        <v>7.64264114019334</v>
      </c>
      <c r="H28" s="1"/>
      <c r="J28" s="1" t="s">
        <v>156</v>
      </c>
      <c r="K28" s="1" t="s">
        <v>157</v>
      </c>
      <c r="L28" s="1">
        <v>2040</v>
      </c>
      <c r="M28" s="1" t="str">
        <f>sum!B131</f>
        <v>HSS-AuxiliaryEquip_ELE1</v>
      </c>
      <c r="N28" s="1"/>
      <c r="O28" s="1">
        <f>sum!H131</f>
        <v>0.273963319844725</v>
      </c>
      <c r="R28" s="1" t="s">
        <v>156</v>
      </c>
      <c r="S28" s="1" t="s">
        <v>157</v>
      </c>
      <c r="T28" s="1">
        <v>2040</v>
      </c>
      <c r="U28" s="1" t="str">
        <f>sum!B231</f>
        <v>EUGEOF01</v>
      </c>
      <c r="V28" s="1"/>
      <c r="W28" s="1">
        <f>sum!H231</f>
        <v>0</v>
      </c>
      <c r="Z28" s="1" t="s">
        <v>156</v>
      </c>
      <c r="AA28" s="1" t="s">
        <v>157</v>
      </c>
      <c r="AB28" s="1">
        <v>2040</v>
      </c>
      <c r="AC28" s="1" t="str">
        <f>sum!B338</f>
        <v>HSS-AuxiliaryEquip_ELE1</v>
      </c>
      <c r="AD28" s="1"/>
      <c r="AE28" s="1">
        <f>sum!H338</f>
        <v>0.127197255642194</v>
      </c>
      <c r="AH28" s="1" t="s">
        <v>156</v>
      </c>
      <c r="AI28" s="1" t="s">
        <v>157</v>
      </c>
      <c r="AJ28" s="1">
        <v>2040</v>
      </c>
      <c r="AK28" s="1" t="str">
        <f>sum!B438</f>
        <v>EDU-WaterHeat_ELE1</v>
      </c>
      <c r="AL28" s="1"/>
      <c r="AM28" s="1">
        <f>sum!H438</f>
        <v>0.381591766926582</v>
      </c>
      <c r="AP28" s="1" t="s">
        <v>156</v>
      </c>
      <c r="AQ28" s="1" t="s">
        <v>157</v>
      </c>
      <c r="AR28" s="1">
        <v>2040</v>
      </c>
      <c r="AS28" s="1" t="str">
        <f>sum!B558</f>
        <v>ESTCAESS101</v>
      </c>
      <c r="AT28" s="1"/>
      <c r="AU28" s="1">
        <f>sum!H558</f>
        <v>0</v>
      </c>
      <c r="AX28" s="1" t="s">
        <v>156</v>
      </c>
      <c r="AY28" s="1" t="s">
        <v>157</v>
      </c>
      <c r="AZ28" s="1">
        <v>2040</v>
      </c>
      <c r="BA28" s="1" t="str">
        <f>sum!B675</f>
        <v>HSS-AuxiliaryMot_ELE1</v>
      </c>
      <c r="BB28" s="1"/>
      <c r="BC28" s="1">
        <f>sum!H675</f>
        <v>0.0681166561198752</v>
      </c>
    </row>
    <row r="29" spans="2:55">
      <c r="B29" s="1" t="s">
        <v>156</v>
      </c>
      <c r="C29" s="1" t="s">
        <v>157</v>
      </c>
      <c r="D29" s="1">
        <v>2040</v>
      </c>
      <c r="E29" s="1" t="str">
        <f>sum!B22</f>
        <v>HHTHH2001</v>
      </c>
      <c r="F29" s="1"/>
      <c r="G29" s="1">
        <f>sum!H22</f>
        <v>15.0563435748881</v>
      </c>
      <c r="H29" s="1"/>
      <c r="J29" s="1" t="s">
        <v>156</v>
      </c>
      <c r="K29" s="1" t="s">
        <v>157</v>
      </c>
      <c r="L29" s="1">
        <v>2040</v>
      </c>
      <c r="M29" s="1" t="str">
        <f>sum!B132</f>
        <v>HSS-AuxiliaryMot_ELE1</v>
      </c>
      <c r="N29" s="1"/>
      <c r="O29" s="1">
        <f>sum!H132</f>
        <v>0.085145820149844</v>
      </c>
      <c r="R29" s="1" t="s">
        <v>156</v>
      </c>
      <c r="S29" s="1" t="s">
        <v>157</v>
      </c>
      <c r="T29" s="1">
        <v>2040</v>
      </c>
      <c r="U29" s="1" t="str">
        <f>sum!B232</f>
        <v>HHTHH2001</v>
      </c>
      <c r="V29" s="1"/>
      <c r="W29" s="1">
        <f>sum!H232</f>
        <v>8.27021766054994</v>
      </c>
      <c r="Z29" s="1" t="s">
        <v>156</v>
      </c>
      <c r="AA29" s="1" t="s">
        <v>157</v>
      </c>
      <c r="AB29" s="1">
        <v>2040</v>
      </c>
      <c r="AC29" s="1" t="str">
        <f>sum!B339</f>
        <v>HSS-AuxiliaryMot_ELE1</v>
      </c>
      <c r="AD29" s="1"/>
      <c r="AE29" s="1">
        <f>sum!H339</f>
        <v>0.0510874920899064</v>
      </c>
      <c r="AH29" s="1" t="s">
        <v>156</v>
      </c>
      <c r="AI29" s="1" t="s">
        <v>157</v>
      </c>
      <c r="AJ29" s="1">
        <v>2040</v>
      </c>
      <c r="AK29" s="1" t="str">
        <f>sum!B439</f>
        <v>EUGEOF01</v>
      </c>
      <c r="AL29" s="1"/>
      <c r="AM29" s="1">
        <f>sum!H439</f>
        <v>0.298668357641091</v>
      </c>
      <c r="AP29" s="1" t="s">
        <v>156</v>
      </c>
      <c r="AQ29" s="1" t="s">
        <v>157</v>
      </c>
      <c r="AR29" s="1">
        <v>2040</v>
      </c>
      <c r="AS29" s="1" t="str">
        <f>sum!B559</f>
        <v>EUGEOF01</v>
      </c>
      <c r="AT29" s="1"/>
      <c r="AU29" s="1">
        <f>sum!H559</f>
        <v>1.24684153289676</v>
      </c>
      <c r="AX29" s="1" t="s">
        <v>156</v>
      </c>
      <c r="AY29" s="1" t="s">
        <v>157</v>
      </c>
      <c r="AZ29" s="1">
        <v>2040</v>
      </c>
      <c r="BA29" s="1" t="str">
        <f>sum!B676</f>
        <v>HSS-Light_ELE1</v>
      </c>
      <c r="BB29" s="1"/>
      <c r="BC29" s="1">
        <f>sum!H676</f>
        <v>0.204349968359626</v>
      </c>
    </row>
    <row r="30" spans="2:55">
      <c r="B30" s="1" t="s">
        <v>156</v>
      </c>
      <c r="C30" s="1" t="s">
        <v>157</v>
      </c>
      <c r="D30" s="1">
        <v>2040</v>
      </c>
      <c r="E30" s="1" t="str">
        <f>sum!B23</f>
        <v>HSS-AuxiliaryEquip_ELE1</v>
      </c>
      <c r="F30" s="1"/>
      <c r="G30" s="1">
        <f>sum!H23</f>
        <v>0.802321150973837</v>
      </c>
      <c r="H30" s="1"/>
      <c r="J30" s="1" t="s">
        <v>156</v>
      </c>
      <c r="K30" s="1" t="s">
        <v>157</v>
      </c>
      <c r="L30" s="1">
        <v>2040</v>
      </c>
      <c r="M30" s="1" t="str">
        <f>sum!B133</f>
        <v>HSS-Light_ELE1</v>
      </c>
      <c r="N30" s="1"/>
      <c r="O30" s="1">
        <f>sum!H133</f>
        <v>0.28949578850947</v>
      </c>
      <c r="R30" s="1" t="s">
        <v>156</v>
      </c>
      <c r="S30" s="1" t="s">
        <v>157</v>
      </c>
      <c r="T30" s="1">
        <v>2040</v>
      </c>
      <c r="U30" s="1" t="str">
        <f>sum!B233</f>
        <v>HSS-AuxiliaryEquip_ELE1</v>
      </c>
      <c r="V30" s="1"/>
      <c r="W30" s="1">
        <f>sum!H233</f>
        <v>0.518573426848944</v>
      </c>
      <c r="Z30" s="1" t="s">
        <v>156</v>
      </c>
      <c r="AA30" s="1" t="s">
        <v>157</v>
      </c>
      <c r="AB30" s="1">
        <v>2040</v>
      </c>
      <c r="AC30" s="1" t="str">
        <f>sum!B340</f>
        <v>HSS-Light_ELE1</v>
      </c>
      <c r="AD30" s="1"/>
      <c r="AE30" s="1">
        <f>sum!H340</f>
        <v>0.119204148209782</v>
      </c>
      <c r="AH30" s="1" t="s">
        <v>156</v>
      </c>
      <c r="AI30" s="1" t="s">
        <v>157</v>
      </c>
      <c r="AJ30" s="1">
        <v>2040</v>
      </c>
      <c r="AK30" s="1" t="str">
        <f>sum!B440</f>
        <v>EUHYDRUN01</v>
      </c>
      <c r="AL30" s="1"/>
      <c r="AM30" s="1">
        <f>sum!H440</f>
        <v>6.2576924614763</v>
      </c>
      <c r="AP30" s="1" t="s">
        <v>156</v>
      </c>
      <c r="AQ30" s="1" t="s">
        <v>157</v>
      </c>
      <c r="AR30" s="1">
        <v>2040</v>
      </c>
      <c r="AS30" s="1" t="str">
        <f>sum!B560</f>
        <v>EUWINONL01</v>
      </c>
      <c r="AT30" s="1"/>
      <c r="AU30" s="1">
        <f>sum!H560</f>
        <v>0</v>
      </c>
      <c r="AX30" s="1" t="s">
        <v>156</v>
      </c>
      <c r="AY30" s="1" t="s">
        <v>157</v>
      </c>
      <c r="AZ30" s="1">
        <v>2040</v>
      </c>
      <c r="BA30" s="1" t="str">
        <f>sum!B677</f>
        <v>HSS-SpCool_ELE1</v>
      </c>
      <c r="BB30" s="1"/>
      <c r="BC30" s="1">
        <f>sum!H677</f>
        <v>0.0170291640299688</v>
      </c>
    </row>
    <row r="31" spans="2:55">
      <c r="B31" s="1" t="s">
        <v>156</v>
      </c>
      <c r="C31" s="1" t="s">
        <v>157</v>
      </c>
      <c r="D31" s="1">
        <v>2040</v>
      </c>
      <c r="E31" s="1" t="str">
        <f>sum!B24</f>
        <v>HSS-AuxiliaryMot_ELE1</v>
      </c>
      <c r="F31" s="1"/>
      <c r="G31" s="1">
        <f>sum!H24</f>
        <v>0.153262476269719</v>
      </c>
      <c r="H31" s="1"/>
      <c r="J31" s="1" t="s">
        <v>156</v>
      </c>
      <c r="K31" s="1" t="s">
        <v>157</v>
      </c>
      <c r="L31" s="1">
        <v>2040</v>
      </c>
      <c r="M31" s="1" t="str">
        <f>sum!B134</f>
        <v>HSS-SpCool_ELE1</v>
      </c>
      <c r="N31" s="1"/>
      <c r="O31" s="1">
        <f>sum!H134</f>
        <v>0.13623331223975</v>
      </c>
      <c r="R31" s="1" t="s">
        <v>156</v>
      </c>
      <c r="S31" s="1" t="s">
        <v>157</v>
      </c>
      <c r="T31" s="1">
        <v>2040</v>
      </c>
      <c r="U31" s="1" t="str">
        <f>sum!B234</f>
        <v>HSS-AuxiliaryMot_ELE1</v>
      </c>
      <c r="V31" s="1"/>
      <c r="W31" s="1">
        <f>sum!H234</f>
        <v>0.221379132389594</v>
      </c>
      <c r="Z31" s="1" t="s">
        <v>156</v>
      </c>
      <c r="AA31" s="1" t="s">
        <v>157</v>
      </c>
      <c r="AB31" s="1">
        <v>2040</v>
      </c>
      <c r="AC31" s="1" t="str">
        <f>sum!B341</f>
        <v>HSS-SpCool_ELE1</v>
      </c>
      <c r="AD31" s="1"/>
      <c r="AE31" s="1">
        <f>sum!H341</f>
        <v>0.0170291640299688</v>
      </c>
      <c r="AH31" s="1" t="s">
        <v>156</v>
      </c>
      <c r="AI31" s="1" t="s">
        <v>157</v>
      </c>
      <c r="AJ31" s="1">
        <v>2040</v>
      </c>
      <c r="AK31" s="1" t="str">
        <f>sum!B441</f>
        <v>EUWINONH01</v>
      </c>
      <c r="AL31" s="1"/>
      <c r="AM31" s="1">
        <f>sum!H441</f>
        <v>15.3361373840136</v>
      </c>
      <c r="AP31" s="1" t="s">
        <v>156</v>
      </c>
      <c r="AQ31" s="1" t="s">
        <v>157</v>
      </c>
      <c r="AR31" s="1">
        <v>2040</v>
      </c>
      <c r="AS31" s="1" t="str">
        <f>sum!B561</f>
        <v>EUWINONM01</v>
      </c>
      <c r="AT31" s="1"/>
      <c r="AU31" s="1">
        <f>sum!H561</f>
        <v>0</v>
      </c>
      <c r="AX31" s="1" t="s">
        <v>156</v>
      </c>
      <c r="AY31" s="1" t="s">
        <v>157</v>
      </c>
      <c r="AZ31" s="1">
        <v>2040</v>
      </c>
      <c r="BA31" s="1" t="str">
        <f>sum!B678</f>
        <v>HSS-SpHeat_ELE1</v>
      </c>
      <c r="BB31" s="1"/>
      <c r="BC31" s="1">
        <f>sum!H678</f>
        <v>0.299805615364305</v>
      </c>
    </row>
    <row r="32" spans="2:55">
      <c r="B32" s="1" t="s">
        <v>156</v>
      </c>
      <c r="C32" s="1" t="s">
        <v>157</v>
      </c>
      <c r="D32" s="1">
        <v>2040</v>
      </c>
      <c r="E32" s="1" t="str">
        <f>sum!B25</f>
        <v>HSS-Light_ELE1</v>
      </c>
      <c r="F32" s="1"/>
      <c r="G32" s="1">
        <f>sum!H25</f>
        <v>0.493845756869095</v>
      </c>
      <c r="H32" s="1"/>
      <c r="J32" s="1" t="s">
        <v>156</v>
      </c>
      <c r="K32" s="1" t="s">
        <v>157</v>
      </c>
      <c r="L32" s="1">
        <v>2040</v>
      </c>
      <c r="M32" s="1" t="str">
        <f>sum!B135</f>
        <v>HSS-SpHeat_ELE1</v>
      </c>
      <c r="N32" s="1"/>
      <c r="O32" s="1">
        <f>sum!H135</f>
        <v>0.273963319844726</v>
      </c>
      <c r="R32" s="1" t="s">
        <v>156</v>
      </c>
      <c r="S32" s="1" t="s">
        <v>157</v>
      </c>
      <c r="T32" s="1">
        <v>2040</v>
      </c>
      <c r="U32" s="1" t="str">
        <f>sum!B235</f>
        <v>HSS-Light_ELE1</v>
      </c>
      <c r="V32" s="1"/>
      <c r="W32" s="1">
        <f>sum!H235</f>
        <v>0.681166561198752</v>
      </c>
      <c r="Z32" s="1" t="s">
        <v>156</v>
      </c>
      <c r="AA32" s="1" t="s">
        <v>157</v>
      </c>
      <c r="AB32" s="1">
        <v>2040</v>
      </c>
      <c r="AC32" s="1" t="str">
        <f>sum!B342</f>
        <v>HSS-SpHeat_ELE1</v>
      </c>
      <c r="AD32" s="1"/>
      <c r="AE32" s="1">
        <f>sum!H342</f>
        <v>0.293532128405063</v>
      </c>
      <c r="AH32" s="1" t="s">
        <v>156</v>
      </c>
      <c r="AI32" s="1" t="s">
        <v>157</v>
      </c>
      <c r="AJ32" s="1">
        <v>2040</v>
      </c>
      <c r="AK32" s="1" t="str">
        <f>sum!B442</f>
        <v>HHTHH2001</v>
      </c>
      <c r="AL32" s="1"/>
      <c r="AM32" s="1">
        <f>sum!H442</f>
        <v>3.45488180537832</v>
      </c>
      <c r="AP32" s="1" t="s">
        <v>156</v>
      </c>
      <c r="AQ32" s="1" t="s">
        <v>157</v>
      </c>
      <c r="AR32" s="1">
        <v>2040</v>
      </c>
      <c r="AS32" s="1" t="str">
        <f>sum!B562</f>
        <v>HHTHH2001</v>
      </c>
      <c r="AT32" s="1"/>
      <c r="AU32" s="1">
        <f>sum!H562</f>
        <v>3.93370897448318</v>
      </c>
      <c r="AX32" s="1" t="s">
        <v>156</v>
      </c>
      <c r="AY32" s="1" t="s">
        <v>157</v>
      </c>
      <c r="AZ32" s="1">
        <v>2040</v>
      </c>
      <c r="BA32" s="1" t="str">
        <f>sum!B679</f>
        <v>HSS-WaterHeat_ELE1</v>
      </c>
      <c r="BB32" s="1"/>
      <c r="BC32" s="1">
        <f>sum!H679</f>
        <v>0.0978440428016876</v>
      </c>
    </row>
    <row r="33" spans="2:55">
      <c r="B33" s="1" t="s">
        <v>156</v>
      </c>
      <c r="C33" s="1" t="s">
        <v>157</v>
      </c>
      <c r="D33" s="1">
        <v>2040</v>
      </c>
      <c r="E33" s="1" t="str">
        <f>sum!B26</f>
        <v>HSS-SpCool_ELE1</v>
      </c>
      <c r="F33" s="1"/>
      <c r="G33" s="1">
        <f>sum!H26</f>
        <v>0.0340583280599376</v>
      </c>
      <c r="H33" s="1"/>
      <c r="J33" s="1" t="s">
        <v>156</v>
      </c>
      <c r="K33" s="1" t="s">
        <v>157</v>
      </c>
      <c r="L33" s="1">
        <v>2040</v>
      </c>
      <c r="M33" s="1" t="str">
        <f>sum!B136</f>
        <v>HSS-WaterHeat_ELE1</v>
      </c>
      <c r="N33" s="1"/>
      <c r="O33" s="1">
        <f>sum!H136</f>
        <v>0.0782752342413501</v>
      </c>
      <c r="R33" s="1" t="s">
        <v>156</v>
      </c>
      <c r="S33" s="1" t="s">
        <v>157</v>
      </c>
      <c r="T33" s="1">
        <v>2040</v>
      </c>
      <c r="U33" s="1" t="str">
        <f>sum!B236</f>
        <v>HSS-SpCool_ELE1</v>
      </c>
      <c r="V33" s="1"/>
      <c r="W33" s="1">
        <f>sum!H236</f>
        <v>0.119204148209782</v>
      </c>
      <c r="Z33" s="1" t="s">
        <v>156</v>
      </c>
      <c r="AA33" s="1" t="s">
        <v>157</v>
      </c>
      <c r="AB33" s="1">
        <v>2040</v>
      </c>
      <c r="AC33" s="1" t="str">
        <f>sum!B343</f>
        <v>HSS-WaterHeat_ELE1</v>
      </c>
      <c r="AD33" s="1"/>
      <c r="AE33" s="1">
        <f>sum!H343</f>
        <v>0.0587064256810126</v>
      </c>
      <c r="AH33" s="1" t="s">
        <v>156</v>
      </c>
      <c r="AI33" s="1" t="s">
        <v>157</v>
      </c>
      <c r="AJ33" s="1">
        <v>2040</v>
      </c>
      <c r="AK33" s="1" t="str">
        <f>sum!B443</f>
        <v>HSS-AuxiliaryEquip_ELE1</v>
      </c>
      <c r="AL33" s="1"/>
      <c r="AM33" s="1">
        <f>sum!H443</f>
        <v>1.63399551478818</v>
      </c>
      <c r="AP33" s="1" t="s">
        <v>156</v>
      </c>
      <c r="AQ33" s="1" t="s">
        <v>157</v>
      </c>
      <c r="AR33" s="1">
        <v>2040</v>
      </c>
      <c r="AS33" s="1" t="str">
        <f>sum!B563</f>
        <v>HSS-AuxiliaryEquip_ELE1</v>
      </c>
      <c r="AT33" s="1"/>
      <c r="AU33" s="1">
        <f>sum!H563</f>
        <v>1.10563768365907</v>
      </c>
      <c r="AX33" s="1" t="s">
        <v>156</v>
      </c>
      <c r="AY33" s="1" t="s">
        <v>157</v>
      </c>
      <c r="AZ33" s="1">
        <v>2040</v>
      </c>
      <c r="BA33" s="1" t="str">
        <f>sum!B680</f>
        <v>ICS-AuxiliaryEquip_ELE1</v>
      </c>
      <c r="BB33" s="1"/>
      <c r="BC33" s="1">
        <f>sum!H680</f>
        <v>0.00978440428016877</v>
      </c>
    </row>
    <row r="34" spans="2:55">
      <c r="B34" s="1" t="s">
        <v>156</v>
      </c>
      <c r="C34" s="1" t="s">
        <v>157</v>
      </c>
      <c r="D34" s="1">
        <v>2040</v>
      </c>
      <c r="E34" s="1" t="str">
        <f>sum!B27</f>
        <v>HSS-SpHeat_ELE1</v>
      </c>
      <c r="F34" s="1"/>
      <c r="G34" s="1">
        <f>sum!H27</f>
        <v>1.03062391751111</v>
      </c>
      <c r="H34" s="1"/>
      <c r="J34" s="1" t="s">
        <v>156</v>
      </c>
      <c r="K34" s="1" t="s">
        <v>157</v>
      </c>
      <c r="L34" s="1">
        <v>2040</v>
      </c>
      <c r="M34" s="1" t="str">
        <f>sum!B137</f>
        <v>ICS-AuxiliaryEquip_ELE1</v>
      </c>
      <c r="N34" s="1"/>
      <c r="O34" s="1">
        <f>sum!H137</f>
        <v>0.0195688085603375</v>
      </c>
      <c r="R34" s="1" t="s">
        <v>156</v>
      </c>
      <c r="S34" s="1" t="s">
        <v>157</v>
      </c>
      <c r="T34" s="1">
        <v>2040</v>
      </c>
      <c r="U34" s="1" t="str">
        <f>sum!B237</f>
        <v>HSS-SpHeat_ELE1</v>
      </c>
      <c r="V34" s="1"/>
      <c r="W34" s="1">
        <f>sum!H237</f>
        <v>0.645770682491138</v>
      </c>
      <c r="Z34" s="1" t="s">
        <v>156</v>
      </c>
      <c r="AA34" s="1" t="s">
        <v>157</v>
      </c>
      <c r="AB34" s="1">
        <v>2040</v>
      </c>
      <c r="AC34" s="1" t="str">
        <f>sum!B344</f>
        <v>ICS-AuxiliaryEquip_ELE1</v>
      </c>
      <c r="AD34" s="1"/>
      <c r="AE34" s="1">
        <f>sum!H344</f>
        <v>0.00978440428016877</v>
      </c>
      <c r="AH34" s="1" t="s">
        <v>156</v>
      </c>
      <c r="AI34" s="1" t="s">
        <v>157</v>
      </c>
      <c r="AJ34" s="1">
        <v>2040</v>
      </c>
      <c r="AK34" s="1" t="str">
        <f>sum!B444</f>
        <v>HSS-AuxiliaryMot_ELE1</v>
      </c>
      <c r="AL34" s="1"/>
      <c r="AM34" s="1">
        <f>sum!H444</f>
        <v>0.42572910074922</v>
      </c>
      <c r="AP34" s="1" t="s">
        <v>156</v>
      </c>
      <c r="AQ34" s="1" t="s">
        <v>157</v>
      </c>
      <c r="AR34" s="1">
        <v>2040</v>
      </c>
      <c r="AS34" s="1" t="str">
        <f>sum!B564</f>
        <v>HSS-AuxiliaryMot_ELE1</v>
      </c>
      <c r="AT34" s="1"/>
      <c r="AU34" s="1">
        <f>sum!H564</f>
        <v>0.323554116569407</v>
      </c>
      <c r="AX34" s="1" t="s">
        <v>156</v>
      </c>
      <c r="AY34" s="1" t="s">
        <v>157</v>
      </c>
      <c r="AZ34" s="1">
        <v>2040</v>
      </c>
      <c r="BA34" s="1" t="str">
        <f>sum!B681</f>
        <v>ICS-Light_ELE1</v>
      </c>
      <c r="BB34" s="1"/>
      <c r="BC34" s="1">
        <f>sum!H681</f>
        <v>0.0170291640299688</v>
      </c>
    </row>
    <row r="35" spans="2:55">
      <c r="B35" s="1" t="s">
        <v>156</v>
      </c>
      <c r="C35" s="1" t="s">
        <v>157</v>
      </c>
      <c r="D35" s="1">
        <v>2040</v>
      </c>
      <c r="E35" s="1" t="str">
        <f>sum!B28</f>
        <v>HSS-WaterHeat_ELE1</v>
      </c>
      <c r="F35" s="1"/>
      <c r="G35" s="1">
        <f>sum!H28</f>
        <v>0.499004618288607</v>
      </c>
      <c r="H35" s="1"/>
      <c r="J35" s="1" t="s">
        <v>156</v>
      </c>
      <c r="K35" s="1" t="s">
        <v>157</v>
      </c>
      <c r="L35" s="1">
        <v>2040</v>
      </c>
      <c r="M35" s="1" t="str">
        <f>sum!B138</f>
        <v>ICS-Light_ELE1</v>
      </c>
      <c r="N35" s="1"/>
      <c r="O35" s="1">
        <f>sum!H138</f>
        <v>0.0340583280599376</v>
      </c>
      <c r="R35" s="1" t="s">
        <v>156</v>
      </c>
      <c r="S35" s="1" t="s">
        <v>157</v>
      </c>
      <c r="T35" s="1">
        <v>2040</v>
      </c>
      <c r="U35" s="1" t="str">
        <f>sum!B238</f>
        <v>HSS-WaterHeat_ELE1</v>
      </c>
      <c r="V35" s="1"/>
      <c r="W35" s="1">
        <f>sum!H238</f>
        <v>0.273963319844725</v>
      </c>
      <c r="Z35" s="1" t="s">
        <v>156</v>
      </c>
      <c r="AA35" s="1" t="s">
        <v>157</v>
      </c>
      <c r="AB35" s="1">
        <v>2040</v>
      </c>
      <c r="AC35" s="1" t="str">
        <f>sum!B345</f>
        <v>ICS-Light_ELE1</v>
      </c>
      <c r="AD35" s="1"/>
      <c r="AE35" s="1">
        <f>sum!H345</f>
        <v>0.0170291640299688</v>
      </c>
      <c r="AH35" s="1" t="s">
        <v>156</v>
      </c>
      <c r="AI35" s="1" t="s">
        <v>157</v>
      </c>
      <c r="AJ35" s="1">
        <v>2040</v>
      </c>
      <c r="AK35" s="1" t="str">
        <f>sum!B445</f>
        <v>HSS-Light_ELE1</v>
      </c>
      <c r="AL35" s="1"/>
      <c r="AM35" s="1">
        <f>sum!H445</f>
        <v>1.66885807493694</v>
      </c>
      <c r="AP35" s="1" t="s">
        <v>156</v>
      </c>
      <c r="AQ35" s="1" t="s">
        <v>157</v>
      </c>
      <c r="AR35" s="1">
        <v>2040</v>
      </c>
      <c r="AS35" s="1" t="str">
        <f>sum!B565</f>
        <v>HSS-Light_ELE1</v>
      </c>
      <c r="AT35" s="1"/>
      <c r="AU35" s="1">
        <f>sum!H565</f>
        <v>1.089866497918</v>
      </c>
      <c r="AX35" s="1" t="s">
        <v>156</v>
      </c>
      <c r="AY35" s="1" t="s">
        <v>157</v>
      </c>
      <c r="AZ35" s="1">
        <v>2040</v>
      </c>
      <c r="BA35" s="1" t="str">
        <f>sum!B682</f>
        <v>ICS-SpHeat_ELE1</v>
      </c>
      <c r="BB35" s="1"/>
      <c r="BC35" s="1">
        <f>sum!H682</f>
        <v>0.021137180300148</v>
      </c>
    </row>
    <row r="36" spans="2:55">
      <c r="B36" s="1" t="s">
        <v>156</v>
      </c>
      <c r="C36" s="1" t="s">
        <v>157</v>
      </c>
      <c r="D36" s="1">
        <v>2040</v>
      </c>
      <c r="E36" s="1" t="str">
        <f>sum!B29</f>
        <v>ICS-AuxiliaryEquip_ELE1</v>
      </c>
      <c r="F36" s="1"/>
      <c r="G36" s="1">
        <f>sum!H29</f>
        <v>0.0684908299611812</v>
      </c>
      <c r="H36" s="1"/>
      <c r="J36" s="1" t="s">
        <v>156</v>
      </c>
      <c r="K36" s="1" t="s">
        <v>157</v>
      </c>
      <c r="L36" s="1">
        <v>2040</v>
      </c>
      <c r="M36" s="1" t="str">
        <f>sum!B139</f>
        <v>ICS-SpCool_ELE1</v>
      </c>
      <c r="N36" s="1"/>
      <c r="O36" s="1">
        <f>sum!H139</f>
        <v>0.0170291640299688</v>
      </c>
      <c r="R36" s="1" t="s">
        <v>156</v>
      </c>
      <c r="S36" s="1" t="s">
        <v>157</v>
      </c>
      <c r="T36" s="1">
        <v>2040</v>
      </c>
      <c r="U36" s="1" t="str">
        <f>sum!B239</f>
        <v>ICS-AuxiliaryEquip_ELE1</v>
      </c>
      <c r="V36" s="1"/>
      <c r="W36" s="1">
        <f>sum!H239</f>
        <v>0.0195688085603375</v>
      </c>
      <c r="Z36" s="1" t="s">
        <v>156</v>
      </c>
      <c r="AA36" s="1" t="s">
        <v>157</v>
      </c>
      <c r="AB36" s="1">
        <v>2040</v>
      </c>
      <c r="AC36" s="1" t="str">
        <f>sum!B346</f>
        <v>ICS-SpHeat_ELE1</v>
      </c>
      <c r="AD36" s="1"/>
      <c r="AE36" s="1">
        <f>sum!H346</f>
        <v>0.0456605533074543</v>
      </c>
      <c r="AH36" s="1" t="s">
        <v>156</v>
      </c>
      <c r="AI36" s="1" t="s">
        <v>157</v>
      </c>
      <c r="AJ36" s="1">
        <v>2040</v>
      </c>
      <c r="AK36" s="1" t="str">
        <f>sum!B446</f>
        <v>HSS-SpCool_ELE1</v>
      </c>
      <c r="AL36" s="1"/>
      <c r="AM36" s="1">
        <f>sum!H446</f>
        <v>0.613049905078877</v>
      </c>
      <c r="AP36" s="1" t="s">
        <v>156</v>
      </c>
      <c r="AQ36" s="1" t="s">
        <v>157</v>
      </c>
      <c r="AR36" s="1">
        <v>2040</v>
      </c>
      <c r="AS36" s="1" t="str">
        <f>sum!B566</f>
        <v>HSS-SpCool_ELE1</v>
      </c>
      <c r="AT36" s="1"/>
      <c r="AU36" s="1">
        <f>sum!H566</f>
        <v>0.306524952539438</v>
      </c>
      <c r="AX36" s="1" t="s">
        <v>156</v>
      </c>
      <c r="AY36" s="1" t="s">
        <v>157</v>
      </c>
      <c r="AZ36" s="1">
        <v>2040</v>
      </c>
      <c r="BA36" s="1" t="str">
        <f>sum!B683</f>
        <v>OS-AuxiliaryEquip_ELE1</v>
      </c>
      <c r="BB36" s="1"/>
      <c r="BC36" s="1">
        <f>sum!H683</f>
        <v>0.176119277043038</v>
      </c>
    </row>
    <row r="37" spans="2:55">
      <c r="B37" s="1" t="s">
        <v>156</v>
      </c>
      <c r="C37" s="1" t="s">
        <v>157</v>
      </c>
      <c r="D37" s="1">
        <v>2040</v>
      </c>
      <c r="E37" s="1" t="str">
        <f>sum!B30</f>
        <v>ICS-AuxiliaryMot_ELE1</v>
      </c>
      <c r="F37" s="1"/>
      <c r="G37" s="1">
        <f>sum!H30</f>
        <v>0.0170291640299688</v>
      </c>
      <c r="H37" s="1"/>
      <c r="J37" s="1" t="s">
        <v>156</v>
      </c>
      <c r="K37" s="1" t="s">
        <v>157</v>
      </c>
      <c r="L37" s="1">
        <v>2040</v>
      </c>
      <c r="M37" s="1" t="str">
        <f>sum!B140</f>
        <v>ICS-SpHeat_ELE1</v>
      </c>
      <c r="N37" s="1"/>
      <c r="O37" s="1">
        <f>sum!H140</f>
        <v>0.0351696764668181</v>
      </c>
      <c r="R37" s="1" t="s">
        <v>156</v>
      </c>
      <c r="S37" s="1" t="s">
        <v>157</v>
      </c>
      <c r="T37" s="1">
        <v>2040</v>
      </c>
      <c r="U37" s="1" t="str">
        <f>sum!B240</f>
        <v>ICS-AuxiliaryMot_ELE1</v>
      </c>
      <c r="V37" s="1"/>
      <c r="W37" s="1">
        <f>sum!H240</f>
        <v>0.0170291640299688</v>
      </c>
      <c r="Z37" s="1" t="s">
        <v>156</v>
      </c>
      <c r="AA37" s="1" t="s">
        <v>157</v>
      </c>
      <c r="AB37" s="1">
        <v>2040</v>
      </c>
      <c r="AC37" s="1" t="str">
        <f>sum!B347</f>
        <v>OS-AuxiliaryEquip_ELE1</v>
      </c>
      <c r="AD37" s="1"/>
      <c r="AE37" s="1">
        <f>sum!H347</f>
        <v>0.166334872762869</v>
      </c>
      <c r="AH37" s="1" t="s">
        <v>156</v>
      </c>
      <c r="AI37" s="1" t="s">
        <v>157</v>
      </c>
      <c r="AJ37" s="1">
        <v>2040</v>
      </c>
      <c r="AK37" s="1" t="str">
        <f>sum!B447</f>
        <v>HSS-SpHeat_ELE1</v>
      </c>
      <c r="AL37" s="1"/>
      <c r="AM37" s="1">
        <f>sum!H447</f>
        <v>2.63782121499171</v>
      </c>
      <c r="AP37" s="1" t="s">
        <v>156</v>
      </c>
      <c r="AQ37" s="1" t="s">
        <v>157</v>
      </c>
      <c r="AR37" s="1">
        <v>2040</v>
      </c>
      <c r="AS37" s="1" t="str">
        <f>sum!B567</f>
        <v>HSS-SpHeat_ELE1</v>
      </c>
      <c r="AT37" s="1"/>
      <c r="AU37" s="1">
        <f>sum!H567</f>
        <v>1.1375458920325</v>
      </c>
      <c r="AX37" s="1" t="s">
        <v>156</v>
      </c>
      <c r="AY37" s="1" t="s">
        <v>157</v>
      </c>
      <c r="AZ37" s="1">
        <v>2040</v>
      </c>
      <c r="BA37" s="1" t="str">
        <f>sum!B684</f>
        <v>OS-AuxiliaryMot_ELE1</v>
      </c>
      <c r="BB37" s="1"/>
      <c r="BC37" s="1">
        <f>sum!H684</f>
        <v>0.102174984179813</v>
      </c>
    </row>
    <row r="38" spans="2:55">
      <c r="B38" s="1" t="s">
        <v>156</v>
      </c>
      <c r="C38" s="1" t="s">
        <v>157</v>
      </c>
      <c r="D38" s="1">
        <v>2040</v>
      </c>
      <c r="E38" s="1" t="str">
        <f>sum!B31</f>
        <v>ICS-Light_ELE1</v>
      </c>
      <c r="F38" s="1"/>
      <c r="G38" s="1">
        <f>sum!H31</f>
        <v>0.085145820149844</v>
      </c>
      <c r="H38" s="1"/>
      <c r="J38" s="1" t="s">
        <v>156</v>
      </c>
      <c r="K38" s="1" t="s">
        <v>157</v>
      </c>
      <c r="L38" s="1">
        <v>2040</v>
      </c>
      <c r="M38" s="1" t="str">
        <f>sum!B141</f>
        <v>OS-AuxiliaryEquip_ELE1</v>
      </c>
      <c r="N38" s="1"/>
      <c r="O38" s="1">
        <f>sum!H141</f>
        <v>0.254394511284388</v>
      </c>
      <c r="R38" s="1" t="s">
        <v>156</v>
      </c>
      <c r="S38" s="1" t="s">
        <v>157</v>
      </c>
      <c r="T38" s="1">
        <v>2040</v>
      </c>
      <c r="U38" s="1" t="str">
        <f>sum!B241</f>
        <v>ICS-Light_ELE1</v>
      </c>
      <c r="V38" s="1"/>
      <c r="W38" s="1">
        <f>sum!H241</f>
        <v>0.0510874920899064</v>
      </c>
      <c r="Z38" s="1" t="s">
        <v>156</v>
      </c>
      <c r="AA38" s="1" t="s">
        <v>157</v>
      </c>
      <c r="AB38" s="1">
        <v>2040</v>
      </c>
      <c r="AC38" s="1" t="str">
        <f>sum!B348</f>
        <v>OS-AuxiliaryMot_ELE1</v>
      </c>
      <c r="AD38" s="1"/>
      <c r="AE38" s="1">
        <f>sum!H348</f>
        <v>0.085145820149844</v>
      </c>
      <c r="AH38" s="1" t="s">
        <v>156</v>
      </c>
      <c r="AI38" s="1" t="s">
        <v>157</v>
      </c>
      <c r="AJ38" s="1">
        <v>2040</v>
      </c>
      <c r="AK38" s="1" t="str">
        <f>sum!B448</f>
        <v>HSS-WaterHeat_ELE1</v>
      </c>
      <c r="AL38" s="1"/>
      <c r="AM38" s="1">
        <f>sum!H448</f>
        <v>0.919734002335864</v>
      </c>
      <c r="AP38" s="1" t="s">
        <v>156</v>
      </c>
      <c r="AQ38" s="1" t="s">
        <v>157</v>
      </c>
      <c r="AR38" s="1">
        <v>2040</v>
      </c>
      <c r="AS38" s="1" t="str">
        <f>sum!B568</f>
        <v>HSS-WaterHeat_ELE1</v>
      </c>
      <c r="AT38" s="1"/>
      <c r="AU38" s="1">
        <f>sum!H568</f>
        <v>0.577279852529957</v>
      </c>
      <c r="AX38" s="1" t="s">
        <v>156</v>
      </c>
      <c r="AY38" s="1" t="s">
        <v>157</v>
      </c>
      <c r="AZ38" s="1">
        <v>2040</v>
      </c>
      <c r="BA38" s="1" t="str">
        <f>sum!B685</f>
        <v>OS-Light_ELE1</v>
      </c>
      <c r="BB38" s="1"/>
      <c r="BC38" s="1">
        <f>sum!H685</f>
        <v>0.374641608659314</v>
      </c>
    </row>
    <row r="39" spans="2:55">
      <c r="B39" s="1" t="s">
        <v>156</v>
      </c>
      <c r="C39" s="1" t="s">
        <v>157</v>
      </c>
      <c r="D39" s="1">
        <v>2040</v>
      </c>
      <c r="E39" s="1" t="str">
        <f>sum!B32</f>
        <v>ICS-SpCool_ELE1</v>
      </c>
      <c r="F39" s="1"/>
      <c r="G39" s="1">
        <f>sum!H32</f>
        <v>0.0180888728706699</v>
      </c>
      <c r="H39" s="1"/>
      <c r="J39" s="1" t="s">
        <v>156</v>
      </c>
      <c r="K39" s="1" t="s">
        <v>157</v>
      </c>
      <c r="L39" s="1">
        <v>2040</v>
      </c>
      <c r="M39" s="1" t="str">
        <f>sum!B142</f>
        <v>OS-AuxiliaryMot_ELE1</v>
      </c>
      <c r="N39" s="1"/>
      <c r="O39" s="1">
        <f>sum!H142</f>
        <v>0.102174984179813</v>
      </c>
      <c r="R39" s="1" t="s">
        <v>156</v>
      </c>
      <c r="S39" s="1" t="s">
        <v>157</v>
      </c>
      <c r="T39" s="1">
        <v>2040</v>
      </c>
      <c r="U39" s="1" t="str">
        <f>sum!B242</f>
        <v>ICS-SpCool_ELE1</v>
      </c>
      <c r="V39" s="1"/>
      <c r="W39" s="1">
        <f>sum!H242</f>
        <v>0.0170291640299688</v>
      </c>
      <c r="Z39" s="1" t="s">
        <v>156</v>
      </c>
      <c r="AA39" s="1" t="s">
        <v>157</v>
      </c>
      <c r="AB39" s="1">
        <v>2040</v>
      </c>
      <c r="AC39" s="1" t="str">
        <f>sum!B349</f>
        <v>OS-Light_ELE1</v>
      </c>
      <c r="AD39" s="1"/>
      <c r="AE39" s="1">
        <f>sum!H349</f>
        <v>0.306524952539438</v>
      </c>
      <c r="AH39" s="1" t="s">
        <v>156</v>
      </c>
      <c r="AI39" s="1" t="s">
        <v>157</v>
      </c>
      <c r="AJ39" s="1">
        <v>2040</v>
      </c>
      <c r="AK39" s="1" t="str">
        <f>sum!B449</f>
        <v>ICS-AuxiliaryEquip_ELE1</v>
      </c>
      <c r="AL39" s="1"/>
      <c r="AM39" s="1">
        <f>sum!H449</f>
        <v>0.0782752342413503</v>
      </c>
      <c r="AP39" s="1" t="s">
        <v>156</v>
      </c>
      <c r="AQ39" s="1" t="s">
        <v>157</v>
      </c>
      <c r="AR39" s="1">
        <v>2040</v>
      </c>
      <c r="AS39" s="1" t="str">
        <f>sum!B569</f>
        <v>ICS-AuxiliaryEquip_ELE1</v>
      </c>
      <c r="AT39" s="1"/>
      <c r="AU39" s="1">
        <f>sum!H569</f>
        <v>0.107628447081856</v>
      </c>
      <c r="AX39" s="1" t="s">
        <v>156</v>
      </c>
      <c r="AY39" s="1" t="s">
        <v>157</v>
      </c>
      <c r="AZ39" s="1">
        <v>2040</v>
      </c>
      <c r="BA39" s="1" t="str">
        <f>sum!B686</f>
        <v>OS-SpCool_ELE1</v>
      </c>
      <c r="BB39" s="1"/>
      <c r="BC39" s="1">
        <f>sum!H686</f>
        <v>0.0340583280599376</v>
      </c>
    </row>
    <row r="40" spans="2:55">
      <c r="B40" s="1" t="s">
        <v>156</v>
      </c>
      <c r="C40" s="1" t="s">
        <v>157</v>
      </c>
      <c r="D40" s="1">
        <v>2040</v>
      </c>
      <c r="E40" s="1" t="str">
        <f>sum!B33</f>
        <v>ICS-SpHeat_ELE1</v>
      </c>
      <c r="F40" s="1"/>
      <c r="G40" s="1">
        <f>sum!H33</f>
        <v>0.195438636375838</v>
      </c>
      <c r="H40" s="1"/>
      <c r="J40" s="1" t="s">
        <v>156</v>
      </c>
      <c r="K40" s="1" t="s">
        <v>157</v>
      </c>
      <c r="L40" s="1">
        <v>2040</v>
      </c>
      <c r="M40" s="1" t="str">
        <f>sum!B143</f>
        <v>OS-Light_ELE1</v>
      </c>
      <c r="N40" s="1"/>
      <c r="O40" s="1">
        <f>sum!H143</f>
        <v>0.56196241298897</v>
      </c>
      <c r="R40" s="1" t="s">
        <v>156</v>
      </c>
      <c r="S40" s="1" t="s">
        <v>157</v>
      </c>
      <c r="T40" s="1">
        <v>2040</v>
      </c>
      <c r="U40" s="1" t="str">
        <f>sum!B243</f>
        <v>ICS-SpHeat_ELE1</v>
      </c>
      <c r="V40" s="1"/>
      <c r="W40" s="1">
        <f>sum!H243</f>
        <v>0.0547384850271556</v>
      </c>
      <c r="Z40" s="1" t="s">
        <v>156</v>
      </c>
      <c r="AA40" s="1" t="s">
        <v>157</v>
      </c>
      <c r="AB40" s="1">
        <v>2040</v>
      </c>
      <c r="AC40" s="1" t="str">
        <f>sum!B350</f>
        <v>OS-SpCool_ELE1</v>
      </c>
      <c r="AD40" s="1"/>
      <c r="AE40" s="1">
        <f>sum!H350</f>
        <v>0.0691763649605763</v>
      </c>
      <c r="AH40" s="1" t="s">
        <v>156</v>
      </c>
      <c r="AI40" s="1" t="s">
        <v>157</v>
      </c>
      <c r="AJ40" s="1">
        <v>2040</v>
      </c>
      <c r="AK40" s="1" t="str">
        <f>sum!B450</f>
        <v>ICS-AuxiliaryMot_ELE1</v>
      </c>
      <c r="AL40" s="1"/>
      <c r="AM40" s="1">
        <f>sum!H450</f>
        <v>0.0340583280599376</v>
      </c>
      <c r="AP40" s="1" t="s">
        <v>156</v>
      </c>
      <c r="AQ40" s="1" t="s">
        <v>157</v>
      </c>
      <c r="AR40" s="1">
        <v>2040</v>
      </c>
      <c r="AS40" s="1" t="str">
        <f>sum!B570</f>
        <v>ICS-AuxiliaryMot_ELE1</v>
      </c>
      <c r="AT40" s="1"/>
      <c r="AU40" s="1">
        <f>sum!H570</f>
        <v>0.0340583280599376</v>
      </c>
      <c r="AX40" s="1" t="s">
        <v>156</v>
      </c>
      <c r="AY40" s="1" t="s">
        <v>157</v>
      </c>
      <c r="AZ40" s="1">
        <v>2040</v>
      </c>
      <c r="BA40" s="1" t="str">
        <f>sum!B687</f>
        <v>OS-SpHeat_ELE1</v>
      </c>
      <c r="BB40" s="1"/>
      <c r="BC40" s="1">
        <f>sum!H687</f>
        <v>0.645770682491138</v>
      </c>
    </row>
    <row r="41" spans="2:55">
      <c r="B41" s="1" t="s">
        <v>156</v>
      </c>
      <c r="C41" s="1" t="s">
        <v>157</v>
      </c>
      <c r="D41" s="1">
        <v>2040</v>
      </c>
      <c r="E41" s="1" t="str">
        <f>sum!B34</f>
        <v>ICS-WaterHeat_ELE1</v>
      </c>
      <c r="F41" s="1"/>
      <c r="G41" s="1">
        <f>sum!H34</f>
        <v>0.0195688085603375</v>
      </c>
      <c r="H41" s="1"/>
      <c r="J41" s="1" t="s">
        <v>156</v>
      </c>
      <c r="K41" s="1" t="s">
        <v>157</v>
      </c>
      <c r="L41" s="1">
        <v>2040</v>
      </c>
      <c r="M41" s="1" t="str">
        <f>sum!B144</f>
        <v>OS-SpCool_ELE1</v>
      </c>
      <c r="N41" s="1"/>
      <c r="O41" s="1">
        <f>sum!H144</f>
        <v>0.238408296419563</v>
      </c>
      <c r="R41" s="1" t="s">
        <v>156</v>
      </c>
      <c r="S41" s="1" t="s">
        <v>157</v>
      </c>
      <c r="T41" s="1">
        <v>2040</v>
      </c>
      <c r="U41" s="1" t="str">
        <f>sum!B244</f>
        <v>ICS-WaterHeat_ELE1</v>
      </c>
      <c r="V41" s="1"/>
      <c r="W41" s="1">
        <f>sum!H244</f>
        <v>0.00978440428016876</v>
      </c>
      <c r="Z41" s="1" t="s">
        <v>156</v>
      </c>
      <c r="AA41" s="1" t="s">
        <v>157</v>
      </c>
      <c r="AB41" s="1">
        <v>2040</v>
      </c>
      <c r="AC41" s="1" t="str">
        <f>sum!B351</f>
        <v>OS-SpHeat_ELE1</v>
      </c>
      <c r="AD41" s="1"/>
      <c r="AE41" s="1">
        <f>sum!H351</f>
        <v>0.737091789106047</v>
      </c>
      <c r="AH41" s="1" t="s">
        <v>156</v>
      </c>
      <c r="AI41" s="1" t="s">
        <v>157</v>
      </c>
      <c r="AJ41" s="1">
        <v>2040</v>
      </c>
      <c r="AK41" s="1" t="str">
        <f>sum!B451</f>
        <v>ICS-Light_ELE1</v>
      </c>
      <c r="AL41" s="1"/>
      <c r="AM41" s="1">
        <f>sum!H451</f>
        <v>0.204349968359626</v>
      </c>
      <c r="AP41" s="1" t="s">
        <v>156</v>
      </c>
      <c r="AQ41" s="1" t="s">
        <v>157</v>
      </c>
      <c r="AR41" s="1">
        <v>2040</v>
      </c>
      <c r="AS41" s="1" t="str">
        <f>sum!B571</f>
        <v>ICS-Light_ELE1</v>
      </c>
      <c r="AT41" s="1"/>
      <c r="AU41" s="1">
        <f>sum!H571</f>
        <v>0.153262476269719</v>
      </c>
      <c r="AX41" s="1" t="s">
        <v>156</v>
      </c>
      <c r="AY41" s="1" t="s">
        <v>157</v>
      </c>
      <c r="AZ41" s="1">
        <v>2040</v>
      </c>
      <c r="BA41" s="1" t="str">
        <f>sum!B688</f>
        <v>OS-WaterHeat_ELE1</v>
      </c>
      <c r="BB41" s="1"/>
      <c r="BC41" s="1">
        <f>sum!H688</f>
        <v>0.0391376171206751</v>
      </c>
    </row>
    <row r="42" spans="2:55">
      <c r="B42" s="1" t="s">
        <v>156</v>
      </c>
      <c r="C42" s="1" t="s">
        <v>157</v>
      </c>
      <c r="D42" s="1">
        <v>2040</v>
      </c>
      <c r="E42" s="1" t="str">
        <f>sum!B35</f>
        <v>OS-AuxiliaryEquip_ELE1</v>
      </c>
      <c r="F42" s="1"/>
      <c r="G42" s="1">
        <f>sum!H35</f>
        <v>0.841458768094512</v>
      </c>
      <c r="H42" s="1"/>
      <c r="J42" s="1" t="s">
        <v>156</v>
      </c>
      <c r="K42" s="1" t="s">
        <v>157</v>
      </c>
      <c r="L42" s="1">
        <v>2040</v>
      </c>
      <c r="M42" s="1" t="str">
        <f>sum!B145</f>
        <v>OS-SpHeat_ELE1</v>
      </c>
      <c r="N42" s="1"/>
      <c r="O42" s="1">
        <f>sum!H145</f>
        <v>0.465683464794244</v>
      </c>
      <c r="R42" s="1" t="s">
        <v>156</v>
      </c>
      <c r="S42" s="1" t="s">
        <v>157</v>
      </c>
      <c r="T42" s="1">
        <v>2040</v>
      </c>
      <c r="U42" s="1" t="str">
        <f>sum!B245</f>
        <v>OS-AuxiliaryEquip_ELE1</v>
      </c>
      <c r="V42" s="1"/>
      <c r="W42" s="1">
        <f>sum!H245</f>
        <v>0.606633065370464</v>
      </c>
      <c r="Z42" s="1" t="s">
        <v>156</v>
      </c>
      <c r="AA42" s="1" t="s">
        <v>157</v>
      </c>
      <c r="AB42" s="1">
        <v>2040</v>
      </c>
      <c r="AC42" s="1" t="str">
        <f>sum!B352</f>
        <v>OS-WaterHeat_ELE1</v>
      </c>
      <c r="AD42" s="1"/>
      <c r="AE42" s="1">
        <f>sum!H352</f>
        <v>0.0195688085603375</v>
      </c>
      <c r="AH42" s="1" t="s">
        <v>156</v>
      </c>
      <c r="AI42" s="1" t="s">
        <v>157</v>
      </c>
      <c r="AJ42" s="1">
        <v>2040</v>
      </c>
      <c r="AK42" s="1" t="str">
        <f>sum!B452</f>
        <v>ICS-SpCool_ELE1</v>
      </c>
      <c r="AL42" s="1"/>
      <c r="AM42" s="1">
        <f>sum!H452</f>
        <v>0.102174984179813</v>
      </c>
      <c r="AP42" s="1" t="s">
        <v>156</v>
      </c>
      <c r="AQ42" s="1" t="s">
        <v>157</v>
      </c>
      <c r="AR42" s="1">
        <v>2040</v>
      </c>
      <c r="AS42" s="1" t="str">
        <f>sum!B572</f>
        <v>ICS-SpCool_ELE1</v>
      </c>
      <c r="AT42" s="1"/>
      <c r="AU42" s="1">
        <f>sum!H572</f>
        <v>0.0510874920899064</v>
      </c>
      <c r="AX42" s="1" t="s">
        <v>156</v>
      </c>
      <c r="AY42" s="1" t="s">
        <v>157</v>
      </c>
      <c r="AZ42" s="1">
        <v>2040</v>
      </c>
      <c r="BA42" s="1" t="str">
        <f>sum!B689</f>
        <v>OTH-AuxiliaryEquip_ELE1</v>
      </c>
      <c r="BB42" s="1"/>
      <c r="BC42" s="1">
        <f>sum!H689</f>
        <v>0.00978440428016877</v>
      </c>
    </row>
    <row r="43" spans="2:55">
      <c r="B43" s="1" t="s">
        <v>156</v>
      </c>
      <c r="C43" s="1" t="s">
        <v>157</v>
      </c>
      <c r="D43" s="1">
        <v>2040</v>
      </c>
      <c r="E43" s="1" t="str">
        <f>sum!B36</f>
        <v>OS-AuxiliaryMot_ELE1</v>
      </c>
      <c r="F43" s="1"/>
      <c r="G43" s="1">
        <f>sum!H36</f>
        <v>0.357612444629345</v>
      </c>
      <c r="H43" s="1"/>
      <c r="J43" s="1" t="s">
        <v>156</v>
      </c>
      <c r="K43" s="1" t="s">
        <v>157</v>
      </c>
      <c r="L43" s="1">
        <v>2040</v>
      </c>
      <c r="M43" s="1" t="str">
        <f>sum!B146</f>
        <v>OS-WaterHeat_ELE1</v>
      </c>
      <c r="N43" s="1"/>
      <c r="O43" s="1">
        <f>sum!H146</f>
        <v>0.0195688085603375</v>
      </c>
      <c r="R43" s="1" t="s">
        <v>156</v>
      </c>
      <c r="S43" s="1" t="s">
        <v>157</v>
      </c>
      <c r="T43" s="1">
        <v>2040</v>
      </c>
      <c r="U43" s="1" t="str">
        <f>sum!B246</f>
        <v>OS-AuxiliaryMot_ELE1</v>
      </c>
      <c r="V43" s="1"/>
      <c r="W43" s="1">
        <f>sum!H246</f>
        <v>0.306524952539438</v>
      </c>
      <c r="Z43" s="1" t="s">
        <v>156</v>
      </c>
      <c r="AA43" s="1" t="s">
        <v>157</v>
      </c>
      <c r="AB43" s="1">
        <v>2040</v>
      </c>
      <c r="AC43" s="1" t="str">
        <f>sum!B353</f>
        <v>OTH-AuxiliaryEquip_ELE1</v>
      </c>
      <c r="AD43" s="1"/>
      <c r="AE43" s="1">
        <f>sum!H353</f>
        <v>0.00978440428016877</v>
      </c>
      <c r="AH43" s="1" t="s">
        <v>156</v>
      </c>
      <c r="AI43" s="1" t="s">
        <v>157</v>
      </c>
      <c r="AJ43" s="1">
        <v>2040</v>
      </c>
      <c r="AK43" s="1" t="str">
        <f>sum!B453</f>
        <v>ICS-SpHeat_ELE1</v>
      </c>
      <c r="AL43" s="1"/>
      <c r="AM43" s="1">
        <f>sum!H453</f>
        <v>0.384853235019972</v>
      </c>
      <c r="AP43" s="1" t="s">
        <v>156</v>
      </c>
      <c r="AQ43" s="1" t="s">
        <v>157</v>
      </c>
      <c r="AR43" s="1">
        <v>2040</v>
      </c>
      <c r="AS43" s="1" t="str">
        <f>sum!B573</f>
        <v>ICS-SpHeat_ELE1</v>
      </c>
      <c r="AT43" s="1"/>
      <c r="AU43" s="1">
        <f>sum!H573</f>
        <v>0.152582527828843</v>
      </c>
      <c r="AX43" s="1" t="s">
        <v>156</v>
      </c>
      <c r="AY43" s="1" t="s">
        <v>157</v>
      </c>
      <c r="AZ43" s="1">
        <v>2040</v>
      </c>
      <c r="BA43" s="1" t="str">
        <f>sum!B690</f>
        <v>OTH-Light_ELE1</v>
      </c>
      <c r="BB43" s="1"/>
      <c r="BC43" s="1">
        <f>sum!H690</f>
        <v>0.0170291640299688</v>
      </c>
    </row>
    <row r="44" spans="2:55">
      <c r="B44" s="1" t="s">
        <v>156</v>
      </c>
      <c r="C44" s="1" t="s">
        <v>157</v>
      </c>
      <c r="D44" s="1">
        <v>2040</v>
      </c>
      <c r="E44" s="1" t="str">
        <f>sum!B37</f>
        <v>OS-Light_ELE1</v>
      </c>
      <c r="F44" s="1"/>
      <c r="G44" s="1">
        <f>sum!H37</f>
        <v>1.29421646627763</v>
      </c>
      <c r="H44" s="1"/>
      <c r="J44" s="1" t="s">
        <v>156</v>
      </c>
      <c r="K44" s="1" t="s">
        <v>157</v>
      </c>
      <c r="L44" s="1">
        <v>2040</v>
      </c>
      <c r="M44" s="1" t="str">
        <f>sum!B147</f>
        <v>OTH-AuxiliaryEquip_ELE1</v>
      </c>
      <c r="N44" s="1"/>
      <c r="O44" s="1">
        <f>sum!H147</f>
        <v>0.0195688085603375</v>
      </c>
      <c r="R44" s="1" t="s">
        <v>156</v>
      </c>
      <c r="S44" s="1" t="s">
        <v>157</v>
      </c>
      <c r="T44" s="1">
        <v>2040</v>
      </c>
      <c r="U44" s="1" t="str">
        <f>sum!B247</f>
        <v>OS-Light_ELE1</v>
      </c>
      <c r="V44" s="1"/>
      <c r="W44" s="1">
        <f>sum!H247</f>
        <v>1.10689566194797</v>
      </c>
      <c r="Z44" s="1" t="s">
        <v>156</v>
      </c>
      <c r="AA44" s="1" t="s">
        <v>157</v>
      </c>
      <c r="AB44" s="1">
        <v>2040</v>
      </c>
      <c r="AC44" s="1" t="str">
        <f>sum!B354</f>
        <v>OTH-Light_ELE1</v>
      </c>
      <c r="AD44" s="1"/>
      <c r="AE44" s="1">
        <f>sum!H354</f>
        <v>0.0170291640299688</v>
      </c>
      <c r="AH44" s="1" t="s">
        <v>156</v>
      </c>
      <c r="AI44" s="1" t="s">
        <v>157</v>
      </c>
      <c r="AJ44" s="1">
        <v>2040</v>
      </c>
      <c r="AK44" s="1" t="str">
        <f>sum!B454</f>
        <v>ICS-WaterHeat_ELE1</v>
      </c>
      <c r="AL44" s="1"/>
      <c r="AM44" s="1">
        <f>sum!H454</f>
        <v>0.0587064256810126</v>
      </c>
      <c r="AP44" s="1" t="s">
        <v>156</v>
      </c>
      <c r="AQ44" s="1" t="s">
        <v>157</v>
      </c>
      <c r="AR44" s="1">
        <v>2040</v>
      </c>
      <c r="AS44" s="1" t="str">
        <f>sum!B574</f>
        <v>ICS-WaterHeat_ELE1</v>
      </c>
      <c r="AT44" s="1"/>
      <c r="AU44" s="1">
        <f>sum!H574</f>
        <v>0.0195688085603375</v>
      </c>
      <c r="AX44" s="1" t="s">
        <v>156</v>
      </c>
      <c r="AY44" s="1" t="s">
        <v>157</v>
      </c>
      <c r="AZ44" s="1">
        <v>2040</v>
      </c>
      <c r="BA44" s="1" t="str">
        <f>sum!B691</f>
        <v>OTH-SpHeat_ELE1</v>
      </c>
      <c r="BB44" s="1"/>
      <c r="BC44" s="1">
        <f>sum!H691</f>
        <v>0.0326146809338958</v>
      </c>
    </row>
    <row r="45" spans="2:55">
      <c r="B45" s="1" t="s">
        <v>156</v>
      </c>
      <c r="C45" s="1" t="s">
        <v>157</v>
      </c>
      <c r="D45" s="1">
        <v>2040</v>
      </c>
      <c r="E45" s="1" t="str">
        <f>sum!B38</f>
        <v>OS-SpCool_ELE1</v>
      </c>
      <c r="F45" s="1"/>
      <c r="G45" s="1">
        <f>sum!H38</f>
        <v>0.102174984179813</v>
      </c>
      <c r="H45" s="1"/>
      <c r="J45" s="1" t="s">
        <v>156</v>
      </c>
      <c r="K45" s="1" t="s">
        <v>157</v>
      </c>
      <c r="L45" s="1">
        <v>2040</v>
      </c>
      <c r="M45" s="1" t="str">
        <f>sum!B148</f>
        <v>OTH-Light_ELE1</v>
      </c>
      <c r="N45" s="1"/>
      <c r="O45" s="1">
        <f>sum!H148</f>
        <v>0.0340583280599376</v>
      </c>
      <c r="R45" s="1" t="s">
        <v>156</v>
      </c>
      <c r="S45" s="1" t="s">
        <v>157</v>
      </c>
      <c r="T45" s="1">
        <v>2040</v>
      </c>
      <c r="U45" s="1" t="str">
        <f>sum!B248</f>
        <v>OS-SpCool_ELE1</v>
      </c>
      <c r="V45" s="1"/>
      <c r="W45" s="1">
        <f>sum!H248</f>
        <v>0.476816592839126</v>
      </c>
      <c r="Z45" s="1" t="s">
        <v>156</v>
      </c>
      <c r="AA45" s="1" t="s">
        <v>157</v>
      </c>
      <c r="AB45" s="1">
        <v>2040</v>
      </c>
      <c r="AC45" s="1" t="str">
        <f>sum!B355</f>
        <v>OTH-SpHeat_ELE1</v>
      </c>
      <c r="AD45" s="1"/>
      <c r="AE45" s="1">
        <f>sum!H355</f>
        <v>0.0391376171206751</v>
      </c>
      <c r="AH45" s="1" t="s">
        <v>156</v>
      </c>
      <c r="AI45" s="1" t="s">
        <v>157</v>
      </c>
      <c r="AJ45" s="1">
        <v>2040</v>
      </c>
      <c r="AK45" s="1" t="str">
        <f>sum!B455</f>
        <v>OS-AuxiliaryEquip_ELE1</v>
      </c>
      <c r="AL45" s="1"/>
      <c r="AM45" s="1">
        <f>sum!H455</f>
        <v>2.42653226148185</v>
      </c>
      <c r="AP45" s="1" t="s">
        <v>156</v>
      </c>
      <c r="AQ45" s="1" t="s">
        <v>157</v>
      </c>
      <c r="AR45" s="1">
        <v>2040</v>
      </c>
      <c r="AS45" s="1" t="str">
        <f>sum!B575</f>
        <v>OS-AuxiliaryEquip_ELE1</v>
      </c>
      <c r="AT45" s="1"/>
      <c r="AU45" s="1">
        <f>sum!H575</f>
        <v>1.43830742918481</v>
      </c>
      <c r="AX45" s="1" t="s">
        <v>156</v>
      </c>
      <c r="AY45" s="1" t="s">
        <v>157</v>
      </c>
      <c r="AZ45" s="1">
        <v>2040</v>
      </c>
      <c r="BA45" s="1" t="str">
        <f>sum!B692</f>
        <v>P_COMBATS02</v>
      </c>
      <c r="BB45" s="1"/>
      <c r="BC45" s="1">
        <f>sum!H692</f>
        <v>0.0196904399631775</v>
      </c>
    </row>
    <row r="46" spans="2:55">
      <c r="B46" s="1" t="s">
        <v>156</v>
      </c>
      <c r="C46" s="1" t="s">
        <v>157</v>
      </c>
      <c r="D46" s="1">
        <v>2040</v>
      </c>
      <c r="E46" s="1" t="str">
        <f>sum!B39</f>
        <v>OS-SpHeat_ELE1</v>
      </c>
      <c r="F46" s="1"/>
      <c r="G46" s="1">
        <f>sum!H39</f>
        <v>3.17922491849438</v>
      </c>
      <c r="H46" s="1"/>
      <c r="J46" s="1" t="s">
        <v>156</v>
      </c>
      <c r="K46" s="1" t="s">
        <v>157</v>
      </c>
      <c r="L46" s="1">
        <v>2040</v>
      </c>
      <c r="M46" s="1" t="str">
        <f>sum!B149</f>
        <v>OTH-SpCool_ELE1</v>
      </c>
      <c r="N46" s="1"/>
      <c r="O46" s="1">
        <f>sum!H149</f>
        <v>0.0170291640299688</v>
      </c>
      <c r="R46" s="1" t="s">
        <v>156</v>
      </c>
      <c r="S46" s="1" t="s">
        <v>157</v>
      </c>
      <c r="T46" s="1">
        <v>2040</v>
      </c>
      <c r="U46" s="1" t="str">
        <f>sum!B249</f>
        <v>OS-SpHeat_ELE1</v>
      </c>
      <c r="V46" s="1"/>
      <c r="W46" s="1">
        <f>sum!H249</f>
        <v>1.29806430116905</v>
      </c>
      <c r="Z46" s="1" t="s">
        <v>156</v>
      </c>
      <c r="AA46" s="1" t="s">
        <v>157</v>
      </c>
      <c r="AB46" s="1">
        <v>2040</v>
      </c>
      <c r="AC46" s="1" t="str">
        <f>sum!B356</f>
        <v>P_COMBATS02</v>
      </c>
      <c r="AD46" s="1"/>
      <c r="AE46" s="1">
        <f>sum!H356</f>
        <v>0.114350252149857</v>
      </c>
      <c r="AH46" s="1" t="s">
        <v>156</v>
      </c>
      <c r="AI46" s="1" t="s">
        <v>157</v>
      </c>
      <c r="AJ46" s="1">
        <v>2040</v>
      </c>
      <c r="AK46" s="1" t="str">
        <f>sum!B456</f>
        <v>OS-AuxiliaryMot_ELE1</v>
      </c>
      <c r="AL46" s="1"/>
      <c r="AM46" s="1">
        <f>sum!H456</f>
        <v>0.851458201498441</v>
      </c>
      <c r="AP46" s="1" t="s">
        <v>156</v>
      </c>
      <c r="AQ46" s="1" t="s">
        <v>157</v>
      </c>
      <c r="AR46" s="1">
        <v>2040</v>
      </c>
      <c r="AS46" s="1" t="str">
        <f>sum!B576</f>
        <v>OS-AuxiliaryMot_ELE1</v>
      </c>
      <c r="AT46" s="1"/>
      <c r="AU46" s="1">
        <f>sum!H576</f>
        <v>0.527904084929033</v>
      </c>
      <c r="AX46" s="1" t="s">
        <v>156</v>
      </c>
      <c r="AY46" s="1" t="s">
        <v>157</v>
      </c>
      <c r="AZ46" s="1">
        <v>2040</v>
      </c>
      <c r="BA46" s="1" t="str">
        <f>sum!B693</f>
        <v>P_RSDBATS02</v>
      </c>
      <c r="BB46" s="1"/>
      <c r="BC46" s="1">
        <f>sum!H693</f>
        <v>0.112553365940678</v>
      </c>
    </row>
    <row r="47" spans="2:55">
      <c r="B47" s="1" t="s">
        <v>156</v>
      </c>
      <c r="C47" s="1" t="s">
        <v>157</v>
      </c>
      <c r="D47" s="1">
        <v>2040</v>
      </c>
      <c r="E47" s="1" t="str">
        <f>sum!B40</f>
        <v>OS-WaterHeat_ELE1</v>
      </c>
      <c r="F47" s="1"/>
      <c r="G47" s="1">
        <f>sum!H40</f>
        <v>0.176119277043038</v>
      </c>
      <c r="H47" s="1"/>
      <c r="J47" s="1" t="s">
        <v>156</v>
      </c>
      <c r="K47" s="1" t="s">
        <v>157</v>
      </c>
      <c r="L47" s="1">
        <v>2040</v>
      </c>
      <c r="M47" s="1" t="str">
        <f>sum!B150</f>
        <v>OTH-SpHeat_ELE1</v>
      </c>
      <c r="N47" s="1"/>
      <c r="O47" s="1">
        <f>sum!H150</f>
        <v>0.0260917447471168</v>
      </c>
      <c r="R47" s="1" t="s">
        <v>156</v>
      </c>
      <c r="S47" s="1" t="s">
        <v>157</v>
      </c>
      <c r="T47" s="1">
        <v>2040</v>
      </c>
      <c r="U47" s="1" t="str">
        <f>sum!B250</f>
        <v>OS-WaterHeat_ELE1</v>
      </c>
      <c r="V47" s="1"/>
      <c r="W47" s="1">
        <f>sum!H250</f>
        <v>0.0880596385215189</v>
      </c>
      <c r="Z47" s="1" t="s">
        <v>156</v>
      </c>
      <c r="AA47" s="1" t="s">
        <v>157</v>
      </c>
      <c r="AB47" s="1">
        <v>2040</v>
      </c>
      <c r="AC47" s="1" t="str">
        <f>sum!B357</f>
        <v>P_RSDBATS02</v>
      </c>
      <c r="AD47" s="1"/>
      <c r="AE47" s="1">
        <f>sum!H357</f>
        <v>0</v>
      </c>
      <c r="AH47" s="1" t="s">
        <v>156</v>
      </c>
      <c r="AI47" s="1" t="s">
        <v>157</v>
      </c>
      <c r="AJ47" s="1">
        <v>2040</v>
      </c>
      <c r="AK47" s="1" t="str">
        <f>sum!B457</f>
        <v>OS-Light_ELE1</v>
      </c>
      <c r="AL47" s="1"/>
      <c r="AM47" s="1">
        <f>sum!H457</f>
        <v>4.41055348376192</v>
      </c>
      <c r="AP47" s="1" t="s">
        <v>156</v>
      </c>
      <c r="AQ47" s="1" t="s">
        <v>157</v>
      </c>
      <c r="AR47" s="1">
        <v>2040</v>
      </c>
      <c r="AS47" s="1" t="str">
        <f>sum!B577</f>
        <v>OS-Light_ELE1</v>
      </c>
      <c r="AT47" s="1"/>
      <c r="AU47" s="1">
        <f>sum!H577</f>
        <v>2.52031627643538</v>
      </c>
      <c r="AX47" s="1" t="s">
        <v>156</v>
      </c>
      <c r="AY47" s="1" t="s">
        <v>157</v>
      </c>
      <c r="AZ47" s="1">
        <v>2040</v>
      </c>
      <c r="BA47" s="1" t="str">
        <f>sum!B694</f>
        <v>R_ES-APP-CD_ELC1</v>
      </c>
      <c r="BB47" s="1"/>
      <c r="BC47" s="1">
        <f>sum!H694</f>
        <v>0.053271695500082</v>
      </c>
    </row>
    <row r="48" spans="2:55">
      <c r="B48" s="1" t="s">
        <v>156</v>
      </c>
      <c r="C48" s="1" t="s">
        <v>157</v>
      </c>
      <c r="D48" s="1">
        <v>2040</v>
      </c>
      <c r="E48" s="1" t="str">
        <f>sum!B41</f>
        <v>OTH-AuxiliaryEquip_ELE1</v>
      </c>
      <c r="F48" s="1"/>
      <c r="G48" s="1">
        <f>sum!H41</f>
        <v>0.0489220214008437</v>
      </c>
      <c r="H48" s="1"/>
      <c r="J48" s="1" t="s">
        <v>156</v>
      </c>
      <c r="K48" s="1" t="s">
        <v>157</v>
      </c>
      <c r="L48" s="1">
        <v>2040</v>
      </c>
      <c r="M48" s="1" t="str">
        <f>sum!B151</f>
        <v>R_ES-APP-CD_ELC1</v>
      </c>
      <c r="N48" s="1"/>
      <c r="O48" s="1">
        <f>sum!H151</f>
        <v>0.102418770459796</v>
      </c>
      <c r="R48" s="1" t="s">
        <v>156</v>
      </c>
      <c r="S48" s="1" t="s">
        <v>157</v>
      </c>
      <c r="T48" s="1">
        <v>2040</v>
      </c>
      <c r="U48" s="1" t="str">
        <f>sum!B251</f>
        <v>OTH-AuxiliaryEquip_ELE1</v>
      </c>
      <c r="V48" s="1"/>
      <c r="W48" s="1">
        <f>sum!H251</f>
        <v>0.0195688085603375</v>
      </c>
      <c r="Z48" s="1" t="s">
        <v>156</v>
      </c>
      <c r="AA48" s="1" t="s">
        <v>157</v>
      </c>
      <c r="AB48" s="1">
        <v>2040</v>
      </c>
      <c r="AC48" s="1" t="str">
        <f>sum!B358</f>
        <v>R_ES-APP-CD_ELC1</v>
      </c>
      <c r="AD48" s="1"/>
      <c r="AE48" s="1">
        <f>sum!H358</f>
        <v>0.0678713829312645</v>
      </c>
      <c r="AH48" s="1" t="s">
        <v>156</v>
      </c>
      <c r="AI48" s="1" t="s">
        <v>157</v>
      </c>
      <c r="AJ48" s="1">
        <v>2040</v>
      </c>
      <c r="AK48" s="1" t="str">
        <f>sum!B458</f>
        <v>OS-SpCool_ELE1</v>
      </c>
      <c r="AL48" s="1"/>
      <c r="AM48" s="1">
        <f>sum!H458</f>
        <v>1.70291640299688</v>
      </c>
      <c r="AP48" s="1" t="s">
        <v>156</v>
      </c>
      <c r="AQ48" s="1" t="s">
        <v>157</v>
      </c>
      <c r="AR48" s="1">
        <v>2040</v>
      </c>
      <c r="AS48" s="1" t="str">
        <f>sum!B578</f>
        <v>OS-SpCool_ELE1</v>
      </c>
      <c r="AT48" s="1"/>
      <c r="AU48" s="1">
        <f>sum!H578</f>
        <v>0.749283217318628</v>
      </c>
      <c r="AX48" s="1" t="s">
        <v>156</v>
      </c>
      <c r="AY48" s="1" t="s">
        <v>157</v>
      </c>
      <c r="AZ48" s="1">
        <v>2040</v>
      </c>
      <c r="BA48" s="1" t="str">
        <f>sum!B695</f>
        <v>R_ES-APP-CW_ELC1</v>
      </c>
      <c r="BB48" s="1"/>
      <c r="BC48" s="1">
        <f>sum!H695</f>
        <v>0.00491066305044191</v>
      </c>
    </row>
    <row r="49" spans="2:55">
      <c r="B49" s="1" t="s">
        <v>156</v>
      </c>
      <c r="C49" s="1" t="s">
        <v>157</v>
      </c>
      <c r="D49" s="1">
        <v>2040</v>
      </c>
      <c r="E49" s="1" t="str">
        <f>sum!B42</f>
        <v>OTH-AuxiliaryMot_ELE1</v>
      </c>
      <c r="F49" s="1"/>
      <c r="G49" s="1">
        <f>sum!H42</f>
        <v>0.0170291640299688</v>
      </c>
      <c r="H49" s="1"/>
      <c r="J49" s="1" t="s">
        <v>156</v>
      </c>
      <c r="K49" s="1" t="s">
        <v>157</v>
      </c>
      <c r="L49" s="1">
        <v>2040</v>
      </c>
      <c r="M49" s="1" t="str">
        <f>sum!B152</f>
        <v>R_ES-APP-CW_ELC1</v>
      </c>
      <c r="N49" s="1"/>
      <c r="O49" s="1">
        <f>sum!H152</f>
        <v>0.012944436721542</v>
      </c>
      <c r="R49" s="1" t="s">
        <v>156</v>
      </c>
      <c r="S49" s="1" t="s">
        <v>157</v>
      </c>
      <c r="T49" s="1">
        <v>2040</v>
      </c>
      <c r="U49" s="1" t="str">
        <f>sum!B252</f>
        <v>OTH-AuxiliaryMot_ELE1</v>
      </c>
      <c r="V49" s="1"/>
      <c r="W49" s="1">
        <f>sum!H252</f>
        <v>0.0170291640299688</v>
      </c>
      <c r="Z49" s="1" t="s">
        <v>156</v>
      </c>
      <c r="AA49" s="1" t="s">
        <v>157</v>
      </c>
      <c r="AB49" s="1">
        <v>2040</v>
      </c>
      <c r="AC49" s="1" t="str">
        <f>sum!B359</f>
        <v>R_ES-APP-CW_ELC1</v>
      </c>
      <c r="AD49" s="1"/>
      <c r="AE49" s="1">
        <f>sum!H359</f>
        <v>0.0078554841355631</v>
      </c>
      <c r="AH49" s="1" t="s">
        <v>156</v>
      </c>
      <c r="AI49" s="1" t="s">
        <v>157</v>
      </c>
      <c r="AJ49" s="1">
        <v>2040</v>
      </c>
      <c r="AK49" s="1" t="str">
        <f>sum!B459</f>
        <v>OS-SpHeat_ELE1</v>
      </c>
      <c r="AL49" s="1"/>
      <c r="AM49" s="1">
        <f>sum!H459</f>
        <v>7.19479861401743</v>
      </c>
      <c r="AP49" s="1" t="s">
        <v>156</v>
      </c>
      <c r="AQ49" s="1" t="s">
        <v>157</v>
      </c>
      <c r="AR49" s="1">
        <v>2040</v>
      </c>
      <c r="AS49" s="1" t="str">
        <f>sum!B579</f>
        <v>OS-SpHeat_ELE1</v>
      </c>
      <c r="AT49" s="1"/>
      <c r="AU49" s="1">
        <f>sum!H579</f>
        <v>1.91097085349876</v>
      </c>
      <c r="AX49" s="1" t="s">
        <v>156</v>
      </c>
      <c r="AY49" s="1" t="s">
        <v>157</v>
      </c>
      <c r="AZ49" s="1">
        <v>2040</v>
      </c>
      <c r="BA49" s="1" t="str">
        <f>sum!B696</f>
        <v>R_ES-APP-DW_ELC1</v>
      </c>
      <c r="BB49" s="1"/>
      <c r="BC49" s="1">
        <f>sum!H696</f>
        <v>0.0161974749831328</v>
      </c>
    </row>
    <row r="50" spans="2:55">
      <c r="B50" s="1" t="s">
        <v>156</v>
      </c>
      <c r="C50" s="1" t="s">
        <v>157</v>
      </c>
      <c r="D50" s="1">
        <v>2040</v>
      </c>
      <c r="E50" s="1" t="str">
        <f>sum!B43</f>
        <v>OTH-Light_ELE1</v>
      </c>
      <c r="F50" s="1"/>
      <c r="G50" s="1">
        <f>sum!H43</f>
        <v>0.0681166561198752</v>
      </c>
      <c r="H50" s="1"/>
      <c r="J50" s="1" t="s">
        <v>156</v>
      </c>
      <c r="K50" s="1" t="s">
        <v>157</v>
      </c>
      <c r="L50" s="1">
        <v>2040</v>
      </c>
      <c r="M50" s="1" t="str">
        <f>sum!B153</f>
        <v>R_ES-APP-DW_ELC1</v>
      </c>
      <c r="N50" s="1"/>
      <c r="O50" s="1">
        <f>sum!H153</f>
        <v>0.0349755554226944</v>
      </c>
      <c r="R50" s="1" t="s">
        <v>156</v>
      </c>
      <c r="S50" s="1" t="s">
        <v>157</v>
      </c>
      <c r="T50" s="1">
        <v>2040</v>
      </c>
      <c r="U50" s="1" t="str">
        <f>sum!B253</f>
        <v>OTH-Light_ELE1</v>
      </c>
      <c r="V50" s="1"/>
      <c r="W50" s="1">
        <f>sum!H253</f>
        <v>0.0510874920899064</v>
      </c>
      <c r="Z50" s="1" t="s">
        <v>156</v>
      </c>
      <c r="AA50" s="1" t="s">
        <v>157</v>
      </c>
      <c r="AB50" s="1">
        <v>2040</v>
      </c>
      <c r="AC50" s="1" t="str">
        <f>sum!B360</f>
        <v>R_ES-APP-DW_ELC1</v>
      </c>
      <c r="AD50" s="1"/>
      <c r="AE50" s="1">
        <f>sum!H360</f>
        <v>0.026582958314746</v>
      </c>
      <c r="AH50" s="1" t="s">
        <v>156</v>
      </c>
      <c r="AI50" s="1" t="s">
        <v>157</v>
      </c>
      <c r="AJ50" s="1">
        <v>2040</v>
      </c>
      <c r="AK50" s="1" t="str">
        <f>sum!B460</f>
        <v>OS-WaterHeat_ELE1</v>
      </c>
      <c r="AL50" s="1"/>
      <c r="AM50" s="1">
        <f>sum!H460</f>
        <v>0.479435809728269</v>
      </c>
      <c r="AP50" s="1" t="s">
        <v>156</v>
      </c>
      <c r="AQ50" s="1" t="s">
        <v>157</v>
      </c>
      <c r="AR50" s="1">
        <v>2040</v>
      </c>
      <c r="AS50" s="1" t="str">
        <f>sum!B580</f>
        <v>OS-WaterHeat_ELE1</v>
      </c>
      <c r="AT50" s="1"/>
      <c r="AU50" s="1">
        <f>sum!H580</f>
        <v>0.176119277043038</v>
      </c>
      <c r="AX50" s="1" t="s">
        <v>156</v>
      </c>
      <c r="AY50" s="1" t="s">
        <v>157</v>
      </c>
      <c r="AZ50" s="1">
        <v>2040</v>
      </c>
      <c r="BA50" s="1" t="str">
        <f>sum!B697</f>
        <v>R_ES-APP-FR_ELC1</v>
      </c>
      <c r="BB50" s="1"/>
      <c r="BC50" s="1">
        <f>sum!H697</f>
        <v>0.00367817661075296</v>
      </c>
    </row>
    <row r="51" spans="2:55">
      <c r="B51" s="1" t="s">
        <v>156</v>
      </c>
      <c r="C51" s="1" t="s">
        <v>157</v>
      </c>
      <c r="D51" s="1">
        <v>2040</v>
      </c>
      <c r="E51" s="1" t="str">
        <f>sum!B44</f>
        <v>OTH-SpHeat_ELE1</v>
      </c>
      <c r="F51" s="1"/>
      <c r="G51" s="1">
        <f>sum!H44</f>
        <v>0.152582527828843</v>
      </c>
      <c r="H51" s="1"/>
      <c r="J51" s="1" t="s">
        <v>156</v>
      </c>
      <c r="K51" s="1" t="s">
        <v>157</v>
      </c>
      <c r="L51" s="1">
        <v>2040</v>
      </c>
      <c r="M51" s="1" t="str">
        <f>sum!B154</f>
        <v>R_ES-APP-FR_ELC1</v>
      </c>
      <c r="N51" s="1"/>
      <c r="O51" s="1">
        <f>sum!H154</f>
        <v>0.00901386064240193</v>
      </c>
      <c r="R51" s="1" t="s">
        <v>156</v>
      </c>
      <c r="S51" s="1" t="s">
        <v>157</v>
      </c>
      <c r="T51" s="1">
        <v>2040</v>
      </c>
      <c r="U51" s="1" t="str">
        <f>sum!B254</f>
        <v>OTH-SpHeat_ELE1</v>
      </c>
      <c r="V51" s="1"/>
      <c r="W51" s="1">
        <f>sum!H254</f>
        <v>0.0521834894942334</v>
      </c>
      <c r="Z51" s="1" t="s">
        <v>156</v>
      </c>
      <c r="AA51" s="1" t="s">
        <v>157</v>
      </c>
      <c r="AB51" s="1">
        <v>2040</v>
      </c>
      <c r="AC51" s="1" t="str">
        <f>sum!B361</f>
        <v>R_ES-APP-FR_ELC1</v>
      </c>
      <c r="AD51" s="1"/>
      <c r="AE51" s="1">
        <f>sum!H361</f>
        <v>0.00606705224736673</v>
      </c>
      <c r="AH51" s="1" t="s">
        <v>156</v>
      </c>
      <c r="AI51" s="1" t="s">
        <v>157</v>
      </c>
      <c r="AJ51" s="1">
        <v>2040</v>
      </c>
      <c r="AK51" s="1" t="str">
        <f>sum!B461</f>
        <v>OTH-AuxiliaryEquip_ELE1</v>
      </c>
      <c r="AL51" s="1"/>
      <c r="AM51" s="1">
        <f>sum!H461</f>
        <v>0.0684908299611812</v>
      </c>
      <c r="AP51" s="1" t="s">
        <v>156</v>
      </c>
      <c r="AQ51" s="1" t="s">
        <v>157</v>
      </c>
      <c r="AR51" s="1">
        <v>2040</v>
      </c>
      <c r="AS51" s="1" t="str">
        <f>sum!B581</f>
        <v>OTH-AuxiliaryEquip_ELE1</v>
      </c>
      <c r="AT51" s="1"/>
      <c r="AU51" s="1">
        <f>sum!H581</f>
        <v>0.0489220214008437</v>
      </c>
      <c r="AX51" s="1" t="s">
        <v>156</v>
      </c>
      <c r="AY51" s="1" t="s">
        <v>157</v>
      </c>
      <c r="AZ51" s="1">
        <v>2040</v>
      </c>
      <c r="BA51" s="1" t="str">
        <f>sum!B698</f>
        <v>R_ES-APP-OTH_ELC1</v>
      </c>
      <c r="BB51" s="1"/>
      <c r="BC51" s="1">
        <f>sum!H698</f>
        <v>0.043092032403044</v>
      </c>
    </row>
    <row r="52" spans="2:55">
      <c r="B52" s="1" t="s">
        <v>156</v>
      </c>
      <c r="C52" s="1" t="s">
        <v>157</v>
      </c>
      <c r="D52" s="1">
        <v>2040</v>
      </c>
      <c r="E52" s="1" t="str">
        <f>sum!B45</f>
        <v>OTH-WaterHeat_ELE1</v>
      </c>
      <c r="F52" s="1"/>
      <c r="G52" s="1">
        <f>sum!H45</f>
        <v>0.00978440428016876</v>
      </c>
      <c r="H52" s="1"/>
      <c r="J52" s="1" t="s">
        <v>156</v>
      </c>
      <c r="K52" s="1" t="s">
        <v>157</v>
      </c>
      <c r="L52" s="1">
        <v>2040</v>
      </c>
      <c r="M52" s="1" t="str">
        <f>sum!B155</f>
        <v>R_ES-APP-OTH_ELC1</v>
      </c>
      <c r="N52" s="1"/>
      <c r="O52" s="1">
        <f>sum!H155</f>
        <v>0.110665342866233</v>
      </c>
      <c r="R52" s="1" t="s">
        <v>156</v>
      </c>
      <c r="S52" s="1" t="s">
        <v>157</v>
      </c>
      <c r="T52" s="1">
        <v>2040</v>
      </c>
      <c r="U52" s="1" t="str">
        <f>sum!B255</f>
        <v>OTH-WaterHeat_ELE1</v>
      </c>
      <c r="V52" s="1"/>
      <c r="W52" s="1">
        <f>sum!H255</f>
        <v>0.00978440428016876</v>
      </c>
      <c r="Z52" s="1" t="s">
        <v>156</v>
      </c>
      <c r="AA52" s="1" t="s">
        <v>157</v>
      </c>
      <c r="AB52" s="1">
        <v>2040</v>
      </c>
      <c r="AC52" s="1" t="str">
        <f>sum!B362</f>
        <v>R_ES-APP-OTH_ELC1</v>
      </c>
      <c r="AD52" s="1"/>
      <c r="AE52" s="1">
        <f>sum!H362</f>
        <v>0.0799609730158975</v>
      </c>
      <c r="AH52" s="1" t="s">
        <v>156</v>
      </c>
      <c r="AI52" s="1" t="s">
        <v>157</v>
      </c>
      <c r="AJ52" s="1">
        <v>2040</v>
      </c>
      <c r="AK52" s="1" t="str">
        <f>sum!B462</f>
        <v>OTH-AuxiliaryMot_ELE1</v>
      </c>
      <c r="AL52" s="1"/>
      <c r="AM52" s="1">
        <f>sum!H462</f>
        <v>0.0340583280599376</v>
      </c>
      <c r="AP52" s="1" t="s">
        <v>156</v>
      </c>
      <c r="AQ52" s="1" t="s">
        <v>157</v>
      </c>
      <c r="AR52" s="1">
        <v>2040</v>
      </c>
      <c r="AS52" s="1" t="str">
        <f>sum!B582</f>
        <v>OTH-AuxiliaryMot_ELE1</v>
      </c>
      <c r="AT52" s="1"/>
      <c r="AU52" s="1">
        <f>sum!H582</f>
        <v>0.0170291640299688</v>
      </c>
      <c r="AX52" s="1" t="s">
        <v>156</v>
      </c>
      <c r="AY52" s="1" t="s">
        <v>157</v>
      </c>
      <c r="AZ52" s="1">
        <v>2040</v>
      </c>
      <c r="BA52" s="1" t="str">
        <f>sum!B699</f>
        <v>R_ES-APP-RA_ELC1</v>
      </c>
      <c r="BB52" s="1"/>
      <c r="BC52" s="1">
        <f>sum!H699</f>
        <v>0.0281527541373492</v>
      </c>
    </row>
    <row r="53" spans="2:55">
      <c r="B53" s="1" t="s">
        <v>156</v>
      </c>
      <c r="C53" s="1" t="s">
        <v>157</v>
      </c>
      <c r="D53" s="1">
        <v>2040</v>
      </c>
      <c r="E53" s="1" t="str">
        <f>sum!B46</f>
        <v>P_COMBATS02</v>
      </c>
      <c r="F53" s="1"/>
      <c r="G53" s="1">
        <f>sum!H46</f>
        <v>0.625461899084994</v>
      </c>
      <c r="H53" s="1"/>
      <c r="J53" s="1" t="s">
        <v>156</v>
      </c>
      <c r="K53" s="1" t="s">
        <v>157</v>
      </c>
      <c r="L53" s="1">
        <v>2040</v>
      </c>
      <c r="M53" s="1" t="str">
        <f>sum!B156</f>
        <v>R_ES-APP-RA_ELC1</v>
      </c>
      <c r="N53" s="1"/>
      <c r="O53" s="1">
        <f>sum!H156</f>
        <v>0.0735317892798899</v>
      </c>
      <c r="R53" s="1" t="s">
        <v>156</v>
      </c>
      <c r="S53" s="1" t="s">
        <v>157</v>
      </c>
      <c r="T53" s="1">
        <v>2040</v>
      </c>
      <c r="U53" s="1" t="str">
        <f>sum!B256</f>
        <v>P_RSDBATS02</v>
      </c>
      <c r="V53" s="1"/>
      <c r="W53" s="1">
        <f>sum!H256</f>
        <v>0</v>
      </c>
      <c r="Z53" s="1" t="s">
        <v>156</v>
      </c>
      <c r="AA53" s="1" t="s">
        <v>157</v>
      </c>
      <c r="AB53" s="1">
        <v>2040</v>
      </c>
      <c r="AC53" s="1" t="str">
        <f>sum!B363</f>
        <v>R_ES-APP-RA_ELC1</v>
      </c>
      <c r="AD53" s="1"/>
      <c r="AE53" s="1">
        <f>sum!H363</f>
        <v>0.0515319759292955</v>
      </c>
      <c r="AH53" s="1" t="s">
        <v>156</v>
      </c>
      <c r="AI53" s="1" t="s">
        <v>157</v>
      </c>
      <c r="AJ53" s="1">
        <v>2040</v>
      </c>
      <c r="AK53" s="1" t="str">
        <f>sum!B463</f>
        <v>OTH-Light_ELE1</v>
      </c>
      <c r="AL53" s="1"/>
      <c r="AM53" s="1">
        <f>sum!H463</f>
        <v>0.153262476269719</v>
      </c>
      <c r="AP53" s="1" t="s">
        <v>156</v>
      </c>
      <c r="AQ53" s="1" t="s">
        <v>157</v>
      </c>
      <c r="AR53" s="1">
        <v>2040</v>
      </c>
      <c r="AS53" s="1" t="str">
        <f>sum!B583</f>
        <v>OTH-Light_ELE1</v>
      </c>
      <c r="AT53" s="1"/>
      <c r="AU53" s="1">
        <f>sum!H583</f>
        <v>0.085145820149844</v>
      </c>
      <c r="AX53" s="1" t="s">
        <v>156</v>
      </c>
      <c r="AY53" s="1" t="s">
        <v>157</v>
      </c>
      <c r="AZ53" s="1">
        <v>2040</v>
      </c>
      <c r="BA53" s="1" t="str">
        <f>sum!B700</f>
        <v>R_ES-APP-RE_ELC1</v>
      </c>
      <c r="BB53" s="1"/>
      <c r="BC53" s="1">
        <f>sum!H700</f>
        <v>0.00944852707349424</v>
      </c>
    </row>
    <row r="54" spans="2:55">
      <c r="B54" s="1" t="s">
        <v>156</v>
      </c>
      <c r="C54" s="1" t="s">
        <v>157</v>
      </c>
      <c r="D54" s="1">
        <v>2040</v>
      </c>
      <c r="E54" s="1" t="str">
        <f>sum!B47</f>
        <v>P_RSDBATS02</v>
      </c>
      <c r="F54" s="1"/>
      <c r="G54" s="1">
        <f>sum!H47</f>
        <v>0</v>
      </c>
      <c r="H54" s="1"/>
      <c r="J54" s="1" t="s">
        <v>156</v>
      </c>
      <c r="K54" s="1" t="s">
        <v>157</v>
      </c>
      <c r="L54" s="1">
        <v>2040</v>
      </c>
      <c r="M54" s="1" t="str">
        <f>sum!B157</f>
        <v>R_ES-APP-RE_ELC1</v>
      </c>
      <c r="N54" s="1"/>
      <c r="O54" s="1">
        <f>sum!H157</f>
        <v>0.0215622203347309</v>
      </c>
      <c r="R54" s="1" t="s">
        <v>156</v>
      </c>
      <c r="S54" s="1" t="s">
        <v>157</v>
      </c>
      <c r="T54" s="1">
        <v>2040</v>
      </c>
      <c r="U54" s="1" t="str">
        <f>sum!B257</f>
        <v>R_ES-APP-CD_ELC1</v>
      </c>
      <c r="V54" s="1"/>
      <c r="W54" s="1">
        <f>sum!H257</f>
        <v>0.183723702413466</v>
      </c>
      <c r="Z54" s="1" t="s">
        <v>156</v>
      </c>
      <c r="AA54" s="1" t="s">
        <v>157</v>
      </c>
      <c r="AB54" s="1">
        <v>2040</v>
      </c>
      <c r="AC54" s="1" t="str">
        <f>sum!B364</f>
        <v>R_ES-APP-RE_ELC1</v>
      </c>
      <c r="AD54" s="1"/>
      <c r="AE54" s="1">
        <f>sum!H364</f>
        <v>0.016941660785698</v>
      </c>
      <c r="AH54" s="1" t="s">
        <v>156</v>
      </c>
      <c r="AI54" s="1" t="s">
        <v>157</v>
      </c>
      <c r="AJ54" s="1">
        <v>2040</v>
      </c>
      <c r="AK54" s="1" t="str">
        <f>sum!B464</f>
        <v>OTH-SpCool_ELE1</v>
      </c>
      <c r="AL54" s="1"/>
      <c r="AM54" s="1">
        <f>sum!H464</f>
        <v>0.085145820149844</v>
      </c>
      <c r="AP54" s="1" t="s">
        <v>156</v>
      </c>
      <c r="AQ54" s="1" t="s">
        <v>157</v>
      </c>
      <c r="AR54" s="1">
        <v>2040</v>
      </c>
      <c r="AS54" s="1" t="str">
        <f>sum!B584</f>
        <v>OTH-SpCool_ELE1</v>
      </c>
      <c r="AT54" s="1"/>
      <c r="AU54" s="1">
        <f>sum!H584</f>
        <v>0.0170291640299688</v>
      </c>
      <c r="AX54" s="1" t="s">
        <v>156</v>
      </c>
      <c r="AY54" s="1" t="s">
        <v>157</v>
      </c>
      <c r="AZ54" s="1">
        <v>2040</v>
      </c>
      <c r="BA54" s="1" t="str">
        <f>sum!B701</f>
        <v>R_ES-LI_ELC1</v>
      </c>
      <c r="BB54" s="1"/>
      <c r="BC54" s="1">
        <f>sum!H701</f>
        <v>0.0885324761459381</v>
      </c>
    </row>
    <row r="55" spans="2:55">
      <c r="B55" s="1" t="s">
        <v>156</v>
      </c>
      <c r="C55" s="1" t="s">
        <v>157</v>
      </c>
      <c r="D55" s="1">
        <v>2040</v>
      </c>
      <c r="E55" s="1" t="str">
        <f>sum!B48</f>
        <v>R_ES-APP-CD_ELC1</v>
      </c>
      <c r="F55" s="1"/>
      <c r="G55" s="1">
        <f>sum!H48</f>
        <v>0.15388618862521</v>
      </c>
      <c r="H55" s="1"/>
      <c r="J55" s="1" t="s">
        <v>156</v>
      </c>
      <c r="K55" s="1" t="s">
        <v>157</v>
      </c>
      <c r="L55" s="1">
        <v>2040</v>
      </c>
      <c r="M55" s="1" t="str">
        <f>sum!B158</f>
        <v>R_ES-LI_ELC1</v>
      </c>
      <c r="N55" s="1"/>
      <c r="O55" s="1">
        <f>sum!H158</f>
        <v>0.150611882824307</v>
      </c>
      <c r="R55" s="1" t="s">
        <v>156</v>
      </c>
      <c r="S55" s="1" t="s">
        <v>157</v>
      </c>
      <c r="T55" s="1">
        <v>2040</v>
      </c>
      <c r="U55" s="1" t="str">
        <f>sum!B258</f>
        <v>R_ES-APP-CW_ELC1</v>
      </c>
      <c r="V55" s="1"/>
      <c r="W55" s="1">
        <f>sum!H258</f>
        <v>0.0224961994750854</v>
      </c>
      <c r="Z55" s="1" t="s">
        <v>156</v>
      </c>
      <c r="AA55" s="1" t="s">
        <v>157</v>
      </c>
      <c r="AB55" s="1">
        <v>2040</v>
      </c>
      <c r="AC55" s="1" t="str">
        <f>sum!B365</f>
        <v>R_ES-LI_ELC1</v>
      </c>
      <c r="AD55" s="1"/>
      <c r="AE55" s="1">
        <f>sum!H365</f>
        <v>0.110449416926611</v>
      </c>
      <c r="AH55" s="1" t="s">
        <v>156</v>
      </c>
      <c r="AI55" s="1" t="s">
        <v>157</v>
      </c>
      <c r="AJ55" s="1">
        <v>2040</v>
      </c>
      <c r="AK55" s="1" t="str">
        <f>sum!B465</f>
        <v>OTH-SpHeat_ELE1</v>
      </c>
      <c r="AL55" s="1"/>
      <c r="AM55" s="1">
        <f>sum!H465</f>
        <v>0.306578000778621</v>
      </c>
      <c r="AP55" s="1" t="s">
        <v>156</v>
      </c>
      <c r="AQ55" s="1" t="s">
        <v>157</v>
      </c>
      <c r="AR55" s="1">
        <v>2040</v>
      </c>
      <c r="AS55" s="1" t="str">
        <f>sum!B585</f>
        <v>OTH-SpHeat_ELE1</v>
      </c>
      <c r="AT55" s="1"/>
      <c r="AU55" s="1">
        <f>sum!H585</f>
        <v>0.071752298054571</v>
      </c>
      <c r="AX55" s="1" t="s">
        <v>156</v>
      </c>
      <c r="AY55" s="1" t="s">
        <v>157</v>
      </c>
      <c r="AZ55" s="1">
        <v>2040</v>
      </c>
      <c r="BA55" s="1" t="str">
        <f>sum!B702</f>
        <v>R_ES-SC-AP_ELC1_ROOM_CENTRAL</v>
      </c>
      <c r="BB55" s="1"/>
      <c r="BC55" s="1">
        <f>sum!H702</f>
        <v>0.00568789423041858</v>
      </c>
    </row>
    <row r="56" spans="2:55">
      <c r="B56" s="1" t="s">
        <v>156</v>
      </c>
      <c r="C56" s="1" t="s">
        <v>157</v>
      </c>
      <c r="D56" s="1">
        <v>2040</v>
      </c>
      <c r="E56" s="1" t="str">
        <f>sum!B49</f>
        <v>R_ES-APP-CW_ELC1</v>
      </c>
      <c r="F56" s="1"/>
      <c r="G56" s="1">
        <f>sum!H49</f>
        <v>0.017260402966494</v>
      </c>
      <c r="H56" s="1"/>
      <c r="J56" s="1" t="s">
        <v>156</v>
      </c>
      <c r="K56" s="1" t="s">
        <v>157</v>
      </c>
      <c r="L56" s="1">
        <v>2040</v>
      </c>
      <c r="M56" s="1" t="str">
        <f>sum!B159</f>
        <v>R_ES-SC-AP_ELC1_ROOM_CENTRAL</v>
      </c>
      <c r="N56" s="1"/>
      <c r="O56" s="1">
        <f>sum!H159</f>
        <v>0.00316057776773749</v>
      </c>
      <c r="R56" s="1" t="s">
        <v>156</v>
      </c>
      <c r="S56" s="1" t="s">
        <v>157</v>
      </c>
      <c r="T56" s="1">
        <v>2040</v>
      </c>
      <c r="U56" s="1" t="str">
        <f>sum!B259</f>
        <v>R_ES-APP-DW_ELC1</v>
      </c>
      <c r="V56" s="1"/>
      <c r="W56" s="1">
        <f>sum!H259</f>
        <v>0.0873469692008282</v>
      </c>
      <c r="Z56" s="1" t="s">
        <v>156</v>
      </c>
      <c r="AA56" s="1" t="s">
        <v>157</v>
      </c>
      <c r="AB56" s="1">
        <v>2040</v>
      </c>
      <c r="AC56" s="1" t="str">
        <f>sum!B366</f>
        <v>R_ES-SC-AP_ELC1_ROOM_CENTRAL</v>
      </c>
      <c r="AD56" s="1"/>
      <c r="AE56" s="1">
        <f>sum!H366</f>
        <v>0.0516923801347799</v>
      </c>
      <c r="AH56" s="1" t="s">
        <v>156</v>
      </c>
      <c r="AI56" s="1" t="s">
        <v>157</v>
      </c>
      <c r="AJ56" s="1">
        <v>2040</v>
      </c>
      <c r="AK56" s="1" t="str">
        <f>sum!B466</f>
        <v>OTH-WaterHeat_ELE1</v>
      </c>
      <c r="AL56" s="1"/>
      <c r="AM56" s="1">
        <f>sum!H466</f>
        <v>0.0391376171206751</v>
      </c>
      <c r="AP56" s="1" t="s">
        <v>156</v>
      </c>
      <c r="AQ56" s="1" t="s">
        <v>157</v>
      </c>
      <c r="AR56" s="1">
        <v>2040</v>
      </c>
      <c r="AS56" s="1" t="str">
        <f>sum!B586</f>
        <v>OTH-WaterHeat_ELE1</v>
      </c>
      <c r="AT56" s="1"/>
      <c r="AU56" s="1">
        <f>sum!H586</f>
        <v>0.00978440428016876</v>
      </c>
      <c r="AX56" s="1" t="s">
        <v>156</v>
      </c>
      <c r="AY56" s="1" t="s">
        <v>157</v>
      </c>
      <c r="AZ56" s="1">
        <v>2040</v>
      </c>
      <c r="BA56" s="1" t="str">
        <f>sum!B703</f>
        <v>R_ES-SC-MOB_ELC1_ROOM_CENTRAL</v>
      </c>
      <c r="BB56" s="1"/>
      <c r="BC56" s="1">
        <f>sum!H703</f>
        <v>0.000774577146409613</v>
      </c>
    </row>
    <row r="57" spans="2:55">
      <c r="B57" s="1" t="s">
        <v>156</v>
      </c>
      <c r="C57" s="1" t="s">
        <v>157</v>
      </c>
      <c r="D57" s="1">
        <v>2040</v>
      </c>
      <c r="E57" s="1" t="str">
        <f>sum!B50</f>
        <v>R_ES-APP-DW_ELC1</v>
      </c>
      <c r="F57" s="1"/>
      <c r="G57" s="1">
        <f>sum!H50</f>
        <v>0.0676443985065102</v>
      </c>
      <c r="H57" s="1"/>
      <c r="J57" s="1" t="s">
        <v>156</v>
      </c>
      <c r="K57" s="1" t="s">
        <v>157</v>
      </c>
      <c r="L57" s="1">
        <v>2040</v>
      </c>
      <c r="M57" s="1" t="str">
        <f>sum!B160</f>
        <v>R_ES-SC-MOB_ELC1_ROOM_CENTRAL</v>
      </c>
      <c r="N57" s="1"/>
      <c r="O57" s="1">
        <f>sum!H160</f>
        <v>0.00058425866372722</v>
      </c>
      <c r="R57" s="1" t="s">
        <v>156</v>
      </c>
      <c r="S57" s="1" t="s">
        <v>157</v>
      </c>
      <c r="T57" s="1">
        <v>2040</v>
      </c>
      <c r="U57" s="1" t="str">
        <f>sum!B260</f>
        <v>R_ES-APP-FR_ELC1</v>
      </c>
      <c r="V57" s="1"/>
      <c r="W57" s="1">
        <f>sum!H260</f>
        <v>0.01287807879243</v>
      </c>
      <c r="Z57" s="1" t="s">
        <v>156</v>
      </c>
      <c r="AA57" s="1" t="s">
        <v>157</v>
      </c>
      <c r="AB57" s="1">
        <v>2040</v>
      </c>
      <c r="AC57" s="1" t="str">
        <f>sum!B367</f>
        <v>R_ES-SC-MOB_ELC1_ROOM_CENTRAL</v>
      </c>
      <c r="AD57" s="1"/>
      <c r="AE57" s="1">
        <f>sum!H367</f>
        <v>0.00444602601939513</v>
      </c>
      <c r="AH57" s="1" t="s">
        <v>156</v>
      </c>
      <c r="AI57" s="1" t="s">
        <v>157</v>
      </c>
      <c r="AJ57" s="1">
        <v>2040</v>
      </c>
      <c r="AK57" s="1" t="str">
        <f>sum!B467</f>
        <v>P_COMBATS02</v>
      </c>
      <c r="AL57" s="1"/>
      <c r="AM57" s="1">
        <f>sum!H467</f>
        <v>0</v>
      </c>
      <c r="AP57" s="1" t="s">
        <v>156</v>
      </c>
      <c r="AQ57" s="1" t="s">
        <v>157</v>
      </c>
      <c r="AR57" s="1">
        <v>2040</v>
      </c>
      <c r="AS57" s="1" t="str">
        <f>sum!B587</f>
        <v>P_COMBATS02</v>
      </c>
      <c r="AT57" s="1"/>
      <c r="AU57" s="1">
        <f>sum!H587</f>
        <v>0</v>
      </c>
      <c r="AX57" s="1" t="s">
        <v>156</v>
      </c>
      <c r="AY57" s="1" t="s">
        <v>157</v>
      </c>
      <c r="AZ57" s="1">
        <v>2040</v>
      </c>
      <c r="BA57" s="1" t="str">
        <f>sum!B704</f>
        <v>R_ES-SC-SA_ELC1_ROOM_CENTRAL</v>
      </c>
      <c r="BB57" s="1"/>
      <c r="BC57" s="1">
        <f>sum!H704</f>
        <v>0.00218028868683792</v>
      </c>
    </row>
    <row r="58" spans="2:55">
      <c r="B58" s="1" t="s">
        <v>156</v>
      </c>
      <c r="C58" s="1" t="s">
        <v>157</v>
      </c>
      <c r="D58" s="1">
        <v>2040</v>
      </c>
      <c r="E58" s="1" t="str">
        <f>sum!B51</f>
        <v>R_ES-APP-FR_ELC1</v>
      </c>
      <c r="F58" s="1"/>
      <c r="G58" s="1">
        <f>sum!H51</f>
        <v>0.0110135945306963</v>
      </c>
      <c r="H58" s="1"/>
      <c r="J58" s="1" t="s">
        <v>156</v>
      </c>
      <c r="K58" s="1" t="s">
        <v>157</v>
      </c>
      <c r="L58" s="1">
        <v>2040</v>
      </c>
      <c r="M58" s="1" t="str">
        <f>sum!B161</f>
        <v>R_ES-SC-SA_ELC1_ROOM_CENTRAL</v>
      </c>
      <c r="N58" s="1"/>
      <c r="O58" s="1">
        <f>sum!H161</f>
        <v>0.00124381717813908</v>
      </c>
      <c r="R58" s="1" t="s">
        <v>156</v>
      </c>
      <c r="S58" s="1" t="s">
        <v>157</v>
      </c>
      <c r="T58" s="1">
        <v>2040</v>
      </c>
      <c r="U58" s="1" t="str">
        <f>sum!B261</f>
        <v>R_ES-APP-OTH_ELC1</v>
      </c>
      <c r="V58" s="1"/>
      <c r="W58" s="1">
        <f>sum!H261</f>
        <v>0.221385639398146</v>
      </c>
      <c r="Z58" s="1" t="s">
        <v>156</v>
      </c>
      <c r="AA58" s="1" t="s">
        <v>157</v>
      </c>
      <c r="AB58" s="1">
        <v>2040</v>
      </c>
      <c r="AC58" s="1" t="str">
        <f>sum!B368</f>
        <v>R_ES-SC-SA_ELC1_ROOM_CENTRAL</v>
      </c>
      <c r="AD58" s="1"/>
      <c r="AE58" s="1">
        <f>sum!H368</f>
        <v>0.0154939092099476</v>
      </c>
      <c r="AH58" s="1" t="s">
        <v>156</v>
      </c>
      <c r="AI58" s="1" t="s">
        <v>157</v>
      </c>
      <c r="AJ58" s="1">
        <v>2040</v>
      </c>
      <c r="AK58" s="1" t="str">
        <f>sum!B468</f>
        <v>P_RSDBATS02</v>
      </c>
      <c r="AL58" s="1"/>
      <c r="AM58" s="1">
        <f>sum!H468</f>
        <v>0.764091371581491</v>
      </c>
      <c r="AP58" s="1" t="s">
        <v>156</v>
      </c>
      <c r="AQ58" s="1" t="s">
        <v>157</v>
      </c>
      <c r="AR58" s="1">
        <v>2040</v>
      </c>
      <c r="AS58" s="1" t="str">
        <f>sum!B588</f>
        <v>P_RSDBATS02</v>
      </c>
      <c r="AT58" s="1"/>
      <c r="AU58" s="1">
        <f>sum!H588</f>
        <v>0</v>
      </c>
      <c r="AX58" s="1" t="s">
        <v>156</v>
      </c>
      <c r="AY58" s="1" t="s">
        <v>157</v>
      </c>
      <c r="AZ58" s="1">
        <v>2040</v>
      </c>
      <c r="BA58" s="1" t="str">
        <f>sum!B705</f>
        <v>R_ES-SC-SD_ELC1_ROOM_CENTRAL</v>
      </c>
      <c r="BB58" s="1"/>
      <c r="BC58" s="1">
        <f>sum!H705</f>
        <v>0.0200528495344802</v>
      </c>
    </row>
    <row r="59" spans="2:55">
      <c r="B59" s="1" t="s">
        <v>156</v>
      </c>
      <c r="C59" s="1" t="s">
        <v>157</v>
      </c>
      <c r="D59" s="1">
        <v>2040</v>
      </c>
      <c r="E59" s="1" t="str">
        <f>sum!B52</f>
        <v>R_ES-APP-OTH_ELC1</v>
      </c>
      <c r="F59" s="1"/>
      <c r="G59" s="1">
        <f>sum!H52</f>
        <v>0.148708368858829</v>
      </c>
      <c r="H59" s="1"/>
      <c r="J59" s="1" t="s">
        <v>156</v>
      </c>
      <c r="K59" s="1" t="s">
        <v>157</v>
      </c>
      <c r="L59" s="1">
        <v>2040</v>
      </c>
      <c r="M59" s="1" t="str">
        <f>sum!B162</f>
        <v>R_ES-SC-SD_ELC1_ROOM_CENTRAL</v>
      </c>
      <c r="N59" s="1"/>
      <c r="O59" s="1">
        <f>sum!H162</f>
        <v>0.0109540986028305</v>
      </c>
      <c r="R59" s="1" t="s">
        <v>156</v>
      </c>
      <c r="S59" s="1" t="s">
        <v>157</v>
      </c>
      <c r="T59" s="1">
        <v>2040</v>
      </c>
      <c r="U59" s="1" t="str">
        <f>sum!B262</f>
        <v>R_ES-APP-RA_ELC1</v>
      </c>
      <c r="V59" s="1"/>
      <c r="W59" s="1">
        <f>sum!H262</f>
        <v>0.148315651406536</v>
      </c>
      <c r="Z59" s="1" t="s">
        <v>156</v>
      </c>
      <c r="AA59" s="1" t="s">
        <v>157</v>
      </c>
      <c r="AB59" s="1">
        <v>2040</v>
      </c>
      <c r="AC59" s="1" t="str">
        <f>sum!B369</f>
        <v>R_ES-SC-SD_ELC1_ROOM_CENTRAL</v>
      </c>
      <c r="AD59" s="1"/>
      <c r="AE59" s="1">
        <f>sum!H369</f>
        <v>0.134671659625037</v>
      </c>
      <c r="AH59" s="1" t="s">
        <v>156</v>
      </c>
      <c r="AI59" s="1" t="s">
        <v>157</v>
      </c>
      <c r="AJ59" s="1">
        <v>2040</v>
      </c>
      <c r="AK59" s="1" t="str">
        <f>sum!B469</f>
        <v>R_ES-APP-CD_ELC1</v>
      </c>
      <c r="AL59" s="1"/>
      <c r="AM59" s="1">
        <f>sum!H469</f>
        <v>0.407301417111413</v>
      </c>
      <c r="AP59" s="1" t="s">
        <v>156</v>
      </c>
      <c r="AQ59" s="1" t="s">
        <v>157</v>
      </c>
      <c r="AR59" s="1">
        <v>2040</v>
      </c>
      <c r="AS59" s="1" t="str">
        <f>sum!B589</f>
        <v>R_ES-APP-CD_ELC1</v>
      </c>
      <c r="AT59" s="1"/>
      <c r="AU59" s="1">
        <f>sum!H589</f>
        <v>0.445719136511377</v>
      </c>
      <c r="AX59" s="1" t="s">
        <v>156</v>
      </c>
      <c r="AY59" s="1" t="s">
        <v>157</v>
      </c>
      <c r="AZ59" s="1">
        <v>2040</v>
      </c>
      <c r="BA59" s="1" t="str">
        <f>sum!B706</f>
        <v>R_ES-SH-AP_HET1</v>
      </c>
      <c r="BB59" s="1"/>
      <c r="BC59" s="1">
        <f>sum!H706</f>
        <v>0.00873134010564405</v>
      </c>
    </row>
    <row r="60" spans="2:55">
      <c r="B60" s="1" t="s">
        <v>156</v>
      </c>
      <c r="C60" s="1" t="s">
        <v>157</v>
      </c>
      <c r="D60" s="1">
        <v>2040</v>
      </c>
      <c r="E60" s="1" t="str">
        <f>sum!B53</f>
        <v>R_ES-APP-RA_ELC1</v>
      </c>
      <c r="F60" s="1"/>
      <c r="G60" s="1">
        <f>sum!H53</f>
        <v>0.0977447104487765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2040</v>
      </c>
      <c r="U60" s="1" t="str">
        <f>sum!B263</f>
        <v>R_ES-APP-RE_ELC1</v>
      </c>
      <c r="V60" s="1"/>
      <c r="W60" s="1">
        <f>sum!H263</f>
        <v>0.0470863087938539</v>
      </c>
      <c r="Z60" s="1" t="s">
        <v>156</v>
      </c>
      <c r="AA60" s="1" t="s">
        <v>157</v>
      </c>
      <c r="AB60" s="1">
        <v>2040</v>
      </c>
      <c r="AC60" s="1" t="str">
        <f>sum!B370</f>
        <v>R_ES-SH-AP_HET1</v>
      </c>
      <c r="AD60" s="1"/>
      <c r="AE60" s="1">
        <f>sum!H370</f>
        <v>0.00325562841896837</v>
      </c>
      <c r="AH60" s="1" t="s">
        <v>156</v>
      </c>
      <c r="AI60" s="1" t="s">
        <v>157</v>
      </c>
      <c r="AJ60" s="1">
        <v>2040</v>
      </c>
      <c r="AK60" s="1" t="str">
        <f>sum!B470</f>
        <v>R_ES-APP-CW_ELC1</v>
      </c>
      <c r="AL60" s="1"/>
      <c r="AM60" s="1">
        <f>sum!H470</f>
        <v>0.0491315430454701</v>
      </c>
      <c r="AP60" s="1" t="s">
        <v>156</v>
      </c>
      <c r="AQ60" s="1" t="s">
        <v>157</v>
      </c>
      <c r="AR60" s="1">
        <v>2040</v>
      </c>
      <c r="AS60" s="1" t="str">
        <f>sum!B590</f>
        <v>R_ES-APP-CW_ELC1</v>
      </c>
      <c r="AT60" s="1"/>
      <c r="AU60" s="1">
        <f>sum!H590</f>
        <v>0.0576267659903631</v>
      </c>
      <c r="AX60" s="1" t="s">
        <v>156</v>
      </c>
      <c r="AY60" s="1" t="s">
        <v>157</v>
      </c>
      <c r="AZ60" s="1">
        <v>2040</v>
      </c>
      <c r="BA60" s="1" t="str">
        <f>sum!B707</f>
        <v>R_ES-SH-MOB_HET1</v>
      </c>
      <c r="BB60" s="1"/>
      <c r="BC60" s="1">
        <f>sum!H707</f>
        <v>0.00338144063940488</v>
      </c>
    </row>
    <row r="61" spans="2:55">
      <c r="B61" s="1" t="s">
        <v>156</v>
      </c>
      <c r="C61" s="1" t="s">
        <v>157</v>
      </c>
      <c r="D61" s="1">
        <v>2040</v>
      </c>
      <c r="E61" s="1" t="str">
        <f>sum!B54</f>
        <v>R_ES-APP-RE_ELC1</v>
      </c>
      <c r="F61" s="1"/>
      <c r="G61" s="1">
        <f>sum!H54</f>
        <v>0.0310759523053404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2040</v>
      </c>
      <c r="U61" s="1" t="str">
        <f>sum!B264</f>
        <v>R_ES-LI_ELC1</v>
      </c>
      <c r="V61" s="1"/>
      <c r="W61" s="1">
        <f>sum!H264</f>
        <v>0.37464354424819</v>
      </c>
      <c r="Z61" s="1" t="s">
        <v>156</v>
      </c>
      <c r="AA61" s="1" t="s">
        <v>157</v>
      </c>
      <c r="AB61" s="1">
        <v>2040</v>
      </c>
      <c r="AC61" s="1" t="str">
        <f>sum!B371</f>
        <v>R_ES-SH-MOB_GAS_HE1</v>
      </c>
      <c r="AD61" s="1"/>
      <c r="AE61" s="1">
        <f>sum!H371</f>
        <v>0</v>
      </c>
      <c r="AH61" s="1" t="s">
        <v>156</v>
      </c>
      <c r="AI61" s="1" t="s">
        <v>157</v>
      </c>
      <c r="AJ61" s="1">
        <v>2040</v>
      </c>
      <c r="AK61" s="1" t="str">
        <f>sum!B471</f>
        <v>R_ES-APP-DW_ELC1</v>
      </c>
      <c r="AL61" s="1"/>
      <c r="AM61" s="1">
        <f>sum!H471</f>
        <v>0.167172157057257</v>
      </c>
      <c r="AP61" s="1" t="s">
        <v>156</v>
      </c>
      <c r="AQ61" s="1" t="s">
        <v>157</v>
      </c>
      <c r="AR61" s="1">
        <v>2040</v>
      </c>
      <c r="AS61" s="1" t="str">
        <f>sum!B591</f>
        <v>R_ES-APP-DW_ELC1</v>
      </c>
      <c r="AT61" s="1"/>
      <c r="AU61" s="1">
        <f>sum!H591</f>
        <v>0.170364199737709</v>
      </c>
      <c r="AX61" s="1" t="s">
        <v>156</v>
      </c>
      <c r="AY61" s="1" t="s">
        <v>157</v>
      </c>
      <c r="AZ61" s="1">
        <v>2040</v>
      </c>
      <c r="BA61" s="1" t="str">
        <f>sum!B708</f>
        <v>R_ES-SH-SA_HET1</v>
      </c>
      <c r="BB61" s="1"/>
      <c r="BC61" s="1">
        <f>sum!H708</f>
        <v>0.00486639144008306</v>
      </c>
    </row>
    <row r="62" spans="2:55">
      <c r="B62" s="1" t="s">
        <v>156</v>
      </c>
      <c r="C62" s="1" t="s">
        <v>157</v>
      </c>
      <c r="D62" s="1">
        <v>2040</v>
      </c>
      <c r="E62" s="1" t="str">
        <f>sum!B55</f>
        <v>R_ES-LI_ELC1</v>
      </c>
      <c r="F62" s="1"/>
      <c r="G62" s="1">
        <f>sum!H55</f>
        <v>0.29724264174992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2040</v>
      </c>
      <c r="U62" s="1" t="str">
        <f>sum!B265</f>
        <v>R_ES-SC-AP_ELC1_ROOM_CENTRAL</v>
      </c>
      <c r="V62" s="1"/>
      <c r="W62" s="1">
        <f>sum!H265</f>
        <v>0.0142150251115553</v>
      </c>
      <c r="Z62" s="1" t="s">
        <v>156</v>
      </c>
      <c r="AA62" s="1" t="s">
        <v>157</v>
      </c>
      <c r="AB62" s="1">
        <v>2040</v>
      </c>
      <c r="AC62" s="1" t="str">
        <f>sum!B372</f>
        <v>R_ES-SH-MOB_HET1</v>
      </c>
      <c r="AD62" s="1"/>
      <c r="AE62" s="1">
        <f>sum!H372</f>
        <v>0.000445274721204961</v>
      </c>
      <c r="AH62" s="1" t="s">
        <v>156</v>
      </c>
      <c r="AI62" s="1" t="s">
        <v>157</v>
      </c>
      <c r="AJ62" s="1">
        <v>2040</v>
      </c>
      <c r="AK62" s="1" t="str">
        <f>sum!B472</f>
        <v>R_ES-APP-FR_ELC1</v>
      </c>
      <c r="AL62" s="1"/>
      <c r="AM62" s="1">
        <f>sum!H472</f>
        <v>0.0285386258156064</v>
      </c>
      <c r="AP62" s="1" t="s">
        <v>156</v>
      </c>
      <c r="AQ62" s="1" t="s">
        <v>157</v>
      </c>
      <c r="AR62" s="1">
        <v>2040</v>
      </c>
      <c r="AS62" s="1" t="str">
        <f>sum!B592</f>
        <v>R_ES-APP-FR_ELC1</v>
      </c>
      <c r="AT62" s="1"/>
      <c r="AU62" s="1">
        <f>sum!H592</f>
        <v>0.028218176961478</v>
      </c>
      <c r="AX62" s="1" t="s">
        <v>156</v>
      </c>
      <c r="AY62" s="1" t="s">
        <v>157</v>
      </c>
      <c r="AZ62" s="1">
        <v>2040</v>
      </c>
      <c r="BA62" s="1" t="str">
        <f>sum!B709</f>
        <v>R_ES-SH-SD_COAPRO1</v>
      </c>
      <c r="BB62" s="1"/>
      <c r="BC62" s="1">
        <f>sum!H709</f>
        <v>0</v>
      </c>
    </row>
    <row r="63" spans="2:55">
      <c r="B63" s="1" t="s">
        <v>156</v>
      </c>
      <c r="C63" s="1" t="s">
        <v>157</v>
      </c>
      <c r="D63" s="1">
        <v>2040</v>
      </c>
      <c r="E63" s="1" t="str">
        <f>sum!B56</f>
        <v>R_ES-SC-AP_ELC1_ROOM_CENTRAL</v>
      </c>
      <c r="F63" s="1"/>
      <c r="G63" s="1">
        <f>sum!H56</f>
        <v>0.00188165137100981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2040</v>
      </c>
      <c r="U63" s="1" t="str">
        <f>sum!B266</f>
        <v>R_ES-SC-MOB_ELC1_ROOM_CENTRAL</v>
      </c>
      <c r="V63" s="1"/>
      <c r="W63" s="1">
        <f>sum!H266</f>
        <v>0.00140393899038273</v>
      </c>
      <c r="Z63" s="1" t="s">
        <v>156</v>
      </c>
      <c r="AA63" s="1" t="s">
        <v>157</v>
      </c>
      <c r="AB63" s="1">
        <v>2040</v>
      </c>
      <c r="AC63" s="1" t="str">
        <f>sum!B373</f>
        <v>R_ES-SH-SA_HET1</v>
      </c>
      <c r="AD63" s="1"/>
      <c r="AE63" s="1">
        <f>sum!H373</f>
        <v>0.00154188037646567</v>
      </c>
      <c r="AH63" s="1" t="s">
        <v>156</v>
      </c>
      <c r="AI63" s="1" t="s">
        <v>157</v>
      </c>
      <c r="AJ63" s="1">
        <v>2040</v>
      </c>
      <c r="AK63" s="1" t="str">
        <f>sum!B473</f>
        <v>R_ES-APP-OTH_ELC1</v>
      </c>
      <c r="AL63" s="1"/>
      <c r="AM63" s="1">
        <f>sum!H473</f>
        <v>0.469052700012226</v>
      </c>
      <c r="AP63" s="1" t="s">
        <v>156</v>
      </c>
      <c r="AQ63" s="1" t="s">
        <v>157</v>
      </c>
      <c r="AR63" s="1">
        <v>2040</v>
      </c>
      <c r="AS63" s="1" t="str">
        <f>sum!B593</f>
        <v>R_ES-APP-OTH_ELC1</v>
      </c>
      <c r="AT63" s="1"/>
      <c r="AU63" s="1">
        <f>sum!H593</f>
        <v>0.454297768928954</v>
      </c>
      <c r="AX63" s="1" t="s">
        <v>156</v>
      </c>
      <c r="AY63" s="1" t="s">
        <v>157</v>
      </c>
      <c r="AZ63" s="1">
        <v>2040</v>
      </c>
      <c r="BA63" s="1" t="str">
        <f>sum!B710</f>
        <v>R_ES-SH-SD_HET1</v>
      </c>
      <c r="BB63" s="1"/>
      <c r="BC63" s="1">
        <f>sum!H710</f>
        <v>0</v>
      </c>
    </row>
    <row r="64" spans="2:55">
      <c r="B64" s="1" t="s">
        <v>156</v>
      </c>
      <c r="C64" s="1" t="s">
        <v>157</v>
      </c>
      <c r="D64" s="1">
        <v>2040</v>
      </c>
      <c r="E64" s="1" t="str">
        <f>sum!B57</f>
        <v>R_ES-SC-MOB_ELC1_ROOM_CENTRAL</v>
      </c>
      <c r="F64" s="1"/>
      <c r="G64" s="1">
        <f>sum!H57</f>
        <v>0.000321810875090677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2040</v>
      </c>
      <c r="U64" s="1" t="str">
        <f>sum!B267</f>
        <v>R_ES-SC-SA_ELC1_ROOM_CENTRAL</v>
      </c>
      <c r="V64" s="1"/>
      <c r="W64" s="1">
        <f>sum!H267</f>
        <v>0.00485762183304392</v>
      </c>
      <c r="Z64" s="1" t="s">
        <v>156</v>
      </c>
      <c r="AA64" s="1" t="s">
        <v>157</v>
      </c>
      <c r="AB64" s="1">
        <v>2040</v>
      </c>
      <c r="AC64" s="1" t="str">
        <f>sum!B374</f>
        <v>R_ES-SH-SD_COAPRO1</v>
      </c>
      <c r="AD64" s="1"/>
      <c r="AE64" s="1">
        <f>sum!H374</f>
        <v>0</v>
      </c>
      <c r="AH64" s="1" t="s">
        <v>156</v>
      </c>
      <c r="AI64" s="1" t="s">
        <v>157</v>
      </c>
      <c r="AJ64" s="1">
        <v>2040</v>
      </c>
      <c r="AK64" s="1" t="str">
        <f>sum!B474</f>
        <v>R_ES-APP-RA_ELC1</v>
      </c>
      <c r="AL64" s="1"/>
      <c r="AM64" s="1">
        <f>sum!H474</f>
        <v>0.32361124633058</v>
      </c>
      <c r="AP64" s="1" t="s">
        <v>156</v>
      </c>
      <c r="AQ64" s="1" t="s">
        <v>157</v>
      </c>
      <c r="AR64" s="1">
        <v>2040</v>
      </c>
      <c r="AS64" s="1" t="str">
        <f>sum!B594</f>
        <v>R_ES-APP-RA_ELC1</v>
      </c>
      <c r="AT64" s="1"/>
      <c r="AU64" s="1">
        <f>sum!H594</f>
        <v>0.329708069578658</v>
      </c>
      <c r="AX64" s="1" t="s">
        <v>156</v>
      </c>
      <c r="AY64" s="1" t="s">
        <v>157</v>
      </c>
      <c r="AZ64" s="1">
        <v>2040</v>
      </c>
      <c r="BA64" s="1" t="str">
        <f>sum!B711</f>
        <v>R_ES-WH-AP_COAPRO1</v>
      </c>
      <c r="BB64" s="1"/>
      <c r="BC64" s="1">
        <f>sum!H711</f>
        <v>0</v>
      </c>
    </row>
    <row r="65" spans="2:55">
      <c r="B65" s="1" t="s">
        <v>156</v>
      </c>
      <c r="C65" s="1" t="s">
        <v>157</v>
      </c>
      <c r="D65" s="1">
        <v>2040</v>
      </c>
      <c r="E65" s="1" t="str">
        <f>sum!B58</f>
        <v>R_ES-SC-SA_ELC1_ROOM_CENTRAL</v>
      </c>
      <c r="F65" s="1"/>
      <c r="G65" s="1">
        <f>sum!H58</f>
        <v>0.00121141281710099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2040</v>
      </c>
      <c r="U65" s="1" t="str">
        <f>sum!B268</f>
        <v>R_ES-SC-SD_ELC1_ROOM_CENTRAL</v>
      </c>
      <c r="V65" s="1"/>
      <c r="W65" s="1">
        <f>sum!H268</f>
        <v>0.0183897896009138</v>
      </c>
      <c r="Z65" s="1" t="s">
        <v>156</v>
      </c>
      <c r="AA65" s="1" t="s">
        <v>157</v>
      </c>
      <c r="AB65" s="1">
        <v>2040</v>
      </c>
      <c r="AC65" s="1" t="str">
        <f>sum!B375</f>
        <v>R_ES-SH-SD_GAS_HE1</v>
      </c>
      <c r="AD65" s="1"/>
      <c r="AE65" s="1">
        <f>sum!H375</f>
        <v>0</v>
      </c>
      <c r="AH65" s="1" t="s">
        <v>156</v>
      </c>
      <c r="AI65" s="1" t="s">
        <v>157</v>
      </c>
      <c r="AJ65" s="1">
        <v>2040</v>
      </c>
      <c r="AK65" s="1" t="str">
        <f>sum!B475</f>
        <v>R_ES-APP-RE_ELC1</v>
      </c>
      <c r="AL65" s="1"/>
      <c r="AM65" s="1">
        <f>sum!H475</f>
        <v>0.103889850613449</v>
      </c>
      <c r="AP65" s="1" t="s">
        <v>156</v>
      </c>
      <c r="AQ65" s="1" t="s">
        <v>157</v>
      </c>
      <c r="AR65" s="1">
        <v>2040</v>
      </c>
      <c r="AS65" s="1" t="str">
        <f>sum!B595</f>
        <v>R_ES-APP-RE_ELC1</v>
      </c>
      <c r="AT65" s="1"/>
      <c r="AU65" s="1">
        <f>sum!H595</f>
        <v>0.102470129665962</v>
      </c>
      <c r="AX65" s="1" t="s">
        <v>156</v>
      </c>
      <c r="AY65" s="1" t="s">
        <v>157</v>
      </c>
      <c r="AZ65" s="1">
        <v>2040</v>
      </c>
      <c r="BA65" s="1" t="str">
        <f>sum!B712</f>
        <v>R_ES-WH-AP_WOD1</v>
      </c>
      <c r="BB65" s="1"/>
      <c r="BC65" s="1">
        <f>sum!H712</f>
        <v>0.294662898938871</v>
      </c>
    </row>
    <row r="66" spans="2:55">
      <c r="B66" s="1" t="s">
        <v>156</v>
      </c>
      <c r="C66" s="1" t="s">
        <v>157</v>
      </c>
      <c r="D66" s="1">
        <v>2040</v>
      </c>
      <c r="E66" s="1" t="str">
        <f>sum!B59</f>
        <v>R_ES-SC-SD_ELC1_ROOM_CENTRAL</v>
      </c>
      <c r="F66" s="1"/>
      <c r="G66" s="1">
        <f>sum!H59</f>
        <v>0.00499283863823548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2040</v>
      </c>
      <c r="U66" s="1" t="str">
        <f>sum!B269</f>
        <v>R_ES-SH-AP_HET1</v>
      </c>
      <c r="V66" s="1"/>
      <c r="W66" s="1">
        <f>sum!H269</f>
        <v>0.0106933222020331</v>
      </c>
      <c r="Z66" s="1" t="s">
        <v>156</v>
      </c>
      <c r="AA66" s="1" t="s">
        <v>157</v>
      </c>
      <c r="AB66" s="1">
        <v>2040</v>
      </c>
      <c r="AC66" s="1" t="str">
        <f>sum!B376</f>
        <v>R_ES-SH-SD_HET1</v>
      </c>
      <c r="AD66" s="1"/>
      <c r="AE66" s="1">
        <f>sum!H376</f>
        <v>0</v>
      </c>
      <c r="AH66" s="1" t="s">
        <v>156</v>
      </c>
      <c r="AI66" s="1" t="s">
        <v>157</v>
      </c>
      <c r="AJ66" s="1">
        <v>2040</v>
      </c>
      <c r="AK66" s="1" t="str">
        <f>sum!B476</f>
        <v>R_ES-LI_ELC1</v>
      </c>
      <c r="AL66" s="1"/>
      <c r="AM66" s="1">
        <f>sum!H476</f>
        <v>0.871343359968901</v>
      </c>
      <c r="AP66" s="1" t="s">
        <v>156</v>
      </c>
      <c r="AQ66" s="1" t="s">
        <v>157</v>
      </c>
      <c r="AR66" s="1">
        <v>2040</v>
      </c>
      <c r="AS66" s="1" t="str">
        <f>sum!B596</f>
        <v>R_ES-LI_ELC1</v>
      </c>
      <c r="AT66" s="1"/>
      <c r="AU66" s="1">
        <f>sum!H596</f>
        <v>0.75826420936421</v>
      </c>
      <c r="AX66" s="1" t="s">
        <v>156</v>
      </c>
      <c r="AY66" s="1" t="s">
        <v>157</v>
      </c>
      <c r="AZ66" s="1">
        <v>2040</v>
      </c>
      <c r="BA66" s="1" t="str">
        <f>sum!B713</f>
        <v>R_ES-WH-MOB_COAPRO1</v>
      </c>
      <c r="BB66" s="1"/>
      <c r="BC66" s="1">
        <f>sum!H713</f>
        <v>0</v>
      </c>
    </row>
    <row r="67" spans="2:55">
      <c r="B67" s="1" t="s">
        <v>156</v>
      </c>
      <c r="C67" s="1" t="s">
        <v>157</v>
      </c>
      <c r="D67" s="1">
        <v>2040</v>
      </c>
      <c r="E67" s="1" t="str">
        <f>sum!B60</f>
        <v>R_ES-SH-AP_HET1</v>
      </c>
      <c r="F67" s="1"/>
      <c r="G67" s="1">
        <f>sum!H60</f>
        <v>0.0372042777164263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2040</v>
      </c>
      <c r="U67" s="1" t="str">
        <f>sum!B270</f>
        <v>R_ES-SH-MOB_ELC1</v>
      </c>
      <c r="V67" s="1"/>
      <c r="W67" s="1">
        <f>sum!H270</f>
        <v>0</v>
      </c>
      <c r="Z67" s="1" t="s">
        <v>156</v>
      </c>
      <c r="AA67" s="1" t="s">
        <v>157</v>
      </c>
      <c r="AB67" s="1">
        <v>2040</v>
      </c>
      <c r="AC67" s="1" t="str">
        <f>sum!B377</f>
        <v>R_ES-WH-AP_COAPRO1</v>
      </c>
      <c r="AD67" s="1"/>
      <c r="AE67" s="1">
        <f>sum!H377</f>
        <v>0</v>
      </c>
      <c r="AH67" s="1" t="s">
        <v>156</v>
      </c>
      <c r="AI67" s="1" t="s">
        <v>157</v>
      </c>
      <c r="AJ67" s="1">
        <v>2040</v>
      </c>
      <c r="AK67" s="1" t="str">
        <f>sum!B477</f>
        <v>R_ES-SC-AP_ELC1_ROOM_CENTRAL</v>
      </c>
      <c r="AL67" s="1"/>
      <c r="AM67" s="1">
        <f>sum!H477</f>
        <v>0.377144195583251</v>
      </c>
      <c r="AP67" s="1" t="s">
        <v>156</v>
      </c>
      <c r="AQ67" s="1" t="s">
        <v>157</v>
      </c>
      <c r="AR67" s="1">
        <v>2040</v>
      </c>
      <c r="AS67" s="1" t="str">
        <f>sum!B597</f>
        <v>R_ES-SC-AP_ELC1_ROOM_CENTRAL</v>
      </c>
      <c r="AT67" s="1"/>
      <c r="AU67" s="1">
        <f>sum!H597</f>
        <v>0.0971330601423773</v>
      </c>
      <c r="AX67" s="1" t="s">
        <v>156</v>
      </c>
      <c r="AY67" s="1" t="s">
        <v>157</v>
      </c>
      <c r="AZ67" s="1">
        <v>2040</v>
      </c>
      <c r="BA67" s="1" t="str">
        <f>sum!B714</f>
        <v>R_ES-WH-MOB_WOD1</v>
      </c>
      <c r="BB67" s="1"/>
      <c r="BC67" s="1">
        <f>sum!H714</f>
        <v>0.0563962578728238</v>
      </c>
    </row>
    <row r="68" spans="2:55">
      <c r="B68" s="1" t="s">
        <v>156</v>
      </c>
      <c r="C68" s="1" t="s">
        <v>157</v>
      </c>
      <c r="D68" s="1">
        <v>2040</v>
      </c>
      <c r="E68" s="1" t="str">
        <f>sum!B61</f>
        <v>R_ES-SH-MOB_GAS_HE1</v>
      </c>
      <c r="F68" s="1"/>
      <c r="G68" s="1">
        <f>sum!H61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2040</v>
      </c>
      <c r="U68" s="1" t="str">
        <f>sum!B271</f>
        <v>R_ES-SH-MOB_HET1</v>
      </c>
      <c r="V68" s="1"/>
      <c r="W68" s="1">
        <f>sum!H271</f>
        <v>0</v>
      </c>
      <c r="Z68" s="1" t="s">
        <v>156</v>
      </c>
      <c r="AA68" s="1" t="s">
        <v>157</v>
      </c>
      <c r="AB68" s="1">
        <v>2040</v>
      </c>
      <c r="AC68" s="1" t="str">
        <f>sum!B378</f>
        <v>R_ES-WH-AP_WOD1</v>
      </c>
      <c r="AD68" s="1"/>
      <c r="AE68" s="1">
        <f>sum!H378</f>
        <v>0.340176271848956</v>
      </c>
      <c r="AH68" s="1" t="s">
        <v>156</v>
      </c>
      <c r="AI68" s="1" t="s">
        <v>157</v>
      </c>
      <c r="AJ68" s="1">
        <v>2040</v>
      </c>
      <c r="AK68" s="1" t="str">
        <f>sum!B478</f>
        <v>R_ES-SC-MOB_ELC1_ROOM_CENTRAL</v>
      </c>
      <c r="AL68" s="1"/>
      <c r="AM68" s="1">
        <f>sum!H478</f>
        <v>0.00587938045618565</v>
      </c>
      <c r="AP68" s="1" t="s">
        <v>156</v>
      </c>
      <c r="AQ68" s="1" t="s">
        <v>157</v>
      </c>
      <c r="AR68" s="1">
        <v>2040</v>
      </c>
      <c r="AS68" s="1" t="str">
        <f>sum!B598</f>
        <v>R_ES-SC-MOB_ELC1_ROOM_CENTRAL</v>
      </c>
      <c r="AT68" s="1"/>
      <c r="AU68" s="1">
        <f>sum!H598</f>
        <v>0.00237515146230621</v>
      </c>
      <c r="AX68" s="1" t="s">
        <v>156</v>
      </c>
      <c r="AY68" s="1" t="s">
        <v>157</v>
      </c>
      <c r="AZ68" s="1">
        <v>2040</v>
      </c>
      <c r="BA68" s="1" t="str">
        <f>sum!B715</f>
        <v>R_ES-WH-SA_COAPRO1</v>
      </c>
      <c r="BB68" s="1"/>
      <c r="BC68" s="1">
        <f>sum!H715</f>
        <v>0</v>
      </c>
    </row>
    <row r="69" spans="2:55">
      <c r="B69" s="1" t="s">
        <v>156</v>
      </c>
      <c r="C69" s="1" t="s">
        <v>157</v>
      </c>
      <c r="D69" s="1">
        <v>2040</v>
      </c>
      <c r="E69" s="1" t="str">
        <f>sum!B62</f>
        <v>R_ES-SH-MOB_HET1</v>
      </c>
      <c r="F69" s="1"/>
      <c r="G69" s="1">
        <f>sum!H62</f>
        <v>0.00474523703094059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2040</v>
      </c>
      <c r="U69" s="1" t="str">
        <f>sum!B272</f>
        <v>R_ES-SH-SA_HET1</v>
      </c>
      <c r="V69" s="1"/>
      <c r="W69" s="1">
        <f>sum!H272</f>
        <v>0.00771453871015495</v>
      </c>
      <c r="Z69" s="1" t="s">
        <v>156</v>
      </c>
      <c r="AA69" s="1" t="s">
        <v>157</v>
      </c>
      <c r="AB69" s="1">
        <v>2040</v>
      </c>
      <c r="AC69" s="1" t="str">
        <f>sum!B379</f>
        <v>R_ES-WH-MOB_COAPRO1</v>
      </c>
      <c r="AD69" s="1"/>
      <c r="AE69" s="1">
        <f>sum!H379</f>
        <v>0</v>
      </c>
      <c r="AH69" s="1" t="s">
        <v>156</v>
      </c>
      <c r="AI69" s="1" t="s">
        <v>157</v>
      </c>
      <c r="AJ69" s="1">
        <v>2040</v>
      </c>
      <c r="AK69" s="1" t="str">
        <f>sum!B479</f>
        <v>R_ES-SC-SA_ELC1_ROOM_CENTRAL</v>
      </c>
      <c r="AL69" s="1"/>
      <c r="AM69" s="1">
        <f>sum!H479</f>
        <v>0.201261286947721</v>
      </c>
      <c r="AP69" s="1" t="s">
        <v>156</v>
      </c>
      <c r="AQ69" s="1" t="s">
        <v>157</v>
      </c>
      <c r="AR69" s="1">
        <v>2040</v>
      </c>
      <c r="AS69" s="1" t="str">
        <f>sum!B599</f>
        <v>R_ES-SC-SA_ELC1_ROOM_CENTRAL</v>
      </c>
      <c r="AT69" s="1"/>
      <c r="AU69" s="1">
        <f>sum!H599</f>
        <v>0.0173744057170442</v>
      </c>
      <c r="AX69" s="1" t="s">
        <v>156</v>
      </c>
      <c r="AY69" s="1" t="s">
        <v>157</v>
      </c>
      <c r="AZ69" s="1">
        <v>2040</v>
      </c>
      <c r="BA69" s="1" t="str">
        <f>sum!B716</f>
        <v>R_ES-WH-SA_GAS1</v>
      </c>
      <c r="BB69" s="1"/>
      <c r="BC69" s="1">
        <f>sum!H716</f>
        <v>0</v>
      </c>
    </row>
    <row r="70" spans="2:55">
      <c r="B70" s="1" t="s">
        <v>156</v>
      </c>
      <c r="C70" s="1" t="s">
        <v>157</v>
      </c>
      <c r="D70" s="1">
        <v>2040</v>
      </c>
      <c r="E70" s="1" t="str">
        <f>sum!B63</f>
        <v>R_ES-SH-SA_HET1</v>
      </c>
      <c r="F70" s="1"/>
      <c r="G70" s="1">
        <f>sum!H63</f>
        <v>0.025075759267184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2040</v>
      </c>
      <c r="U70" s="1" t="str">
        <f>sum!B273</f>
        <v>R_ES-SH-SD_ELC1</v>
      </c>
      <c r="V70" s="1"/>
      <c r="W70" s="1">
        <f>sum!H273</f>
        <v>0</v>
      </c>
      <c r="Z70" s="1" t="s">
        <v>156</v>
      </c>
      <c r="AA70" s="1" t="s">
        <v>157</v>
      </c>
      <c r="AB70" s="1">
        <v>2040</v>
      </c>
      <c r="AC70" s="1" t="str">
        <f>sum!B380</f>
        <v>R_ES-WH-MOB_STEAM1</v>
      </c>
      <c r="AD70" s="1"/>
      <c r="AE70" s="1">
        <f>sum!H380</f>
        <v>0</v>
      </c>
      <c r="AH70" s="1" t="s">
        <v>156</v>
      </c>
      <c r="AI70" s="1" t="s">
        <v>157</v>
      </c>
      <c r="AJ70" s="1">
        <v>2040</v>
      </c>
      <c r="AK70" s="1" t="str">
        <f>sum!B480</f>
        <v>R_ES-SC-SD_ELC1_ROOM_CENTRAL</v>
      </c>
      <c r="AL70" s="1"/>
      <c r="AM70" s="1">
        <f>sum!H480</f>
        <v>0.697614566242704</v>
      </c>
      <c r="AP70" s="1" t="s">
        <v>156</v>
      </c>
      <c r="AQ70" s="1" t="s">
        <v>157</v>
      </c>
      <c r="AR70" s="1">
        <v>2040</v>
      </c>
      <c r="AS70" s="1" t="str">
        <f>sum!B600</f>
        <v>R_ES-SC-SD_ELC1_ROOM_CENTRAL</v>
      </c>
      <c r="AT70" s="1"/>
      <c r="AU70" s="1">
        <f>sum!H600</f>
        <v>0.0905744843603767</v>
      </c>
      <c r="AX70" s="1" t="s">
        <v>156</v>
      </c>
      <c r="AY70" s="1" t="s">
        <v>157</v>
      </c>
      <c r="AZ70" s="1">
        <v>2040</v>
      </c>
      <c r="BA70" s="1" t="str">
        <f>sum!B717</f>
        <v>R_ES-WH-SA_WOD1</v>
      </c>
      <c r="BB70" s="1"/>
      <c r="BC70" s="1">
        <f>sum!H717</f>
        <v>0.189898586457881</v>
      </c>
    </row>
    <row r="71" spans="2:55">
      <c r="B71" s="1" t="s">
        <v>156</v>
      </c>
      <c r="C71" s="1" t="s">
        <v>157</v>
      </c>
      <c r="D71" s="1">
        <v>2040</v>
      </c>
      <c r="E71" s="1" t="str">
        <f>sum!B64</f>
        <v>R_ES-SH-SD_GAS_HE1</v>
      </c>
      <c r="F71" s="1"/>
      <c r="G71" s="1">
        <f>sum!H64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2040</v>
      </c>
      <c r="U71" s="1" t="str">
        <f>sum!B274</f>
        <v>R_ES-SH-SD_HET1</v>
      </c>
      <c r="V71" s="1"/>
      <c r="W71" s="1">
        <f>sum!H274</f>
        <v>0</v>
      </c>
      <c r="Z71" s="1" t="s">
        <v>156</v>
      </c>
      <c r="AA71" s="1" t="s">
        <v>157</v>
      </c>
      <c r="AB71" s="1">
        <v>2040</v>
      </c>
      <c r="AC71" s="1" t="str">
        <f>sum!B381</f>
        <v>R_ES-WH-MOB_WOD1</v>
      </c>
      <c r="AD71" s="1"/>
      <c r="AE71" s="1">
        <f>sum!H381</f>
        <v>0.027885387364013</v>
      </c>
      <c r="AH71" s="1" t="s">
        <v>156</v>
      </c>
      <c r="AI71" s="1" t="s">
        <v>157</v>
      </c>
      <c r="AJ71" s="1">
        <v>2040</v>
      </c>
      <c r="AK71" s="1" t="str">
        <f>sum!B481</f>
        <v>R_ES-SH-AP_HET1</v>
      </c>
      <c r="AL71" s="1"/>
      <c r="AM71" s="1">
        <f>sum!H481</f>
        <v>0.708884599998697</v>
      </c>
      <c r="AP71" s="1" t="s">
        <v>156</v>
      </c>
      <c r="AQ71" s="1" t="s">
        <v>157</v>
      </c>
      <c r="AR71" s="1">
        <v>2040</v>
      </c>
      <c r="AS71" s="1" t="str">
        <f>sum!B601</f>
        <v>R_ES-SH-AP_GAS_HE1</v>
      </c>
      <c r="AT71" s="1"/>
      <c r="AU71" s="1">
        <f>sum!H601</f>
        <v>0</v>
      </c>
      <c r="AX71" s="1" t="s">
        <v>156</v>
      </c>
      <c r="AY71" s="1" t="s">
        <v>157</v>
      </c>
      <c r="AZ71" s="1">
        <v>2040</v>
      </c>
      <c r="BA71" s="1" t="str">
        <f>sum!B718</f>
        <v>R_ES-WH-SD_COAPRO1</v>
      </c>
      <c r="BB71" s="1"/>
      <c r="BC71" s="1">
        <f>sum!H718</f>
        <v>0</v>
      </c>
    </row>
    <row r="72" spans="2:55">
      <c r="B72" s="1" t="s">
        <v>156</v>
      </c>
      <c r="C72" s="1" t="s">
        <v>157</v>
      </c>
      <c r="D72" s="1">
        <v>2040</v>
      </c>
      <c r="E72" s="1" t="str">
        <f>sum!B65</f>
        <v>R_ES-SH-SD_HET1</v>
      </c>
      <c r="F72" s="1"/>
      <c r="G72" s="1">
        <f>sum!H65</f>
        <v>0.0772686474818983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2040</v>
      </c>
      <c r="U72" s="1" t="str">
        <f>sum!B275</f>
        <v>R_ES-WH-AP_COAPRO1</v>
      </c>
      <c r="V72" s="1"/>
      <c r="W72" s="1">
        <f>sum!H275</f>
        <v>0</v>
      </c>
      <c r="Z72" s="1" t="s">
        <v>156</v>
      </c>
      <c r="AA72" s="1" t="s">
        <v>157</v>
      </c>
      <c r="AB72" s="1">
        <v>2040</v>
      </c>
      <c r="AC72" s="1" t="str">
        <f>sum!B382</f>
        <v>R_ES-WH-SA_COAPRO1</v>
      </c>
      <c r="AD72" s="1"/>
      <c r="AE72" s="1">
        <f>sum!H382</f>
        <v>0</v>
      </c>
      <c r="AH72" s="1" t="s">
        <v>156</v>
      </c>
      <c r="AI72" s="1" t="s">
        <v>157</v>
      </c>
      <c r="AJ72" s="1">
        <v>2040</v>
      </c>
      <c r="AK72" s="1" t="str">
        <f>sum!B482</f>
        <v>R_ES-SH-MOB_COAPRO1</v>
      </c>
      <c r="AL72" s="1"/>
      <c r="AM72" s="1">
        <f>sum!H482</f>
        <v>0</v>
      </c>
      <c r="AP72" s="1" t="s">
        <v>156</v>
      </c>
      <c r="AQ72" s="1" t="s">
        <v>157</v>
      </c>
      <c r="AR72" s="1">
        <v>2040</v>
      </c>
      <c r="AS72" s="1" t="str">
        <f>sum!B602</f>
        <v>R_ES-SH-AP_HET1</v>
      </c>
      <c r="AT72" s="1"/>
      <c r="AU72" s="1">
        <f>sum!H602</f>
        <v>0</v>
      </c>
      <c r="AX72" s="1" t="s">
        <v>156</v>
      </c>
      <c r="AY72" s="1" t="s">
        <v>157</v>
      </c>
      <c r="AZ72" s="1">
        <v>2040</v>
      </c>
      <c r="BA72" s="1" t="str">
        <f>sum!B719</f>
        <v>R_ES-WH-SD_STEAM1</v>
      </c>
      <c r="BB72" s="1"/>
      <c r="BC72" s="1">
        <f>sum!H719</f>
        <v>0.838296075936965</v>
      </c>
    </row>
    <row r="73" spans="2:55">
      <c r="B73" s="1" t="s">
        <v>156</v>
      </c>
      <c r="C73" s="1" t="s">
        <v>157</v>
      </c>
      <c r="D73" s="1">
        <v>2040</v>
      </c>
      <c r="E73" s="1" t="str">
        <f>sum!B66</f>
        <v>R_ES-WH-AP_COAPRO1</v>
      </c>
      <c r="F73" s="1"/>
      <c r="G73" s="1">
        <f>sum!H66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2040</v>
      </c>
      <c r="U73" s="1" t="str">
        <f>sum!B276</f>
        <v>R_ES-WH-AP_GAS1</v>
      </c>
      <c r="V73" s="1"/>
      <c r="W73" s="1">
        <f>sum!H276</f>
        <v>0</v>
      </c>
      <c r="Z73" s="1" t="s">
        <v>156</v>
      </c>
      <c r="AA73" s="1" t="s">
        <v>157</v>
      </c>
      <c r="AB73" s="1">
        <v>2040</v>
      </c>
      <c r="AC73" s="1" t="str">
        <f>sum!B383</f>
        <v>R_ES-WH-SA_GAS1</v>
      </c>
      <c r="AD73" s="1"/>
      <c r="AE73" s="1">
        <f>sum!H383</f>
        <v>0</v>
      </c>
      <c r="AH73" s="1" t="s">
        <v>156</v>
      </c>
      <c r="AI73" s="1" t="s">
        <v>157</v>
      </c>
      <c r="AJ73" s="1">
        <v>2040</v>
      </c>
      <c r="AK73" s="1" t="str">
        <f>sum!B483</f>
        <v>R_ES-SH-MOB_HET1</v>
      </c>
      <c r="AL73" s="1"/>
      <c r="AM73" s="1">
        <f>sum!H483</f>
        <v>5.24134503109932e-5</v>
      </c>
      <c r="AP73" s="1" t="s">
        <v>156</v>
      </c>
      <c r="AQ73" s="1" t="s">
        <v>157</v>
      </c>
      <c r="AR73" s="1">
        <v>2040</v>
      </c>
      <c r="AS73" s="1" t="str">
        <f>sum!B603</f>
        <v>R_ES-SH-MOB_GAS_HE1</v>
      </c>
      <c r="AT73" s="1"/>
      <c r="AU73" s="1">
        <f>sum!H603</f>
        <v>0</v>
      </c>
      <c r="AX73" s="1" t="s">
        <v>156</v>
      </c>
      <c r="AY73" s="1" t="s">
        <v>157</v>
      </c>
      <c r="AZ73" s="1">
        <v>2040</v>
      </c>
      <c r="BA73" s="1" t="str">
        <f>sum!B720</f>
        <v>RSDBATS02</v>
      </c>
      <c r="BB73" s="1"/>
      <c r="BC73" s="1">
        <f>sum!H720</f>
        <v>0.00486292213940955</v>
      </c>
    </row>
    <row r="74" spans="2:55">
      <c r="B74" s="1" t="s">
        <v>156</v>
      </c>
      <c r="C74" s="1" t="s">
        <v>157</v>
      </c>
      <c r="D74" s="1">
        <v>2040</v>
      </c>
      <c r="E74" s="1" t="str">
        <f>sum!B67</f>
        <v>R_ES-WH-AP_GAS1</v>
      </c>
      <c r="F74" s="1"/>
      <c r="G74" s="1">
        <f>sum!H67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2040</v>
      </c>
      <c r="U74" s="1" t="str">
        <f>sum!B277</f>
        <v>R_ES-WH-AP_WOD1</v>
      </c>
      <c r="V74" s="1"/>
      <c r="W74" s="1">
        <f>sum!H277</f>
        <v>2.66999784869368</v>
      </c>
      <c r="Z74" s="1" t="s">
        <v>156</v>
      </c>
      <c r="AA74" s="1" t="s">
        <v>157</v>
      </c>
      <c r="AB74" s="1">
        <v>2040</v>
      </c>
      <c r="AC74" s="1" t="str">
        <f>sum!B384</f>
        <v>R_ES-WH-SA_STEAM1</v>
      </c>
      <c r="AD74" s="1"/>
      <c r="AE74" s="1">
        <f>sum!H384</f>
        <v>0</v>
      </c>
      <c r="AH74" s="1" t="s">
        <v>156</v>
      </c>
      <c r="AI74" s="1" t="s">
        <v>157</v>
      </c>
      <c r="AJ74" s="1">
        <v>2040</v>
      </c>
      <c r="AK74" s="1" t="str">
        <f>sum!B484</f>
        <v>R_ES-SH-SA_HET1</v>
      </c>
      <c r="AL74" s="1"/>
      <c r="AM74" s="1">
        <f>sum!H484</f>
        <v>0.710578495945767</v>
      </c>
      <c r="AP74" s="1" t="s">
        <v>156</v>
      </c>
      <c r="AQ74" s="1" t="s">
        <v>157</v>
      </c>
      <c r="AR74" s="1">
        <v>2040</v>
      </c>
      <c r="AS74" s="1" t="str">
        <f>sum!B604</f>
        <v>R_ES-SH-MOB_HET1</v>
      </c>
      <c r="AT74" s="1"/>
      <c r="AU74" s="1">
        <f>sum!H604</f>
        <v>0</v>
      </c>
      <c r="AX74" s="1" t="s">
        <v>156</v>
      </c>
      <c r="AY74" s="1" t="s">
        <v>157</v>
      </c>
      <c r="AZ74" s="1">
        <v>2040</v>
      </c>
      <c r="BA74" s="1" t="str">
        <f>sum!B721</f>
        <v>RTS-AuxiliaryEquip_ELE1</v>
      </c>
      <c r="BB74" s="1"/>
      <c r="BC74" s="1">
        <f>sum!H721</f>
        <v>0.07827523424135</v>
      </c>
    </row>
    <row r="75" spans="2:55">
      <c r="B75" s="1" t="s">
        <v>156</v>
      </c>
      <c r="C75" s="1" t="s">
        <v>157</v>
      </c>
      <c r="D75" s="1">
        <v>2040</v>
      </c>
      <c r="E75" s="1" t="str">
        <f>sum!B68</f>
        <v>R_ES-WH-AP_WOD1</v>
      </c>
      <c r="F75" s="1"/>
      <c r="G75" s="1">
        <f>sum!H68</f>
        <v>1.44164235829685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2040</v>
      </c>
      <c r="U75" s="1" t="str">
        <f>sum!B278</f>
        <v>R_ES-WH-MOB_COAPRO1</v>
      </c>
      <c r="V75" s="1"/>
      <c r="W75" s="1">
        <f>sum!H278</f>
        <v>0</v>
      </c>
      <c r="Z75" s="1" t="s">
        <v>156</v>
      </c>
      <c r="AA75" s="1" t="s">
        <v>157</v>
      </c>
      <c r="AB75" s="1">
        <v>2040</v>
      </c>
      <c r="AC75" s="1" t="str">
        <f>sum!B385</f>
        <v>R_ES-WH-SA_WOD1</v>
      </c>
      <c r="AD75" s="1"/>
      <c r="AE75" s="1">
        <f>sum!H385</f>
        <v>0.105189206747906</v>
      </c>
      <c r="AH75" s="1" t="s">
        <v>156</v>
      </c>
      <c r="AI75" s="1" t="s">
        <v>157</v>
      </c>
      <c r="AJ75" s="1">
        <v>2040</v>
      </c>
      <c r="AK75" s="1" t="str">
        <f>sum!B485</f>
        <v>R_ES-SH-SD_COAPRO1</v>
      </c>
      <c r="AL75" s="1"/>
      <c r="AM75" s="1">
        <f>sum!H485</f>
        <v>0</v>
      </c>
      <c r="AP75" s="1" t="s">
        <v>156</v>
      </c>
      <c r="AQ75" s="1" t="s">
        <v>157</v>
      </c>
      <c r="AR75" s="1">
        <v>2040</v>
      </c>
      <c r="AS75" s="1" t="str">
        <f>sum!B605</f>
        <v>R_ES-SH-SA_HET1</v>
      </c>
      <c r="AT75" s="1"/>
      <c r="AU75" s="1">
        <f>sum!H605</f>
        <v>0</v>
      </c>
      <c r="AX75" s="1" t="s">
        <v>156</v>
      </c>
      <c r="AY75" s="1" t="s">
        <v>157</v>
      </c>
      <c r="AZ75" s="1">
        <v>2040</v>
      </c>
      <c r="BA75" s="1" t="str">
        <f>sum!B722</f>
        <v>RTS-AuxiliaryMot_ELE1</v>
      </c>
      <c r="BB75" s="1"/>
      <c r="BC75" s="1">
        <f>sum!H722</f>
        <v>0.0510874920899064</v>
      </c>
    </row>
    <row r="76" spans="2:55">
      <c r="B76" s="1" t="s">
        <v>156</v>
      </c>
      <c r="C76" s="1" t="s">
        <v>157</v>
      </c>
      <c r="D76" s="1">
        <v>2040</v>
      </c>
      <c r="E76" s="1" t="str">
        <f>sum!B69</f>
        <v>R_ES-WH-MOB_COAPRO1</v>
      </c>
      <c r="F76" s="1"/>
      <c r="G76" s="1">
        <f>sum!H69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2040</v>
      </c>
      <c r="U76" s="1" t="str">
        <f>sum!B279</f>
        <v>R_ES-WH-MOB_WOD1</v>
      </c>
      <c r="V76" s="1"/>
      <c r="W76" s="1">
        <f>sum!H279</f>
        <v>0.277271373521455</v>
      </c>
      <c r="Z76" s="1" t="s">
        <v>156</v>
      </c>
      <c r="AA76" s="1" t="s">
        <v>157</v>
      </c>
      <c r="AB76" s="1">
        <v>2040</v>
      </c>
      <c r="AC76" s="1" t="str">
        <f>sum!B386</f>
        <v>R_ES-WH-SD_COAPRO1</v>
      </c>
      <c r="AD76" s="1"/>
      <c r="AE76" s="1">
        <f>sum!H386</f>
        <v>0</v>
      </c>
      <c r="AH76" s="1" t="s">
        <v>156</v>
      </c>
      <c r="AI76" s="1" t="s">
        <v>157</v>
      </c>
      <c r="AJ76" s="1">
        <v>2040</v>
      </c>
      <c r="AK76" s="1" t="str">
        <f>sum!B486</f>
        <v>R_ES-SH-SD_HET1</v>
      </c>
      <c r="AL76" s="1"/>
      <c r="AM76" s="1">
        <f>sum!H486</f>
        <v>0</v>
      </c>
      <c r="AP76" s="1" t="s">
        <v>156</v>
      </c>
      <c r="AQ76" s="1" t="s">
        <v>157</v>
      </c>
      <c r="AR76" s="1">
        <v>2040</v>
      </c>
      <c r="AS76" s="1" t="str">
        <f>sum!B606</f>
        <v>R_ES-SH-SA_OIL_HE1</v>
      </c>
      <c r="AT76" s="1"/>
      <c r="AU76" s="1">
        <f>sum!H606</f>
        <v>0</v>
      </c>
      <c r="AX76" s="1" t="s">
        <v>156</v>
      </c>
      <c r="AY76" s="1" t="s">
        <v>157</v>
      </c>
      <c r="AZ76" s="1">
        <v>2040</v>
      </c>
      <c r="BA76" s="1" t="str">
        <f>sum!B723</f>
        <v>RTS-Light_ELE1</v>
      </c>
      <c r="BB76" s="1"/>
      <c r="BC76" s="1">
        <f>sum!H723</f>
        <v>0.221379132389594</v>
      </c>
    </row>
    <row r="77" spans="2:55">
      <c r="B77" s="1" t="s">
        <v>156</v>
      </c>
      <c r="C77" s="1" t="s">
        <v>157</v>
      </c>
      <c r="D77" s="1">
        <v>2040</v>
      </c>
      <c r="E77" s="1" t="str">
        <f>sum!B70</f>
        <v>R_ES-WH-MOB_WOD1</v>
      </c>
      <c r="F77" s="1"/>
      <c r="G77" s="1">
        <f>sum!H70</f>
        <v>0.369770466602551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2040</v>
      </c>
      <c r="U77" s="1" t="str">
        <f>sum!B280</f>
        <v>R_ES-WH-SA_COAPRO1</v>
      </c>
      <c r="V77" s="1"/>
      <c r="W77" s="1">
        <f>sum!H280</f>
        <v>0</v>
      </c>
      <c r="Z77" s="1" t="s">
        <v>156</v>
      </c>
      <c r="AA77" s="1" t="s">
        <v>157</v>
      </c>
      <c r="AB77" s="1">
        <v>2040</v>
      </c>
      <c r="AC77" s="1" t="str">
        <f>sum!B387</f>
        <v>R_ES-WH-SD_STEAM1</v>
      </c>
      <c r="AD77" s="1"/>
      <c r="AE77" s="1">
        <f>sum!H387</f>
        <v>0.581460770095349</v>
      </c>
      <c r="AH77" s="1" t="s">
        <v>156</v>
      </c>
      <c r="AI77" s="1" t="s">
        <v>157</v>
      </c>
      <c r="AJ77" s="1">
        <v>2040</v>
      </c>
      <c r="AK77" s="1" t="str">
        <f>sum!B487</f>
        <v>R_ES-WH-AP_COAPRO1</v>
      </c>
      <c r="AL77" s="1"/>
      <c r="AM77" s="1">
        <f>sum!H487</f>
        <v>0</v>
      </c>
      <c r="AP77" s="1" t="s">
        <v>156</v>
      </c>
      <c r="AQ77" s="1" t="s">
        <v>157</v>
      </c>
      <c r="AR77" s="1">
        <v>2040</v>
      </c>
      <c r="AS77" s="1" t="str">
        <f>sum!B607</f>
        <v>R_ES-SH-SD_GAS_HE1</v>
      </c>
      <c r="AT77" s="1"/>
      <c r="AU77" s="1">
        <f>sum!H607</f>
        <v>0</v>
      </c>
      <c r="AX77" s="1" t="s">
        <v>156</v>
      </c>
      <c r="AY77" s="1" t="s">
        <v>157</v>
      </c>
      <c r="AZ77" s="1">
        <v>2040</v>
      </c>
      <c r="BA77" s="1" t="str">
        <f>sum!B724</f>
        <v>RTS-SpCool_ELE1</v>
      </c>
      <c r="BB77" s="1"/>
      <c r="BC77" s="1">
        <f>sum!H724</f>
        <v>0.0170291640299688</v>
      </c>
    </row>
    <row r="78" spans="2:55">
      <c r="B78" s="1" t="s">
        <v>156</v>
      </c>
      <c r="C78" s="1" t="s">
        <v>157</v>
      </c>
      <c r="D78" s="1">
        <v>2040</v>
      </c>
      <c r="E78" s="1" t="str">
        <f>sum!B71</f>
        <v>R_ES-WH-SA_COAPRO1</v>
      </c>
      <c r="F78" s="1"/>
      <c r="G78" s="1">
        <f>sum!H71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2040</v>
      </c>
      <c r="U78" s="1" t="str">
        <f>sum!B281</f>
        <v>R_ES-WH-SA_GAS1</v>
      </c>
      <c r="V78" s="1"/>
      <c r="W78" s="1">
        <f>sum!H281</f>
        <v>0</v>
      </c>
      <c r="Z78" s="1" t="s">
        <v>156</v>
      </c>
      <c r="AA78" s="1" t="s">
        <v>157</v>
      </c>
      <c r="AB78" s="1">
        <v>2040</v>
      </c>
      <c r="AC78" s="1" t="str">
        <f>sum!B388</f>
        <v>RSDBATS02</v>
      </c>
      <c r="AD78" s="1"/>
      <c r="AE78" s="1">
        <f>sum!H388</f>
        <v>0</v>
      </c>
      <c r="AH78" s="1" t="s">
        <v>156</v>
      </c>
      <c r="AI78" s="1" t="s">
        <v>157</v>
      </c>
      <c r="AJ78" s="1">
        <v>2040</v>
      </c>
      <c r="AK78" s="1" t="str">
        <f>sum!B488</f>
        <v>R_ES-WH-AP_WOD1</v>
      </c>
      <c r="AL78" s="1"/>
      <c r="AM78" s="1">
        <f>sum!H488</f>
        <v>4.61252299005832</v>
      </c>
      <c r="AP78" s="1" t="s">
        <v>156</v>
      </c>
      <c r="AQ78" s="1" t="s">
        <v>157</v>
      </c>
      <c r="AR78" s="1">
        <v>2040</v>
      </c>
      <c r="AS78" s="1" t="str">
        <f>sum!B608</f>
        <v>R_ES-SH-SD_HET1</v>
      </c>
      <c r="AT78" s="1"/>
      <c r="AU78" s="1">
        <f>sum!H608</f>
        <v>0</v>
      </c>
      <c r="AX78" s="1" t="s">
        <v>156</v>
      </c>
      <c r="AY78" s="1" t="s">
        <v>157</v>
      </c>
      <c r="AZ78" s="1">
        <v>2040</v>
      </c>
      <c r="BA78" s="1" t="str">
        <f>sum!B725</f>
        <v>RTS-SpHeat_ELE1</v>
      </c>
      <c r="BB78" s="1"/>
      <c r="BC78" s="1">
        <f>sum!H725</f>
        <v>0.306578000778621</v>
      </c>
    </row>
    <row r="79" spans="2:55">
      <c r="B79" s="1" t="s">
        <v>156</v>
      </c>
      <c r="C79" s="1" t="s">
        <v>157</v>
      </c>
      <c r="D79" s="1">
        <v>2040</v>
      </c>
      <c r="E79" s="1" t="str">
        <f>sum!B72</f>
        <v>R_ES-WH-SA_GAS1</v>
      </c>
      <c r="F79" s="1"/>
      <c r="G79" s="1">
        <f>sum!H72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2040</v>
      </c>
      <c r="U79" s="1" t="str">
        <f>sum!B282</f>
        <v>R_ES-WH-SA_STEAM1</v>
      </c>
      <c r="V79" s="1"/>
      <c r="W79" s="1">
        <f>sum!H282</f>
        <v>0</v>
      </c>
      <c r="Z79" s="1" t="s">
        <v>156</v>
      </c>
      <c r="AA79" s="1" t="s">
        <v>157</v>
      </c>
      <c r="AB79" s="1">
        <v>2040</v>
      </c>
      <c r="AC79" s="1" t="str">
        <f>sum!B389</f>
        <v>RTS-AuxiliaryEquip_ELE1</v>
      </c>
      <c r="AD79" s="1"/>
      <c r="AE79" s="1">
        <f>sum!H389</f>
        <v>0.0489220214008437</v>
      </c>
      <c r="AH79" s="1" t="s">
        <v>156</v>
      </c>
      <c r="AI79" s="1" t="s">
        <v>157</v>
      </c>
      <c r="AJ79" s="1">
        <v>2040</v>
      </c>
      <c r="AK79" s="1" t="str">
        <f>sum!B489</f>
        <v>R_ES-WH-MOB_COAPRO1</v>
      </c>
      <c r="AL79" s="1"/>
      <c r="AM79" s="1">
        <f>sum!H489</f>
        <v>0</v>
      </c>
      <c r="AP79" s="1" t="s">
        <v>156</v>
      </c>
      <c r="AQ79" s="1" t="s">
        <v>157</v>
      </c>
      <c r="AR79" s="1">
        <v>2040</v>
      </c>
      <c r="AS79" s="1" t="str">
        <f>sum!B609</f>
        <v>R_ES-WH-AP_COAPRO1</v>
      </c>
      <c r="AT79" s="1"/>
      <c r="AU79" s="1">
        <f>sum!H609</f>
        <v>0</v>
      </c>
      <c r="AX79" s="1" t="s">
        <v>156</v>
      </c>
      <c r="AY79" s="1" t="s">
        <v>157</v>
      </c>
      <c r="AZ79" s="1">
        <v>2040</v>
      </c>
      <c r="BA79" s="1" t="str">
        <f>sum!B726</f>
        <v>RTS-WaterHeat_ELE1</v>
      </c>
      <c r="BB79" s="1"/>
      <c r="BC79" s="1">
        <f>sum!H726</f>
        <v>0.0391376171206751</v>
      </c>
    </row>
    <row r="80" spans="2:55">
      <c r="B80" s="1" t="s">
        <v>156</v>
      </c>
      <c r="C80" s="1" t="s">
        <v>157</v>
      </c>
      <c r="D80" s="1">
        <v>2040</v>
      </c>
      <c r="E80" s="1" t="str">
        <f>sum!B73</f>
        <v>R_ES-WH-SA_WOD1</v>
      </c>
      <c r="F80" s="1"/>
      <c r="G80" s="1">
        <f>sum!H73</f>
        <v>1.67113514983674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2040</v>
      </c>
      <c r="U80" s="1" t="str">
        <f>sum!B283</f>
        <v>R_ES-WH-SA_WOD1</v>
      </c>
      <c r="V80" s="1"/>
      <c r="W80" s="1">
        <f>sum!H283</f>
        <v>0.799397449239588</v>
      </c>
      <c r="Z80" s="1" t="s">
        <v>156</v>
      </c>
      <c r="AA80" s="1" t="s">
        <v>157</v>
      </c>
      <c r="AB80" s="1">
        <v>2040</v>
      </c>
      <c r="AC80" s="1" t="str">
        <f>sum!B390</f>
        <v>RTS-AuxiliaryMot_ELE1</v>
      </c>
      <c r="AD80" s="1"/>
      <c r="AE80" s="1">
        <f>sum!H390</f>
        <v>0.0340583280599376</v>
      </c>
      <c r="AH80" s="1" t="s">
        <v>156</v>
      </c>
      <c r="AI80" s="1" t="s">
        <v>157</v>
      </c>
      <c r="AJ80" s="1">
        <v>2040</v>
      </c>
      <c r="AK80" s="1" t="str">
        <f>sum!B490</f>
        <v>R_ES-WH-MOB_STEAM1</v>
      </c>
      <c r="AL80" s="1"/>
      <c r="AM80" s="1">
        <f>sum!H490</f>
        <v>0</v>
      </c>
      <c r="AP80" s="1" t="s">
        <v>156</v>
      </c>
      <c r="AQ80" s="1" t="s">
        <v>157</v>
      </c>
      <c r="AR80" s="1">
        <v>2040</v>
      </c>
      <c r="AS80" s="1" t="str">
        <f>sum!B610</f>
        <v>R_ES-WH-AP_GAS1</v>
      </c>
      <c r="AT80" s="1"/>
      <c r="AU80" s="1">
        <f>sum!H610</f>
        <v>0</v>
      </c>
      <c r="AX80" s="1" t="s">
        <v>156</v>
      </c>
      <c r="AY80" s="1" t="s">
        <v>157</v>
      </c>
      <c r="AZ80" s="1">
        <v>2040</v>
      </c>
      <c r="BA80" s="1" t="str">
        <f>sum!B727</f>
        <v>S_CCUS_EMIS_H2T</v>
      </c>
      <c r="BB80" s="1"/>
      <c r="BC80" s="1">
        <f>sum!H727</f>
        <v>2.02482202078767</v>
      </c>
    </row>
    <row r="81" spans="2:55">
      <c r="B81" s="1" t="s">
        <v>156</v>
      </c>
      <c r="C81" s="1" t="s">
        <v>157</v>
      </c>
      <c r="D81" s="1">
        <v>2040</v>
      </c>
      <c r="E81" s="1" t="str">
        <f>sum!B74</f>
        <v>R_ES-WH-SD_COAPRO1</v>
      </c>
      <c r="F81" s="1"/>
      <c r="G81" s="1">
        <f>sum!H74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2040</v>
      </c>
      <c r="U81" s="1" t="str">
        <f>sum!B284</f>
        <v>R_ES-WH-SD_COAPRO1</v>
      </c>
      <c r="V81" s="1"/>
      <c r="W81" s="1">
        <f>sum!H284</f>
        <v>0</v>
      </c>
      <c r="Z81" s="1" t="s">
        <v>156</v>
      </c>
      <c r="AA81" s="1" t="s">
        <v>157</v>
      </c>
      <c r="AB81" s="1">
        <v>2040</v>
      </c>
      <c r="AC81" s="1" t="str">
        <f>sum!B391</f>
        <v>RTS-Light_ELE1</v>
      </c>
      <c r="AD81" s="1"/>
      <c r="AE81" s="1">
        <f>sum!H391</f>
        <v>0.153262476269719</v>
      </c>
      <c r="AH81" s="1" t="s">
        <v>156</v>
      </c>
      <c r="AI81" s="1" t="s">
        <v>157</v>
      </c>
      <c r="AJ81" s="1">
        <v>2040</v>
      </c>
      <c r="AK81" s="1" t="str">
        <f>sum!B491</f>
        <v>R_ES-WH-MOB_WOD1</v>
      </c>
      <c r="AL81" s="1"/>
      <c r="AM81" s="1">
        <f>sum!H491</f>
        <v>0.037391032570171</v>
      </c>
      <c r="AP81" s="1" t="s">
        <v>156</v>
      </c>
      <c r="AQ81" s="1" t="s">
        <v>157</v>
      </c>
      <c r="AR81" s="1">
        <v>2040</v>
      </c>
      <c r="AS81" s="1" t="str">
        <f>sum!B611</f>
        <v>R_ES-WH-AP_STEAM1</v>
      </c>
      <c r="AT81" s="1"/>
      <c r="AU81" s="1">
        <f>sum!H611</f>
        <v>0</v>
      </c>
      <c r="AX81" s="1" t="s">
        <v>156</v>
      </c>
      <c r="AY81" s="1" t="s">
        <v>157</v>
      </c>
      <c r="AZ81" s="1">
        <v>2040</v>
      </c>
      <c r="BA81" s="1" t="str">
        <f>sum!B728</f>
        <v>S_CCUS_EMISMeOH_H2</v>
      </c>
      <c r="BB81" s="1"/>
      <c r="BC81" s="1">
        <f>sum!H728</f>
        <v>0</v>
      </c>
    </row>
    <row r="82" spans="2:55">
      <c r="B82" s="1" t="s">
        <v>156</v>
      </c>
      <c r="C82" s="1" t="s">
        <v>157</v>
      </c>
      <c r="D82" s="1">
        <v>2040</v>
      </c>
      <c r="E82" s="1" t="str">
        <f>sum!B75</f>
        <v>R_ES-WH-SD_STEAM1</v>
      </c>
      <c r="F82" s="1"/>
      <c r="G82" s="1">
        <f>sum!H75</f>
        <v>0.597203428934451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2040</v>
      </c>
      <c r="U82" s="1" t="str">
        <f>sum!B285</f>
        <v>R_ES-WH-SD_STEAM1</v>
      </c>
      <c r="V82" s="1"/>
      <c r="W82" s="1">
        <f>sum!H285</f>
        <v>1.52352171600043</v>
      </c>
      <c r="Z82" s="1" t="s">
        <v>156</v>
      </c>
      <c r="AA82" s="1" t="s">
        <v>157</v>
      </c>
      <c r="AB82" s="1">
        <v>2040</v>
      </c>
      <c r="AC82" s="1" t="str">
        <f>sum!B392</f>
        <v>RTS-SpCool_ELE1</v>
      </c>
      <c r="AD82" s="1"/>
      <c r="AE82" s="1">
        <f>sum!H392</f>
        <v>0.0340583280599376</v>
      </c>
      <c r="AH82" s="1" t="s">
        <v>156</v>
      </c>
      <c r="AI82" s="1" t="s">
        <v>157</v>
      </c>
      <c r="AJ82" s="1">
        <v>2040</v>
      </c>
      <c r="AK82" s="1" t="str">
        <f>sum!B492</f>
        <v>R_ES-WH-SA_COAPRO1</v>
      </c>
      <c r="AL82" s="1"/>
      <c r="AM82" s="1">
        <f>sum!H492</f>
        <v>0</v>
      </c>
      <c r="AP82" s="1" t="s">
        <v>156</v>
      </c>
      <c r="AQ82" s="1" t="s">
        <v>157</v>
      </c>
      <c r="AR82" s="1">
        <v>2040</v>
      </c>
      <c r="AS82" s="1" t="str">
        <f>sum!B612</f>
        <v>R_ES-WH-AP_WOD1</v>
      </c>
      <c r="AT82" s="1"/>
      <c r="AU82" s="1">
        <f>sum!H612</f>
        <v>3.53311648705376</v>
      </c>
      <c r="AX82" s="1" t="s">
        <v>156</v>
      </c>
      <c r="AY82" s="1" t="s">
        <v>157</v>
      </c>
      <c r="AZ82" s="1">
        <v>2040</v>
      </c>
      <c r="BA82" s="1" t="str">
        <f>sum!B729</f>
        <v>SGASSH2RC01</v>
      </c>
      <c r="BB82" s="1"/>
      <c r="BC82" s="1">
        <f>sum!H729</f>
        <v>3.826264919705</v>
      </c>
    </row>
    <row r="83" spans="2:55">
      <c r="B83" s="1" t="s">
        <v>156</v>
      </c>
      <c r="C83" s="1" t="s">
        <v>157</v>
      </c>
      <c r="D83" s="1">
        <v>2040</v>
      </c>
      <c r="E83" s="1" t="str">
        <f>sum!B76</f>
        <v>R_ES-WH-SD_WOD1</v>
      </c>
      <c r="F83" s="1"/>
      <c r="G83" s="1">
        <f>sum!H76</f>
        <v>4.9151576461296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2040</v>
      </c>
      <c r="U83" s="1" t="str">
        <f>sum!B286</f>
        <v>RSDBATS02</v>
      </c>
      <c r="V83" s="1"/>
      <c r="W83" s="1">
        <f>sum!H286</f>
        <v>0</v>
      </c>
      <c r="Z83" s="1" t="s">
        <v>156</v>
      </c>
      <c r="AA83" s="1" t="s">
        <v>157</v>
      </c>
      <c r="AB83" s="1">
        <v>2040</v>
      </c>
      <c r="AC83" s="1" t="str">
        <f>sum!B393</f>
        <v>RTS-SpHeat_ELE1</v>
      </c>
      <c r="AD83" s="1"/>
      <c r="AE83" s="1">
        <f>sum!H393</f>
        <v>0.352238554086076</v>
      </c>
      <c r="AH83" s="1" t="s">
        <v>156</v>
      </c>
      <c r="AI83" s="1" t="s">
        <v>157</v>
      </c>
      <c r="AJ83" s="1">
        <v>2040</v>
      </c>
      <c r="AK83" s="1" t="str">
        <f>sum!B493</f>
        <v>R_ES-WH-SA_STEAM1</v>
      </c>
      <c r="AL83" s="1"/>
      <c r="AM83" s="1">
        <f>sum!H493</f>
        <v>0</v>
      </c>
      <c r="AP83" s="1" t="s">
        <v>156</v>
      </c>
      <c r="AQ83" s="1" t="s">
        <v>157</v>
      </c>
      <c r="AR83" s="1">
        <v>2040</v>
      </c>
      <c r="AS83" s="1" t="str">
        <f>sum!B613</f>
        <v>R_ES-WH-MOB_COAPRO1</v>
      </c>
      <c r="AT83" s="1"/>
      <c r="AU83" s="1">
        <f>sum!H613</f>
        <v>0</v>
      </c>
      <c r="AX83" s="1" t="s">
        <v>156</v>
      </c>
      <c r="AY83" s="1" t="s">
        <v>157</v>
      </c>
      <c r="AZ83" s="1">
        <v>2040</v>
      </c>
      <c r="BA83" s="1" t="str">
        <f>sum!B730</f>
        <v>SHFOH2POC01</v>
      </c>
      <c r="BB83" s="1"/>
      <c r="BC83" s="1">
        <f>sum!H730</f>
        <v>0</v>
      </c>
    </row>
    <row r="84" spans="2:55">
      <c r="B84" s="1" t="s">
        <v>156</v>
      </c>
      <c r="C84" s="1" t="s">
        <v>157</v>
      </c>
      <c r="D84" s="1">
        <v>2040</v>
      </c>
      <c r="E84" s="1" t="str">
        <f>sum!B77</f>
        <v>RSDBATS02</v>
      </c>
      <c r="F84" s="1"/>
      <c r="G84" s="1">
        <f>sum!H77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2040</v>
      </c>
      <c r="U84" s="1" t="str">
        <f>sum!B287</f>
        <v>RTS-AuxiliaryEquip_ELE1</v>
      </c>
      <c r="V84" s="1"/>
      <c r="W84" s="1">
        <f>sum!H287</f>
        <v>0.254394511284388</v>
      </c>
      <c r="Z84" s="1" t="s">
        <v>156</v>
      </c>
      <c r="AA84" s="1" t="s">
        <v>157</v>
      </c>
      <c r="AB84" s="1">
        <v>2040</v>
      </c>
      <c r="AC84" s="1" t="str">
        <f>sum!B394</f>
        <v>RTS-WaterHeat_ELE1</v>
      </c>
      <c r="AD84" s="1"/>
      <c r="AE84" s="1">
        <f>sum!H394</f>
        <v>0.0195688085603375</v>
      </c>
      <c r="AH84" s="1" t="s">
        <v>156</v>
      </c>
      <c r="AI84" s="1" t="s">
        <v>157</v>
      </c>
      <c r="AJ84" s="1">
        <v>2040</v>
      </c>
      <c r="AK84" s="1" t="str">
        <f>sum!B494</f>
        <v>R_ES-WH-SA_WOD1</v>
      </c>
      <c r="AL84" s="1"/>
      <c r="AM84" s="1">
        <f>sum!H494</f>
        <v>3.08125727834206</v>
      </c>
      <c r="AP84" s="1" t="s">
        <v>156</v>
      </c>
      <c r="AQ84" s="1" t="s">
        <v>157</v>
      </c>
      <c r="AR84" s="1">
        <v>2040</v>
      </c>
      <c r="AS84" s="1" t="str">
        <f>sum!B614</f>
        <v>R_ES-WH-MOB_STEAM1</v>
      </c>
      <c r="AT84" s="1"/>
      <c r="AU84" s="1">
        <f>sum!H614</f>
        <v>0</v>
      </c>
      <c r="AX84" s="1" t="s">
        <v>156</v>
      </c>
      <c r="AY84" s="1" t="s">
        <v>157</v>
      </c>
      <c r="AZ84" s="1">
        <v>2040</v>
      </c>
      <c r="BA84" s="1" t="str">
        <f>sum!B731</f>
        <v>SINKCCU</v>
      </c>
      <c r="BB84" s="1"/>
      <c r="BC84" s="1">
        <f>sum!H731</f>
        <v>4252.72883068751</v>
      </c>
    </row>
    <row r="85" spans="2:55">
      <c r="B85" s="1" t="s">
        <v>156</v>
      </c>
      <c r="C85" s="1" t="s">
        <v>157</v>
      </c>
      <c r="D85" s="1">
        <v>2040</v>
      </c>
      <c r="E85" s="1" t="str">
        <f>sum!B78</f>
        <v>RTS-AuxiliaryEquip_ELE1</v>
      </c>
      <c r="F85" s="1"/>
      <c r="G85" s="1">
        <f>sum!H78</f>
        <v>0.40116057548692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2040</v>
      </c>
      <c r="U85" s="1" t="str">
        <f>sum!B288</f>
        <v>RTS-AuxiliaryMot_ELE1</v>
      </c>
      <c r="V85" s="1"/>
      <c r="W85" s="1">
        <f>sum!H288</f>
        <v>0.153262476269719</v>
      </c>
      <c r="Z85" s="1" t="s">
        <v>156</v>
      </c>
      <c r="AA85" s="1" t="s">
        <v>157</v>
      </c>
      <c r="AB85" s="1">
        <v>2040</v>
      </c>
      <c r="AC85" s="1" t="str">
        <f>sum!B395</f>
        <v>S_CCUS_EMIS_H2T</v>
      </c>
      <c r="AD85" s="1"/>
      <c r="AE85" s="1">
        <f>sum!H395</f>
        <v>1.39155257963353</v>
      </c>
      <c r="AH85" s="1" t="s">
        <v>156</v>
      </c>
      <c r="AI85" s="1" t="s">
        <v>157</v>
      </c>
      <c r="AJ85" s="1">
        <v>2040</v>
      </c>
      <c r="AK85" s="1" t="str">
        <f>sum!B495</f>
        <v>R_ES-WH-SD_COAPRO1</v>
      </c>
      <c r="AL85" s="1"/>
      <c r="AM85" s="1">
        <f>sum!H495</f>
        <v>0</v>
      </c>
      <c r="AP85" s="1" t="s">
        <v>156</v>
      </c>
      <c r="AQ85" s="1" t="s">
        <v>157</v>
      </c>
      <c r="AR85" s="1">
        <v>2040</v>
      </c>
      <c r="AS85" s="1" t="str">
        <f>sum!B615</f>
        <v>R_ES-WH-MOB_WOD1</v>
      </c>
      <c r="AT85" s="1"/>
      <c r="AU85" s="1">
        <f>sum!H615</f>
        <v>0.059670439136741</v>
      </c>
      <c r="AX85" s="1" t="s">
        <v>156</v>
      </c>
      <c r="AY85" s="1" t="s">
        <v>157</v>
      </c>
      <c r="AZ85" s="1">
        <v>2040</v>
      </c>
      <c r="BA85" s="1" t="str">
        <f>sum!B732</f>
        <v>SNK_DAC</v>
      </c>
      <c r="BB85" s="1"/>
      <c r="BC85" s="1">
        <f>sum!H732</f>
        <v>4725.25425631945</v>
      </c>
    </row>
    <row r="86" spans="2:55">
      <c r="B86" s="1" t="s">
        <v>156</v>
      </c>
      <c r="C86" s="1" t="s">
        <v>157</v>
      </c>
      <c r="D86" s="1">
        <v>2040</v>
      </c>
      <c r="E86" s="1" t="str">
        <f>sum!B79</f>
        <v>RTS-AuxiliaryMot_ELE1</v>
      </c>
      <c r="F86" s="1"/>
      <c r="G86" s="1">
        <f>sum!H79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2040</v>
      </c>
      <c r="U86" s="1" t="str">
        <f>sum!B289</f>
        <v>RTS-Light_ELE1</v>
      </c>
      <c r="V86" s="1"/>
      <c r="W86" s="1">
        <f>sum!H289</f>
        <v>0.630079069108845</v>
      </c>
      <c r="Z86" s="1" t="s">
        <v>156</v>
      </c>
      <c r="AA86" s="1" t="s">
        <v>157</v>
      </c>
      <c r="AB86" s="1">
        <v>2040</v>
      </c>
      <c r="AC86" s="1" t="str">
        <f>sum!B396</f>
        <v>S_CCUS_EMISMeOH_H2</v>
      </c>
      <c r="AD86" s="1"/>
      <c r="AE86" s="1">
        <f>sum!H396</f>
        <v>0</v>
      </c>
      <c r="AH86" s="1" t="s">
        <v>156</v>
      </c>
      <c r="AI86" s="1" t="s">
        <v>157</v>
      </c>
      <c r="AJ86" s="1">
        <v>2040</v>
      </c>
      <c r="AK86" s="1" t="str">
        <f>sum!B496</f>
        <v>R_ES-WH-SD_STEAM1</v>
      </c>
      <c r="AL86" s="1"/>
      <c r="AM86" s="1">
        <f>sum!H496</f>
        <v>3.68075161430194</v>
      </c>
      <c r="AP86" s="1" t="s">
        <v>156</v>
      </c>
      <c r="AQ86" s="1" t="s">
        <v>157</v>
      </c>
      <c r="AR86" s="1">
        <v>2040</v>
      </c>
      <c r="AS86" s="1" t="str">
        <f>sum!B616</f>
        <v>R_ES-WH-SA_COAPRO1</v>
      </c>
      <c r="AT86" s="1"/>
      <c r="AU86" s="1">
        <f>sum!H616</f>
        <v>0</v>
      </c>
      <c r="AX86" s="1" t="s">
        <v>156</v>
      </c>
      <c r="AY86" s="1" t="s">
        <v>157</v>
      </c>
      <c r="AZ86" s="1">
        <v>2040</v>
      </c>
      <c r="BA86" s="1" t="str">
        <f>sum!B733</f>
        <v>STH2SGT</v>
      </c>
      <c r="BB86" s="1"/>
      <c r="BC86" s="1">
        <f>sum!H733</f>
        <v>0</v>
      </c>
    </row>
    <row r="87" spans="2:55">
      <c r="B87" s="1" t="s">
        <v>156</v>
      </c>
      <c r="C87" s="1" t="s">
        <v>157</v>
      </c>
      <c r="D87" s="1">
        <v>2040</v>
      </c>
      <c r="E87" s="1" t="str">
        <f>sum!B80</f>
        <v>RTS-Light_ELE1</v>
      </c>
      <c r="F87" s="1"/>
      <c r="G87" s="1">
        <f>sum!H80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2040</v>
      </c>
      <c r="U87" s="1" t="str">
        <f>sum!B290</f>
        <v>RTS-SpCool_ELE1</v>
      </c>
      <c r="V87" s="1"/>
      <c r="W87" s="1">
        <f>sum!H290</f>
        <v>0.102174984179813</v>
      </c>
      <c r="Z87" s="1" t="s">
        <v>156</v>
      </c>
      <c r="AA87" s="1" t="s">
        <v>157</v>
      </c>
      <c r="AB87" s="1">
        <v>2040</v>
      </c>
      <c r="AC87" s="1" t="str">
        <f>sum!B397</f>
        <v>SGASSH2RC01</v>
      </c>
      <c r="AD87" s="1"/>
      <c r="AE87" s="1">
        <f>sum!H397</f>
        <v>2.63111058916673</v>
      </c>
      <c r="AH87" s="1" t="s">
        <v>156</v>
      </c>
      <c r="AI87" s="1" t="s">
        <v>157</v>
      </c>
      <c r="AJ87" s="1">
        <v>2040</v>
      </c>
      <c r="AK87" s="1" t="str">
        <f>sum!B497</f>
        <v>RSDBATS02</v>
      </c>
      <c r="AL87" s="1"/>
      <c r="AM87" s="1">
        <f>sum!H497</f>
        <v>0.0330129340543566</v>
      </c>
      <c r="AP87" s="1" t="s">
        <v>156</v>
      </c>
      <c r="AQ87" s="1" t="s">
        <v>157</v>
      </c>
      <c r="AR87" s="1">
        <v>2040</v>
      </c>
      <c r="AS87" s="1" t="str">
        <f>sum!B617</f>
        <v>R_ES-WH-SA_GAS1</v>
      </c>
      <c r="AT87" s="1"/>
      <c r="AU87" s="1">
        <f>sum!H617</f>
        <v>0</v>
      </c>
      <c r="AX87" s="1" t="s">
        <v>156</v>
      </c>
      <c r="AY87" s="1" t="s">
        <v>157</v>
      </c>
      <c r="AZ87" s="1">
        <v>2040</v>
      </c>
      <c r="BA87" s="1" t="str">
        <f>sum!B734</f>
        <v>TB_ELC_MA_SA_01</v>
      </c>
      <c r="BB87" s="1"/>
      <c r="BC87" s="1">
        <f>sum!H734</f>
        <v>0</v>
      </c>
    </row>
    <row r="88" spans="2:55">
      <c r="B88" s="1" t="s">
        <v>156</v>
      </c>
      <c r="C88" s="1" t="s">
        <v>157</v>
      </c>
      <c r="D88" s="1">
        <v>2040</v>
      </c>
      <c r="E88" s="1" t="str">
        <f>sum!B81</f>
        <v>RTS-SpCool_ELE1</v>
      </c>
      <c r="F88" s="1"/>
      <c r="G88" s="1">
        <f>sum!H81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2040</v>
      </c>
      <c r="U88" s="1" t="str">
        <f>sum!B291</f>
        <v>RTS-SpHeat_ELE1</v>
      </c>
      <c r="V88" s="1"/>
      <c r="W88" s="1">
        <f>sum!H291</f>
        <v>0.593337743769367</v>
      </c>
      <c r="Z88" s="1" t="s">
        <v>156</v>
      </c>
      <c r="AA88" s="1" t="s">
        <v>157</v>
      </c>
      <c r="AB88" s="1">
        <v>2040</v>
      </c>
      <c r="AC88" s="1" t="str">
        <f>sum!B398</f>
        <v>SHFOH2POC01</v>
      </c>
      <c r="AD88" s="1"/>
      <c r="AE88" s="1">
        <f>sum!H398</f>
        <v>0</v>
      </c>
      <c r="AH88" s="1" t="s">
        <v>156</v>
      </c>
      <c r="AI88" s="1" t="s">
        <v>157</v>
      </c>
      <c r="AJ88" s="1">
        <v>2040</v>
      </c>
      <c r="AK88" s="1" t="str">
        <f>sum!B498</f>
        <v>RTS-AuxiliaryEquip_ELE1</v>
      </c>
      <c r="AL88" s="1"/>
      <c r="AM88" s="1">
        <f>sum!H498</f>
        <v>0.616417469650633</v>
      </c>
      <c r="AP88" s="1" t="s">
        <v>156</v>
      </c>
      <c r="AQ88" s="1" t="s">
        <v>157</v>
      </c>
      <c r="AR88" s="1">
        <v>2040</v>
      </c>
      <c r="AS88" s="1" t="str">
        <f>sum!B618</f>
        <v>R_ES-WH-SA_STEAM1</v>
      </c>
      <c r="AT88" s="1"/>
      <c r="AU88" s="1">
        <f>sum!H618</f>
        <v>0.44993986887406</v>
      </c>
      <c r="AX88" s="1" t="s">
        <v>156</v>
      </c>
      <c r="AY88" s="1" t="s">
        <v>157</v>
      </c>
      <c r="AZ88" s="1">
        <v>2040</v>
      </c>
      <c r="BA88" s="1" t="str">
        <f>sum!B735</f>
        <v>TB_ELC_SA_AL_01</v>
      </c>
      <c r="BB88" s="1"/>
      <c r="BC88" s="1">
        <f>sum!H735</f>
        <v>0.514747387215039</v>
      </c>
    </row>
    <row r="89" spans="2:55">
      <c r="B89" s="1" t="s">
        <v>156</v>
      </c>
      <c r="C89" s="1" t="s">
        <v>157</v>
      </c>
      <c r="D89" s="1">
        <v>2040</v>
      </c>
      <c r="E89" s="1" t="str">
        <f>sum!B82</f>
        <v>RTS-SpHeat_ELE1</v>
      </c>
      <c r="F89" s="1"/>
      <c r="G89" s="1">
        <f>sum!H82</f>
        <v>1.52636706770632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2040</v>
      </c>
      <c r="U89" s="1" t="str">
        <f>sum!B292</f>
        <v>RTS-WaterHeat_ELE1</v>
      </c>
      <c r="V89" s="1"/>
      <c r="W89" s="1">
        <f>sum!H292</f>
        <v>0.0880596385215189</v>
      </c>
      <c r="Z89" s="1" t="s">
        <v>156</v>
      </c>
      <c r="AA89" s="1" t="s">
        <v>157</v>
      </c>
      <c r="AB89" s="1">
        <v>2040</v>
      </c>
      <c r="AC89" s="1" t="str">
        <f>sum!B399</f>
        <v>SINKCCU</v>
      </c>
      <c r="AD89" s="1"/>
      <c r="AE89" s="1">
        <f>sum!H399</f>
        <v>2921.733286805</v>
      </c>
      <c r="AH89" s="1" t="s">
        <v>156</v>
      </c>
      <c r="AI89" s="1" t="s">
        <v>157</v>
      </c>
      <c r="AJ89" s="1">
        <v>2040</v>
      </c>
      <c r="AK89" s="1" t="str">
        <f>sum!B499</f>
        <v>RTS-AuxiliaryMot_ELE1</v>
      </c>
      <c r="AL89" s="1"/>
      <c r="AM89" s="1">
        <f>sum!H499</f>
        <v>0.357612444629345</v>
      </c>
      <c r="AP89" s="1" t="s">
        <v>156</v>
      </c>
      <c r="AQ89" s="1" t="s">
        <v>157</v>
      </c>
      <c r="AR89" s="1">
        <v>2040</v>
      </c>
      <c r="AS89" s="1" t="str">
        <f>sum!B619</f>
        <v>R_ES-WH-SD_COAPRO1</v>
      </c>
      <c r="AT89" s="1"/>
      <c r="AU89" s="1">
        <f>sum!H619</f>
        <v>0</v>
      </c>
      <c r="AX89" s="1" t="s">
        <v>156</v>
      </c>
      <c r="AY89" s="1" t="s">
        <v>157</v>
      </c>
      <c r="AZ89" s="1">
        <v>2040</v>
      </c>
      <c r="BA89" s="1" t="str">
        <f>sum!B736</f>
        <v>TRA_Bus_IC_GSL1</v>
      </c>
      <c r="BB89" s="1"/>
      <c r="BC89" s="1">
        <f>sum!H736</f>
        <v>0.555649750257822</v>
      </c>
    </row>
    <row r="90" spans="2:55">
      <c r="B90" s="1" t="s">
        <v>156</v>
      </c>
      <c r="C90" s="1" t="s">
        <v>157</v>
      </c>
      <c r="D90" s="1">
        <v>2040</v>
      </c>
      <c r="E90" s="1" t="str">
        <f>sum!B83</f>
        <v>RTS-WaterHeat_ELE1</v>
      </c>
      <c r="F90" s="1"/>
      <c r="G90" s="1">
        <f>sum!H83</f>
        <v>0.166334872762869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2040</v>
      </c>
      <c r="U90" s="1" t="str">
        <f>sum!B293</f>
        <v>S_CCUS_EMIS_H2T</v>
      </c>
      <c r="V90" s="1"/>
      <c r="W90" s="1">
        <f>sum!H293</f>
        <v>3.74931891155191</v>
      </c>
      <c r="Z90" s="1" t="s">
        <v>156</v>
      </c>
      <c r="AA90" s="1" t="s">
        <v>157</v>
      </c>
      <c r="AB90" s="1">
        <v>2040</v>
      </c>
      <c r="AC90" s="1" t="str">
        <f>sum!B400</f>
        <v>SNK_DAC</v>
      </c>
      <c r="AD90" s="1"/>
      <c r="AE90" s="1">
        <f>sum!H400</f>
        <v>3246.37031867222</v>
      </c>
      <c r="AH90" s="1" t="s">
        <v>156</v>
      </c>
      <c r="AI90" s="1" t="s">
        <v>157</v>
      </c>
      <c r="AJ90" s="1">
        <v>2040</v>
      </c>
      <c r="AK90" s="1" t="str">
        <f>sum!B500</f>
        <v>RTS-Light_ELE1</v>
      </c>
      <c r="AL90" s="1"/>
      <c r="AM90" s="1">
        <f>sum!H500</f>
        <v>1.8561788792666</v>
      </c>
      <c r="AP90" s="1" t="s">
        <v>156</v>
      </c>
      <c r="AQ90" s="1" t="s">
        <v>157</v>
      </c>
      <c r="AR90" s="1">
        <v>2040</v>
      </c>
      <c r="AS90" s="1" t="str">
        <f>sum!B620</f>
        <v>R_ES-WH-SD_STEAM1</v>
      </c>
      <c r="AT90" s="1"/>
      <c r="AU90" s="1">
        <f>sum!H620</f>
        <v>2.33065929736244</v>
      </c>
      <c r="AX90" s="1" t="s">
        <v>156</v>
      </c>
      <c r="AY90" s="1" t="s">
        <v>157</v>
      </c>
      <c r="AZ90" s="1">
        <v>2040</v>
      </c>
      <c r="BA90" s="1" t="str">
        <f>sum!B737</f>
        <v>TRA_Car_GSL1</v>
      </c>
      <c r="BB90" s="1"/>
      <c r="BC90" s="1">
        <f>sum!H737</f>
        <v>110.723747392481</v>
      </c>
    </row>
    <row r="91" spans="2:55">
      <c r="B91" s="1" t="s">
        <v>156</v>
      </c>
      <c r="C91" s="1" t="s">
        <v>157</v>
      </c>
      <c r="D91" s="1">
        <v>2040</v>
      </c>
      <c r="E91" s="1" t="str">
        <f>sum!B84</f>
        <v>S_CCUS_EMIS_H2T</v>
      </c>
      <c r="F91" s="1"/>
      <c r="G91" s="1">
        <f>sum!H84</f>
        <v>5.22637682970455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2040</v>
      </c>
      <c r="U91" s="1" t="str">
        <f>sum!B294</f>
        <v>S_CCUS_EMISMeOH_H2</v>
      </c>
      <c r="V91" s="1"/>
      <c r="W91" s="1">
        <f>sum!H294</f>
        <v>0</v>
      </c>
      <c r="Z91" s="1" t="s">
        <v>156</v>
      </c>
      <c r="AA91" s="1" t="s">
        <v>157</v>
      </c>
      <c r="AB91" s="1">
        <v>2040</v>
      </c>
      <c r="AC91" s="1" t="str">
        <f>sum!B401</f>
        <v>STH2SGT</v>
      </c>
      <c r="AD91" s="1"/>
      <c r="AE91" s="1">
        <f>sum!H401</f>
        <v>0.0244803981446529</v>
      </c>
      <c r="AH91" s="1" t="s">
        <v>156</v>
      </c>
      <c r="AI91" s="1" t="s">
        <v>157</v>
      </c>
      <c r="AJ91" s="1">
        <v>2040</v>
      </c>
      <c r="AK91" s="1" t="str">
        <f>sum!B501</f>
        <v>RTS-SpCool_ELE1</v>
      </c>
      <c r="AL91" s="1"/>
      <c r="AM91" s="1">
        <f>sum!H501</f>
        <v>0.85145820149844</v>
      </c>
      <c r="AP91" s="1" t="s">
        <v>156</v>
      </c>
      <c r="AQ91" s="1" t="s">
        <v>157</v>
      </c>
      <c r="AR91" s="1">
        <v>2040</v>
      </c>
      <c r="AS91" s="1" t="str">
        <f>sum!B621</f>
        <v>RSDBATS02</v>
      </c>
      <c r="AT91" s="1"/>
      <c r="AU91" s="1">
        <f>sum!H621</f>
        <v>0</v>
      </c>
      <c r="AX91" s="1" t="s">
        <v>156</v>
      </c>
      <c r="AY91" s="1" t="s">
        <v>157</v>
      </c>
      <c r="AZ91" s="1">
        <v>2040</v>
      </c>
      <c r="BA91" s="1" t="str">
        <f>sum!B738</f>
        <v>TRA_Mot_ELC1</v>
      </c>
      <c r="BB91" s="1"/>
      <c r="BC91" s="1">
        <f>sum!H738</f>
        <v>3.91877954920451</v>
      </c>
    </row>
    <row r="92" spans="2:55">
      <c r="B92" s="1" t="s">
        <v>156</v>
      </c>
      <c r="C92" s="1" t="s">
        <v>157</v>
      </c>
      <c r="D92" s="1">
        <v>2040</v>
      </c>
      <c r="E92" s="1" t="str">
        <f>sum!B85</f>
        <v>S_CCUS_EMISMeOH_H2</v>
      </c>
      <c r="F92" s="1"/>
      <c r="G92" s="1">
        <f>sum!H85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2040</v>
      </c>
      <c r="U92" s="1" t="str">
        <f>sum!B295</f>
        <v>SGASSH2RC01</v>
      </c>
      <c r="V92" s="1"/>
      <c r="W92" s="1">
        <f>sum!H295</f>
        <v>7.08501534761574</v>
      </c>
      <c r="Z92" s="1" t="s">
        <v>156</v>
      </c>
      <c r="AA92" s="1" t="s">
        <v>157</v>
      </c>
      <c r="AB92" s="1">
        <v>2040</v>
      </c>
      <c r="AC92" s="1" t="str">
        <f>sum!B402</f>
        <v>TB_ELC_MA_SA_01</v>
      </c>
      <c r="AD92" s="1"/>
      <c r="AE92" s="1">
        <f>sum!H402</f>
        <v>0</v>
      </c>
      <c r="AH92" s="1" t="s">
        <v>156</v>
      </c>
      <c r="AI92" s="1" t="s">
        <v>157</v>
      </c>
      <c r="AJ92" s="1">
        <v>2040</v>
      </c>
      <c r="AK92" s="1" t="str">
        <f>sum!B502</f>
        <v>RTS-SpHeat_ELE1</v>
      </c>
      <c r="AL92" s="1"/>
      <c r="AM92" s="1">
        <f>sum!H502</f>
        <v>2.96141302879775</v>
      </c>
      <c r="AP92" s="1" t="s">
        <v>156</v>
      </c>
      <c r="AQ92" s="1" t="s">
        <v>157</v>
      </c>
      <c r="AR92" s="1">
        <v>2040</v>
      </c>
      <c r="AS92" s="1" t="str">
        <f>sum!B622</f>
        <v>RTS-AuxiliaryEquip_ELE1</v>
      </c>
      <c r="AT92" s="1"/>
      <c r="AU92" s="1">
        <f>sum!H622</f>
        <v>0.508789022568774</v>
      </c>
      <c r="AX92" s="1" t="s">
        <v>156</v>
      </c>
      <c r="AY92" s="1" t="s">
        <v>157</v>
      </c>
      <c r="AZ92" s="1">
        <v>2040</v>
      </c>
      <c r="BA92" s="1" t="str">
        <f>sum!B739</f>
        <v>TRA_Mot_GSL1</v>
      </c>
      <c r="BB92" s="1"/>
      <c r="BC92" s="1">
        <f>sum!H739</f>
        <v>0</v>
      </c>
    </row>
    <row r="93" spans="2:55">
      <c r="B93" s="1" t="s">
        <v>156</v>
      </c>
      <c r="C93" s="1" t="s">
        <v>157</v>
      </c>
      <c r="D93" s="1">
        <v>2040</v>
      </c>
      <c r="E93" s="1" t="str">
        <f>sum!B86</f>
        <v>SGASSH2RC01</v>
      </c>
      <c r="F93" s="1"/>
      <c r="G93" s="1">
        <f>sum!H86</f>
        <v>10.7773435991473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2040</v>
      </c>
      <c r="U93" s="1" t="str">
        <f>sum!B296</f>
        <v>SHFOH2POC01</v>
      </c>
      <c r="V93" s="1"/>
      <c r="W93" s="1">
        <f>sum!H296</f>
        <v>0</v>
      </c>
      <c r="Z93" s="1" t="s">
        <v>156</v>
      </c>
      <c r="AA93" s="1" t="s">
        <v>157</v>
      </c>
      <c r="AB93" s="1">
        <v>2040</v>
      </c>
      <c r="AC93" s="1" t="str">
        <f>sum!B403</f>
        <v>TB_ELC_ON_MA_01</v>
      </c>
      <c r="AD93" s="1"/>
      <c r="AE93" s="1">
        <f>sum!H403</f>
        <v>22.0372917099182</v>
      </c>
      <c r="AH93" s="1" t="s">
        <v>156</v>
      </c>
      <c r="AI93" s="1" t="s">
        <v>157</v>
      </c>
      <c r="AJ93" s="1">
        <v>2040</v>
      </c>
      <c r="AK93" s="1" t="str">
        <f>sum!B503</f>
        <v>RTS-WaterHeat_ELE1</v>
      </c>
      <c r="AL93" s="1"/>
      <c r="AM93" s="1">
        <f>sum!H503</f>
        <v>0.371807362646413</v>
      </c>
      <c r="AP93" s="1" t="s">
        <v>156</v>
      </c>
      <c r="AQ93" s="1" t="s">
        <v>157</v>
      </c>
      <c r="AR93" s="1">
        <v>2040</v>
      </c>
      <c r="AS93" s="1" t="str">
        <f>sum!B623</f>
        <v>RTS-AuxiliaryMot_ELE1</v>
      </c>
      <c r="AT93" s="1"/>
      <c r="AU93" s="1">
        <f>sum!H623</f>
        <v>0.187320804329657</v>
      </c>
      <c r="AX93" s="1" t="s">
        <v>156</v>
      </c>
      <c r="AY93" s="1" t="s">
        <v>157</v>
      </c>
      <c r="AZ93" s="1">
        <v>2040</v>
      </c>
      <c r="BA93" s="1" t="str">
        <f>sum!B740</f>
        <v>TRA_Rai_Pas-ELC01</v>
      </c>
      <c r="BB93" s="1"/>
      <c r="BC93" s="1">
        <f>sum!H740</f>
        <v>0.0078</v>
      </c>
    </row>
    <row r="94" spans="2:55">
      <c r="B94" s="1" t="s">
        <v>156</v>
      </c>
      <c r="C94" s="1" t="s">
        <v>157</v>
      </c>
      <c r="D94" s="1">
        <v>2040</v>
      </c>
      <c r="E94" s="1" t="str">
        <f>sum!B87</f>
        <v>SHFOH2POC01</v>
      </c>
      <c r="F94" s="1"/>
      <c r="G94" s="1">
        <f>sum!H87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2040</v>
      </c>
      <c r="U94" s="1" t="str">
        <f>sum!B297</f>
        <v>SINKCCU</v>
      </c>
      <c r="V94" s="1"/>
      <c r="W94" s="1">
        <f>sum!H297</f>
        <v>7874.68551156711</v>
      </c>
      <c r="Z94" s="1" t="s">
        <v>156</v>
      </c>
      <c r="AA94" s="1" t="s">
        <v>157</v>
      </c>
      <c r="AB94" s="1">
        <v>2040</v>
      </c>
      <c r="AC94" s="1" t="str">
        <f>sum!B404</f>
        <v>TRA_Bus_IC_GSL1</v>
      </c>
      <c r="AD94" s="1"/>
      <c r="AE94" s="1">
        <f>sum!H404</f>
        <v>0.842749583763041</v>
      </c>
      <c r="AH94" s="1" t="s">
        <v>156</v>
      </c>
      <c r="AI94" s="1" t="s">
        <v>157</v>
      </c>
      <c r="AJ94" s="1">
        <v>2040</v>
      </c>
      <c r="AK94" s="1" t="str">
        <f>sum!B504</f>
        <v>S_CCUS_EMIS_H2T</v>
      </c>
      <c r="AL94" s="1"/>
      <c r="AM94" s="1">
        <f>sum!H504</f>
        <v>0.934459041341122</v>
      </c>
      <c r="AP94" s="1" t="s">
        <v>156</v>
      </c>
      <c r="AQ94" s="1" t="s">
        <v>157</v>
      </c>
      <c r="AR94" s="1">
        <v>2040</v>
      </c>
      <c r="AS94" s="1" t="str">
        <f>sum!B624</f>
        <v>RTS-Light_ELE1</v>
      </c>
      <c r="AT94" s="1"/>
      <c r="AU94" s="1">
        <f>sum!H624</f>
        <v>1.07283733388803</v>
      </c>
      <c r="AX94" s="1" t="s">
        <v>156</v>
      </c>
      <c r="AY94" s="1" t="s">
        <v>157</v>
      </c>
      <c r="AZ94" s="1">
        <v>2040</v>
      </c>
      <c r="BA94" s="1" t="str">
        <f>sum!B741</f>
        <v>TRA_Tru_HT_DST1</v>
      </c>
      <c r="BB94" s="1"/>
      <c r="BC94" s="1">
        <f>sum!H741</f>
        <v>44.8444177782921</v>
      </c>
    </row>
    <row r="95" spans="2:55">
      <c r="B95" s="1" t="s">
        <v>156</v>
      </c>
      <c r="C95" s="1" t="s">
        <v>157</v>
      </c>
      <c r="D95" s="1">
        <v>2040</v>
      </c>
      <c r="E95" s="1" t="str">
        <f>sum!B88</f>
        <v>SINKCCU</v>
      </c>
      <c r="F95" s="1"/>
      <c r="G95" s="1">
        <f>sum!H88</f>
        <v>10976.9467121241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2040</v>
      </c>
      <c r="U95" s="1" t="str">
        <f>sum!B298</f>
        <v>SNK_DAC</v>
      </c>
      <c r="V95" s="1"/>
      <c r="W95" s="1">
        <f>sum!H298</f>
        <v>8749.65056840789</v>
      </c>
      <c r="Z95" s="1" t="s">
        <v>156</v>
      </c>
      <c r="AA95" s="1" t="s">
        <v>157</v>
      </c>
      <c r="AB95" s="1">
        <v>2040</v>
      </c>
      <c r="AC95" s="1" t="str">
        <f>sum!B405</f>
        <v>TRA_Car_GSL1</v>
      </c>
      <c r="AD95" s="1"/>
      <c r="AE95" s="1">
        <f>sum!H405</f>
        <v>113.409992288398</v>
      </c>
      <c r="AH95" s="1" t="s">
        <v>156</v>
      </c>
      <c r="AI95" s="1" t="s">
        <v>157</v>
      </c>
      <c r="AJ95" s="1">
        <v>2040</v>
      </c>
      <c r="AK95" s="1" t="str">
        <f>sum!B505</f>
        <v>S_CCUS_EMISMeOH_H2</v>
      </c>
      <c r="AL95" s="1"/>
      <c r="AM95" s="1">
        <f>sum!H505</f>
        <v>0</v>
      </c>
      <c r="AP95" s="1" t="s">
        <v>156</v>
      </c>
      <c r="AQ95" s="1" t="s">
        <v>157</v>
      </c>
      <c r="AR95" s="1">
        <v>2040</v>
      </c>
      <c r="AS95" s="1" t="str">
        <f>sum!B625</f>
        <v>RTS-SpCool_ELE1</v>
      </c>
      <c r="AT95" s="1"/>
      <c r="AU95" s="1">
        <f>sum!H625</f>
        <v>0.272466624479501</v>
      </c>
      <c r="AX95" s="1" t="s">
        <v>156</v>
      </c>
      <c r="AY95" s="1" t="s">
        <v>157</v>
      </c>
      <c r="AZ95" s="1">
        <v>2040</v>
      </c>
      <c r="BA95" s="1" t="str">
        <f>sum!B742</f>
        <v>TU_OILCRD_SA_ON_01</v>
      </c>
      <c r="BB95" s="1"/>
      <c r="BC95" s="1">
        <f>sum!H742</f>
        <v>37.1941976969476</v>
      </c>
    </row>
    <row r="96" spans="2:55">
      <c r="B96" s="1" t="s">
        <v>156</v>
      </c>
      <c r="C96" s="1" t="s">
        <v>157</v>
      </c>
      <c r="D96" s="1">
        <v>2040</v>
      </c>
      <c r="E96" s="1" t="str">
        <f>sum!B89</f>
        <v>SNK_DAC</v>
      </c>
      <c r="F96" s="1"/>
      <c r="G96" s="1">
        <f>sum!H89</f>
        <v>12196.6074579157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2040</v>
      </c>
      <c r="U96" s="1" t="str">
        <f>sum!B299</f>
        <v>STH2SGT</v>
      </c>
      <c r="V96" s="1"/>
      <c r="W96" s="1">
        <f>sum!H299</f>
        <v>0</v>
      </c>
      <c r="Z96" s="1" t="s">
        <v>156</v>
      </c>
      <c r="AA96" s="1" t="s">
        <v>157</v>
      </c>
      <c r="AB96" s="1">
        <v>2040</v>
      </c>
      <c r="AC96" s="1" t="str">
        <f>sum!B406</f>
        <v>TRA_Mot_ELC1</v>
      </c>
      <c r="AD96" s="1"/>
      <c r="AE96" s="1">
        <f>sum!H406</f>
        <v>14.1778122673769</v>
      </c>
      <c r="AH96" s="1" t="s">
        <v>156</v>
      </c>
      <c r="AI96" s="1" t="s">
        <v>157</v>
      </c>
      <c r="AJ96" s="1">
        <v>2040</v>
      </c>
      <c r="AK96" s="1" t="str">
        <f>sum!B506</f>
        <v>SBIOH2RC01</v>
      </c>
      <c r="AL96" s="1"/>
      <c r="AM96" s="1">
        <f>sum!H506</f>
        <v>0</v>
      </c>
      <c r="AP96" s="1" t="s">
        <v>156</v>
      </c>
      <c r="AQ96" s="1" t="s">
        <v>157</v>
      </c>
      <c r="AR96" s="1">
        <v>2040</v>
      </c>
      <c r="AS96" s="1" t="str">
        <f>sum!B626</f>
        <v>RTS-SpHeat_ELE1</v>
      </c>
      <c r="AT96" s="1"/>
      <c r="AU96" s="1">
        <f>sum!H626</f>
        <v>0.834935831907734</v>
      </c>
      <c r="AX96" s="1" t="s">
        <v>156</v>
      </c>
      <c r="AY96" s="1" t="s">
        <v>157</v>
      </c>
      <c r="AZ96" s="1">
        <v>2040</v>
      </c>
      <c r="BA96" s="1" t="str">
        <f>sum!B743</f>
        <v>TWS-AuxiliaryMot_ELE1</v>
      </c>
      <c r="BB96" s="1"/>
      <c r="BC96" s="1">
        <f>sum!H743</f>
        <v>0.0340583280599376</v>
      </c>
    </row>
    <row r="97" spans="2:55">
      <c r="B97" s="1" t="s">
        <v>156</v>
      </c>
      <c r="C97" s="1" t="s">
        <v>157</v>
      </c>
      <c r="D97" s="1">
        <v>2040</v>
      </c>
      <c r="E97" s="1" t="str">
        <f>sum!B90</f>
        <v>STH2SGT</v>
      </c>
      <c r="F97" s="1"/>
      <c r="G97" s="1">
        <f>sum!H90</f>
        <v>12.441752963055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2040</v>
      </c>
      <c r="U97" s="1" t="str">
        <f>sum!B300</f>
        <v>TB_ELC_AL_BC_01</v>
      </c>
      <c r="V97" s="1"/>
      <c r="W97" s="1">
        <f>sum!H300</f>
        <v>0</v>
      </c>
      <c r="Z97" s="1" t="s">
        <v>156</v>
      </c>
      <c r="AA97" s="1" t="s">
        <v>157</v>
      </c>
      <c r="AB97" s="1">
        <v>2040</v>
      </c>
      <c r="AC97" s="1" t="str">
        <f>sum!B407</f>
        <v>TRA_Mot_GSL1</v>
      </c>
      <c r="AD97" s="1"/>
      <c r="AE97" s="1">
        <f>sum!H407</f>
        <v>0</v>
      </c>
      <c r="AH97" s="1" t="s">
        <v>156</v>
      </c>
      <c r="AI97" s="1" t="s">
        <v>157</v>
      </c>
      <c r="AJ97" s="1">
        <v>2040</v>
      </c>
      <c r="AK97" s="1" t="str">
        <f>sum!B507</f>
        <v>SGASSH2RC01</v>
      </c>
      <c r="AL97" s="1"/>
      <c r="AM97" s="1">
        <f>sum!H507</f>
        <v>1.59104180950551</v>
      </c>
      <c r="AP97" s="1" t="s">
        <v>156</v>
      </c>
      <c r="AQ97" s="1" t="s">
        <v>157</v>
      </c>
      <c r="AR97" s="1">
        <v>2040</v>
      </c>
      <c r="AS97" s="1" t="str">
        <f>sum!B627</f>
        <v>RTS-WaterHeat_ELE1</v>
      </c>
      <c r="AT97" s="1"/>
      <c r="AU97" s="1">
        <f>sum!H627</f>
        <v>0.1565504684827</v>
      </c>
      <c r="AX97" s="1" t="s">
        <v>156</v>
      </c>
      <c r="AY97" s="1" t="s">
        <v>157</v>
      </c>
      <c r="AZ97" s="1">
        <v>2040</v>
      </c>
      <c r="BA97" s="1" t="str">
        <f>sum!B744</f>
        <v>TWS-Light_ELE1</v>
      </c>
      <c r="BB97" s="1"/>
      <c r="BC97" s="1">
        <f>sum!H744</f>
        <v>0.085145820149844</v>
      </c>
    </row>
    <row r="98" spans="2:55">
      <c r="B98" s="1" t="s">
        <v>156</v>
      </c>
      <c r="C98" s="1" t="s">
        <v>157</v>
      </c>
      <c r="D98" s="1">
        <v>2040</v>
      </c>
      <c r="E98" s="1" t="str">
        <f>sum!B91</f>
        <v>TB_ELC_AL_BC_01</v>
      </c>
      <c r="F98" s="1"/>
      <c r="G98" s="1">
        <f>sum!H91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2040</v>
      </c>
      <c r="U98" s="1" t="str">
        <f>sum!B301</f>
        <v>TRA_Bus_IC_GSL1</v>
      </c>
      <c r="V98" s="1"/>
      <c r="W98" s="1">
        <f>sum!H301</f>
        <v>1.97259900103131</v>
      </c>
      <c r="Z98" s="1" t="s">
        <v>156</v>
      </c>
      <c r="AA98" s="1" t="s">
        <v>157</v>
      </c>
      <c r="AB98" s="1">
        <v>2040</v>
      </c>
      <c r="AC98" s="1" t="str">
        <f>sum!B408</f>
        <v>TRA_Rai_Pas-ELC01</v>
      </c>
      <c r="AD98" s="1"/>
      <c r="AE98" s="1">
        <f>sum!H408</f>
        <v>0.0039</v>
      </c>
      <c r="AH98" s="1" t="s">
        <v>156</v>
      </c>
      <c r="AI98" s="1" t="s">
        <v>157</v>
      </c>
      <c r="AJ98" s="1">
        <v>2040</v>
      </c>
      <c r="AK98" s="1" t="str">
        <f>sum!B508</f>
        <v>SHFOH2POC01</v>
      </c>
      <c r="AL98" s="1"/>
      <c r="AM98" s="1">
        <f>sum!H508</f>
        <v>0</v>
      </c>
      <c r="AP98" s="1" t="s">
        <v>156</v>
      </c>
      <c r="AQ98" s="1" t="s">
        <v>157</v>
      </c>
      <c r="AR98" s="1">
        <v>2040</v>
      </c>
      <c r="AS98" s="1" t="str">
        <f>sum!B628</f>
        <v>S_CCUS_EMIS_H2T</v>
      </c>
      <c r="AT98" s="1"/>
      <c r="AU98" s="1">
        <f>sum!H628</f>
        <v>1.7287051232311</v>
      </c>
      <c r="AX98" s="1" t="s">
        <v>156</v>
      </c>
      <c r="AY98" s="1" t="s">
        <v>157</v>
      </c>
      <c r="AZ98" s="1">
        <v>2040</v>
      </c>
      <c r="BA98" s="1" t="str">
        <f>sum!B745</f>
        <v>TWS-SpHeat_ELE1</v>
      </c>
      <c r="BB98" s="1"/>
      <c r="BC98" s="1">
        <f>sum!H745</f>
        <v>0.150027532295921</v>
      </c>
    </row>
    <row r="99" spans="2:55">
      <c r="B99" s="1" t="s">
        <v>156</v>
      </c>
      <c r="C99" s="1" t="s">
        <v>157</v>
      </c>
      <c r="D99" s="1">
        <v>2040</v>
      </c>
      <c r="E99" s="1" t="str">
        <f>sum!B92</f>
        <v>TB_ELC_SA_AL_01</v>
      </c>
      <c r="F99" s="1"/>
      <c r="G99" s="1">
        <f>sum!H92</f>
        <v>0.514747387215039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2040</v>
      </c>
      <c r="U99" s="1" t="str">
        <f>sum!B302</f>
        <v>TRA_Car_DST1</v>
      </c>
      <c r="V99" s="1"/>
      <c r="W99" s="1">
        <f>sum!H302</f>
        <v>0</v>
      </c>
      <c r="Z99" s="1" t="s">
        <v>156</v>
      </c>
      <c r="AA99" s="1" t="s">
        <v>157</v>
      </c>
      <c r="AB99" s="1">
        <v>2040</v>
      </c>
      <c r="AC99" s="1" t="str">
        <f>sum!B409</f>
        <v>TRA_Tru_HT_DST1</v>
      </c>
      <c r="AD99" s="1"/>
      <c r="AE99" s="1">
        <f>sum!H409</f>
        <v>35.8277951781004</v>
      </c>
      <c r="AH99" s="1" t="s">
        <v>156</v>
      </c>
      <c r="AI99" s="1" t="s">
        <v>157</v>
      </c>
      <c r="AJ99" s="1">
        <v>2040</v>
      </c>
      <c r="AK99" s="1" t="str">
        <f>sum!B509</f>
        <v>SINKCCU</v>
      </c>
      <c r="AL99" s="1"/>
      <c r="AM99" s="1">
        <f>sum!H509</f>
        <v>1962.64208182706</v>
      </c>
      <c r="AP99" s="1" t="s">
        <v>156</v>
      </c>
      <c r="AQ99" s="1" t="s">
        <v>157</v>
      </c>
      <c r="AR99" s="1">
        <v>2040</v>
      </c>
      <c r="AS99" s="1" t="str">
        <f>sum!B629</f>
        <v>S_CCUS_EMISMeOH_H2</v>
      </c>
      <c r="AT99" s="1"/>
      <c r="AU99" s="1">
        <f>sum!H629</f>
        <v>0</v>
      </c>
      <c r="AX99" s="1" t="s">
        <v>156</v>
      </c>
      <c r="AY99" s="1" t="s">
        <v>157</v>
      </c>
      <c r="AZ99" s="1">
        <v>2040</v>
      </c>
      <c r="BA99" s="1" t="str">
        <f>sum!B746</f>
        <v>TWS-WaterHeat_ELE1</v>
      </c>
      <c r="BB99" s="1"/>
      <c r="BC99" s="1">
        <f>sum!H746</f>
        <v>0.00978440428016876</v>
      </c>
    </row>
    <row r="100" spans="2:55">
      <c r="B100" s="1" t="s">
        <v>156</v>
      </c>
      <c r="C100" s="1" t="s">
        <v>157</v>
      </c>
      <c r="D100" s="1">
        <v>2040</v>
      </c>
      <c r="E100" s="1" t="str">
        <f>sum!B93</f>
        <v>TRA_Bus_IC_GSL1</v>
      </c>
      <c r="F100" s="1"/>
      <c r="G100" s="1">
        <f>sum!H93</f>
        <v>2.77824875128913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2040</v>
      </c>
      <c r="U100" s="1" t="str">
        <f>sum!B303</f>
        <v>TRA_Car_GSL1</v>
      </c>
      <c r="V100" s="1"/>
      <c r="W100" s="1">
        <f>sum!H303</f>
        <v>641.800695797463</v>
      </c>
      <c r="Z100" s="1" t="s">
        <v>156</v>
      </c>
      <c r="AA100" s="1" t="s">
        <v>157</v>
      </c>
      <c r="AB100" s="1">
        <v>2040</v>
      </c>
      <c r="AC100" s="1" t="str">
        <f>sum!B410</f>
        <v>TWS-AuxiliaryMot_ELE1</v>
      </c>
      <c r="AD100" s="1"/>
      <c r="AE100" s="1">
        <f>sum!H410</f>
        <v>0.0170291640299688</v>
      </c>
      <c r="AH100" s="1" t="s">
        <v>156</v>
      </c>
      <c r="AI100" s="1" t="s">
        <v>157</v>
      </c>
      <c r="AJ100" s="1">
        <v>2040</v>
      </c>
      <c r="AK100" s="1" t="str">
        <f>sum!B510</f>
        <v>SNK_DAC</v>
      </c>
      <c r="AL100" s="1"/>
      <c r="AM100" s="1">
        <f>sum!H510</f>
        <v>2180.71342425229</v>
      </c>
      <c r="AP100" s="1" t="s">
        <v>156</v>
      </c>
      <c r="AQ100" s="1" t="s">
        <v>157</v>
      </c>
      <c r="AR100" s="1">
        <v>2040</v>
      </c>
      <c r="AS100" s="1" t="str">
        <f>sum!B630</f>
        <v>SGASSH2RC01</v>
      </c>
      <c r="AT100" s="1"/>
      <c r="AU100" s="1">
        <f>sum!H630</f>
        <v>3.29749115799943</v>
      </c>
      <c r="AX100" s="1" t="s">
        <v>156</v>
      </c>
      <c r="AY100" s="1" t="s">
        <v>157</v>
      </c>
      <c r="AZ100" s="1">
        <v>2040</v>
      </c>
      <c r="BA100" s="1" t="str">
        <f>sum!B747</f>
        <v>WST-AuxiliaryEquip_ELE1</v>
      </c>
      <c r="BB100" s="1"/>
      <c r="BC100" s="1">
        <f>sum!H747</f>
        <v>0.039137617120675</v>
      </c>
    </row>
    <row r="101" spans="2:55">
      <c r="B101" s="1" t="s">
        <v>156</v>
      </c>
      <c r="C101" s="1" t="s">
        <v>157</v>
      </c>
      <c r="D101" s="1">
        <v>2040</v>
      </c>
      <c r="E101" s="1" t="str">
        <f>sum!B94</f>
        <v>TRA_Car_GSL1</v>
      </c>
      <c r="F101" s="1"/>
      <c r="G101" s="1">
        <f>sum!H94</f>
        <v>444.453682380619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2040</v>
      </c>
      <c r="U101" s="1" t="str">
        <f>sum!B304</f>
        <v>TRA_Mot_ELC1</v>
      </c>
      <c r="V101" s="1"/>
      <c r="W101" s="1">
        <f>sum!H304</f>
        <v>34.4639059832514</v>
      </c>
      <c r="Z101" s="1" t="s">
        <v>156</v>
      </c>
      <c r="AA101" s="1" t="s">
        <v>157</v>
      </c>
      <c r="AB101" s="1">
        <v>2040</v>
      </c>
      <c r="AC101" s="1" t="str">
        <f>sum!B411</f>
        <v>TWS-Light_ELE1</v>
      </c>
      <c r="AD101" s="1"/>
      <c r="AE101" s="1">
        <f>sum!H411</f>
        <v>0.0340583280599376</v>
      </c>
      <c r="AH101" s="1" t="s">
        <v>156</v>
      </c>
      <c r="AI101" s="1" t="s">
        <v>157</v>
      </c>
      <c r="AJ101" s="1">
        <v>2040</v>
      </c>
      <c r="AK101" s="1" t="str">
        <f>sum!B511</f>
        <v>STH2SGT</v>
      </c>
      <c r="AL101" s="1"/>
      <c r="AM101" s="1">
        <f>sum!H511</f>
        <v>0</v>
      </c>
      <c r="AP101" s="1" t="s">
        <v>156</v>
      </c>
      <c r="AQ101" s="1" t="s">
        <v>157</v>
      </c>
      <c r="AR101" s="1">
        <v>2040</v>
      </c>
      <c r="AS101" s="1" t="str">
        <f>sum!B631</f>
        <v>SHFOH2POC01</v>
      </c>
      <c r="AT101" s="1"/>
      <c r="AU101" s="1">
        <f>sum!H631</f>
        <v>0</v>
      </c>
      <c r="AX101" s="1" t="s">
        <v>156</v>
      </c>
      <c r="AY101" s="1" t="s">
        <v>157</v>
      </c>
      <c r="AZ101" s="1">
        <v>2040</v>
      </c>
      <c r="BA101" s="1" t="str">
        <f>sum!B748</f>
        <v>WST-AuxiliaryMot_ELE1</v>
      </c>
      <c r="BB101" s="1"/>
      <c r="BC101" s="1">
        <f>sum!H748</f>
        <v>0.61708645457242</v>
      </c>
    </row>
    <row r="102" spans="2:55">
      <c r="B102" s="1" t="s">
        <v>156</v>
      </c>
      <c r="C102" s="1" t="s">
        <v>157</v>
      </c>
      <c r="D102" s="1">
        <v>2040</v>
      </c>
      <c r="E102" s="1" t="str">
        <f>sum!B95</f>
        <v>TRA_Mot_ELC1</v>
      </c>
      <c r="F102" s="1"/>
      <c r="G102" s="1">
        <f>sum!H95</f>
        <v>73.8427722259214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2040</v>
      </c>
      <c r="U102" s="1" t="str">
        <f>sum!B305</f>
        <v>TRA_Rai_Pas-ELC01</v>
      </c>
      <c r="V102" s="1"/>
      <c r="W102" s="1">
        <f>sum!H305</f>
        <v>0.0039</v>
      </c>
      <c r="Z102" s="1" t="s">
        <v>156</v>
      </c>
      <c r="AA102" s="1" t="s">
        <v>157</v>
      </c>
      <c r="AB102" s="1">
        <v>2040</v>
      </c>
      <c r="AC102" s="1" t="str">
        <f>sum!B412</f>
        <v>TWS-SpHeat_ELE1</v>
      </c>
      <c r="AD102" s="1"/>
      <c r="AE102" s="1">
        <f>sum!H412</f>
        <v>0.130458723735583</v>
      </c>
      <c r="AH102" s="1" t="s">
        <v>156</v>
      </c>
      <c r="AI102" s="1" t="s">
        <v>157</v>
      </c>
      <c r="AJ102" s="1">
        <v>2040</v>
      </c>
      <c r="AK102" s="1" t="str">
        <f>sum!B512</f>
        <v>STH2SUG</v>
      </c>
      <c r="AL102" s="1"/>
      <c r="AM102" s="1">
        <f>sum!H512</f>
        <v>0</v>
      </c>
      <c r="AP102" s="1" t="s">
        <v>156</v>
      </c>
      <c r="AQ102" s="1" t="s">
        <v>157</v>
      </c>
      <c r="AR102" s="1">
        <v>2040</v>
      </c>
      <c r="AS102" s="1" t="str">
        <f>sum!B632</f>
        <v>SINKCCU</v>
      </c>
      <c r="AT102" s="1"/>
      <c r="AU102" s="1">
        <f>sum!H632</f>
        <v>3630.79522142999</v>
      </c>
      <c r="AX102" s="1" t="s">
        <v>156</v>
      </c>
      <c r="AY102" s="1" t="s">
        <v>157</v>
      </c>
      <c r="AZ102" s="1">
        <v>2040</v>
      </c>
      <c r="BA102" s="1" t="str">
        <f>sum!B749</f>
        <v>WST-Light_ELE1</v>
      </c>
      <c r="BB102" s="1"/>
      <c r="BC102" s="1">
        <f>sum!H749</f>
        <v>0.085145820149844</v>
      </c>
    </row>
    <row r="103" spans="2:55">
      <c r="B103" s="1" t="s">
        <v>156</v>
      </c>
      <c r="C103" s="1" t="s">
        <v>157</v>
      </c>
      <c r="D103" s="1">
        <v>2040</v>
      </c>
      <c r="E103" s="1" t="str">
        <f>sum!B96</f>
        <v>TRA_Mot_GSL1</v>
      </c>
      <c r="F103" s="1"/>
      <c r="G103" s="1">
        <f>sum!H96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2040</v>
      </c>
      <c r="U103" s="1" t="str">
        <f>sum!B306</f>
        <v>TRA_Tru_HT_DST1</v>
      </c>
      <c r="V103" s="1"/>
      <c r="W103" s="1">
        <f>sum!H306</f>
        <v>118.03114914337</v>
      </c>
      <c r="Z103" s="1" t="s">
        <v>156</v>
      </c>
      <c r="AA103" s="1" t="s">
        <v>157</v>
      </c>
      <c r="AB103" s="1">
        <v>2040</v>
      </c>
      <c r="AC103" s="1" t="str">
        <f>sum!B413</f>
        <v>WST-AuxiliaryEquip_ELE1</v>
      </c>
      <c r="AD103" s="1"/>
      <c r="AE103" s="1">
        <f>sum!H413</f>
        <v>0.0195688085603375</v>
      </c>
      <c r="AH103" s="1" t="s">
        <v>156</v>
      </c>
      <c r="AI103" s="1" t="s">
        <v>157</v>
      </c>
      <c r="AJ103" s="1">
        <v>2040</v>
      </c>
      <c r="AK103" s="1" t="str">
        <f>sum!B513</f>
        <v>TB_ELC_ON_MA_01</v>
      </c>
      <c r="AL103" s="1"/>
      <c r="AM103" s="1">
        <f>sum!H513</f>
        <v>22.0372917099182</v>
      </c>
      <c r="AP103" s="1" t="s">
        <v>156</v>
      </c>
      <c r="AQ103" s="1" t="s">
        <v>157</v>
      </c>
      <c r="AR103" s="1">
        <v>2040</v>
      </c>
      <c r="AS103" s="1" t="str">
        <f>sum!B633</f>
        <v>SNK_DAC</v>
      </c>
      <c r="AT103" s="1"/>
      <c r="AU103" s="1">
        <f>sum!H633</f>
        <v>4034.21691269999</v>
      </c>
      <c r="AX103" s="1" t="s">
        <v>156</v>
      </c>
      <c r="AY103" s="1" t="s">
        <v>157</v>
      </c>
      <c r="AZ103" s="1">
        <v>2040</v>
      </c>
      <c r="BA103" s="1" t="str">
        <f>sum!B750</f>
        <v>WST-SpHeat_ELE1</v>
      </c>
      <c r="BB103" s="1"/>
      <c r="BC103" s="1">
        <f>sum!H750</f>
        <v>0.143504596109142</v>
      </c>
    </row>
    <row r="104" spans="2:55">
      <c r="B104" s="1" t="s">
        <v>156</v>
      </c>
      <c r="C104" s="1" t="s">
        <v>157</v>
      </c>
      <c r="D104" s="1">
        <v>2040</v>
      </c>
      <c r="E104" s="1" t="str">
        <f>sum!B97</f>
        <v>TRA_Rai_Pas-ELC01</v>
      </c>
      <c r="F104" s="1"/>
      <c r="G104" s="1">
        <f>sum!H97</f>
        <v>0.0117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2040</v>
      </c>
      <c r="U104" s="1" t="str">
        <f>sum!B307</f>
        <v>TWS-AuxiliaryEquip_ELE1</v>
      </c>
      <c r="V104" s="1"/>
      <c r="W104" s="1">
        <f>sum!H307</f>
        <v>0.00978440428016877</v>
      </c>
      <c r="Z104" s="1" t="s">
        <v>156</v>
      </c>
      <c r="AA104" s="1" t="s">
        <v>157</v>
      </c>
      <c r="AB104" s="1">
        <v>2040</v>
      </c>
      <c r="AC104" s="1" t="str">
        <f>sum!B414</f>
        <v>WST-AuxiliaryMot_ELE1</v>
      </c>
      <c r="AD104" s="1"/>
      <c r="AE104" s="1">
        <f>sum!H414</f>
        <v>0.446794814272732</v>
      </c>
      <c r="AH104" s="1" t="s">
        <v>156</v>
      </c>
      <c r="AI104" s="1" t="s">
        <v>157</v>
      </c>
      <c r="AJ104" s="1">
        <v>2040</v>
      </c>
      <c r="AK104" s="1" t="str">
        <f>sum!B514</f>
        <v>TB_ELC_QU_ON_01</v>
      </c>
      <c r="AL104" s="1"/>
      <c r="AM104" s="1">
        <f>sum!H514</f>
        <v>85.0600587038722</v>
      </c>
      <c r="AP104" s="1" t="s">
        <v>156</v>
      </c>
      <c r="AQ104" s="1" t="s">
        <v>157</v>
      </c>
      <c r="AR104" s="1">
        <v>2040</v>
      </c>
      <c r="AS104" s="1" t="str">
        <f>sum!B634</f>
        <v>STH2SGT</v>
      </c>
      <c r="AT104" s="1"/>
      <c r="AU104" s="1">
        <f>sum!H634</f>
        <v>0.42510578535537</v>
      </c>
      <c r="AX104" s="1" t="s">
        <v>156</v>
      </c>
      <c r="AY104" s="1" t="s">
        <v>157</v>
      </c>
      <c r="AZ104" s="1">
        <v>2040</v>
      </c>
      <c r="BA104" s="1" t="str">
        <f>sum!B751</f>
        <v>WST-WaterHeat_ELE1</v>
      </c>
      <c r="BB104" s="1"/>
      <c r="BC104" s="1">
        <f>sum!H751</f>
        <v>0.0195688085603375</v>
      </c>
    </row>
    <row r="105" spans="2:55">
      <c r="B105" s="1" t="s">
        <v>156</v>
      </c>
      <c r="C105" s="1" t="s">
        <v>157</v>
      </c>
      <c r="D105" s="1">
        <v>2040</v>
      </c>
      <c r="E105" s="1" t="str">
        <f>sum!B98</f>
        <v>TRA_Tru_HT_DST1</v>
      </c>
      <c r="F105" s="1"/>
      <c r="G105" s="1">
        <f>sum!H98</f>
        <v>151.284618912976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2040</v>
      </c>
      <c r="U105" s="1" t="str">
        <f>sum!B308</f>
        <v>TWS-AuxiliaryMot_ELE1</v>
      </c>
      <c r="V105" s="1"/>
      <c r="W105" s="1">
        <f>sum!H308</f>
        <v>0.0510874920899064</v>
      </c>
      <c r="Z105" s="1" t="s">
        <v>156</v>
      </c>
      <c r="AA105" s="1" t="s">
        <v>157</v>
      </c>
      <c r="AB105" s="1">
        <v>2040</v>
      </c>
      <c r="AC105" s="1" t="str">
        <f>sum!B415</f>
        <v>WST-Light_ELE1</v>
      </c>
      <c r="AD105" s="1"/>
      <c r="AE105" s="1">
        <f>sum!H415</f>
        <v>0.0340583280599376</v>
      </c>
      <c r="AH105" s="1" t="s">
        <v>156</v>
      </c>
      <c r="AI105" s="1" t="s">
        <v>157</v>
      </c>
      <c r="AJ105" s="1">
        <v>2040</v>
      </c>
      <c r="AK105" s="1" t="str">
        <f>sum!B515</f>
        <v>TRA_Bus_IC_GSL1</v>
      </c>
      <c r="AL105" s="1"/>
      <c r="AM105" s="1">
        <f>sum!H515</f>
        <v>4.75</v>
      </c>
      <c r="AP105" s="1" t="s">
        <v>156</v>
      </c>
      <c r="AQ105" s="1" t="s">
        <v>157</v>
      </c>
      <c r="AR105" s="1">
        <v>2040</v>
      </c>
      <c r="AS105" s="1" t="str">
        <f>sum!B635</f>
        <v>TB_ELC_AT_QU_01</v>
      </c>
      <c r="AT105" s="1"/>
      <c r="AU105" s="1">
        <f>sum!H635</f>
        <v>41.5205957858241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2040</v>
      </c>
      <c r="E106" s="1" t="str">
        <f>sum!B99</f>
        <v>TU_GASNAT_AL_ON_01</v>
      </c>
      <c r="F106" s="1"/>
      <c r="G106" s="1">
        <f>sum!H99</f>
        <v>332.147269007023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2040</v>
      </c>
      <c r="U106" s="1" t="str">
        <f>sum!B309</f>
        <v>TWS-Light_ELE1</v>
      </c>
      <c r="V106" s="1"/>
      <c r="W106" s="1">
        <f>sum!H309</f>
        <v>0.119204148209782</v>
      </c>
      <c r="Z106" s="1" t="s">
        <v>156</v>
      </c>
      <c r="AA106" s="1" t="s">
        <v>157</v>
      </c>
      <c r="AB106" s="1">
        <v>2040</v>
      </c>
      <c r="AC106" s="1" t="str">
        <f>sum!B416</f>
        <v>WST-SpCool_ELE1</v>
      </c>
      <c r="AD106" s="1"/>
      <c r="AE106" s="1">
        <f>sum!H416</f>
        <v>0.0170291640299688</v>
      </c>
      <c r="AH106" s="1" t="s">
        <v>156</v>
      </c>
      <c r="AI106" s="1" t="s">
        <v>157</v>
      </c>
      <c r="AJ106" s="1">
        <v>2040</v>
      </c>
      <c r="AK106" s="1" t="str">
        <f>sum!B516</f>
        <v>TRA_Bus_SB_DST1</v>
      </c>
      <c r="AL106" s="1"/>
      <c r="AM106" s="1">
        <f>sum!H516</f>
        <v>0</v>
      </c>
      <c r="AP106" s="1" t="s">
        <v>156</v>
      </c>
      <c r="AQ106" s="1" t="s">
        <v>157</v>
      </c>
      <c r="AR106" s="1">
        <v>2040</v>
      </c>
      <c r="AS106" s="1" t="str">
        <f>sum!B636</f>
        <v>TB_ELC_QU_ON_01</v>
      </c>
      <c r="AT106" s="1"/>
      <c r="AU106" s="1">
        <f>sum!H636</f>
        <v>85.0600587038722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2040</v>
      </c>
      <c r="E107" s="1" t="str">
        <f>sum!B100</f>
        <v>TU_OILCRD_AL_ON_01</v>
      </c>
      <c r="F107" s="1"/>
      <c r="G107" s="1">
        <f>sum!H100</f>
        <v>75.0913480728975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2040</v>
      </c>
      <c r="U107" s="1" t="str">
        <f>sum!B310</f>
        <v>TWS-SpCool_ELE1</v>
      </c>
      <c r="V107" s="1"/>
      <c r="W107" s="1">
        <f>sum!H310</f>
        <v>0.0170291640299688</v>
      </c>
      <c r="Z107" s="1" t="s">
        <v>156</v>
      </c>
      <c r="AA107" s="1" t="s">
        <v>157</v>
      </c>
      <c r="AB107" s="1">
        <v>2040</v>
      </c>
      <c r="AC107" s="1" t="str">
        <f>sum!B417</f>
        <v>WST-SpHeat_ELE1</v>
      </c>
      <c r="AD107" s="1"/>
      <c r="AE107" s="1">
        <f>sum!H417</f>
        <v>0.136981659922363</v>
      </c>
      <c r="AH107" s="1" t="s">
        <v>156</v>
      </c>
      <c r="AI107" s="1" t="s">
        <v>157</v>
      </c>
      <c r="AJ107" s="1">
        <v>2040</v>
      </c>
      <c r="AK107" s="1" t="str">
        <f>sum!B517</f>
        <v>TRA_Car_DST1</v>
      </c>
      <c r="AL107" s="1"/>
      <c r="AM107" s="1">
        <f>sum!H517</f>
        <v>0</v>
      </c>
      <c r="AP107" s="1" t="s">
        <v>156</v>
      </c>
      <c r="AQ107" s="1" t="s">
        <v>157</v>
      </c>
      <c r="AR107" s="1">
        <v>2040</v>
      </c>
      <c r="AS107" s="1" t="str">
        <f>sum!B637</f>
        <v>TRA_Bus_IC_GSL1</v>
      </c>
      <c r="AT107" s="1"/>
      <c r="AU107" s="1">
        <f>sum!H637</f>
        <v>3.25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2040</v>
      </c>
      <c r="E108" s="1" t="str">
        <f>sum!B101</f>
        <v>TWS-AuxiliaryMot_ELE1</v>
      </c>
      <c r="F108" s="1"/>
      <c r="G108" s="1">
        <f>sum!H101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2040</v>
      </c>
      <c r="U108" s="1" t="str">
        <f>sum!B311</f>
        <v>TWS-SpHeat_ELE1</v>
      </c>
      <c r="V108" s="1"/>
      <c r="W108" s="1">
        <f>sum!H311</f>
        <v>0.172151336389181</v>
      </c>
      <c r="Z108" s="1" t="s">
        <v>156</v>
      </c>
      <c r="AA108" s="1" t="s">
        <v>157</v>
      </c>
      <c r="AB108" s="1">
        <v>2040</v>
      </c>
      <c r="AC108" s="1" t="str">
        <f>sum!B418</f>
        <v>WST-WaterHeat_ELE1</v>
      </c>
      <c r="AD108" s="1"/>
      <c r="AE108" s="1">
        <f>sum!H418</f>
        <v>0.00978440428016876</v>
      </c>
      <c r="AH108" s="1" t="s">
        <v>156</v>
      </c>
      <c r="AI108" s="1" t="s">
        <v>157</v>
      </c>
      <c r="AJ108" s="1">
        <v>2040</v>
      </c>
      <c r="AK108" s="1" t="str">
        <f>sum!B518</f>
        <v>TRA_Car_GSL1</v>
      </c>
      <c r="AL108" s="1"/>
      <c r="AM108" s="1">
        <f>sum!H518</f>
        <v>1626.85954824088</v>
      </c>
      <c r="AP108" s="1" t="s">
        <v>156</v>
      </c>
      <c r="AQ108" s="1" t="s">
        <v>157</v>
      </c>
      <c r="AR108" s="1">
        <v>2040</v>
      </c>
      <c r="AS108" s="1" t="str">
        <f>sum!B638</f>
        <v>TRA_Bus_SB_DST1</v>
      </c>
      <c r="AT108" s="1"/>
      <c r="AU108" s="1">
        <f>sum!H638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2040</v>
      </c>
      <c r="E109" s="1" t="str">
        <f>sum!B102</f>
        <v>TWS-Light_ELE1</v>
      </c>
      <c r="F109" s="1"/>
      <c r="G109" s="1">
        <f>sum!H102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2040</v>
      </c>
      <c r="U109" s="1" t="str">
        <f>sum!B312</f>
        <v>TWS-WaterHeat_ELE1</v>
      </c>
      <c r="V109" s="1"/>
      <c r="W109" s="1">
        <f>sum!H312</f>
        <v>0.00978440428016876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2040</v>
      </c>
      <c r="AK109" s="1" t="str">
        <f>sum!B519</f>
        <v>TRA_Mot_ELC1</v>
      </c>
      <c r="AL109" s="1"/>
      <c r="AM109" s="1">
        <f>sum!H519</f>
        <v>98.4683028092898</v>
      </c>
      <c r="AP109" s="1" t="s">
        <v>156</v>
      </c>
      <c r="AQ109" s="1" t="s">
        <v>157</v>
      </c>
      <c r="AR109" s="1">
        <v>2040</v>
      </c>
      <c r="AS109" s="1" t="str">
        <f>sum!B639</f>
        <v>TRA_Car_DST1</v>
      </c>
      <c r="AT109" s="1"/>
      <c r="AU109" s="1">
        <f>sum!H639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2040</v>
      </c>
      <c r="E110" s="1" t="str">
        <f>sum!B103</f>
        <v>TWS-SpCool_ELE1</v>
      </c>
      <c r="F110" s="1"/>
      <c r="G110" s="1">
        <f>sum!H103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2040</v>
      </c>
      <c r="U110" s="1" t="str">
        <f>sum!B313</f>
        <v>WST-AuxiliaryEquip_ELE1</v>
      </c>
      <c r="V110" s="1"/>
      <c r="W110" s="1">
        <f>sum!H313</f>
        <v>0.07827523424135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2040</v>
      </c>
      <c r="AK110" s="1" t="str">
        <f>sum!B520</f>
        <v>TRA_Rai_Pas-ELC01</v>
      </c>
      <c r="AL110" s="1"/>
      <c r="AM110" s="1">
        <f>sum!H520</f>
        <v>0.0078</v>
      </c>
      <c r="AP110" s="1" t="s">
        <v>156</v>
      </c>
      <c r="AQ110" s="1" t="s">
        <v>157</v>
      </c>
      <c r="AR110" s="1">
        <v>2040</v>
      </c>
      <c r="AS110" s="1" t="str">
        <f>sum!B640</f>
        <v>TRA_Car_GSL1</v>
      </c>
      <c r="AT110" s="1"/>
      <c r="AU110" s="1">
        <f>sum!H640</f>
        <v>1292.71982663987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2040</v>
      </c>
      <c r="E111" s="1" t="str">
        <f>sum!B104</f>
        <v>TWS-SpHeat_ELE1</v>
      </c>
      <c r="F111" s="1"/>
      <c r="G111" s="1">
        <f>sum!H104</f>
        <v>0.463128469261322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2040</v>
      </c>
      <c r="U111" s="1" t="str">
        <f>sum!B314</f>
        <v>WST-AuxiliaryMot_ELE1</v>
      </c>
      <c r="V111" s="1"/>
      <c r="W111" s="1">
        <f>sum!H314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2040</v>
      </c>
      <c r="AK111" s="1" t="str">
        <f>sum!B521</f>
        <v>TRA_Tru_HT_DST1</v>
      </c>
      <c r="AL111" s="1"/>
      <c r="AM111" s="1">
        <f>sum!H521</f>
        <v>0</v>
      </c>
      <c r="AP111" s="1" t="s">
        <v>156</v>
      </c>
      <c r="AQ111" s="1" t="s">
        <v>157</v>
      </c>
      <c r="AR111" s="1">
        <v>2040</v>
      </c>
      <c r="AS111" s="1" t="str">
        <f>sum!B641</f>
        <v>TRA_Mot_ELC1</v>
      </c>
      <c r="AT111" s="1"/>
      <c r="AU111" s="1">
        <f>sum!H641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2040</v>
      </c>
      <c r="E112" s="1" t="str">
        <f>sum!B105</f>
        <v>TWS-WaterHeat_ELE1</v>
      </c>
      <c r="F112" s="1"/>
      <c r="G112" s="1">
        <f>sum!H105</f>
        <v>0.0195688085603375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2040</v>
      </c>
      <c r="U112" s="1" t="str">
        <f>sum!B315</f>
        <v>WST-Light_ELE1</v>
      </c>
      <c r="V112" s="1"/>
      <c r="W112" s="1">
        <f>sum!H315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2040</v>
      </c>
      <c r="AK112" s="1" t="str">
        <f>sum!B522</f>
        <v>TRA_Tru_PHEV01</v>
      </c>
      <c r="AL112" s="1"/>
      <c r="AM112" s="1">
        <f>sum!H522</f>
        <v>624.009462223278</v>
      </c>
      <c r="AP112" s="1" t="s">
        <v>156</v>
      </c>
      <c r="AQ112" s="1" t="s">
        <v>157</v>
      </c>
      <c r="AR112" s="1">
        <v>2040</v>
      </c>
      <c r="AS112" s="1" t="str">
        <f>sum!B642</f>
        <v>TRA_Rai_Pas-ELC01</v>
      </c>
      <c r="AT112" s="1"/>
      <c r="AU112" s="1">
        <f>sum!H642</f>
        <v>0.0039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2040</v>
      </c>
      <c r="E113" s="1" t="str">
        <f>sum!B106</f>
        <v>WST-AuxiliaryEquip_ELE1</v>
      </c>
      <c r="F113" s="1"/>
      <c r="G113" s="1">
        <f>sum!H106</f>
        <v>0.166334872762869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2040</v>
      </c>
      <c r="U113" s="1" t="str">
        <f>sum!B316</f>
        <v>WST-SpCool_ELE1</v>
      </c>
      <c r="V113" s="1"/>
      <c r="W113" s="1">
        <f>sum!H316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2040</v>
      </c>
      <c r="AK113" s="1" t="str">
        <f>sum!B523</f>
        <v>TRA_Tru_PLT_GSL1</v>
      </c>
      <c r="AL113" s="1"/>
      <c r="AM113" s="1">
        <f>sum!H523</f>
        <v>0</v>
      </c>
      <c r="AP113" s="1" t="s">
        <v>156</v>
      </c>
      <c r="AQ113" s="1" t="s">
        <v>157</v>
      </c>
      <c r="AR113" s="1">
        <v>2040</v>
      </c>
      <c r="AS113" s="1" t="str">
        <f>sum!B643</f>
        <v>TRA_Tru_HT_DST1</v>
      </c>
      <c r="AT113" s="1"/>
      <c r="AU113" s="1">
        <f>sum!H643</f>
        <v>140.847222898125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2040</v>
      </c>
      <c r="E114" s="1" t="str">
        <f>sum!B107</f>
        <v>WST-AuxiliaryMot_ELE1</v>
      </c>
      <c r="F114" s="1"/>
      <c r="G114" s="1">
        <f>sum!H107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2040</v>
      </c>
      <c r="U114" s="1" t="str">
        <f>sum!B317</f>
        <v>WST-SpHeat_ELE1</v>
      </c>
      <c r="V114" s="1"/>
      <c r="W114" s="1">
        <f>sum!H317</f>
        <v>0.189165149416596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2040</v>
      </c>
      <c r="AK114" s="1" t="str">
        <f>sum!B524</f>
        <v>TU_GASNAT_AL_ON_01</v>
      </c>
      <c r="AL114" s="1"/>
      <c r="AM114" s="1">
        <f>sum!H524</f>
        <v>332.147269007023</v>
      </c>
      <c r="AP114" s="1" t="s">
        <v>156</v>
      </c>
      <c r="AQ114" s="1" t="s">
        <v>157</v>
      </c>
      <c r="AR114" s="1">
        <v>2040</v>
      </c>
      <c r="AS114" s="1" t="str">
        <f>sum!B644</f>
        <v>TWS-AuxiliaryEquip_ELE1</v>
      </c>
      <c r="AT114" s="1"/>
      <c r="AU114" s="1">
        <f>sum!H644</f>
        <v>0.117412851362025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2040</v>
      </c>
      <c r="E115" s="1" t="str">
        <f>sum!B108</f>
        <v>WST-Light_ELE1</v>
      </c>
      <c r="F115" s="1"/>
      <c r="G115" s="1">
        <f>sum!H108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2040</v>
      </c>
      <c r="U115" s="1" t="str">
        <f>sum!B318</f>
        <v>WST-WaterHeat_ELE1</v>
      </c>
      <c r="V115" s="1"/>
      <c r="W115" s="1">
        <f>sum!H318</f>
        <v>0.0293532128405063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2040</v>
      </c>
      <c r="AK115" s="1" t="str">
        <f>sum!B525</f>
        <v>TU_OILCRD_AL_ON_01</v>
      </c>
      <c r="AL115" s="1"/>
      <c r="AM115" s="1">
        <f>sum!H525</f>
        <v>75.0913480728975</v>
      </c>
      <c r="AP115" s="1" t="s">
        <v>156</v>
      </c>
      <c r="AQ115" s="1" t="s">
        <v>157</v>
      </c>
      <c r="AR115" s="1">
        <v>2040</v>
      </c>
      <c r="AS115" s="1" t="str">
        <f>sum!B645</f>
        <v>TWS-AuxiliaryMot_ELE1</v>
      </c>
      <c r="AT115" s="1"/>
      <c r="AU115" s="1">
        <f>sum!H645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2040</v>
      </c>
      <c r="E116" s="1" t="str">
        <f>sum!B109</f>
        <v>WST-SpCool_ELE1</v>
      </c>
      <c r="F116" s="1"/>
      <c r="G116" s="1">
        <f>sum!H109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2040</v>
      </c>
      <c r="AK116" s="1" t="str">
        <f>sum!B526</f>
        <v>TU_OILCRD_SA_ON_01</v>
      </c>
      <c r="AL116" s="1"/>
      <c r="AM116" s="1">
        <f>sum!H526</f>
        <v>37.1941976969476</v>
      </c>
      <c r="AP116" s="1" t="s">
        <v>156</v>
      </c>
      <c r="AQ116" s="1" t="s">
        <v>157</v>
      </c>
      <c r="AR116" s="1">
        <v>2040</v>
      </c>
      <c r="AS116" s="1" t="str">
        <f>sum!B646</f>
        <v>TWS-Light_ELE1</v>
      </c>
      <c r="AT116" s="1"/>
      <c r="AU116" s="1">
        <f>sum!H646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2040</v>
      </c>
      <c r="E117" s="1" t="str">
        <f>sum!B110</f>
        <v>WST-SpHeat_ELE1</v>
      </c>
      <c r="F117" s="1"/>
      <c r="G117" s="1">
        <f>sum!H110</f>
        <v>0.515311958755555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2040</v>
      </c>
      <c r="AK117" s="1" t="str">
        <f>sum!B527</f>
        <v>TWS-AuxiliaryEquip_ELE1</v>
      </c>
      <c r="AL117" s="1"/>
      <c r="AM117" s="1">
        <f>sum!H527</f>
        <v>0.127197255642194</v>
      </c>
      <c r="AP117" s="1" t="s">
        <v>156</v>
      </c>
      <c r="AQ117" s="1" t="s">
        <v>157</v>
      </c>
      <c r="AR117" s="1">
        <v>2040</v>
      </c>
      <c r="AS117" s="1" t="str">
        <f>sum!B647</f>
        <v>TWS-SpCool_ELE1</v>
      </c>
      <c r="AT117" s="1"/>
      <c r="AU117" s="1">
        <f>sum!H647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2040</v>
      </c>
      <c r="E118" s="1" t="str">
        <f>sum!B111</f>
        <v>WST-WaterHeat_ELE1</v>
      </c>
      <c r="F118" s="1"/>
      <c r="G118" s="1">
        <f>sum!H111</f>
        <v>0.0587064256810126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2040</v>
      </c>
      <c r="AK118" s="1" t="str">
        <f>sum!B528</f>
        <v>TWS-AuxiliaryMot_ELE1</v>
      </c>
      <c r="AL118" s="1"/>
      <c r="AM118" s="1">
        <f>sum!H528</f>
        <v>0.119204148209782</v>
      </c>
      <c r="AP118" s="1" t="s">
        <v>156</v>
      </c>
      <c r="AQ118" s="1" t="s">
        <v>157</v>
      </c>
      <c r="AR118" s="1">
        <v>2040</v>
      </c>
      <c r="AS118" s="1" t="str">
        <f>sum!B648</f>
        <v>TWS-SpHeat_ELE1</v>
      </c>
      <c r="AT118" s="1"/>
      <c r="AU118" s="1">
        <f>sum!H648</f>
        <v>0.182642213229816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2040</v>
      </c>
      <c r="AK119" s="1" t="str">
        <f>sum!B529</f>
        <v>TWS-Light_ELE1</v>
      </c>
      <c r="AL119" s="1"/>
      <c r="AM119" s="1">
        <f>sum!H529</f>
        <v>0.306524952539438</v>
      </c>
      <c r="AP119" s="1" t="s">
        <v>156</v>
      </c>
      <c r="AQ119" s="1" t="s">
        <v>157</v>
      </c>
      <c r="AR119" s="1">
        <v>2040</v>
      </c>
      <c r="AS119" s="1" t="str">
        <f>sum!B649</f>
        <v>TWS-WaterHeat_ELE1</v>
      </c>
      <c r="AT119" s="1"/>
      <c r="AU119" s="1">
        <f>sum!H649</f>
        <v>0.0293532128405063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2040</v>
      </c>
      <c r="AK120" s="1" t="str">
        <f>sum!B530</f>
        <v>TWS-SpCool_ELE1</v>
      </c>
      <c r="AM120" s="1">
        <f>sum!H530</f>
        <v>0.153262476269719</v>
      </c>
      <c r="AP120" s="1" t="s">
        <v>156</v>
      </c>
      <c r="AQ120" s="1" t="s">
        <v>157</v>
      </c>
      <c r="AR120" s="1">
        <v>2040</v>
      </c>
      <c r="AS120" s="1" t="str">
        <f>sum!B650</f>
        <v>WST-AuxiliaryEquip_ELE1</v>
      </c>
      <c r="AU120" s="1">
        <f>sum!H650</f>
        <v>0.205472489883544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2040</v>
      </c>
      <c r="AK121" s="1" t="str">
        <f>sum!B531</f>
        <v>TWS-SpHeat_ELE1</v>
      </c>
      <c r="AM121" s="1">
        <f>sum!H531</f>
        <v>0.847732255053755</v>
      </c>
      <c r="AP121" s="1" t="s">
        <v>156</v>
      </c>
      <c r="AQ121" s="1" t="s">
        <v>157</v>
      </c>
      <c r="AR121" s="1">
        <v>2040</v>
      </c>
      <c r="AS121" s="1" t="str">
        <f>sum!B651</f>
        <v>WST-AuxiliaryMot_ELE1</v>
      </c>
      <c r="AU121" s="1">
        <f>sum!H651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2040</v>
      </c>
      <c r="AK122" s="1" t="str">
        <f>sum!B532</f>
        <v>TWS-WaterHeat_ELE1</v>
      </c>
      <c r="AM122" s="1">
        <f>sum!H532</f>
        <v>0.0489220214008438</v>
      </c>
      <c r="AP122" s="1" t="s">
        <v>156</v>
      </c>
      <c r="AQ122" s="1" t="s">
        <v>157</v>
      </c>
      <c r="AR122" s="1">
        <v>2040</v>
      </c>
      <c r="AS122" s="1" t="str">
        <f>sum!B652</f>
        <v>WST-Light_ELE1</v>
      </c>
      <c r="AU122" s="1">
        <f>sum!H652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2040</v>
      </c>
      <c r="AK123" s="1" t="str">
        <f>sum!B533</f>
        <v>WST-AuxiliaryEquip_ELE1</v>
      </c>
      <c r="AM123" s="1">
        <f>sum!H533</f>
        <v>0.23482570272405</v>
      </c>
      <c r="AP123" s="1" t="s">
        <v>156</v>
      </c>
      <c r="AQ123" s="1" t="s">
        <v>157</v>
      </c>
      <c r="AR123" s="1">
        <v>2040</v>
      </c>
      <c r="AS123" s="1" t="str">
        <f>sum!B653</f>
        <v>WST-SpCool_ELE1</v>
      </c>
      <c r="AU123" s="1">
        <f>sum!H653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2040</v>
      </c>
      <c r="AK124" s="1" t="str">
        <f>sum!B534</f>
        <v>WST-AuxiliaryMot_ELE1</v>
      </c>
      <c r="AM124" s="1">
        <f>sum!H534</f>
        <v>0.276503173973044</v>
      </c>
      <c r="AP124" s="1" t="s">
        <v>156</v>
      </c>
      <c r="AQ124" s="1" t="s">
        <v>157</v>
      </c>
      <c r="AR124" s="1">
        <v>2040</v>
      </c>
      <c r="AS124" s="1" t="str">
        <f>sum!B654</f>
        <v>WST-SpHeat_ELE1</v>
      </c>
      <c r="AU124" s="1">
        <f>sum!H654</f>
        <v>0.280236806803967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2040</v>
      </c>
      <c r="AK125" s="1" t="str">
        <f>sum!B535</f>
        <v>WST-Light_ELE1</v>
      </c>
      <c r="AM125" s="1">
        <f>sum!H535</f>
        <v>0.493845756869095</v>
      </c>
      <c r="AP125" s="1" t="s">
        <v>156</v>
      </c>
      <c r="AQ125" s="1" t="s">
        <v>157</v>
      </c>
      <c r="AR125" s="1">
        <v>2040</v>
      </c>
      <c r="AS125" s="1" t="str">
        <f>sum!B655</f>
        <v>WST-WaterHeat_ELE1</v>
      </c>
      <c r="AU125" s="1">
        <f>sum!H655</f>
        <v>0.0587064256810126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2040</v>
      </c>
      <c r="AK126" s="1" t="str">
        <f>sum!B536</f>
        <v>WST-SpCool_ELE1</v>
      </c>
      <c r="AM126" s="1">
        <f>sum!H536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2040</v>
      </c>
      <c r="AK127" s="1" t="str">
        <f>sum!B537</f>
        <v>WST-SpHeat_ELE1</v>
      </c>
      <c r="AM127" s="1">
        <f>sum!H537</f>
        <v>1.06951208540424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2040</v>
      </c>
      <c r="AK128" s="1" t="str">
        <f>sum!B538</f>
        <v>WST-WaterHeat_ELE1</v>
      </c>
      <c r="AM128" s="1">
        <f>sum!H538</f>
        <v>0.136981659922363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6" sqref="E6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2045</v>
      </c>
      <c r="E9" s="1" t="str">
        <f>sum!B2</f>
        <v>AFM-AuxiliaryEquip_ELE1</v>
      </c>
      <c r="F9" s="1"/>
      <c r="G9" s="1">
        <f>sum!I2</f>
        <v>0.243077573451702</v>
      </c>
      <c r="H9" s="1"/>
      <c r="I9" s="1"/>
      <c r="J9" s="1" t="s">
        <v>156</v>
      </c>
      <c r="K9" s="1" t="s">
        <v>157</v>
      </c>
      <c r="L9" s="1">
        <v>2045</v>
      </c>
      <c r="M9" s="1" t="str">
        <f>sum!B112</f>
        <v>AFM-AuxiliaryEquip_ELE1</v>
      </c>
      <c r="N9" s="1"/>
      <c r="O9" s="1">
        <f>sum!I112</f>
        <v>0.073980131050518</v>
      </c>
      <c r="R9" s="1" t="s">
        <v>156</v>
      </c>
      <c r="S9" s="1" t="s">
        <v>157</v>
      </c>
      <c r="T9" s="1">
        <v>2045</v>
      </c>
      <c r="U9" s="1" t="str">
        <f>sum!B212</f>
        <v>AFM-AuxiliaryEquip_ELE1</v>
      </c>
      <c r="V9" s="1"/>
      <c r="W9" s="1">
        <f>sum!I212</f>
        <v>0.190234622701332</v>
      </c>
      <c r="Z9" s="1" t="s">
        <v>156</v>
      </c>
      <c r="AA9" s="1" t="s">
        <v>157</v>
      </c>
      <c r="AB9" s="1">
        <v>2045</v>
      </c>
      <c r="AC9" s="1" t="str">
        <f>sum!B319</f>
        <v>AFM-AuxiliaryEquip_ELE1</v>
      </c>
      <c r="AD9" s="1"/>
      <c r="AE9" s="1">
        <f>sum!I319</f>
        <v>0.021137180300148</v>
      </c>
      <c r="AH9" s="1" t="s">
        <v>156</v>
      </c>
      <c r="AI9" s="1" t="s">
        <v>157</v>
      </c>
      <c r="AJ9" s="1">
        <v>2045</v>
      </c>
      <c r="AK9" s="1" t="str">
        <f>sum!B419</f>
        <v>AFM-AuxiliaryEquip_ELE1</v>
      </c>
      <c r="AL9" s="1"/>
      <c r="AM9" s="1">
        <f>sum!I419</f>
        <v>0.40160642570281</v>
      </c>
      <c r="AP9" s="1" t="s">
        <v>156</v>
      </c>
      <c r="AQ9" s="1" t="s">
        <v>157</v>
      </c>
      <c r="AR9" s="1">
        <v>2045</v>
      </c>
      <c r="AS9" s="1" t="str">
        <f>sum!B539</f>
        <v>AFM-AuxiliaryEquip_ELE1</v>
      </c>
      <c r="AT9" s="1"/>
      <c r="AU9" s="1">
        <f>sum!I539</f>
        <v>0.31705770450222</v>
      </c>
      <c r="AX9" s="1" t="s">
        <v>156</v>
      </c>
      <c r="AY9" s="1" t="s">
        <v>157</v>
      </c>
      <c r="AZ9" s="1">
        <v>2045</v>
      </c>
      <c r="BA9" s="1" t="str">
        <f>sum!B656</f>
        <v>AFM-AuxiliaryEquip_ELE1</v>
      </c>
      <c r="BB9" s="1"/>
      <c r="BC9" s="1">
        <f>sum!I656</f>
        <v>0.0317057704502219</v>
      </c>
    </row>
    <row r="10" spans="2:55">
      <c r="B10" s="1" t="s">
        <v>156</v>
      </c>
      <c r="C10" s="1" t="s">
        <v>157</v>
      </c>
      <c r="D10" s="1">
        <v>2045</v>
      </c>
      <c r="E10" s="1" t="str">
        <f>sum!B3</f>
        <v>AFM-AuxiliaryMot_ELE1</v>
      </c>
      <c r="F10" s="1"/>
      <c r="G10" s="1">
        <f>sum!I3</f>
        <v>0.0733830321012657</v>
      </c>
      <c r="H10" s="1"/>
      <c r="I10" s="1"/>
      <c r="J10" s="1" t="s">
        <v>156</v>
      </c>
      <c r="K10" s="1" t="s">
        <v>157</v>
      </c>
      <c r="L10" s="1">
        <v>2045</v>
      </c>
      <c r="M10" s="1" t="str">
        <f>sum!B113</f>
        <v>AFM-AuxiliaryMot_ELE1</v>
      </c>
      <c r="N10" s="1"/>
      <c r="O10" s="1">
        <f>sum!I113</f>
        <v>0.0293532128405063</v>
      </c>
      <c r="R10" s="1" t="s">
        <v>156</v>
      </c>
      <c r="S10" s="1" t="s">
        <v>157</v>
      </c>
      <c r="T10" s="1">
        <v>2045</v>
      </c>
      <c r="U10" s="1" t="str">
        <f>sum!B213</f>
        <v>AFM-AuxiliaryMot_ELE1</v>
      </c>
      <c r="V10" s="1"/>
      <c r="W10" s="1">
        <f>sum!I213</f>
        <v>0.0880596385215188</v>
      </c>
      <c r="Z10" s="1" t="s">
        <v>156</v>
      </c>
      <c r="AA10" s="1" t="s">
        <v>157</v>
      </c>
      <c r="AB10" s="1">
        <v>2045</v>
      </c>
      <c r="AC10" s="1" t="str">
        <f>sum!B320</f>
        <v>AFM-AuxiliaryMot_ELE1</v>
      </c>
      <c r="AD10" s="1"/>
      <c r="AE10" s="1">
        <f>sum!I320</f>
        <v>0.0146766064202532</v>
      </c>
      <c r="AH10" s="1" t="s">
        <v>156</v>
      </c>
      <c r="AI10" s="1" t="s">
        <v>157</v>
      </c>
      <c r="AJ10" s="1">
        <v>2045</v>
      </c>
      <c r="AK10" s="1" t="str">
        <f>sum!B420</f>
        <v>AFM-AuxiliaryMot_ELE1</v>
      </c>
      <c r="AL10" s="1"/>
      <c r="AM10" s="1">
        <f>sum!I420</f>
        <v>0.132089457782278</v>
      </c>
      <c r="AP10" s="1" t="s">
        <v>156</v>
      </c>
      <c r="AQ10" s="1" t="s">
        <v>157</v>
      </c>
      <c r="AR10" s="1">
        <v>2045</v>
      </c>
      <c r="AS10" s="1" t="str">
        <f>sum!B540</f>
        <v>AFM-AuxiliaryMot_ELE1</v>
      </c>
      <c r="AT10" s="1"/>
      <c r="AU10" s="1">
        <f>sum!I540</f>
        <v>0.0880596385215188</v>
      </c>
      <c r="AX10" s="1" t="s">
        <v>156</v>
      </c>
      <c r="AY10" s="1" t="s">
        <v>157</v>
      </c>
      <c r="AZ10" s="1">
        <v>2045</v>
      </c>
      <c r="BA10" s="1" t="str">
        <f>sum!B657</f>
        <v>AFM-AuxiliaryMot_ELE1</v>
      </c>
      <c r="BB10" s="1"/>
      <c r="BC10" s="1">
        <f>sum!I657</f>
        <v>0.0146766064202532</v>
      </c>
    </row>
    <row r="11" spans="2:55">
      <c r="B11" s="1" t="s">
        <v>156</v>
      </c>
      <c r="C11" s="1" t="s">
        <v>157</v>
      </c>
      <c r="D11" s="1">
        <v>2045</v>
      </c>
      <c r="E11" s="1" t="str">
        <f>sum!B4</f>
        <v>AFM-Light_ELE1</v>
      </c>
      <c r="F11" s="1"/>
      <c r="G11" s="1">
        <f>sum!I4</f>
        <v>0.293532128405063</v>
      </c>
      <c r="H11" s="1"/>
      <c r="J11" s="1" t="s">
        <v>156</v>
      </c>
      <c r="K11" s="1" t="s">
        <v>157</v>
      </c>
      <c r="L11" s="1">
        <v>2045</v>
      </c>
      <c r="M11" s="1" t="str">
        <f>sum!B114</f>
        <v>AFM-Light_ELE1</v>
      </c>
      <c r="N11" s="1"/>
      <c r="O11" s="1">
        <f>sum!I114</f>
        <v>0.102736244941772</v>
      </c>
      <c r="R11" s="1" t="s">
        <v>156</v>
      </c>
      <c r="S11" s="1" t="s">
        <v>157</v>
      </c>
      <c r="T11" s="1">
        <v>2045</v>
      </c>
      <c r="U11" s="1" t="str">
        <f>sum!B214</f>
        <v>AFM-Light_ELE1</v>
      </c>
      <c r="V11" s="1"/>
      <c r="W11" s="1">
        <f>sum!I214</f>
        <v>0.27885552198481</v>
      </c>
      <c r="Z11" s="1" t="s">
        <v>156</v>
      </c>
      <c r="AA11" s="1" t="s">
        <v>157</v>
      </c>
      <c r="AB11" s="1">
        <v>2045</v>
      </c>
      <c r="AC11" s="1" t="str">
        <f>sum!B321</f>
        <v>AFM-Light_ELE1</v>
      </c>
      <c r="AD11" s="1"/>
      <c r="AE11" s="1">
        <f>sum!I321</f>
        <v>0.0440298192607594</v>
      </c>
      <c r="AH11" s="1" t="s">
        <v>156</v>
      </c>
      <c r="AI11" s="1" t="s">
        <v>157</v>
      </c>
      <c r="AJ11" s="1">
        <v>2045</v>
      </c>
      <c r="AK11" s="1" t="str">
        <f>sum!B421</f>
        <v>AFM-Light_ELE1</v>
      </c>
      <c r="AL11" s="1"/>
      <c r="AM11" s="1">
        <f>sum!I421</f>
        <v>0.499004618288606</v>
      </c>
      <c r="AP11" s="1" t="s">
        <v>156</v>
      </c>
      <c r="AQ11" s="1" t="s">
        <v>157</v>
      </c>
      <c r="AR11" s="1">
        <v>2045</v>
      </c>
      <c r="AS11" s="1" t="str">
        <f>sum!B541</f>
        <v>AFM-Light_ELE1</v>
      </c>
      <c r="AT11" s="1"/>
      <c r="AU11" s="1">
        <f>sum!I541</f>
        <v>0.381591766926582</v>
      </c>
      <c r="AX11" s="1" t="s">
        <v>156</v>
      </c>
      <c r="AY11" s="1" t="s">
        <v>157</v>
      </c>
      <c r="AZ11" s="1">
        <v>2045</v>
      </c>
      <c r="BA11" s="1" t="str">
        <f>sum!B658</f>
        <v>AFM-Light_ELE1</v>
      </c>
      <c r="BB11" s="1"/>
      <c r="BC11" s="1">
        <f>sum!I658</f>
        <v>0.0587064256810125</v>
      </c>
    </row>
    <row r="12" spans="2:55">
      <c r="B12" s="1" t="s">
        <v>156</v>
      </c>
      <c r="C12" s="1" t="s">
        <v>157</v>
      </c>
      <c r="D12" s="1">
        <v>2045</v>
      </c>
      <c r="E12" s="1" t="str">
        <f>sum!B5</f>
        <v>AFM-SpCool_ELE1</v>
      </c>
      <c r="F12" s="1"/>
      <c r="G12" s="1">
        <f>sum!I5</f>
        <v>0.0282935039998052</v>
      </c>
      <c r="H12" s="1"/>
      <c r="J12" s="1" t="s">
        <v>156</v>
      </c>
      <c r="K12" s="1" t="s">
        <v>157</v>
      </c>
      <c r="L12" s="1">
        <v>2045</v>
      </c>
      <c r="M12" s="1" t="str">
        <f>sum!B115</f>
        <v>AFM-SpCool_ELE1</v>
      </c>
      <c r="N12" s="1"/>
      <c r="O12" s="1">
        <f>sum!I115</f>
        <v>0.0733830321012657</v>
      </c>
      <c r="R12" s="1" t="s">
        <v>156</v>
      </c>
      <c r="S12" s="1" t="s">
        <v>157</v>
      </c>
      <c r="T12" s="1">
        <v>2045</v>
      </c>
      <c r="U12" s="1" t="str">
        <f>sum!B215</f>
        <v>AFM-SpCool_ELE1</v>
      </c>
      <c r="V12" s="1"/>
      <c r="W12" s="1">
        <f>sum!I215</f>
        <v>0.0733830321012657</v>
      </c>
      <c r="Z12" s="1" t="s">
        <v>156</v>
      </c>
      <c r="AA12" s="1" t="s">
        <v>157</v>
      </c>
      <c r="AB12" s="1">
        <v>2045</v>
      </c>
      <c r="AC12" s="1" t="str">
        <f>sum!B322</f>
        <v>AFM-SpCool_ELE1</v>
      </c>
      <c r="AD12" s="1"/>
      <c r="AE12" s="1">
        <f>sum!I322</f>
        <v>0.0146766064202532</v>
      </c>
      <c r="AH12" s="1" t="s">
        <v>156</v>
      </c>
      <c r="AI12" s="1" t="s">
        <v>157</v>
      </c>
      <c r="AJ12" s="1">
        <v>2045</v>
      </c>
      <c r="AK12" s="1" t="str">
        <f>sum!B422</f>
        <v>AFM-SpCool_ELE1</v>
      </c>
      <c r="AL12" s="1"/>
      <c r="AM12" s="1">
        <f>sum!I422</f>
        <v>0.293532128405063</v>
      </c>
      <c r="AP12" s="1" t="s">
        <v>156</v>
      </c>
      <c r="AQ12" s="1" t="s">
        <v>157</v>
      </c>
      <c r="AR12" s="1">
        <v>2045</v>
      </c>
      <c r="AS12" s="1" t="str">
        <f>sum!B542</f>
        <v>AFM-SpCool_ELE1</v>
      </c>
      <c r="AT12" s="1"/>
      <c r="AU12" s="1">
        <f>sum!I542</f>
        <v>0.101676536101071</v>
      </c>
      <c r="AX12" s="1" t="s">
        <v>156</v>
      </c>
      <c r="AY12" s="1" t="s">
        <v>157</v>
      </c>
      <c r="AZ12" s="1">
        <v>2045</v>
      </c>
      <c r="BA12" s="1" t="str">
        <f>sum!B659</f>
        <v>AFM-SpHeat_ELE1</v>
      </c>
      <c r="BB12" s="1"/>
      <c r="BC12" s="1">
        <f>sum!I659</f>
        <v>0.14091453533432</v>
      </c>
    </row>
    <row r="13" spans="2:55">
      <c r="B13" s="1" t="s">
        <v>156</v>
      </c>
      <c r="C13" s="1" t="s">
        <v>157</v>
      </c>
      <c r="D13" s="1">
        <v>2045</v>
      </c>
      <c r="E13" s="1" t="str">
        <f>sum!B6</f>
        <v>AFM-SpHeat_ELE1</v>
      </c>
      <c r="F13" s="1"/>
      <c r="G13" s="1">
        <f>sum!I6</f>
        <v>0.873670119072781</v>
      </c>
      <c r="H13" s="1"/>
      <c r="J13" s="1" t="s">
        <v>156</v>
      </c>
      <c r="K13" s="1" t="s">
        <v>157</v>
      </c>
      <c r="L13" s="1">
        <v>2045</v>
      </c>
      <c r="M13" s="1" t="str">
        <f>sum!B116</f>
        <v>AFM-SpHeat_ELE1</v>
      </c>
      <c r="N13" s="1"/>
      <c r="O13" s="1">
        <f>sum!I116</f>
        <v>0.133868808567604</v>
      </c>
      <c r="R13" s="1" t="s">
        <v>156</v>
      </c>
      <c r="S13" s="1" t="s">
        <v>157</v>
      </c>
      <c r="T13" s="1">
        <v>2045</v>
      </c>
      <c r="U13" s="1" t="str">
        <f>sum!B216</f>
        <v>AFM-SpHeat_ELE1</v>
      </c>
      <c r="V13" s="1"/>
      <c r="W13" s="1">
        <f>sum!I216</f>
        <v>0.472063693369972</v>
      </c>
      <c r="Z13" s="1" t="s">
        <v>156</v>
      </c>
      <c r="AA13" s="1" t="s">
        <v>157</v>
      </c>
      <c r="AB13" s="1">
        <v>2045</v>
      </c>
      <c r="AC13" s="1" t="str">
        <f>sum!B323</f>
        <v>AFM-SpHeat_ELE1</v>
      </c>
      <c r="AD13" s="1"/>
      <c r="AE13" s="1">
        <f>sum!I323</f>
        <v>0.147960262101036</v>
      </c>
      <c r="AH13" s="1" t="s">
        <v>156</v>
      </c>
      <c r="AI13" s="1" t="s">
        <v>157</v>
      </c>
      <c r="AJ13" s="1">
        <v>2045</v>
      </c>
      <c r="AK13" s="1" t="str">
        <f>sum!B423</f>
        <v>AFM-SpHeat_ELE1</v>
      </c>
      <c r="AL13" s="1"/>
      <c r="AM13" s="1">
        <f>sum!I423</f>
        <v>1.30345945184246</v>
      </c>
      <c r="AP13" s="1" t="s">
        <v>156</v>
      </c>
      <c r="AQ13" s="1" t="s">
        <v>157</v>
      </c>
      <c r="AR13" s="1">
        <v>2045</v>
      </c>
      <c r="AS13" s="1" t="str">
        <f>sum!B543</f>
        <v>AFM-SpHeat_ELE1</v>
      </c>
      <c r="AT13" s="1"/>
      <c r="AU13" s="1">
        <f>sum!I543</f>
        <v>0.500246600436835</v>
      </c>
      <c r="AX13" s="1" t="s">
        <v>156</v>
      </c>
      <c r="AY13" s="1" t="s">
        <v>157</v>
      </c>
      <c r="AZ13" s="1">
        <v>2045</v>
      </c>
      <c r="BA13" s="1" t="str">
        <f>sum!B660</f>
        <v>AFM-WaterHeat_ELE1</v>
      </c>
      <c r="BB13" s="1"/>
      <c r="BC13" s="1">
        <f>sum!I660</f>
        <v>0.021137180300148</v>
      </c>
    </row>
    <row r="14" spans="2:55">
      <c r="B14" s="1" t="s">
        <v>156</v>
      </c>
      <c r="C14" s="1" t="s">
        <v>157</v>
      </c>
      <c r="D14" s="1">
        <v>2045</v>
      </c>
      <c r="E14" s="1" t="str">
        <f>sum!B7</f>
        <v>AFM-WaterHeat_ELE1</v>
      </c>
      <c r="F14" s="1"/>
      <c r="G14" s="1">
        <f>sum!I7</f>
        <v>0.116254491650814</v>
      </c>
      <c r="H14" s="1"/>
      <c r="J14" s="1" t="s">
        <v>156</v>
      </c>
      <c r="K14" s="1" t="s">
        <v>157</v>
      </c>
      <c r="L14" s="1">
        <v>2045</v>
      </c>
      <c r="M14" s="1" t="str">
        <f>sum!B117</f>
        <v>AFM-WaterHeat_ELE1</v>
      </c>
      <c r="N14" s="1"/>
      <c r="O14" s="1">
        <f>sum!I117</f>
        <v>0.010568590150074</v>
      </c>
      <c r="R14" s="1" t="s">
        <v>156</v>
      </c>
      <c r="S14" s="1" t="s">
        <v>157</v>
      </c>
      <c r="T14" s="1">
        <v>2045</v>
      </c>
      <c r="U14" s="1" t="str">
        <f>sum!B217</f>
        <v>AFM-WaterHeat_ELE1</v>
      </c>
      <c r="V14" s="1"/>
      <c r="W14" s="1">
        <f>sum!I217</f>
        <v>0.0845487212005918</v>
      </c>
      <c r="Z14" s="1" t="s">
        <v>156</v>
      </c>
      <c r="AA14" s="1" t="s">
        <v>157</v>
      </c>
      <c r="AB14" s="1">
        <v>2045</v>
      </c>
      <c r="AC14" s="1" t="str">
        <f>sum!B324</f>
        <v>AFM-WaterHeat_ELE1</v>
      </c>
      <c r="AD14" s="1"/>
      <c r="AE14" s="1">
        <f>sum!I324</f>
        <v>0.010568590150074</v>
      </c>
      <c r="AH14" s="1" t="s">
        <v>156</v>
      </c>
      <c r="AI14" s="1" t="s">
        <v>157</v>
      </c>
      <c r="AJ14" s="1">
        <v>2045</v>
      </c>
      <c r="AK14" s="1" t="str">
        <f>sum!B424</f>
        <v>AFM-WaterHeat_ELE1</v>
      </c>
      <c r="AL14" s="1"/>
      <c r="AM14" s="1">
        <f>sum!I424</f>
        <v>0.21137180300148</v>
      </c>
      <c r="AP14" s="1" t="s">
        <v>156</v>
      </c>
      <c r="AQ14" s="1" t="s">
        <v>157</v>
      </c>
      <c r="AR14" s="1">
        <v>2045</v>
      </c>
      <c r="AS14" s="1" t="str">
        <f>sum!B544</f>
        <v>AFM-WaterHeat_ELE1</v>
      </c>
      <c r="AT14" s="1"/>
      <c r="AU14" s="1">
        <f>sum!I544</f>
        <v>0.0951173113506658</v>
      </c>
      <c r="AX14" s="1" t="s">
        <v>156</v>
      </c>
      <c r="AY14" s="1" t="s">
        <v>157</v>
      </c>
      <c r="AZ14" s="1">
        <v>2045</v>
      </c>
      <c r="BA14" s="1" t="str">
        <f>sum!B661</f>
        <v>ART-AuxiliaryEquip_ELE1</v>
      </c>
      <c r="BB14" s="1"/>
      <c r="BC14" s="1">
        <f>sum!I661</f>
        <v>0.010568590150074</v>
      </c>
    </row>
    <row r="15" spans="2:55">
      <c r="B15" s="1" t="s">
        <v>156</v>
      </c>
      <c r="C15" s="1" t="s">
        <v>157</v>
      </c>
      <c r="D15" s="1">
        <v>2045</v>
      </c>
      <c r="E15" s="1" t="str">
        <f>sum!B8</f>
        <v>ART-AuxiliaryEquip_ELE1</v>
      </c>
      <c r="F15" s="1"/>
      <c r="G15" s="1">
        <f>sum!I8</f>
        <v>0.063411540900444</v>
      </c>
      <c r="H15" s="1"/>
      <c r="J15" s="1" t="s">
        <v>156</v>
      </c>
      <c r="K15" s="1" t="s">
        <v>157</v>
      </c>
      <c r="L15" s="1">
        <v>2045</v>
      </c>
      <c r="M15" s="1" t="str">
        <f>sum!B118</f>
        <v>ART-AuxiliaryEquip_ELE1</v>
      </c>
      <c r="N15" s="1"/>
      <c r="O15" s="1">
        <f>sum!I118</f>
        <v>0.021137180300148</v>
      </c>
      <c r="R15" s="1" t="s">
        <v>156</v>
      </c>
      <c r="S15" s="1" t="s">
        <v>157</v>
      </c>
      <c r="T15" s="1">
        <v>2045</v>
      </c>
      <c r="U15" s="1" t="str">
        <f>sum!B218</f>
        <v>ART-AuxiliaryEquip_ELE1</v>
      </c>
      <c r="V15" s="1"/>
      <c r="W15" s="1">
        <f>sum!I218</f>
        <v>0.042274360600296</v>
      </c>
      <c r="Z15" s="1" t="s">
        <v>156</v>
      </c>
      <c r="AA15" s="1" t="s">
        <v>157</v>
      </c>
      <c r="AB15" s="1">
        <v>2045</v>
      </c>
      <c r="AC15" s="1" t="str">
        <f>sum!B325</f>
        <v>ART-AuxiliaryEquip_ELE1</v>
      </c>
      <c r="AD15" s="1"/>
      <c r="AE15" s="1">
        <f>sum!I325</f>
        <v>0.010568590150074</v>
      </c>
      <c r="AH15" s="1" t="s">
        <v>156</v>
      </c>
      <c r="AI15" s="1" t="s">
        <v>157</v>
      </c>
      <c r="AJ15" s="1">
        <v>2045</v>
      </c>
      <c r="AK15" s="1" t="str">
        <f>sum!B425</f>
        <v>ART-AuxiliaryEquip_ELE1</v>
      </c>
      <c r="AL15" s="1"/>
      <c r="AM15" s="1">
        <f>sum!I425</f>
        <v>0.10568590150074</v>
      </c>
      <c r="AP15" s="1" t="s">
        <v>156</v>
      </c>
      <c r="AQ15" s="1" t="s">
        <v>157</v>
      </c>
      <c r="AR15" s="1">
        <v>2045</v>
      </c>
      <c r="AS15" s="1" t="str">
        <f>sum!B545</f>
        <v>ART-AuxiliaryEquip_ELE1</v>
      </c>
      <c r="AT15" s="1"/>
      <c r="AU15" s="1">
        <f>sum!I545</f>
        <v>0.116254491650814</v>
      </c>
      <c r="AX15" s="1" t="s">
        <v>156</v>
      </c>
      <c r="AY15" s="1" t="s">
        <v>157</v>
      </c>
      <c r="AZ15" s="1">
        <v>2045</v>
      </c>
      <c r="BA15" s="1" t="str">
        <f>sum!B662</f>
        <v>ART-Light_ELE1</v>
      </c>
      <c r="BB15" s="1"/>
      <c r="BC15" s="1">
        <f>sum!I662</f>
        <v>0.0146766064202532</v>
      </c>
    </row>
    <row r="16" spans="2:55">
      <c r="B16" s="1" t="s">
        <v>156</v>
      </c>
      <c r="C16" s="1" t="s">
        <v>157</v>
      </c>
      <c r="D16" s="1">
        <v>2045</v>
      </c>
      <c r="E16" s="1" t="str">
        <f>sum!B9</f>
        <v>ART-AuxiliaryMot_ELE1</v>
      </c>
      <c r="F16" s="1"/>
      <c r="G16" s="1">
        <f>sum!I9</f>
        <v>0.0293532128405063</v>
      </c>
      <c r="H16" s="1"/>
      <c r="J16" s="1" t="s">
        <v>156</v>
      </c>
      <c r="K16" s="1" t="s">
        <v>157</v>
      </c>
      <c r="L16" s="1">
        <v>2045</v>
      </c>
      <c r="M16" s="1" t="str">
        <f>sum!B119</f>
        <v>ART-Light_ELE1</v>
      </c>
      <c r="N16" s="1"/>
      <c r="O16" s="1">
        <f>sum!I119</f>
        <v>0.0293532128405063</v>
      </c>
      <c r="R16" s="1" t="s">
        <v>156</v>
      </c>
      <c r="S16" s="1" t="s">
        <v>157</v>
      </c>
      <c r="T16" s="1">
        <v>2045</v>
      </c>
      <c r="U16" s="1" t="str">
        <f>sum!B219</f>
        <v>ART-AuxiliaryMot_ELE1</v>
      </c>
      <c r="V16" s="1"/>
      <c r="W16" s="1">
        <f>sum!I219</f>
        <v>0.0293532128405063</v>
      </c>
      <c r="Z16" s="1" t="s">
        <v>156</v>
      </c>
      <c r="AA16" s="1" t="s">
        <v>157</v>
      </c>
      <c r="AB16" s="1">
        <v>2045</v>
      </c>
      <c r="AC16" s="1" t="str">
        <f>sum!B326</f>
        <v>ART-Light_ELE1</v>
      </c>
      <c r="AD16" s="1"/>
      <c r="AE16" s="1">
        <f>sum!I326</f>
        <v>0.0146766064202532</v>
      </c>
      <c r="AH16" s="1" t="s">
        <v>156</v>
      </c>
      <c r="AI16" s="1" t="s">
        <v>157</v>
      </c>
      <c r="AJ16" s="1">
        <v>2045</v>
      </c>
      <c r="AK16" s="1" t="str">
        <f>sum!B426</f>
        <v>ART-AuxiliaryMot_ELE1</v>
      </c>
      <c r="AL16" s="1"/>
      <c r="AM16" s="1">
        <f>sum!I426</f>
        <v>0.0440298192607594</v>
      </c>
      <c r="AP16" s="1" t="s">
        <v>156</v>
      </c>
      <c r="AQ16" s="1" t="s">
        <v>157</v>
      </c>
      <c r="AR16" s="1">
        <v>2045</v>
      </c>
      <c r="AS16" s="1" t="str">
        <f>sum!B546</f>
        <v>ART-AuxiliaryMot_ELE1</v>
      </c>
      <c r="AT16" s="1"/>
      <c r="AU16" s="1">
        <f>sum!I546</f>
        <v>0.0293532128405063</v>
      </c>
      <c r="AX16" s="1" t="s">
        <v>156</v>
      </c>
      <c r="AY16" s="1" t="s">
        <v>157</v>
      </c>
      <c r="AZ16" s="1">
        <v>2045</v>
      </c>
      <c r="BA16" s="1" t="str">
        <f>sum!B663</f>
        <v>ART-SpHeat_ELE1</v>
      </c>
      <c r="BB16" s="1"/>
      <c r="BC16" s="1">
        <f>sum!I663</f>
        <v>0.0493200873670119</v>
      </c>
    </row>
    <row r="17" spans="2:55">
      <c r="B17" s="1" t="s">
        <v>156</v>
      </c>
      <c r="C17" s="1" t="s">
        <v>157</v>
      </c>
      <c r="D17" s="1">
        <v>2045</v>
      </c>
      <c r="E17" s="1" t="str">
        <f>sum!B10</f>
        <v>ART-Light_ELE1</v>
      </c>
      <c r="F17" s="1"/>
      <c r="G17" s="1">
        <f>sum!I10</f>
        <v>0.0733830321012657</v>
      </c>
      <c r="H17" s="1"/>
      <c r="J17" s="1" t="s">
        <v>156</v>
      </c>
      <c r="K17" s="1" t="s">
        <v>157</v>
      </c>
      <c r="L17" s="1">
        <v>2045</v>
      </c>
      <c r="M17" s="1" t="str">
        <f>sum!B120</f>
        <v>ART-SpCool_ELE1</v>
      </c>
      <c r="N17" s="1"/>
      <c r="O17" s="1">
        <f>sum!I120</f>
        <v>0.0146766064202532</v>
      </c>
      <c r="R17" s="1" t="s">
        <v>156</v>
      </c>
      <c r="S17" s="1" t="s">
        <v>157</v>
      </c>
      <c r="T17" s="1">
        <v>2045</v>
      </c>
      <c r="U17" s="1" t="str">
        <f>sum!B220</f>
        <v>ART-Light_ELE1</v>
      </c>
      <c r="V17" s="1"/>
      <c r="W17" s="1">
        <f>sum!I220</f>
        <v>0.0880596385215188</v>
      </c>
      <c r="Z17" s="1" t="s">
        <v>156</v>
      </c>
      <c r="AA17" s="1" t="s">
        <v>157</v>
      </c>
      <c r="AB17" s="1">
        <v>2045</v>
      </c>
      <c r="AC17" s="1" t="str">
        <f>sum!B327</f>
        <v>ART-SpHeat_ELE1</v>
      </c>
      <c r="AD17" s="1"/>
      <c r="AE17" s="1">
        <f>sum!I327</f>
        <v>0.0422743606002959</v>
      </c>
      <c r="AH17" s="1" t="s">
        <v>156</v>
      </c>
      <c r="AI17" s="1" t="s">
        <v>157</v>
      </c>
      <c r="AJ17" s="1">
        <v>2045</v>
      </c>
      <c r="AK17" s="1" t="str">
        <f>sum!B427</f>
        <v>ART-Light_ELE1</v>
      </c>
      <c r="AL17" s="1"/>
      <c r="AM17" s="1">
        <f>sum!I427</f>
        <v>0.176119277043038</v>
      </c>
      <c r="AP17" s="1" t="s">
        <v>156</v>
      </c>
      <c r="AQ17" s="1" t="s">
        <v>157</v>
      </c>
      <c r="AR17" s="1">
        <v>2045</v>
      </c>
      <c r="AS17" s="1" t="str">
        <f>sum!B547</f>
        <v>ART-Light_ELE1</v>
      </c>
      <c r="AT17" s="1"/>
      <c r="AU17" s="1">
        <f>sum!I547</f>
        <v>0.161442670622785</v>
      </c>
      <c r="AX17" s="1" t="s">
        <v>156</v>
      </c>
      <c r="AY17" s="1" t="s">
        <v>157</v>
      </c>
      <c r="AZ17" s="1">
        <v>2045</v>
      </c>
      <c r="BA17" s="1" t="str">
        <f>sum!B664</f>
        <v>COMBATS02</v>
      </c>
      <c r="BB17" s="1"/>
      <c r="BC17" s="1">
        <f>sum!I664</f>
        <v>0</v>
      </c>
    </row>
    <row r="18" spans="2:55">
      <c r="B18" s="1" t="s">
        <v>156</v>
      </c>
      <c r="C18" s="1" t="s">
        <v>157</v>
      </c>
      <c r="D18" s="1">
        <v>2045</v>
      </c>
      <c r="E18" s="1" t="str">
        <f>sum!B11</f>
        <v>ART-SpHeat_ELE1</v>
      </c>
      <c r="F18" s="1"/>
      <c r="G18" s="1">
        <f>sum!I11</f>
        <v>0.232508983301628</v>
      </c>
      <c r="H18" s="1"/>
      <c r="J18" s="1" t="s">
        <v>156</v>
      </c>
      <c r="K18" s="1" t="s">
        <v>157</v>
      </c>
      <c r="L18" s="1">
        <v>2045</v>
      </c>
      <c r="M18" s="1" t="str">
        <f>sum!B121</f>
        <v>ART-SpHeat_ELE1</v>
      </c>
      <c r="N18" s="1"/>
      <c r="O18" s="1">
        <f>sum!I121</f>
        <v>0.0281829070668639</v>
      </c>
      <c r="R18" s="1" t="s">
        <v>156</v>
      </c>
      <c r="S18" s="1" t="s">
        <v>157</v>
      </c>
      <c r="T18" s="1">
        <v>2045</v>
      </c>
      <c r="U18" s="1" t="str">
        <f>sum!B221</f>
        <v>ART-SpCool_ELE1</v>
      </c>
      <c r="V18" s="1"/>
      <c r="W18" s="1">
        <f>sum!I221</f>
        <v>0.0146766064202532</v>
      </c>
      <c r="Z18" s="1" t="s">
        <v>156</v>
      </c>
      <c r="AA18" s="1" t="s">
        <v>157</v>
      </c>
      <c r="AB18" s="1">
        <v>2045</v>
      </c>
      <c r="AC18" s="1" t="str">
        <f>sum!B328</f>
        <v>COMBATS02</v>
      </c>
      <c r="AD18" s="1"/>
      <c r="AE18" s="1">
        <f>sum!I328</f>
        <v>0</v>
      </c>
      <c r="AH18" s="1" t="s">
        <v>156</v>
      </c>
      <c r="AI18" s="1" t="s">
        <v>157</v>
      </c>
      <c r="AJ18" s="1">
        <v>2045</v>
      </c>
      <c r="AK18" s="1" t="str">
        <f>sum!B428</f>
        <v>ART-SpCool_ELE1</v>
      </c>
      <c r="AL18" s="1"/>
      <c r="AM18" s="1">
        <f>sum!I428</f>
        <v>0.101676536101071</v>
      </c>
      <c r="AP18" s="1" t="s">
        <v>156</v>
      </c>
      <c r="AQ18" s="1" t="s">
        <v>157</v>
      </c>
      <c r="AR18" s="1">
        <v>2045</v>
      </c>
      <c r="AS18" s="1" t="str">
        <f>sum!B548</f>
        <v>ART-SpCool_ELE1</v>
      </c>
      <c r="AT18" s="1"/>
      <c r="AU18" s="1">
        <f>sum!I548</f>
        <v>0.0440298192607594</v>
      </c>
      <c r="AX18" s="1" t="s">
        <v>156</v>
      </c>
      <c r="AY18" s="1" t="s">
        <v>157</v>
      </c>
      <c r="AZ18" s="1">
        <v>2045</v>
      </c>
      <c r="BA18" s="1" t="str">
        <f>sum!B665</f>
        <v>EDU-AuxiliaryEquip_ELE1</v>
      </c>
      <c r="BB18" s="1"/>
      <c r="BC18" s="1">
        <f>sum!I665</f>
        <v>0.10568590150074</v>
      </c>
    </row>
    <row r="19" spans="2:55">
      <c r="B19" s="1" t="s">
        <v>156</v>
      </c>
      <c r="C19" s="1" t="s">
        <v>157</v>
      </c>
      <c r="D19" s="1">
        <v>2045</v>
      </c>
      <c r="E19" s="1" t="str">
        <f>sum!B12</f>
        <v>ART-WaterHeat_ELE1</v>
      </c>
      <c r="F19" s="1"/>
      <c r="G19" s="1">
        <f>sum!I12</f>
        <v>0.021137180300148</v>
      </c>
      <c r="H19" s="1"/>
      <c r="J19" s="1" t="s">
        <v>156</v>
      </c>
      <c r="K19" s="1" t="s">
        <v>157</v>
      </c>
      <c r="L19" s="1">
        <v>2045</v>
      </c>
      <c r="M19" s="1" t="str">
        <f>sum!B122</f>
        <v>EDU-AuxiliaryEquip_ELE1</v>
      </c>
      <c r="N19" s="1"/>
      <c r="O19" s="1">
        <f>sum!I122</f>
        <v>0.137391671950962</v>
      </c>
      <c r="R19" s="1" t="s">
        <v>156</v>
      </c>
      <c r="S19" s="1" t="s">
        <v>157</v>
      </c>
      <c r="T19" s="1">
        <v>2045</v>
      </c>
      <c r="U19" s="1" t="str">
        <f>sum!B222</f>
        <v>ART-SpHeat_ELE1</v>
      </c>
      <c r="V19" s="1"/>
      <c r="W19" s="1">
        <f>sum!I222</f>
        <v>0.126823081800888</v>
      </c>
      <c r="Z19" s="1" t="s">
        <v>156</v>
      </c>
      <c r="AA19" s="1" t="s">
        <v>157</v>
      </c>
      <c r="AB19" s="1">
        <v>2045</v>
      </c>
      <c r="AC19" s="1" t="str">
        <f>sum!B329</f>
        <v>EDU-AuxiliaryEquip_ELE1</v>
      </c>
      <c r="AD19" s="1"/>
      <c r="AE19" s="1">
        <f>sum!I329</f>
        <v>0.073980131050518</v>
      </c>
      <c r="AH19" s="1" t="s">
        <v>156</v>
      </c>
      <c r="AI19" s="1" t="s">
        <v>157</v>
      </c>
      <c r="AJ19" s="1">
        <v>2045</v>
      </c>
      <c r="AK19" s="1" t="str">
        <f>sum!B429</f>
        <v>ART-SpHeat_ELE1</v>
      </c>
      <c r="AL19" s="1"/>
      <c r="AM19" s="1">
        <f>sum!I429</f>
        <v>0.450926513069824</v>
      </c>
      <c r="AP19" s="1" t="s">
        <v>156</v>
      </c>
      <c r="AQ19" s="1" t="s">
        <v>157</v>
      </c>
      <c r="AR19" s="1">
        <v>2045</v>
      </c>
      <c r="AS19" s="1" t="str">
        <f>sum!B549</f>
        <v>ART-SpHeat_ELE1</v>
      </c>
      <c r="AT19" s="1"/>
      <c r="AU19" s="1">
        <f>sum!I549</f>
        <v>0.183188895934615</v>
      </c>
      <c r="AX19" s="1" t="s">
        <v>156</v>
      </c>
      <c r="AY19" s="1" t="s">
        <v>157</v>
      </c>
      <c r="AZ19" s="1">
        <v>2045</v>
      </c>
      <c r="BA19" s="1" t="str">
        <f>sum!B666</f>
        <v>EDU-AuxiliaryMot_ELE1</v>
      </c>
      <c r="BB19" s="1"/>
      <c r="BC19" s="1">
        <f>sum!I666</f>
        <v>0.0440298192607594</v>
      </c>
    </row>
    <row r="20" spans="2:55">
      <c r="B20" s="1" t="s">
        <v>156</v>
      </c>
      <c r="C20" s="1" t="s">
        <v>157</v>
      </c>
      <c r="D20" s="1">
        <v>2045</v>
      </c>
      <c r="E20" s="1" t="str">
        <f>sum!B13</f>
        <v>COMBATS02</v>
      </c>
      <c r="F20" s="1"/>
      <c r="G20" s="1">
        <f>sum!I13</f>
        <v>0.0296056343000901</v>
      </c>
      <c r="H20" s="1"/>
      <c r="J20" s="1" t="s">
        <v>156</v>
      </c>
      <c r="K20" s="1" t="s">
        <v>157</v>
      </c>
      <c r="L20" s="1">
        <v>2045</v>
      </c>
      <c r="M20" s="1" t="str">
        <f>sum!B123</f>
        <v>EDU-AuxiliaryMot_ELE1</v>
      </c>
      <c r="N20" s="1"/>
      <c r="O20" s="1">
        <f>sum!I123</f>
        <v>0.0440298192607594</v>
      </c>
      <c r="R20" s="1" t="s">
        <v>156</v>
      </c>
      <c r="S20" s="1" t="s">
        <v>157</v>
      </c>
      <c r="T20" s="1">
        <v>2045</v>
      </c>
      <c r="U20" s="1" t="str">
        <f>sum!B223</f>
        <v>ART-WaterHeat_ELE1</v>
      </c>
      <c r="V20" s="1"/>
      <c r="W20" s="1">
        <f>sum!I223</f>
        <v>0.010568590150074</v>
      </c>
      <c r="Z20" s="1" t="s">
        <v>156</v>
      </c>
      <c r="AA20" s="1" t="s">
        <v>157</v>
      </c>
      <c r="AB20" s="1">
        <v>2045</v>
      </c>
      <c r="AC20" s="1" t="str">
        <f>sum!B330</f>
        <v>EDU-AuxiliaryMot_ELE1</v>
      </c>
      <c r="AD20" s="1"/>
      <c r="AE20" s="1">
        <f>sum!I330</f>
        <v>0.0293532128405063</v>
      </c>
      <c r="AH20" s="1" t="s">
        <v>156</v>
      </c>
      <c r="AI20" s="1" t="s">
        <v>157</v>
      </c>
      <c r="AJ20" s="1">
        <v>2045</v>
      </c>
      <c r="AK20" s="1" t="str">
        <f>sum!B430</f>
        <v>ART-WaterHeat_ELE1</v>
      </c>
      <c r="AL20" s="1"/>
      <c r="AM20" s="1">
        <f>sum!I430</f>
        <v>0.0528429507503699</v>
      </c>
      <c r="AP20" s="1" t="s">
        <v>156</v>
      </c>
      <c r="AQ20" s="1" t="s">
        <v>157</v>
      </c>
      <c r="AR20" s="1">
        <v>2045</v>
      </c>
      <c r="AS20" s="1" t="str">
        <f>sum!B550</f>
        <v>ART-WaterHeat_ELE1</v>
      </c>
      <c r="AT20" s="1"/>
      <c r="AU20" s="1">
        <f>sum!I550</f>
        <v>0.021137180300148</v>
      </c>
      <c r="AX20" s="1" t="s">
        <v>156</v>
      </c>
      <c r="AY20" s="1" t="s">
        <v>157</v>
      </c>
      <c r="AZ20" s="1">
        <v>2045</v>
      </c>
      <c r="BA20" s="1" t="str">
        <f>sum!B667</f>
        <v>EDU-Light_ELE1</v>
      </c>
      <c r="BB20" s="1"/>
      <c r="BC20" s="1">
        <f>sum!I667</f>
        <v>0.146766064202532</v>
      </c>
    </row>
    <row r="21" spans="2:55">
      <c r="B21" s="1" t="s">
        <v>156</v>
      </c>
      <c r="C21" s="1" t="s">
        <v>157</v>
      </c>
      <c r="D21" s="1">
        <v>2045</v>
      </c>
      <c r="E21" s="1" t="str">
        <f>sum!B14</f>
        <v>EDU-AuxiliaryEquip_ELE1</v>
      </c>
      <c r="F21" s="1"/>
      <c r="G21" s="1">
        <f>sum!I14</f>
        <v>0.391037835552738</v>
      </c>
      <c r="H21" s="1"/>
      <c r="J21" s="1" t="s">
        <v>156</v>
      </c>
      <c r="K21" s="1" t="s">
        <v>157</v>
      </c>
      <c r="L21" s="1">
        <v>2045</v>
      </c>
      <c r="M21" s="1" t="str">
        <f>sum!B124</f>
        <v>EDU-Light_ELE1</v>
      </c>
      <c r="N21" s="1"/>
      <c r="O21" s="1">
        <f>sum!I124</f>
        <v>0.205472489883544</v>
      </c>
      <c r="R21" s="1" t="s">
        <v>156</v>
      </c>
      <c r="S21" s="1" t="s">
        <v>157</v>
      </c>
      <c r="T21" s="1">
        <v>2045</v>
      </c>
      <c r="U21" s="1" t="str">
        <f>sum!B224</f>
        <v>EDU-AuxiliaryEquip_ELE1</v>
      </c>
      <c r="V21" s="1"/>
      <c r="W21" s="1">
        <f>sum!I224</f>
        <v>0.243077573451702</v>
      </c>
      <c r="Z21" s="1" t="s">
        <v>156</v>
      </c>
      <c r="AA21" s="1" t="s">
        <v>157</v>
      </c>
      <c r="AB21" s="1">
        <v>2045</v>
      </c>
      <c r="AC21" s="1" t="str">
        <f>sum!B331</f>
        <v>EDU-Light_ELE1</v>
      </c>
      <c r="AD21" s="1"/>
      <c r="AE21" s="1">
        <f>sum!I331</f>
        <v>0.0880596385215188</v>
      </c>
      <c r="AH21" s="1" t="s">
        <v>156</v>
      </c>
      <c r="AI21" s="1" t="s">
        <v>157</v>
      </c>
      <c r="AJ21" s="1">
        <v>2045</v>
      </c>
      <c r="AK21" s="1" t="str">
        <f>sum!B431</f>
        <v>COMBATS02</v>
      </c>
      <c r="AL21" s="1"/>
      <c r="AM21" s="1">
        <f>sum!I431</f>
        <v>0.230697069716763</v>
      </c>
      <c r="AP21" s="1" t="s">
        <v>156</v>
      </c>
      <c r="AQ21" s="1" t="s">
        <v>157</v>
      </c>
      <c r="AR21" s="1">
        <v>2045</v>
      </c>
      <c r="AS21" s="1" t="str">
        <f>sum!B551</f>
        <v>COMBATS02</v>
      </c>
      <c r="AT21" s="1"/>
      <c r="AU21" s="1">
        <f>sum!I551</f>
        <v>0.0272564110867258</v>
      </c>
      <c r="AX21" s="1" t="s">
        <v>156</v>
      </c>
      <c r="AY21" s="1" t="s">
        <v>157</v>
      </c>
      <c r="AZ21" s="1">
        <v>2045</v>
      </c>
      <c r="BA21" s="1" t="str">
        <f>sum!B668</f>
        <v>EDU-SpCool_ELE1</v>
      </c>
      <c r="BB21" s="1"/>
      <c r="BC21" s="1">
        <f>sum!I668</f>
        <v>0.0146766064202532</v>
      </c>
    </row>
    <row r="22" spans="2:55">
      <c r="B22" s="1" t="s">
        <v>156</v>
      </c>
      <c r="C22" s="1" t="s">
        <v>157</v>
      </c>
      <c r="D22" s="1">
        <v>2045</v>
      </c>
      <c r="E22" s="1" t="str">
        <f>sum!B15</f>
        <v>EDU-AuxiliaryMot_ELE1</v>
      </c>
      <c r="F22" s="1"/>
      <c r="G22" s="1">
        <f>sum!I15</f>
        <v>0.132089457782278</v>
      </c>
      <c r="H22" s="1"/>
      <c r="J22" s="1" t="s">
        <v>156</v>
      </c>
      <c r="K22" s="1" t="s">
        <v>157</v>
      </c>
      <c r="L22" s="1">
        <v>2045</v>
      </c>
      <c r="M22" s="1" t="str">
        <f>sum!B125</f>
        <v>EDU-SpCool_ELE1</v>
      </c>
      <c r="N22" s="1"/>
      <c r="O22" s="1">
        <f>sum!I125</f>
        <v>0.117412851362025</v>
      </c>
      <c r="R22" s="1" t="s">
        <v>156</v>
      </c>
      <c r="S22" s="1" t="s">
        <v>157</v>
      </c>
      <c r="T22" s="1">
        <v>2045</v>
      </c>
      <c r="U22" s="1" t="str">
        <f>sum!B225</f>
        <v>EDU-AuxiliaryMot_ELE1</v>
      </c>
      <c r="V22" s="1"/>
      <c r="W22" s="1">
        <f>sum!I225</f>
        <v>0.117412851362025</v>
      </c>
      <c r="Z22" s="1" t="s">
        <v>156</v>
      </c>
      <c r="AA22" s="1" t="s">
        <v>157</v>
      </c>
      <c r="AB22" s="1">
        <v>2045</v>
      </c>
      <c r="AC22" s="1" t="str">
        <f>sum!B332</f>
        <v>EDU-SpCool_ELE1</v>
      </c>
      <c r="AD22" s="1"/>
      <c r="AE22" s="1">
        <f>sum!I332</f>
        <v>0.0282935039998052</v>
      </c>
      <c r="AH22" s="1" t="s">
        <v>156</v>
      </c>
      <c r="AI22" s="1" t="s">
        <v>157</v>
      </c>
      <c r="AJ22" s="1">
        <v>2045</v>
      </c>
      <c r="AK22" s="1" t="str">
        <f>sum!B432</f>
        <v>ECHP_biomass_thermal01</v>
      </c>
      <c r="AL22" s="1"/>
      <c r="AM22" s="1">
        <f>sum!I432</f>
        <v>1.15486875942976</v>
      </c>
      <c r="AP22" s="1" t="s">
        <v>156</v>
      </c>
      <c r="AQ22" s="1" t="s">
        <v>157</v>
      </c>
      <c r="AR22" s="1">
        <v>2045</v>
      </c>
      <c r="AS22" s="1" t="str">
        <f>sum!B552</f>
        <v>EDU-AuxiliaryEquip_ELE1</v>
      </c>
      <c r="AT22" s="1"/>
      <c r="AU22" s="1">
        <f>sum!I552</f>
        <v>0.58127245825407</v>
      </c>
      <c r="AX22" s="1" t="s">
        <v>156</v>
      </c>
      <c r="AY22" s="1" t="s">
        <v>157</v>
      </c>
      <c r="AZ22" s="1">
        <v>2045</v>
      </c>
      <c r="BA22" s="1" t="str">
        <f>sum!B669</f>
        <v>EDU-SpHeat_ELE1</v>
      </c>
      <c r="BB22" s="1"/>
      <c r="BC22" s="1">
        <f>sum!I669</f>
        <v>0.352286338335799</v>
      </c>
    </row>
    <row r="23" spans="2:55">
      <c r="B23" s="1" t="s">
        <v>156</v>
      </c>
      <c r="C23" s="1" t="s">
        <v>157</v>
      </c>
      <c r="D23" s="1">
        <v>2045</v>
      </c>
      <c r="E23" s="1" t="str">
        <f>sum!B16</f>
        <v>EDU-Light_ELE1</v>
      </c>
      <c r="F23" s="1"/>
      <c r="G23" s="1">
        <f>sum!I16</f>
        <v>0.381591766926582</v>
      </c>
      <c r="H23" s="1"/>
      <c r="J23" s="1" t="s">
        <v>156</v>
      </c>
      <c r="K23" s="1" t="s">
        <v>157</v>
      </c>
      <c r="L23" s="1">
        <v>2045</v>
      </c>
      <c r="M23" s="1" t="str">
        <f>sum!B126</f>
        <v>EDU-SpHeat_ELE1</v>
      </c>
      <c r="N23" s="1"/>
      <c r="O23" s="1">
        <f>sum!I126</f>
        <v>0.260691890368492</v>
      </c>
      <c r="R23" s="1" t="s">
        <v>156</v>
      </c>
      <c r="S23" s="1" t="s">
        <v>157</v>
      </c>
      <c r="T23" s="1">
        <v>2045</v>
      </c>
      <c r="U23" s="1" t="str">
        <f>sum!B226</f>
        <v>EDU-Light_ELE1</v>
      </c>
      <c r="V23" s="1"/>
      <c r="W23" s="1">
        <f>sum!I226</f>
        <v>0.322885341245569</v>
      </c>
      <c r="Z23" s="1" t="s">
        <v>156</v>
      </c>
      <c r="AA23" s="1" t="s">
        <v>157</v>
      </c>
      <c r="AB23" s="1">
        <v>2045</v>
      </c>
      <c r="AC23" s="1" t="str">
        <f>sum!B333</f>
        <v>EDU-SpHeat_ELE1</v>
      </c>
      <c r="AD23" s="1"/>
      <c r="AE23" s="1">
        <f>sum!I333</f>
        <v>0.373423518635947</v>
      </c>
      <c r="AH23" s="1" t="s">
        <v>156</v>
      </c>
      <c r="AI23" s="1" t="s">
        <v>157</v>
      </c>
      <c r="AJ23" s="1">
        <v>2045</v>
      </c>
      <c r="AK23" s="1" t="str">
        <f>sum!B433</f>
        <v>EDU-AuxiliaryEquip_ELE1</v>
      </c>
      <c r="AL23" s="1"/>
      <c r="AM23" s="1">
        <f>sum!I433</f>
        <v>0.856055802155992</v>
      </c>
      <c r="AP23" s="1" t="s">
        <v>156</v>
      </c>
      <c r="AQ23" s="1" t="s">
        <v>157</v>
      </c>
      <c r="AR23" s="1">
        <v>2045</v>
      </c>
      <c r="AS23" s="1" t="str">
        <f>sum!B553</f>
        <v>EDU-AuxiliaryMot_ELE1</v>
      </c>
      <c r="AT23" s="1"/>
      <c r="AU23" s="1">
        <f>sum!I553</f>
        <v>0.161442670622785</v>
      </c>
      <c r="AX23" s="1" t="s">
        <v>156</v>
      </c>
      <c r="AY23" s="1" t="s">
        <v>157</v>
      </c>
      <c r="AZ23" s="1">
        <v>2045</v>
      </c>
      <c r="BA23" s="1" t="str">
        <f>sum!B670</f>
        <v>EDU-WaterHeat_ELE1</v>
      </c>
      <c r="BB23" s="1"/>
      <c r="BC23" s="1">
        <f>sum!I670</f>
        <v>0.0422743606002959</v>
      </c>
    </row>
    <row r="24" spans="2:55">
      <c r="B24" s="1" t="s">
        <v>156</v>
      </c>
      <c r="C24" s="1" t="s">
        <v>157</v>
      </c>
      <c r="D24" s="1">
        <v>2045</v>
      </c>
      <c r="E24" s="1" t="str">
        <f>sum!B17</f>
        <v>EDU-SpCool_ELE1</v>
      </c>
      <c r="F24" s="1"/>
      <c r="G24" s="1">
        <f>sum!I17</f>
        <v>0.0282935039998052</v>
      </c>
      <c r="H24" s="1"/>
      <c r="J24" s="1" t="s">
        <v>156</v>
      </c>
      <c r="K24" s="1" t="s">
        <v>157</v>
      </c>
      <c r="L24" s="1">
        <v>2045</v>
      </c>
      <c r="M24" s="1" t="str">
        <f>sum!B127</f>
        <v>EDU-WaterHeat_ELE1</v>
      </c>
      <c r="N24" s="1"/>
      <c r="O24" s="1">
        <f>sum!I127</f>
        <v>0.0317057704502219</v>
      </c>
      <c r="R24" s="1" t="s">
        <v>156</v>
      </c>
      <c r="S24" s="1" t="s">
        <v>157</v>
      </c>
      <c r="T24" s="1">
        <v>2045</v>
      </c>
      <c r="U24" s="1" t="str">
        <f>sum!B227</f>
        <v>EDU-SpCool_ELE1</v>
      </c>
      <c r="V24" s="1"/>
      <c r="W24" s="1">
        <f>sum!I227</f>
        <v>0.0880596385215188</v>
      </c>
      <c r="Z24" s="1" t="s">
        <v>156</v>
      </c>
      <c r="AA24" s="1" t="s">
        <v>157</v>
      </c>
      <c r="AB24" s="1">
        <v>2045</v>
      </c>
      <c r="AC24" s="1" t="str">
        <f>sum!B334</f>
        <v>EDU-WaterHeat_ELE1</v>
      </c>
      <c r="AD24" s="1"/>
      <c r="AE24" s="1">
        <f>sum!I334</f>
        <v>0.021137180300148</v>
      </c>
      <c r="AH24" s="1" t="s">
        <v>156</v>
      </c>
      <c r="AI24" s="1" t="s">
        <v>157</v>
      </c>
      <c r="AJ24" s="1">
        <v>2045</v>
      </c>
      <c r="AK24" s="1" t="str">
        <f>sum!B434</f>
        <v>EDU-AuxiliaryMot_ELE1</v>
      </c>
      <c r="AL24" s="1"/>
      <c r="AM24" s="1">
        <f>sum!I434</f>
        <v>0.264178915564557</v>
      </c>
      <c r="AP24" s="1" t="s">
        <v>156</v>
      </c>
      <c r="AQ24" s="1" t="s">
        <v>157</v>
      </c>
      <c r="AR24" s="1">
        <v>2045</v>
      </c>
      <c r="AS24" s="1" t="str">
        <f>sum!B554</f>
        <v>EDU-Light_ELE1</v>
      </c>
      <c r="AT24" s="1"/>
      <c r="AU24" s="1">
        <f>sum!I554</f>
        <v>0.660447288911391</v>
      </c>
      <c r="AX24" s="1" t="s">
        <v>156</v>
      </c>
      <c r="AY24" s="1" t="s">
        <v>157</v>
      </c>
      <c r="AZ24" s="1">
        <v>2045</v>
      </c>
      <c r="BA24" s="1" t="str">
        <f>sum!B671</f>
        <v>EUGEOF01</v>
      </c>
      <c r="BB24" s="1"/>
      <c r="BC24" s="1">
        <f>sum!I671</f>
        <v>0.180543669118321</v>
      </c>
    </row>
    <row r="25" spans="2:55">
      <c r="B25" s="1" t="s">
        <v>156</v>
      </c>
      <c r="C25" s="1" t="s">
        <v>157</v>
      </c>
      <c r="D25" s="1">
        <v>2045</v>
      </c>
      <c r="E25" s="1" t="str">
        <f>sum!B18</f>
        <v>EDU-SpHeat_ELE1</v>
      </c>
      <c r="F25" s="1"/>
      <c r="G25" s="1">
        <f>sum!I18</f>
        <v>1.42323680687663</v>
      </c>
      <c r="H25" s="1"/>
      <c r="J25" s="1" t="s">
        <v>156</v>
      </c>
      <c r="K25" s="1" t="s">
        <v>157</v>
      </c>
      <c r="L25" s="1">
        <v>2045</v>
      </c>
      <c r="M25" s="1" t="str">
        <f>sum!B128</f>
        <v>ESTCAESS101</v>
      </c>
      <c r="N25" s="1"/>
      <c r="O25" s="1">
        <f>sum!I128</f>
        <v>0</v>
      </c>
      <c r="R25" s="1" t="s">
        <v>156</v>
      </c>
      <c r="S25" s="1" t="s">
        <v>157</v>
      </c>
      <c r="T25" s="1">
        <v>2045</v>
      </c>
      <c r="U25" s="1" t="str">
        <f>sum!B228</f>
        <v>EDU-SpHeat_ELE1</v>
      </c>
      <c r="V25" s="1"/>
      <c r="W25" s="1">
        <f>sum!I228</f>
        <v>0.563658141337279</v>
      </c>
      <c r="Z25" s="1" t="s">
        <v>156</v>
      </c>
      <c r="AA25" s="1" t="s">
        <v>157</v>
      </c>
      <c r="AB25" s="1">
        <v>2045</v>
      </c>
      <c r="AC25" s="1" t="str">
        <f>sum!B335</f>
        <v>ESTCAESS101</v>
      </c>
      <c r="AD25" s="1"/>
      <c r="AE25" s="1">
        <f>sum!I335</f>
        <v>0</v>
      </c>
      <c r="AH25" s="1" t="s">
        <v>156</v>
      </c>
      <c r="AI25" s="1" t="s">
        <v>157</v>
      </c>
      <c r="AJ25" s="1">
        <v>2045</v>
      </c>
      <c r="AK25" s="1" t="str">
        <f>sum!B435</f>
        <v>EDU-Light_ELE1</v>
      </c>
      <c r="AL25" s="1"/>
      <c r="AM25" s="1">
        <f>sum!I435</f>
        <v>1.02736244941772</v>
      </c>
      <c r="AP25" s="1" t="s">
        <v>156</v>
      </c>
      <c r="AQ25" s="1" t="s">
        <v>157</v>
      </c>
      <c r="AR25" s="1">
        <v>2045</v>
      </c>
      <c r="AS25" s="1" t="str">
        <f>sum!B555</f>
        <v>EDU-SpCool_ELE1</v>
      </c>
      <c r="AT25" s="1"/>
      <c r="AU25" s="1">
        <f>sum!I555</f>
        <v>0.23482570272405</v>
      </c>
      <c r="AX25" s="1" t="s">
        <v>156</v>
      </c>
      <c r="AY25" s="1" t="s">
        <v>157</v>
      </c>
      <c r="AZ25" s="1">
        <v>2045</v>
      </c>
      <c r="BA25" s="1" t="str">
        <f>sum!B672</f>
        <v>EUWINONM01</v>
      </c>
      <c r="BB25" s="1"/>
      <c r="BC25" s="1">
        <f>sum!I672</f>
        <v>0</v>
      </c>
    </row>
    <row r="26" spans="2:55">
      <c r="B26" s="1" t="s">
        <v>156</v>
      </c>
      <c r="C26" s="1" t="s">
        <v>157</v>
      </c>
      <c r="D26" s="1">
        <v>2045</v>
      </c>
      <c r="E26" s="1" t="str">
        <f>sum!B19</f>
        <v>EDU-WaterHeat_ELE1</v>
      </c>
      <c r="F26" s="1"/>
      <c r="G26" s="1">
        <f>sum!I19</f>
        <v>0.147960262101036</v>
      </c>
      <c r="H26" s="1"/>
      <c r="J26" s="1" t="s">
        <v>156</v>
      </c>
      <c r="K26" s="1" t="s">
        <v>157</v>
      </c>
      <c r="L26" s="1">
        <v>2045</v>
      </c>
      <c r="M26" s="1" t="str">
        <f>sum!B129</f>
        <v>EUGEOF01</v>
      </c>
      <c r="N26" s="1"/>
      <c r="O26" s="1">
        <f>sum!I129</f>
        <v>0</v>
      </c>
      <c r="R26" s="1" t="s">
        <v>156</v>
      </c>
      <c r="S26" s="1" t="s">
        <v>157</v>
      </c>
      <c r="T26" s="1">
        <v>2045</v>
      </c>
      <c r="U26" s="1" t="str">
        <f>sum!B229</f>
        <v>EDU-WaterHeat_ELE1</v>
      </c>
      <c r="V26" s="1"/>
      <c r="W26" s="1">
        <f>sum!I229</f>
        <v>0.0739801310505178</v>
      </c>
      <c r="Z26" s="1" t="s">
        <v>156</v>
      </c>
      <c r="AA26" s="1" t="s">
        <v>157</v>
      </c>
      <c r="AB26" s="1">
        <v>2045</v>
      </c>
      <c r="AC26" s="1" t="str">
        <f>sum!B336</f>
        <v>EUGEOF01</v>
      </c>
      <c r="AD26" s="1"/>
      <c r="AE26" s="1">
        <f>sum!I336</f>
        <v>0.245679656314417</v>
      </c>
      <c r="AH26" s="1" t="s">
        <v>156</v>
      </c>
      <c r="AI26" s="1" t="s">
        <v>157</v>
      </c>
      <c r="AJ26" s="1">
        <v>2045</v>
      </c>
      <c r="AK26" s="1" t="str">
        <f>sum!B436</f>
        <v>EDU-SpCool_ELE1</v>
      </c>
      <c r="AL26" s="1"/>
      <c r="AM26" s="1">
        <f>sum!I436</f>
        <v>0.557711043969619</v>
      </c>
      <c r="AP26" s="1" t="s">
        <v>156</v>
      </c>
      <c r="AQ26" s="1" t="s">
        <v>157</v>
      </c>
      <c r="AR26" s="1">
        <v>2045</v>
      </c>
      <c r="AS26" s="1" t="str">
        <f>sum!B556</f>
        <v>EDU-SpHeat_ELE1</v>
      </c>
      <c r="AT26" s="1"/>
      <c r="AU26" s="1">
        <f>sum!I556</f>
        <v>0.852532938772634</v>
      </c>
      <c r="AX26" s="1" t="s">
        <v>156</v>
      </c>
      <c r="AY26" s="1" t="s">
        <v>157</v>
      </c>
      <c r="AZ26" s="1">
        <v>2045</v>
      </c>
      <c r="BA26" s="1" t="str">
        <f>sum!B673</f>
        <v>HHTHH2001</v>
      </c>
      <c r="BB26" s="1"/>
      <c r="BC26" s="1">
        <f>sum!I673</f>
        <v>3.38596571397032</v>
      </c>
    </row>
    <row r="27" spans="2:55">
      <c r="B27" s="1" t="s">
        <v>156</v>
      </c>
      <c r="C27" s="1" t="s">
        <v>157</v>
      </c>
      <c r="D27" s="1">
        <v>2045</v>
      </c>
      <c r="E27" s="1" t="str">
        <f>sum!B20</f>
        <v>ESTCAESS101</v>
      </c>
      <c r="F27" s="1"/>
      <c r="G27" s="1">
        <f>sum!I20</f>
        <v>0</v>
      </c>
      <c r="H27" s="1"/>
      <c r="J27" s="1" t="s">
        <v>156</v>
      </c>
      <c r="K27" s="1" t="s">
        <v>157</v>
      </c>
      <c r="L27" s="1">
        <v>2045</v>
      </c>
      <c r="M27" s="1" t="str">
        <f>sum!B130</f>
        <v>HHTHH2001</v>
      </c>
      <c r="N27" s="1"/>
      <c r="O27" s="1">
        <f>sum!I130</f>
        <v>3.76367314190405</v>
      </c>
      <c r="R27" s="1" t="s">
        <v>156</v>
      </c>
      <c r="S27" s="1" t="s">
        <v>157</v>
      </c>
      <c r="T27" s="1">
        <v>2045</v>
      </c>
      <c r="U27" s="1" t="str">
        <f>sum!B230</f>
        <v>ESTCAESS101</v>
      </c>
      <c r="V27" s="1"/>
      <c r="W27" s="1">
        <f>sum!I230</f>
        <v>0</v>
      </c>
      <c r="Z27" s="1" t="s">
        <v>156</v>
      </c>
      <c r="AA27" s="1" t="s">
        <v>157</v>
      </c>
      <c r="AB27" s="1">
        <v>2045</v>
      </c>
      <c r="AC27" s="1" t="str">
        <f>sum!B337</f>
        <v>HHTHH2001</v>
      </c>
      <c r="AD27" s="1"/>
      <c r="AE27" s="1">
        <f>sum!I337</f>
        <v>3.90420096206981</v>
      </c>
      <c r="AH27" s="1" t="s">
        <v>156</v>
      </c>
      <c r="AI27" s="1" t="s">
        <v>157</v>
      </c>
      <c r="AJ27" s="1">
        <v>2045</v>
      </c>
      <c r="AK27" s="1" t="str">
        <f>sum!B437</f>
        <v>EDU-SpHeat_ELE1</v>
      </c>
      <c r="AL27" s="1"/>
      <c r="AM27" s="1">
        <f>sum!I437</f>
        <v>2.55055308955119</v>
      </c>
      <c r="AP27" s="1" t="s">
        <v>156</v>
      </c>
      <c r="AQ27" s="1" t="s">
        <v>157</v>
      </c>
      <c r="AR27" s="1">
        <v>2045</v>
      </c>
      <c r="AS27" s="1" t="str">
        <f>sum!B557</f>
        <v>EDU-WaterHeat_ELE1</v>
      </c>
      <c r="AT27" s="1"/>
      <c r="AU27" s="1">
        <f>sum!I557</f>
        <v>0.179666032551258</v>
      </c>
      <c r="AX27" s="1" t="s">
        <v>156</v>
      </c>
      <c r="AY27" s="1" t="s">
        <v>157</v>
      </c>
      <c r="AZ27" s="1">
        <v>2045</v>
      </c>
      <c r="BA27" s="1" t="str">
        <f>sum!B674</f>
        <v>HSS-AuxiliaryEquip_ELE1</v>
      </c>
      <c r="BB27" s="1"/>
      <c r="BC27" s="1">
        <f>sum!I674</f>
        <v>0.200803212851405</v>
      </c>
    </row>
    <row r="28" spans="2:55">
      <c r="B28" s="1" t="s">
        <v>156</v>
      </c>
      <c r="C28" s="1" t="s">
        <v>157</v>
      </c>
      <c r="D28" s="1">
        <v>2045</v>
      </c>
      <c r="E28" s="1" t="str">
        <f>sum!B21</f>
        <v>EUGEOF01</v>
      </c>
      <c r="F28" s="1"/>
      <c r="G28" s="1">
        <f>sum!I21</f>
        <v>1.49990131118054</v>
      </c>
      <c r="H28" s="1"/>
      <c r="J28" s="1" t="s">
        <v>156</v>
      </c>
      <c r="K28" s="1" t="s">
        <v>157</v>
      </c>
      <c r="L28" s="1">
        <v>2045</v>
      </c>
      <c r="M28" s="1" t="str">
        <f>sum!B131</f>
        <v>HSS-AuxiliaryEquip_ELE1</v>
      </c>
      <c r="N28" s="1"/>
      <c r="O28" s="1">
        <f>sum!I131</f>
        <v>0.295920524202071</v>
      </c>
      <c r="R28" s="1" t="s">
        <v>156</v>
      </c>
      <c r="S28" s="1" t="s">
        <v>157</v>
      </c>
      <c r="T28" s="1">
        <v>2045</v>
      </c>
      <c r="U28" s="1" t="str">
        <f>sum!B231</f>
        <v>EUGEOF01</v>
      </c>
      <c r="V28" s="1"/>
      <c r="W28" s="1">
        <f>sum!I231</f>
        <v>0.518455949115154</v>
      </c>
      <c r="Z28" s="1" t="s">
        <v>156</v>
      </c>
      <c r="AA28" s="1" t="s">
        <v>157</v>
      </c>
      <c r="AB28" s="1">
        <v>2045</v>
      </c>
      <c r="AC28" s="1" t="str">
        <f>sum!B338</f>
        <v>HSS-AuxiliaryEquip_ELE1</v>
      </c>
      <c r="AD28" s="1"/>
      <c r="AE28" s="1">
        <f>sum!I338</f>
        <v>0.137391671950962</v>
      </c>
      <c r="AH28" s="1" t="s">
        <v>156</v>
      </c>
      <c r="AI28" s="1" t="s">
        <v>157</v>
      </c>
      <c r="AJ28" s="1">
        <v>2045</v>
      </c>
      <c r="AK28" s="1" t="str">
        <f>sum!B438</f>
        <v>EDU-WaterHeat_ELE1</v>
      </c>
      <c r="AL28" s="1"/>
      <c r="AM28" s="1">
        <f>sum!I438</f>
        <v>0.412175015852885</v>
      </c>
      <c r="AP28" s="1" t="s">
        <v>156</v>
      </c>
      <c r="AQ28" s="1" t="s">
        <v>157</v>
      </c>
      <c r="AR28" s="1">
        <v>2045</v>
      </c>
      <c r="AS28" s="1" t="str">
        <f>sum!B558</f>
        <v>ESTCAESS101</v>
      </c>
      <c r="AT28" s="1"/>
      <c r="AU28" s="1">
        <f>sum!I558</f>
        <v>0</v>
      </c>
      <c r="AX28" s="1" t="s">
        <v>156</v>
      </c>
      <c r="AY28" s="1" t="s">
        <v>157</v>
      </c>
      <c r="AZ28" s="1">
        <v>2045</v>
      </c>
      <c r="BA28" s="1" t="str">
        <f>sum!B675</f>
        <v>HSS-AuxiliaryMot_ELE1</v>
      </c>
      <c r="BB28" s="1"/>
      <c r="BC28" s="1">
        <f>sum!I675</f>
        <v>0.0587064256810125</v>
      </c>
    </row>
    <row r="29" spans="2:55">
      <c r="B29" s="1" t="s">
        <v>156</v>
      </c>
      <c r="C29" s="1" t="s">
        <v>157</v>
      </c>
      <c r="D29" s="1">
        <v>2045</v>
      </c>
      <c r="E29" s="1" t="str">
        <f>sum!B22</f>
        <v>HHTHH2001</v>
      </c>
      <c r="F29" s="1"/>
      <c r="G29" s="1">
        <f>sum!I22</f>
        <v>12.7833076936915</v>
      </c>
      <c r="H29" s="1"/>
      <c r="J29" s="1" t="s">
        <v>156</v>
      </c>
      <c r="K29" s="1" t="s">
        <v>157</v>
      </c>
      <c r="L29" s="1">
        <v>2045</v>
      </c>
      <c r="M29" s="1" t="str">
        <f>sum!B132</f>
        <v>HSS-AuxiliaryMot_ELE1</v>
      </c>
      <c r="N29" s="1"/>
      <c r="O29" s="1">
        <f>sum!I132</f>
        <v>0.0733830321012657</v>
      </c>
      <c r="R29" s="1" t="s">
        <v>156</v>
      </c>
      <c r="S29" s="1" t="s">
        <v>157</v>
      </c>
      <c r="T29" s="1">
        <v>2045</v>
      </c>
      <c r="U29" s="1" t="str">
        <f>sum!B232</f>
        <v>HHTHH2001</v>
      </c>
      <c r="V29" s="1"/>
      <c r="W29" s="1">
        <f>sum!I232</f>
        <v>13.9437587711671</v>
      </c>
      <c r="Z29" s="1" t="s">
        <v>156</v>
      </c>
      <c r="AA29" s="1" t="s">
        <v>157</v>
      </c>
      <c r="AB29" s="1">
        <v>2045</v>
      </c>
      <c r="AC29" s="1" t="str">
        <f>sum!B339</f>
        <v>HSS-AuxiliaryMot_ELE1</v>
      </c>
      <c r="AD29" s="1"/>
      <c r="AE29" s="1">
        <f>sum!I339</f>
        <v>0.0440298192607594</v>
      </c>
      <c r="AH29" s="1" t="s">
        <v>156</v>
      </c>
      <c r="AI29" s="1" t="s">
        <v>157</v>
      </c>
      <c r="AJ29" s="1">
        <v>2045</v>
      </c>
      <c r="AK29" s="1" t="str">
        <f>sum!B439</f>
        <v>EUGEOF01</v>
      </c>
      <c r="AL29" s="1"/>
      <c r="AM29" s="1">
        <f>sum!I439</f>
        <v>0.298668357641091</v>
      </c>
      <c r="AP29" s="1" t="s">
        <v>156</v>
      </c>
      <c r="AQ29" s="1" t="s">
        <v>157</v>
      </c>
      <c r="AR29" s="1">
        <v>2045</v>
      </c>
      <c r="AS29" s="1" t="str">
        <f>sum!B559</f>
        <v>EUGEOF01</v>
      </c>
      <c r="AT29" s="1"/>
      <c r="AU29" s="1">
        <f>sum!I559</f>
        <v>0.445612493736081</v>
      </c>
      <c r="AX29" s="1" t="s">
        <v>156</v>
      </c>
      <c r="AY29" s="1" t="s">
        <v>157</v>
      </c>
      <c r="AZ29" s="1">
        <v>2045</v>
      </c>
      <c r="BA29" s="1" t="str">
        <f>sum!B676</f>
        <v>HSS-Light_ELE1</v>
      </c>
      <c r="BB29" s="1"/>
      <c r="BC29" s="1">
        <f>sum!I676</f>
        <v>0.176119277043038</v>
      </c>
    </row>
    <row r="30" spans="2:55">
      <c r="B30" s="1" t="s">
        <v>156</v>
      </c>
      <c r="C30" s="1" t="s">
        <v>157</v>
      </c>
      <c r="D30" s="1">
        <v>2045</v>
      </c>
      <c r="E30" s="1" t="str">
        <f>sum!B23</f>
        <v>HSS-AuxiliaryEquip_ELE1</v>
      </c>
      <c r="F30" s="1"/>
      <c r="G30" s="1">
        <f>sum!I23</f>
        <v>0.866624392306068</v>
      </c>
      <c r="H30" s="1"/>
      <c r="J30" s="1" t="s">
        <v>156</v>
      </c>
      <c r="K30" s="1" t="s">
        <v>157</v>
      </c>
      <c r="L30" s="1">
        <v>2045</v>
      </c>
      <c r="M30" s="1" t="str">
        <f>sum!B133</f>
        <v>HSS-Light_ELE1</v>
      </c>
      <c r="N30" s="1"/>
      <c r="O30" s="1">
        <f>sum!I133</f>
        <v>0.249502309144303</v>
      </c>
      <c r="R30" s="1" t="s">
        <v>156</v>
      </c>
      <c r="S30" s="1" t="s">
        <v>157</v>
      </c>
      <c r="T30" s="1">
        <v>2045</v>
      </c>
      <c r="U30" s="1" t="str">
        <f>sum!B233</f>
        <v>HSS-AuxiliaryEquip_ELE1</v>
      </c>
      <c r="V30" s="1"/>
      <c r="W30" s="1">
        <f>sum!I233</f>
        <v>0.560135277953921</v>
      </c>
      <c r="Z30" s="1" t="s">
        <v>156</v>
      </c>
      <c r="AA30" s="1" t="s">
        <v>157</v>
      </c>
      <c r="AB30" s="1">
        <v>2045</v>
      </c>
      <c r="AC30" s="1" t="str">
        <f>sum!B340</f>
        <v>HSS-Light_ELE1</v>
      </c>
      <c r="AD30" s="1"/>
      <c r="AE30" s="1">
        <f>sum!I340</f>
        <v>0.102736244941772</v>
      </c>
      <c r="AH30" s="1" t="s">
        <v>156</v>
      </c>
      <c r="AI30" s="1" t="s">
        <v>157</v>
      </c>
      <c r="AJ30" s="1">
        <v>2045</v>
      </c>
      <c r="AK30" s="1" t="str">
        <f>sum!B440</f>
        <v>EUHYDRUN01</v>
      </c>
      <c r="AL30" s="1"/>
      <c r="AM30" s="1">
        <f>sum!I440</f>
        <v>0</v>
      </c>
      <c r="AP30" s="1" t="s">
        <v>156</v>
      </c>
      <c r="AQ30" s="1" t="s">
        <v>157</v>
      </c>
      <c r="AR30" s="1">
        <v>2045</v>
      </c>
      <c r="AS30" s="1" t="str">
        <f>sum!B560</f>
        <v>EUWINONL01</v>
      </c>
      <c r="AT30" s="1"/>
      <c r="AU30" s="1">
        <f>sum!I560</f>
        <v>0</v>
      </c>
      <c r="AX30" s="1" t="s">
        <v>156</v>
      </c>
      <c r="AY30" s="1" t="s">
        <v>157</v>
      </c>
      <c r="AZ30" s="1">
        <v>2045</v>
      </c>
      <c r="BA30" s="1" t="str">
        <f>sum!B677</f>
        <v>HSS-SpCool_ELE1</v>
      </c>
      <c r="BB30" s="1"/>
      <c r="BC30" s="1">
        <f>sum!I677</f>
        <v>0.0146766064202532</v>
      </c>
    </row>
    <row r="31" spans="2:55">
      <c r="B31" s="1" t="s">
        <v>156</v>
      </c>
      <c r="C31" s="1" t="s">
        <v>157</v>
      </c>
      <c r="D31" s="1">
        <v>2045</v>
      </c>
      <c r="E31" s="1" t="str">
        <f>sum!B24</f>
        <v>HSS-AuxiliaryMot_ELE1</v>
      </c>
      <c r="F31" s="1"/>
      <c r="G31" s="1">
        <f>sum!I24</f>
        <v>0.132089457782278</v>
      </c>
      <c r="H31" s="1"/>
      <c r="J31" s="1" t="s">
        <v>156</v>
      </c>
      <c r="K31" s="1" t="s">
        <v>157</v>
      </c>
      <c r="L31" s="1">
        <v>2045</v>
      </c>
      <c r="M31" s="1" t="str">
        <f>sum!B134</f>
        <v>HSS-SpCool_ELE1</v>
      </c>
      <c r="N31" s="1"/>
      <c r="O31" s="1">
        <f>sum!I134</f>
        <v>0.117412851362025</v>
      </c>
      <c r="R31" s="1" t="s">
        <v>156</v>
      </c>
      <c r="S31" s="1" t="s">
        <v>157</v>
      </c>
      <c r="T31" s="1">
        <v>2045</v>
      </c>
      <c r="U31" s="1" t="str">
        <f>sum!B234</f>
        <v>HSS-AuxiliaryMot_ELE1</v>
      </c>
      <c r="V31" s="1"/>
      <c r="W31" s="1">
        <f>sum!I234</f>
        <v>0.190795883463291</v>
      </c>
      <c r="Z31" s="1" t="s">
        <v>156</v>
      </c>
      <c r="AA31" s="1" t="s">
        <v>157</v>
      </c>
      <c r="AB31" s="1">
        <v>2045</v>
      </c>
      <c r="AC31" s="1" t="str">
        <f>sum!B341</f>
        <v>HSS-SpCool_ELE1</v>
      </c>
      <c r="AD31" s="1"/>
      <c r="AE31" s="1">
        <f>sum!I341</f>
        <v>0.0146766064202532</v>
      </c>
      <c r="AH31" s="1" t="s">
        <v>156</v>
      </c>
      <c r="AI31" s="1" t="s">
        <v>157</v>
      </c>
      <c r="AJ31" s="1">
        <v>2045</v>
      </c>
      <c r="AK31" s="1" t="str">
        <f>sum!B441</f>
        <v>EUWINONH01</v>
      </c>
      <c r="AL31" s="1"/>
      <c r="AM31" s="1">
        <f>sum!I441</f>
        <v>0</v>
      </c>
      <c r="AP31" s="1" t="s">
        <v>156</v>
      </c>
      <c r="AQ31" s="1" t="s">
        <v>157</v>
      </c>
      <c r="AR31" s="1">
        <v>2045</v>
      </c>
      <c r="AS31" s="1" t="str">
        <f>sum!B561</f>
        <v>EUWINONM01</v>
      </c>
      <c r="AT31" s="1"/>
      <c r="AU31" s="1">
        <f>sum!I561</f>
        <v>1.09310518085286</v>
      </c>
      <c r="AX31" s="1" t="s">
        <v>156</v>
      </c>
      <c r="AY31" s="1" t="s">
        <v>157</v>
      </c>
      <c r="AZ31" s="1">
        <v>2045</v>
      </c>
      <c r="BA31" s="1" t="str">
        <f>sum!B678</f>
        <v>HSS-SpHeat_ELE1</v>
      </c>
      <c r="BB31" s="1"/>
      <c r="BC31" s="1">
        <f>sum!I678</f>
        <v>0.338194884802367</v>
      </c>
    </row>
    <row r="32" spans="2:55">
      <c r="B32" s="1" t="s">
        <v>156</v>
      </c>
      <c r="C32" s="1" t="s">
        <v>157</v>
      </c>
      <c r="D32" s="1">
        <v>2045</v>
      </c>
      <c r="E32" s="1" t="str">
        <f>sum!B25</f>
        <v>HSS-Light_ELE1</v>
      </c>
      <c r="F32" s="1"/>
      <c r="G32" s="1">
        <f>sum!I25</f>
        <v>0.425621586187341</v>
      </c>
      <c r="H32" s="1"/>
      <c r="J32" s="1" t="s">
        <v>156</v>
      </c>
      <c r="K32" s="1" t="s">
        <v>157</v>
      </c>
      <c r="L32" s="1">
        <v>2045</v>
      </c>
      <c r="M32" s="1" t="str">
        <f>sum!B135</f>
        <v>HSS-SpHeat_ELE1</v>
      </c>
      <c r="N32" s="1"/>
      <c r="O32" s="1">
        <f>sum!I135</f>
        <v>0.295920524202071</v>
      </c>
      <c r="R32" s="1" t="s">
        <v>156</v>
      </c>
      <c r="S32" s="1" t="s">
        <v>157</v>
      </c>
      <c r="T32" s="1">
        <v>2045</v>
      </c>
      <c r="U32" s="1" t="str">
        <f>sum!B235</f>
        <v>HSS-Light_ELE1</v>
      </c>
      <c r="V32" s="1"/>
      <c r="W32" s="1">
        <f>sum!I235</f>
        <v>0.587064256810125</v>
      </c>
      <c r="Z32" s="1" t="s">
        <v>156</v>
      </c>
      <c r="AA32" s="1" t="s">
        <v>157</v>
      </c>
      <c r="AB32" s="1">
        <v>2045</v>
      </c>
      <c r="AC32" s="1" t="str">
        <f>sum!B342</f>
        <v>HSS-SpHeat_ELE1</v>
      </c>
      <c r="AD32" s="1"/>
      <c r="AE32" s="1">
        <f>sum!I342</f>
        <v>0.317057704502219</v>
      </c>
      <c r="AH32" s="1" t="s">
        <v>156</v>
      </c>
      <c r="AI32" s="1" t="s">
        <v>157</v>
      </c>
      <c r="AJ32" s="1">
        <v>2045</v>
      </c>
      <c r="AK32" s="1" t="str">
        <f>sum!B442</f>
        <v>HHTHH2001</v>
      </c>
      <c r="AL32" s="1"/>
      <c r="AM32" s="1">
        <f>sum!I442</f>
        <v>23.6706633703042</v>
      </c>
      <c r="AP32" s="1" t="s">
        <v>156</v>
      </c>
      <c r="AQ32" s="1" t="s">
        <v>157</v>
      </c>
      <c r="AR32" s="1">
        <v>2045</v>
      </c>
      <c r="AS32" s="1" t="str">
        <f>sum!B562</f>
        <v>HHTHH2001</v>
      </c>
      <c r="AT32" s="1"/>
      <c r="AU32" s="1">
        <f>sum!I562</f>
        <v>23.4663460667495</v>
      </c>
      <c r="AX32" s="1" t="s">
        <v>156</v>
      </c>
      <c r="AY32" s="1" t="s">
        <v>157</v>
      </c>
      <c r="AZ32" s="1">
        <v>2045</v>
      </c>
      <c r="BA32" s="1" t="str">
        <f>sum!B679</f>
        <v>HSS-WaterHeat_ELE1</v>
      </c>
      <c r="BB32" s="1"/>
      <c r="BC32" s="1">
        <f>sum!I679</f>
        <v>0.10568590150074</v>
      </c>
    </row>
    <row r="33" spans="2:55">
      <c r="B33" s="1" t="s">
        <v>156</v>
      </c>
      <c r="C33" s="1" t="s">
        <v>157</v>
      </c>
      <c r="D33" s="1">
        <v>2045</v>
      </c>
      <c r="E33" s="1" t="str">
        <f>sum!B26</f>
        <v>HSS-SpCool_ELE1</v>
      </c>
      <c r="F33" s="1"/>
      <c r="G33" s="1">
        <f>sum!I26</f>
        <v>0.0293532128405063</v>
      </c>
      <c r="H33" s="1"/>
      <c r="J33" s="1" t="s">
        <v>156</v>
      </c>
      <c r="K33" s="1" t="s">
        <v>157</v>
      </c>
      <c r="L33" s="1">
        <v>2045</v>
      </c>
      <c r="M33" s="1" t="str">
        <f>sum!B136</f>
        <v>HSS-WaterHeat_ELE1</v>
      </c>
      <c r="N33" s="1"/>
      <c r="O33" s="1">
        <f>sum!I136</f>
        <v>0.0845487212005919</v>
      </c>
      <c r="R33" s="1" t="s">
        <v>156</v>
      </c>
      <c r="S33" s="1" t="s">
        <v>157</v>
      </c>
      <c r="T33" s="1">
        <v>2045</v>
      </c>
      <c r="U33" s="1" t="str">
        <f>sum!B236</f>
        <v>HSS-SpCool_ELE1</v>
      </c>
      <c r="V33" s="1"/>
      <c r="W33" s="1">
        <f>sum!I236</f>
        <v>0.102736244941772</v>
      </c>
      <c r="Z33" s="1" t="s">
        <v>156</v>
      </c>
      <c r="AA33" s="1" t="s">
        <v>157</v>
      </c>
      <c r="AB33" s="1">
        <v>2045</v>
      </c>
      <c r="AC33" s="1" t="str">
        <f>sum!B343</f>
        <v>HSS-WaterHeat_ELE1</v>
      </c>
      <c r="AD33" s="1"/>
      <c r="AE33" s="1">
        <f>sum!I343</f>
        <v>0.0634115409004438</v>
      </c>
      <c r="AH33" s="1" t="s">
        <v>156</v>
      </c>
      <c r="AI33" s="1" t="s">
        <v>157</v>
      </c>
      <c r="AJ33" s="1">
        <v>2045</v>
      </c>
      <c r="AK33" s="1" t="str">
        <f>sum!B443</f>
        <v>HSS-AuxiliaryEquip_ELE1</v>
      </c>
      <c r="AL33" s="1"/>
      <c r="AM33" s="1">
        <f>sum!I443</f>
        <v>1.76495455506236</v>
      </c>
      <c r="AP33" s="1" t="s">
        <v>156</v>
      </c>
      <c r="AQ33" s="1" t="s">
        <v>157</v>
      </c>
      <c r="AR33" s="1">
        <v>2045</v>
      </c>
      <c r="AS33" s="1" t="str">
        <f>sum!B563</f>
        <v>HSS-AuxiliaryEquip_ELE1</v>
      </c>
      <c r="AT33" s="1"/>
      <c r="AU33" s="1">
        <f>sum!I563</f>
        <v>1.19425068695836</v>
      </c>
      <c r="AX33" s="1" t="s">
        <v>156</v>
      </c>
      <c r="AY33" s="1" t="s">
        <v>157</v>
      </c>
      <c r="AZ33" s="1">
        <v>2045</v>
      </c>
      <c r="BA33" s="1" t="str">
        <f>sum!B680</f>
        <v>ICS-AuxiliaryEquip_ELE1</v>
      </c>
      <c r="BB33" s="1"/>
      <c r="BC33" s="1">
        <f>sum!I680</f>
        <v>0.010568590150074</v>
      </c>
    </row>
    <row r="34" spans="2:55">
      <c r="B34" s="1" t="s">
        <v>156</v>
      </c>
      <c r="C34" s="1" t="s">
        <v>157</v>
      </c>
      <c r="D34" s="1">
        <v>2045</v>
      </c>
      <c r="E34" s="1" t="str">
        <f>sum!B27</f>
        <v>HSS-SpHeat_ELE1</v>
      </c>
      <c r="F34" s="1"/>
      <c r="G34" s="1">
        <f>sum!I27</f>
        <v>1.11322482914113</v>
      </c>
      <c r="H34" s="1"/>
      <c r="J34" s="1" t="s">
        <v>156</v>
      </c>
      <c r="K34" s="1" t="s">
        <v>157</v>
      </c>
      <c r="L34" s="1">
        <v>2045</v>
      </c>
      <c r="M34" s="1" t="str">
        <f>sum!B137</f>
        <v>ICS-AuxiliaryEquip_ELE1</v>
      </c>
      <c r="N34" s="1"/>
      <c r="O34" s="1">
        <f>sum!I137</f>
        <v>0.021137180300148</v>
      </c>
      <c r="R34" s="1" t="s">
        <v>156</v>
      </c>
      <c r="S34" s="1" t="s">
        <v>157</v>
      </c>
      <c r="T34" s="1">
        <v>2045</v>
      </c>
      <c r="U34" s="1" t="str">
        <f>sum!B237</f>
        <v>HSS-SpHeat_ELE1</v>
      </c>
      <c r="V34" s="1"/>
      <c r="W34" s="1">
        <f>sum!I237</f>
        <v>0.697526949904883</v>
      </c>
      <c r="Z34" s="1" t="s">
        <v>156</v>
      </c>
      <c r="AA34" s="1" t="s">
        <v>157</v>
      </c>
      <c r="AB34" s="1">
        <v>2045</v>
      </c>
      <c r="AC34" s="1" t="str">
        <f>sum!B344</f>
        <v>ICS-AuxiliaryEquip_ELE1</v>
      </c>
      <c r="AD34" s="1"/>
      <c r="AE34" s="1">
        <f>sum!I344</f>
        <v>0.010568590150074</v>
      </c>
      <c r="AH34" s="1" t="s">
        <v>156</v>
      </c>
      <c r="AI34" s="1" t="s">
        <v>157</v>
      </c>
      <c r="AJ34" s="1">
        <v>2045</v>
      </c>
      <c r="AK34" s="1" t="str">
        <f>sum!B444</f>
        <v>HSS-AuxiliaryMot_ELE1</v>
      </c>
      <c r="AL34" s="1"/>
      <c r="AM34" s="1">
        <f>sum!I444</f>
        <v>0.366915160506328</v>
      </c>
      <c r="AP34" s="1" t="s">
        <v>156</v>
      </c>
      <c r="AQ34" s="1" t="s">
        <v>157</v>
      </c>
      <c r="AR34" s="1">
        <v>2045</v>
      </c>
      <c r="AS34" s="1" t="str">
        <f>sum!B564</f>
        <v>HSS-AuxiliaryMot_ELE1</v>
      </c>
      <c r="AT34" s="1"/>
      <c r="AU34" s="1">
        <f>sum!I564</f>
        <v>0.27885552198481</v>
      </c>
      <c r="AX34" s="1" t="s">
        <v>156</v>
      </c>
      <c r="AY34" s="1" t="s">
        <v>157</v>
      </c>
      <c r="AZ34" s="1">
        <v>2045</v>
      </c>
      <c r="BA34" s="1" t="str">
        <f>sum!B681</f>
        <v>ICS-Light_ELE1</v>
      </c>
      <c r="BB34" s="1"/>
      <c r="BC34" s="1">
        <f>sum!I681</f>
        <v>0.0146766064202532</v>
      </c>
    </row>
    <row r="35" spans="2:55">
      <c r="B35" s="1" t="s">
        <v>156</v>
      </c>
      <c r="C35" s="1" t="s">
        <v>157</v>
      </c>
      <c r="D35" s="1">
        <v>2045</v>
      </c>
      <c r="E35" s="1" t="str">
        <f>sum!B28</f>
        <v>HSS-WaterHeat_ELE1</v>
      </c>
      <c r="F35" s="1"/>
      <c r="G35" s="1">
        <f>sum!I28</f>
        <v>0.538998097653773</v>
      </c>
      <c r="H35" s="1"/>
      <c r="J35" s="1" t="s">
        <v>156</v>
      </c>
      <c r="K35" s="1" t="s">
        <v>157</v>
      </c>
      <c r="L35" s="1">
        <v>2045</v>
      </c>
      <c r="M35" s="1" t="str">
        <f>sum!B138</f>
        <v>ICS-Light_ELE1</v>
      </c>
      <c r="N35" s="1"/>
      <c r="O35" s="1">
        <f>sum!I138</f>
        <v>0.0293532128405063</v>
      </c>
      <c r="R35" s="1" t="s">
        <v>156</v>
      </c>
      <c r="S35" s="1" t="s">
        <v>157</v>
      </c>
      <c r="T35" s="1">
        <v>2045</v>
      </c>
      <c r="U35" s="1" t="str">
        <f>sum!B238</f>
        <v>HSS-WaterHeat_ELE1</v>
      </c>
      <c r="V35" s="1"/>
      <c r="W35" s="1">
        <f>sum!I238</f>
        <v>0.295920524202072</v>
      </c>
      <c r="Z35" s="1" t="s">
        <v>156</v>
      </c>
      <c r="AA35" s="1" t="s">
        <v>157</v>
      </c>
      <c r="AB35" s="1">
        <v>2045</v>
      </c>
      <c r="AC35" s="1" t="str">
        <f>sum!B345</f>
        <v>ICS-Light_ELE1</v>
      </c>
      <c r="AD35" s="1"/>
      <c r="AE35" s="1">
        <f>sum!I345</f>
        <v>0.0146766064202532</v>
      </c>
      <c r="AH35" s="1" t="s">
        <v>156</v>
      </c>
      <c r="AI35" s="1" t="s">
        <v>157</v>
      </c>
      <c r="AJ35" s="1">
        <v>2045</v>
      </c>
      <c r="AK35" s="1" t="str">
        <f>sum!B445</f>
        <v>HSS-Light_ELE1</v>
      </c>
      <c r="AL35" s="1"/>
      <c r="AM35" s="1">
        <f>sum!I445</f>
        <v>1.43830742918481</v>
      </c>
      <c r="AP35" s="1" t="s">
        <v>156</v>
      </c>
      <c r="AQ35" s="1" t="s">
        <v>157</v>
      </c>
      <c r="AR35" s="1">
        <v>2045</v>
      </c>
      <c r="AS35" s="1" t="str">
        <f>sum!B565</f>
        <v>HSS-Light_ELE1</v>
      </c>
      <c r="AT35" s="1"/>
      <c r="AU35" s="1">
        <f>sum!I565</f>
        <v>0.939302810896202</v>
      </c>
      <c r="AX35" s="1" t="s">
        <v>156</v>
      </c>
      <c r="AY35" s="1" t="s">
        <v>157</v>
      </c>
      <c r="AZ35" s="1">
        <v>2045</v>
      </c>
      <c r="BA35" s="1" t="str">
        <f>sum!B682</f>
        <v>ICS-SpHeat_ELE1</v>
      </c>
      <c r="BB35" s="1"/>
      <c r="BC35" s="1">
        <f>sum!I682</f>
        <v>0.0422743606002959</v>
      </c>
    </row>
    <row r="36" spans="2:55">
      <c r="B36" s="1" t="s">
        <v>156</v>
      </c>
      <c r="C36" s="1" t="s">
        <v>157</v>
      </c>
      <c r="D36" s="1">
        <v>2045</v>
      </c>
      <c r="E36" s="1" t="str">
        <f>sum!B29</f>
        <v>ICS-AuxiliaryEquip_ELE1</v>
      </c>
      <c r="F36" s="1"/>
      <c r="G36" s="1">
        <f>sum!I29</f>
        <v>0.073980131050518</v>
      </c>
      <c r="H36" s="1"/>
      <c r="J36" s="1" t="s">
        <v>156</v>
      </c>
      <c r="K36" s="1" t="s">
        <v>157</v>
      </c>
      <c r="L36" s="1">
        <v>2045</v>
      </c>
      <c r="M36" s="1" t="str">
        <f>sum!B139</f>
        <v>ICS-SpCool_ELE1</v>
      </c>
      <c r="N36" s="1"/>
      <c r="O36" s="1">
        <f>sum!I139</f>
        <v>0.0146766064202532</v>
      </c>
      <c r="R36" s="1" t="s">
        <v>156</v>
      </c>
      <c r="S36" s="1" t="s">
        <v>157</v>
      </c>
      <c r="T36" s="1">
        <v>2045</v>
      </c>
      <c r="U36" s="1" t="str">
        <f>sum!B239</f>
        <v>ICS-AuxiliaryEquip_ELE1</v>
      </c>
      <c r="V36" s="1"/>
      <c r="W36" s="1">
        <f>sum!I239</f>
        <v>0.021137180300148</v>
      </c>
      <c r="Z36" s="1" t="s">
        <v>156</v>
      </c>
      <c r="AA36" s="1" t="s">
        <v>157</v>
      </c>
      <c r="AB36" s="1">
        <v>2045</v>
      </c>
      <c r="AC36" s="1" t="str">
        <f>sum!B346</f>
        <v>ICS-SpHeat_ELE1</v>
      </c>
      <c r="AD36" s="1"/>
      <c r="AE36" s="1">
        <f>sum!I346</f>
        <v>0.0493200873670118</v>
      </c>
      <c r="AH36" s="1" t="s">
        <v>156</v>
      </c>
      <c r="AI36" s="1" t="s">
        <v>157</v>
      </c>
      <c r="AJ36" s="1">
        <v>2045</v>
      </c>
      <c r="AK36" s="1" t="str">
        <f>sum!B446</f>
        <v>HSS-SpCool_ELE1</v>
      </c>
      <c r="AL36" s="1"/>
      <c r="AM36" s="1">
        <f>sum!I446</f>
        <v>0.528357831129112</v>
      </c>
      <c r="AP36" s="1" t="s">
        <v>156</v>
      </c>
      <c r="AQ36" s="1" t="s">
        <v>157</v>
      </c>
      <c r="AR36" s="1">
        <v>2045</v>
      </c>
      <c r="AS36" s="1" t="str">
        <f>sum!B566</f>
        <v>HSS-SpCool_ELE1</v>
      </c>
      <c r="AT36" s="1"/>
      <c r="AU36" s="1">
        <f>sum!I566</f>
        <v>0.264178915564557</v>
      </c>
      <c r="AX36" s="1" t="s">
        <v>156</v>
      </c>
      <c r="AY36" s="1" t="s">
        <v>157</v>
      </c>
      <c r="AZ36" s="1">
        <v>2045</v>
      </c>
      <c r="BA36" s="1" t="str">
        <f>sum!B683</f>
        <v>OS-AuxiliaryEquip_ELE1</v>
      </c>
      <c r="BB36" s="1"/>
      <c r="BC36" s="1">
        <f>sum!I683</f>
        <v>0.190234622701332</v>
      </c>
    </row>
    <row r="37" spans="2:55">
      <c r="B37" s="1" t="s">
        <v>156</v>
      </c>
      <c r="C37" s="1" t="s">
        <v>157</v>
      </c>
      <c r="D37" s="1">
        <v>2045</v>
      </c>
      <c r="E37" s="1" t="str">
        <f>sum!B30</f>
        <v>ICS-AuxiliaryMot_ELE1</v>
      </c>
      <c r="F37" s="1"/>
      <c r="G37" s="1">
        <f>sum!I30</f>
        <v>0.0146766064202532</v>
      </c>
      <c r="H37" s="1"/>
      <c r="J37" s="1" t="s">
        <v>156</v>
      </c>
      <c r="K37" s="1" t="s">
        <v>157</v>
      </c>
      <c r="L37" s="1">
        <v>2045</v>
      </c>
      <c r="M37" s="1" t="str">
        <f>sum!B140</f>
        <v>ICS-SpHeat_ELE1</v>
      </c>
      <c r="N37" s="1"/>
      <c r="O37" s="1">
        <f>sum!I140</f>
        <v>0.0281829070668639</v>
      </c>
      <c r="R37" s="1" t="s">
        <v>156</v>
      </c>
      <c r="S37" s="1" t="s">
        <v>157</v>
      </c>
      <c r="T37" s="1">
        <v>2045</v>
      </c>
      <c r="U37" s="1" t="str">
        <f>sum!B240</f>
        <v>ICS-AuxiliaryMot_ELE1</v>
      </c>
      <c r="V37" s="1"/>
      <c r="W37" s="1">
        <f>sum!I240</f>
        <v>0.0146766064202532</v>
      </c>
      <c r="Z37" s="1" t="s">
        <v>156</v>
      </c>
      <c r="AA37" s="1" t="s">
        <v>157</v>
      </c>
      <c r="AB37" s="1">
        <v>2045</v>
      </c>
      <c r="AC37" s="1" t="str">
        <f>sum!B347</f>
        <v>OS-AuxiliaryEquip_ELE1</v>
      </c>
      <c r="AD37" s="1"/>
      <c r="AE37" s="1">
        <f>sum!I347</f>
        <v>0.179666032551258</v>
      </c>
      <c r="AH37" s="1" t="s">
        <v>156</v>
      </c>
      <c r="AI37" s="1" t="s">
        <v>157</v>
      </c>
      <c r="AJ37" s="1">
        <v>2045</v>
      </c>
      <c r="AK37" s="1" t="str">
        <f>sum!B447</f>
        <v>HSS-SpHeat_ELE1</v>
      </c>
      <c r="AL37" s="1"/>
      <c r="AM37" s="1">
        <f>sum!I447</f>
        <v>2.83942788698654</v>
      </c>
      <c r="AP37" s="1" t="s">
        <v>156</v>
      </c>
      <c r="AQ37" s="1" t="s">
        <v>157</v>
      </c>
      <c r="AR37" s="1">
        <v>2045</v>
      </c>
      <c r="AS37" s="1" t="str">
        <f>sum!B567</f>
        <v>HSS-SpHeat_ELE1</v>
      </c>
      <c r="AT37" s="1"/>
      <c r="AU37" s="1">
        <f>sum!I567</f>
        <v>1.21891073064186</v>
      </c>
      <c r="AX37" s="1" t="s">
        <v>156</v>
      </c>
      <c r="AY37" s="1" t="s">
        <v>157</v>
      </c>
      <c r="AZ37" s="1">
        <v>2045</v>
      </c>
      <c r="BA37" s="1" t="str">
        <f>sum!B684</f>
        <v>OS-AuxiliaryMot_ELE1</v>
      </c>
      <c r="BB37" s="1"/>
      <c r="BC37" s="1">
        <f>sum!I684</f>
        <v>0.0880596385215188</v>
      </c>
    </row>
    <row r="38" spans="2:55">
      <c r="B38" s="1" t="s">
        <v>156</v>
      </c>
      <c r="C38" s="1" t="s">
        <v>157</v>
      </c>
      <c r="D38" s="1">
        <v>2045</v>
      </c>
      <c r="E38" s="1" t="str">
        <f>sum!B31</f>
        <v>ICS-Light_ELE1</v>
      </c>
      <c r="F38" s="1"/>
      <c r="G38" s="1">
        <f>sum!I31</f>
        <v>0.0733830321012657</v>
      </c>
      <c r="H38" s="1"/>
      <c r="J38" s="1" t="s">
        <v>156</v>
      </c>
      <c r="K38" s="1" t="s">
        <v>157</v>
      </c>
      <c r="L38" s="1">
        <v>2045</v>
      </c>
      <c r="M38" s="1" t="str">
        <f>sum!B141</f>
        <v>OS-AuxiliaryEquip_ELE1</v>
      </c>
      <c r="N38" s="1"/>
      <c r="O38" s="1">
        <f>sum!I141</f>
        <v>0.274783343901924</v>
      </c>
      <c r="R38" s="1" t="s">
        <v>156</v>
      </c>
      <c r="S38" s="1" t="s">
        <v>157</v>
      </c>
      <c r="T38" s="1">
        <v>2045</v>
      </c>
      <c r="U38" s="1" t="str">
        <f>sum!B241</f>
        <v>ICS-Light_ELE1</v>
      </c>
      <c r="V38" s="1"/>
      <c r="W38" s="1">
        <f>sum!I241</f>
        <v>0.0440298192607594</v>
      </c>
      <c r="Z38" s="1" t="s">
        <v>156</v>
      </c>
      <c r="AA38" s="1" t="s">
        <v>157</v>
      </c>
      <c r="AB38" s="1">
        <v>2045</v>
      </c>
      <c r="AC38" s="1" t="str">
        <f>sum!B348</f>
        <v>OS-AuxiliaryMot_ELE1</v>
      </c>
      <c r="AD38" s="1"/>
      <c r="AE38" s="1">
        <f>sum!I348</f>
        <v>0.0733830321012657</v>
      </c>
      <c r="AH38" s="1" t="s">
        <v>156</v>
      </c>
      <c r="AI38" s="1" t="s">
        <v>157</v>
      </c>
      <c r="AJ38" s="1">
        <v>2045</v>
      </c>
      <c r="AK38" s="1" t="str">
        <f>sum!B448</f>
        <v>HSS-WaterHeat_ELE1</v>
      </c>
      <c r="AL38" s="1"/>
      <c r="AM38" s="1">
        <f>sum!I448</f>
        <v>0.993447474106955</v>
      </c>
      <c r="AP38" s="1" t="s">
        <v>156</v>
      </c>
      <c r="AQ38" s="1" t="s">
        <v>157</v>
      </c>
      <c r="AR38" s="1">
        <v>2045</v>
      </c>
      <c r="AS38" s="1" t="str">
        <f>sum!B568</f>
        <v>HSS-WaterHeat_ELE1</v>
      </c>
      <c r="AT38" s="1"/>
      <c r="AU38" s="1">
        <f>sum!I568</f>
        <v>0.623546818854365</v>
      </c>
      <c r="AX38" s="1" t="s">
        <v>156</v>
      </c>
      <c r="AY38" s="1" t="s">
        <v>157</v>
      </c>
      <c r="AZ38" s="1">
        <v>2045</v>
      </c>
      <c r="BA38" s="1" t="str">
        <f>sum!B685</f>
        <v>OS-Light_ELE1</v>
      </c>
      <c r="BB38" s="1"/>
      <c r="BC38" s="1">
        <f>sum!I685</f>
        <v>0.322885341245569</v>
      </c>
    </row>
    <row r="39" spans="2:55">
      <c r="B39" s="1" t="s">
        <v>156</v>
      </c>
      <c r="C39" s="1" t="s">
        <v>157</v>
      </c>
      <c r="D39" s="1">
        <v>2045</v>
      </c>
      <c r="E39" s="1" t="str">
        <f>sum!B32</f>
        <v>ICS-SpCool_ELE1</v>
      </c>
      <c r="F39" s="1"/>
      <c r="G39" s="1">
        <f>sum!I32</f>
        <v>0.0136168975795521</v>
      </c>
      <c r="H39" s="1"/>
      <c r="J39" s="1" t="s">
        <v>156</v>
      </c>
      <c r="K39" s="1" t="s">
        <v>157</v>
      </c>
      <c r="L39" s="1">
        <v>2045</v>
      </c>
      <c r="M39" s="1" t="str">
        <f>sum!B142</f>
        <v>OS-AuxiliaryMot_ELE1</v>
      </c>
      <c r="N39" s="1"/>
      <c r="O39" s="1">
        <f>sum!I142</f>
        <v>0.0880596385215188</v>
      </c>
      <c r="R39" s="1" t="s">
        <v>156</v>
      </c>
      <c r="S39" s="1" t="s">
        <v>157</v>
      </c>
      <c r="T39" s="1">
        <v>2045</v>
      </c>
      <c r="U39" s="1" t="str">
        <f>sum!B242</f>
        <v>ICS-SpCool_ELE1</v>
      </c>
      <c r="V39" s="1"/>
      <c r="W39" s="1">
        <f>sum!I242</f>
        <v>0.0146766064202532</v>
      </c>
      <c r="Z39" s="1" t="s">
        <v>156</v>
      </c>
      <c r="AA39" s="1" t="s">
        <v>157</v>
      </c>
      <c r="AB39" s="1">
        <v>2045</v>
      </c>
      <c r="AC39" s="1" t="str">
        <f>sum!B349</f>
        <v>OS-Light_ELE1</v>
      </c>
      <c r="AD39" s="1"/>
      <c r="AE39" s="1">
        <f>sum!I349</f>
        <v>0.264178915564557</v>
      </c>
      <c r="AH39" s="1" t="s">
        <v>156</v>
      </c>
      <c r="AI39" s="1" t="s">
        <v>157</v>
      </c>
      <c r="AJ39" s="1">
        <v>2045</v>
      </c>
      <c r="AK39" s="1" t="str">
        <f>sum!B449</f>
        <v>ICS-AuxiliaryEquip_ELE1</v>
      </c>
      <c r="AL39" s="1"/>
      <c r="AM39" s="1">
        <f>sum!I449</f>
        <v>0.0845487212005916</v>
      </c>
      <c r="AP39" s="1" t="s">
        <v>156</v>
      </c>
      <c r="AQ39" s="1" t="s">
        <v>157</v>
      </c>
      <c r="AR39" s="1">
        <v>2045</v>
      </c>
      <c r="AS39" s="1" t="str">
        <f>sum!B569</f>
        <v>ICS-AuxiliaryEquip_ELE1</v>
      </c>
      <c r="AT39" s="1"/>
      <c r="AU39" s="1">
        <f>sum!I569</f>
        <v>0.116254491650814</v>
      </c>
      <c r="AX39" s="1" t="s">
        <v>156</v>
      </c>
      <c r="AY39" s="1" t="s">
        <v>157</v>
      </c>
      <c r="AZ39" s="1">
        <v>2045</v>
      </c>
      <c r="BA39" s="1" t="str">
        <f>sum!B686</f>
        <v>OS-SpCool_ELE1</v>
      </c>
      <c r="BB39" s="1"/>
      <c r="BC39" s="1">
        <f>sum!I686</f>
        <v>0.0293532128405063</v>
      </c>
    </row>
    <row r="40" spans="2:55">
      <c r="B40" s="1" t="s">
        <v>156</v>
      </c>
      <c r="C40" s="1" t="s">
        <v>157</v>
      </c>
      <c r="D40" s="1">
        <v>2045</v>
      </c>
      <c r="E40" s="1" t="str">
        <f>sum!B33</f>
        <v>ICS-SpHeat_ELE1</v>
      </c>
      <c r="F40" s="1"/>
      <c r="G40" s="1">
        <f>sum!I33</f>
        <v>0.225463256534911</v>
      </c>
      <c r="H40" s="1"/>
      <c r="J40" s="1" t="s">
        <v>156</v>
      </c>
      <c r="K40" s="1" t="s">
        <v>157</v>
      </c>
      <c r="L40" s="1">
        <v>2045</v>
      </c>
      <c r="M40" s="1" t="str">
        <f>sum!B143</f>
        <v>OS-Light_ELE1</v>
      </c>
      <c r="N40" s="1"/>
      <c r="O40" s="1">
        <f>sum!I143</f>
        <v>0.484328011868354</v>
      </c>
      <c r="R40" s="1" t="s">
        <v>156</v>
      </c>
      <c r="S40" s="1" t="s">
        <v>157</v>
      </c>
      <c r="T40" s="1">
        <v>2045</v>
      </c>
      <c r="U40" s="1" t="str">
        <f>sum!B243</f>
        <v>ICS-SpHeat_ELE1</v>
      </c>
      <c r="V40" s="1"/>
      <c r="W40" s="1">
        <f>sum!I243</f>
        <v>0.0493200873670119</v>
      </c>
      <c r="Z40" s="1" t="s">
        <v>156</v>
      </c>
      <c r="AA40" s="1" t="s">
        <v>157</v>
      </c>
      <c r="AB40" s="1">
        <v>2045</v>
      </c>
      <c r="AC40" s="1" t="str">
        <f>sum!B350</f>
        <v>OS-SpCool_ELE1</v>
      </c>
      <c r="AD40" s="1"/>
      <c r="AE40" s="1">
        <f>sum!I350</f>
        <v>0.0576467168403115</v>
      </c>
      <c r="AH40" s="1" t="s">
        <v>156</v>
      </c>
      <c r="AI40" s="1" t="s">
        <v>157</v>
      </c>
      <c r="AJ40" s="1">
        <v>2045</v>
      </c>
      <c r="AK40" s="1" t="str">
        <f>sum!B450</f>
        <v>ICS-AuxiliaryMot_ELE1</v>
      </c>
      <c r="AL40" s="1"/>
      <c r="AM40" s="1">
        <f>sum!I450</f>
        <v>0.0293532128405063</v>
      </c>
      <c r="AP40" s="1" t="s">
        <v>156</v>
      </c>
      <c r="AQ40" s="1" t="s">
        <v>157</v>
      </c>
      <c r="AR40" s="1">
        <v>2045</v>
      </c>
      <c r="AS40" s="1" t="str">
        <f>sum!B570</f>
        <v>ICS-AuxiliaryMot_ELE1</v>
      </c>
      <c r="AT40" s="1"/>
      <c r="AU40" s="1">
        <f>sum!I570</f>
        <v>0.0293532128405063</v>
      </c>
      <c r="AX40" s="1" t="s">
        <v>156</v>
      </c>
      <c r="AY40" s="1" t="s">
        <v>157</v>
      </c>
      <c r="AZ40" s="1">
        <v>2045</v>
      </c>
      <c r="BA40" s="1" t="str">
        <f>sum!B687</f>
        <v>OS-SpHeat_ELE1</v>
      </c>
      <c r="BB40" s="1"/>
      <c r="BC40" s="1">
        <f>sum!I687</f>
        <v>0.697526949904883</v>
      </c>
    </row>
    <row r="41" spans="2:55">
      <c r="B41" s="1" t="s">
        <v>156</v>
      </c>
      <c r="C41" s="1" t="s">
        <v>157</v>
      </c>
      <c r="D41" s="1">
        <v>2045</v>
      </c>
      <c r="E41" s="1" t="str">
        <f>sum!B34</f>
        <v>ICS-WaterHeat_ELE1</v>
      </c>
      <c r="F41" s="1"/>
      <c r="G41" s="1">
        <f>sum!I34</f>
        <v>0.021137180300148</v>
      </c>
      <c r="H41" s="1"/>
      <c r="J41" s="1" t="s">
        <v>156</v>
      </c>
      <c r="K41" s="1" t="s">
        <v>157</v>
      </c>
      <c r="L41" s="1">
        <v>2045</v>
      </c>
      <c r="M41" s="1" t="str">
        <f>sum!B144</f>
        <v>OS-SpCool_ELE1</v>
      </c>
      <c r="N41" s="1"/>
      <c r="O41" s="1">
        <f>sum!I144</f>
        <v>0.205472489883544</v>
      </c>
      <c r="R41" s="1" t="s">
        <v>156</v>
      </c>
      <c r="S41" s="1" t="s">
        <v>157</v>
      </c>
      <c r="T41" s="1">
        <v>2045</v>
      </c>
      <c r="U41" s="1" t="str">
        <f>sum!B244</f>
        <v>ICS-WaterHeat_ELE1</v>
      </c>
      <c r="V41" s="1"/>
      <c r="W41" s="1">
        <f>sum!I244</f>
        <v>0.010568590150074</v>
      </c>
      <c r="Z41" s="1" t="s">
        <v>156</v>
      </c>
      <c r="AA41" s="1" t="s">
        <v>157</v>
      </c>
      <c r="AB41" s="1">
        <v>2045</v>
      </c>
      <c r="AC41" s="1" t="str">
        <f>sum!B351</f>
        <v>OS-SpHeat_ELE1</v>
      </c>
      <c r="AD41" s="1"/>
      <c r="AE41" s="1">
        <f>sum!I351</f>
        <v>0.796167124638906</v>
      </c>
      <c r="AH41" s="1" t="s">
        <v>156</v>
      </c>
      <c r="AI41" s="1" t="s">
        <v>157</v>
      </c>
      <c r="AJ41" s="1">
        <v>2045</v>
      </c>
      <c r="AK41" s="1" t="str">
        <f>sum!B451</f>
        <v>ICS-Light_ELE1</v>
      </c>
      <c r="AL41" s="1"/>
      <c r="AM41" s="1">
        <f>sum!I451</f>
        <v>0.176119277043038</v>
      </c>
      <c r="AP41" s="1" t="s">
        <v>156</v>
      </c>
      <c r="AQ41" s="1" t="s">
        <v>157</v>
      </c>
      <c r="AR41" s="1">
        <v>2045</v>
      </c>
      <c r="AS41" s="1" t="str">
        <f>sum!B571</f>
        <v>ICS-Light_ELE1</v>
      </c>
      <c r="AT41" s="1"/>
      <c r="AU41" s="1">
        <f>sum!I571</f>
        <v>0.132089457782278</v>
      </c>
      <c r="AX41" s="1" t="s">
        <v>156</v>
      </c>
      <c r="AY41" s="1" t="s">
        <v>157</v>
      </c>
      <c r="AZ41" s="1">
        <v>2045</v>
      </c>
      <c r="BA41" s="1" t="str">
        <f>sum!B688</f>
        <v>OS-WaterHeat_ELE1</v>
      </c>
      <c r="BB41" s="1"/>
      <c r="BC41" s="1">
        <f>sum!I688</f>
        <v>0.0422743606002959</v>
      </c>
    </row>
    <row r="42" spans="2:55">
      <c r="B42" s="1" t="s">
        <v>156</v>
      </c>
      <c r="C42" s="1" t="s">
        <v>157</v>
      </c>
      <c r="D42" s="1">
        <v>2045</v>
      </c>
      <c r="E42" s="1" t="str">
        <f>sum!B35</f>
        <v>OS-AuxiliaryEquip_ELE1</v>
      </c>
      <c r="F42" s="1"/>
      <c r="G42" s="1">
        <f>sum!I35</f>
        <v>0.908898752906364</v>
      </c>
      <c r="H42" s="1"/>
      <c r="J42" s="1" t="s">
        <v>156</v>
      </c>
      <c r="K42" s="1" t="s">
        <v>157</v>
      </c>
      <c r="L42" s="1">
        <v>2045</v>
      </c>
      <c r="M42" s="1" t="str">
        <f>sum!B145</f>
        <v>OS-SpHeat_ELE1</v>
      </c>
      <c r="N42" s="1"/>
      <c r="O42" s="1">
        <f>sum!I145</f>
        <v>0.493200873670119</v>
      </c>
      <c r="R42" s="1" t="s">
        <v>156</v>
      </c>
      <c r="S42" s="1" t="s">
        <v>157</v>
      </c>
      <c r="T42" s="1">
        <v>2045</v>
      </c>
      <c r="U42" s="1" t="str">
        <f>sum!B245</f>
        <v>OS-AuxiliaryEquip_ELE1</v>
      </c>
      <c r="V42" s="1"/>
      <c r="W42" s="1">
        <f>sum!I245</f>
        <v>0.655252589304586</v>
      </c>
      <c r="Z42" s="1" t="s">
        <v>156</v>
      </c>
      <c r="AA42" s="1" t="s">
        <v>157</v>
      </c>
      <c r="AB42" s="1">
        <v>2045</v>
      </c>
      <c r="AC42" s="1" t="str">
        <f>sum!B352</f>
        <v>OS-WaterHeat_ELE1</v>
      </c>
      <c r="AD42" s="1"/>
      <c r="AE42" s="1">
        <f>sum!I352</f>
        <v>0.021137180300148</v>
      </c>
      <c r="AH42" s="1" t="s">
        <v>156</v>
      </c>
      <c r="AI42" s="1" t="s">
        <v>157</v>
      </c>
      <c r="AJ42" s="1">
        <v>2045</v>
      </c>
      <c r="AK42" s="1" t="str">
        <f>sum!B452</f>
        <v>ICS-SpCool_ELE1</v>
      </c>
      <c r="AL42" s="1"/>
      <c r="AM42" s="1">
        <f>sum!I452</f>
        <v>0.0880596385215188</v>
      </c>
      <c r="AP42" s="1" t="s">
        <v>156</v>
      </c>
      <c r="AQ42" s="1" t="s">
        <v>157</v>
      </c>
      <c r="AR42" s="1">
        <v>2045</v>
      </c>
      <c r="AS42" s="1" t="str">
        <f>sum!B572</f>
        <v>ICS-SpCool_ELE1</v>
      </c>
      <c r="AT42" s="1"/>
      <c r="AU42" s="1">
        <f>sum!I572</f>
        <v>0.0440298192607594</v>
      </c>
      <c r="AX42" s="1" t="s">
        <v>156</v>
      </c>
      <c r="AY42" s="1" t="s">
        <v>157</v>
      </c>
      <c r="AZ42" s="1">
        <v>2045</v>
      </c>
      <c r="BA42" s="1" t="str">
        <f>sum!B689</f>
        <v>OTH-AuxiliaryEquip_ELE1</v>
      </c>
      <c r="BB42" s="1"/>
      <c r="BC42" s="1">
        <f>sum!I689</f>
        <v>0.010568590150074</v>
      </c>
    </row>
    <row r="43" spans="2:55">
      <c r="B43" s="1" t="s">
        <v>156</v>
      </c>
      <c r="C43" s="1" t="s">
        <v>157</v>
      </c>
      <c r="D43" s="1">
        <v>2045</v>
      </c>
      <c r="E43" s="1" t="str">
        <f>sum!B36</f>
        <v>OS-AuxiliaryMot_ELE1</v>
      </c>
      <c r="F43" s="1"/>
      <c r="G43" s="1">
        <f>sum!I36</f>
        <v>0.308208734825316</v>
      </c>
      <c r="H43" s="1"/>
      <c r="J43" s="1" t="s">
        <v>156</v>
      </c>
      <c r="K43" s="1" t="s">
        <v>157</v>
      </c>
      <c r="L43" s="1">
        <v>2045</v>
      </c>
      <c r="M43" s="1" t="str">
        <f>sum!B146</f>
        <v>OS-WaterHeat_ELE1</v>
      </c>
      <c r="N43" s="1"/>
      <c r="O43" s="1">
        <f>sum!I146</f>
        <v>0.021137180300148</v>
      </c>
      <c r="R43" s="1" t="s">
        <v>156</v>
      </c>
      <c r="S43" s="1" t="s">
        <v>157</v>
      </c>
      <c r="T43" s="1">
        <v>2045</v>
      </c>
      <c r="U43" s="1" t="str">
        <f>sum!B246</f>
        <v>OS-AuxiliaryMot_ELE1</v>
      </c>
      <c r="V43" s="1"/>
      <c r="W43" s="1">
        <f>sum!I246</f>
        <v>0.264178915564557</v>
      </c>
      <c r="Z43" s="1" t="s">
        <v>156</v>
      </c>
      <c r="AA43" s="1" t="s">
        <v>157</v>
      </c>
      <c r="AB43" s="1">
        <v>2045</v>
      </c>
      <c r="AC43" s="1" t="str">
        <f>sum!B353</f>
        <v>OTH-AuxiliaryEquip_ELE1</v>
      </c>
      <c r="AD43" s="1"/>
      <c r="AE43" s="1">
        <f>sum!I353</f>
        <v>0.010568590150074</v>
      </c>
      <c r="AH43" s="1" t="s">
        <v>156</v>
      </c>
      <c r="AI43" s="1" t="s">
        <v>157</v>
      </c>
      <c r="AJ43" s="1">
        <v>2045</v>
      </c>
      <c r="AK43" s="1" t="str">
        <f>sum!B453</f>
        <v>ICS-SpHeat_ELE1</v>
      </c>
      <c r="AL43" s="1"/>
      <c r="AM43" s="1">
        <f>sum!I453</f>
        <v>0.415697879236243</v>
      </c>
      <c r="AP43" s="1" t="s">
        <v>156</v>
      </c>
      <c r="AQ43" s="1" t="s">
        <v>157</v>
      </c>
      <c r="AR43" s="1">
        <v>2045</v>
      </c>
      <c r="AS43" s="1" t="str">
        <f>sum!B573</f>
        <v>ICS-SpHeat_ELE1</v>
      </c>
      <c r="AT43" s="1"/>
      <c r="AU43" s="1">
        <f>sum!I573</f>
        <v>0.155005988867752</v>
      </c>
      <c r="AX43" s="1" t="s">
        <v>156</v>
      </c>
      <c r="AY43" s="1" t="s">
        <v>157</v>
      </c>
      <c r="AZ43" s="1">
        <v>2045</v>
      </c>
      <c r="BA43" s="1" t="str">
        <f>sum!B690</f>
        <v>OTH-Light_ELE1</v>
      </c>
      <c r="BB43" s="1"/>
      <c r="BC43" s="1">
        <f>sum!I690</f>
        <v>0.0146766064202532</v>
      </c>
    </row>
    <row r="44" spans="2:55">
      <c r="B44" s="1" t="s">
        <v>156</v>
      </c>
      <c r="C44" s="1" t="s">
        <v>157</v>
      </c>
      <c r="D44" s="1">
        <v>2045</v>
      </c>
      <c r="E44" s="1" t="str">
        <f>sum!B37</f>
        <v>OS-Light_ELE1</v>
      </c>
      <c r="F44" s="1"/>
      <c r="G44" s="1">
        <f>sum!I37</f>
        <v>1.11542208793924</v>
      </c>
      <c r="H44" s="1"/>
      <c r="J44" s="1" t="s">
        <v>156</v>
      </c>
      <c r="K44" s="1" t="s">
        <v>157</v>
      </c>
      <c r="L44" s="1">
        <v>2045</v>
      </c>
      <c r="M44" s="1" t="str">
        <f>sum!B147</f>
        <v>OTH-AuxiliaryEquip_ELE1</v>
      </c>
      <c r="N44" s="1"/>
      <c r="O44" s="1">
        <f>sum!I147</f>
        <v>0.021137180300148</v>
      </c>
      <c r="R44" s="1" t="s">
        <v>156</v>
      </c>
      <c r="S44" s="1" t="s">
        <v>157</v>
      </c>
      <c r="T44" s="1">
        <v>2045</v>
      </c>
      <c r="U44" s="1" t="str">
        <f>sum!B247</f>
        <v>OS-Light_ELE1</v>
      </c>
      <c r="V44" s="1"/>
      <c r="W44" s="1">
        <f>sum!I247</f>
        <v>0.953979417316454</v>
      </c>
      <c r="Z44" s="1" t="s">
        <v>156</v>
      </c>
      <c r="AA44" s="1" t="s">
        <v>157</v>
      </c>
      <c r="AB44" s="1">
        <v>2045</v>
      </c>
      <c r="AC44" s="1" t="str">
        <f>sum!B354</f>
        <v>OTH-Light_ELE1</v>
      </c>
      <c r="AD44" s="1"/>
      <c r="AE44" s="1">
        <f>sum!I354</f>
        <v>0.0146766064202532</v>
      </c>
      <c r="AH44" s="1" t="s">
        <v>156</v>
      </c>
      <c r="AI44" s="1" t="s">
        <v>157</v>
      </c>
      <c r="AJ44" s="1">
        <v>2045</v>
      </c>
      <c r="AK44" s="1" t="str">
        <f>sum!B454</f>
        <v>ICS-WaterHeat_ELE1</v>
      </c>
      <c r="AL44" s="1"/>
      <c r="AM44" s="1">
        <f>sum!I454</f>
        <v>0.0634115409004439</v>
      </c>
      <c r="AP44" s="1" t="s">
        <v>156</v>
      </c>
      <c r="AQ44" s="1" t="s">
        <v>157</v>
      </c>
      <c r="AR44" s="1">
        <v>2045</v>
      </c>
      <c r="AS44" s="1" t="str">
        <f>sum!B574</f>
        <v>ICS-WaterHeat_ELE1</v>
      </c>
      <c r="AT44" s="1"/>
      <c r="AU44" s="1">
        <f>sum!I574</f>
        <v>0.021137180300148</v>
      </c>
      <c r="AX44" s="1" t="s">
        <v>156</v>
      </c>
      <c r="AY44" s="1" t="s">
        <v>157</v>
      </c>
      <c r="AZ44" s="1">
        <v>2045</v>
      </c>
      <c r="BA44" s="1" t="str">
        <f>sum!B691</f>
        <v>OTH-SpHeat_ELE1</v>
      </c>
      <c r="BB44" s="1"/>
      <c r="BC44" s="1">
        <f>sum!I691</f>
        <v>0.03522863383358</v>
      </c>
    </row>
    <row r="45" spans="2:55">
      <c r="B45" s="1" t="s">
        <v>156</v>
      </c>
      <c r="C45" s="1" t="s">
        <v>157</v>
      </c>
      <c r="D45" s="1">
        <v>2045</v>
      </c>
      <c r="E45" s="1" t="str">
        <f>sum!B38</f>
        <v>OS-SpCool_ELE1</v>
      </c>
      <c r="F45" s="1"/>
      <c r="G45" s="1">
        <f>sum!I38</f>
        <v>0.0880596385215188</v>
      </c>
      <c r="H45" s="1"/>
      <c r="J45" s="1" t="s">
        <v>156</v>
      </c>
      <c r="K45" s="1" t="s">
        <v>157</v>
      </c>
      <c r="L45" s="1">
        <v>2045</v>
      </c>
      <c r="M45" s="1" t="str">
        <f>sum!B148</f>
        <v>OTH-Light_ELE1</v>
      </c>
      <c r="N45" s="1"/>
      <c r="O45" s="1">
        <f>sum!I148</f>
        <v>0.0293532128405063</v>
      </c>
      <c r="R45" s="1" t="s">
        <v>156</v>
      </c>
      <c r="S45" s="1" t="s">
        <v>157</v>
      </c>
      <c r="T45" s="1">
        <v>2045</v>
      </c>
      <c r="U45" s="1" t="str">
        <f>sum!B248</f>
        <v>OS-SpCool_ELE1</v>
      </c>
      <c r="V45" s="1"/>
      <c r="W45" s="1">
        <f>sum!I248</f>
        <v>0.410944979767088</v>
      </c>
      <c r="Z45" s="1" t="s">
        <v>156</v>
      </c>
      <c r="AA45" s="1" t="s">
        <v>157</v>
      </c>
      <c r="AB45" s="1">
        <v>2045</v>
      </c>
      <c r="AC45" s="1" t="str">
        <f>sum!B355</f>
        <v>OTH-SpHeat_ELE1</v>
      </c>
      <c r="AD45" s="1"/>
      <c r="AE45" s="1">
        <f>sum!I355</f>
        <v>0.0422743606002959</v>
      </c>
      <c r="AH45" s="1" t="s">
        <v>156</v>
      </c>
      <c r="AI45" s="1" t="s">
        <v>157</v>
      </c>
      <c r="AJ45" s="1">
        <v>2045</v>
      </c>
      <c r="AK45" s="1" t="str">
        <f>sum!B455</f>
        <v>OS-AuxiliaryEquip_ELE1</v>
      </c>
      <c r="AL45" s="1"/>
      <c r="AM45" s="1">
        <f>sum!I455</f>
        <v>2.62101035721835</v>
      </c>
      <c r="AP45" s="1" t="s">
        <v>156</v>
      </c>
      <c r="AQ45" s="1" t="s">
        <v>157</v>
      </c>
      <c r="AR45" s="1">
        <v>2045</v>
      </c>
      <c r="AS45" s="1" t="str">
        <f>sum!B575</f>
        <v>OS-AuxiliaryEquip_ELE1</v>
      </c>
      <c r="AT45" s="1"/>
      <c r="AU45" s="1">
        <f>sum!I575</f>
        <v>1.55358275206087</v>
      </c>
      <c r="AX45" s="1" t="s">
        <v>156</v>
      </c>
      <c r="AY45" s="1" t="s">
        <v>157</v>
      </c>
      <c r="AZ45" s="1">
        <v>2045</v>
      </c>
      <c r="BA45" s="1" t="str">
        <f>sum!B692</f>
        <v>P_COMBATS02</v>
      </c>
      <c r="BB45" s="1"/>
      <c r="BC45" s="1">
        <f>sum!I692</f>
        <v>0</v>
      </c>
    </row>
    <row r="46" spans="2:55">
      <c r="B46" s="1" t="s">
        <v>156</v>
      </c>
      <c r="C46" s="1" t="s">
        <v>157</v>
      </c>
      <c r="D46" s="1">
        <v>2045</v>
      </c>
      <c r="E46" s="1" t="str">
        <f>sum!B39</f>
        <v>OS-SpHeat_ELE1</v>
      </c>
      <c r="F46" s="1"/>
      <c r="G46" s="1">
        <f>sum!I39</f>
        <v>3.42422320862397</v>
      </c>
      <c r="H46" s="1"/>
      <c r="J46" s="1" t="s">
        <v>156</v>
      </c>
      <c r="K46" s="1" t="s">
        <v>157</v>
      </c>
      <c r="L46" s="1">
        <v>2045</v>
      </c>
      <c r="M46" s="1" t="str">
        <f>sum!B149</f>
        <v>OTH-SpCool_ELE1</v>
      </c>
      <c r="N46" s="1"/>
      <c r="O46" s="1">
        <f>sum!I149</f>
        <v>0.0146766064202532</v>
      </c>
      <c r="R46" s="1" t="s">
        <v>156</v>
      </c>
      <c r="S46" s="1" t="s">
        <v>157</v>
      </c>
      <c r="T46" s="1">
        <v>2045</v>
      </c>
      <c r="U46" s="1" t="str">
        <f>sum!B249</f>
        <v>OS-SpHeat_ELE1</v>
      </c>
      <c r="V46" s="1"/>
      <c r="W46" s="1">
        <f>sum!I249</f>
        <v>1.40209962657649</v>
      </c>
      <c r="Z46" s="1" t="s">
        <v>156</v>
      </c>
      <c r="AA46" s="1" t="s">
        <v>157</v>
      </c>
      <c r="AB46" s="1">
        <v>2045</v>
      </c>
      <c r="AC46" s="1" t="str">
        <f>sum!B356</f>
        <v>P_COMBATS02</v>
      </c>
      <c r="AD46" s="1"/>
      <c r="AE46" s="1">
        <f>sum!I356</f>
        <v>0</v>
      </c>
      <c r="AH46" s="1" t="s">
        <v>156</v>
      </c>
      <c r="AI46" s="1" t="s">
        <v>157</v>
      </c>
      <c r="AJ46" s="1">
        <v>2045</v>
      </c>
      <c r="AK46" s="1" t="str">
        <f>sum!B456</f>
        <v>OS-AuxiliaryMot_ELE1</v>
      </c>
      <c r="AL46" s="1"/>
      <c r="AM46" s="1">
        <f>sum!I456</f>
        <v>0.733830321012657</v>
      </c>
      <c r="AP46" s="1" t="s">
        <v>156</v>
      </c>
      <c r="AQ46" s="1" t="s">
        <v>157</v>
      </c>
      <c r="AR46" s="1">
        <v>2045</v>
      </c>
      <c r="AS46" s="1" t="str">
        <f>sum!B576</f>
        <v>OS-AuxiliaryMot_ELE1</v>
      </c>
      <c r="AT46" s="1"/>
      <c r="AU46" s="1">
        <f>sum!I576</f>
        <v>0.454974799027847</v>
      </c>
      <c r="AX46" s="1" t="s">
        <v>156</v>
      </c>
      <c r="AY46" s="1" t="s">
        <v>157</v>
      </c>
      <c r="AZ46" s="1">
        <v>2045</v>
      </c>
      <c r="BA46" s="1" t="str">
        <f>sum!B693</f>
        <v>P_RSDBATS02</v>
      </c>
      <c r="BB46" s="1"/>
      <c r="BC46" s="1">
        <f>sum!I693</f>
        <v>0</v>
      </c>
    </row>
    <row r="47" spans="2:55">
      <c r="B47" s="1" t="s">
        <v>156</v>
      </c>
      <c r="C47" s="1" t="s">
        <v>157</v>
      </c>
      <c r="D47" s="1">
        <v>2045</v>
      </c>
      <c r="E47" s="1" t="str">
        <f>sum!B40</f>
        <v>OS-WaterHeat_ELE1</v>
      </c>
      <c r="F47" s="1"/>
      <c r="G47" s="1">
        <f>sum!I40</f>
        <v>0.190234622701332</v>
      </c>
      <c r="H47" s="1"/>
      <c r="J47" s="1" t="s">
        <v>156</v>
      </c>
      <c r="K47" s="1" t="s">
        <v>157</v>
      </c>
      <c r="L47" s="1">
        <v>2045</v>
      </c>
      <c r="M47" s="1" t="str">
        <f>sum!B150</f>
        <v>OTH-SpHeat_ELE1</v>
      </c>
      <c r="N47" s="1"/>
      <c r="O47" s="1">
        <f>sum!I150</f>
        <v>0.0281829070668639</v>
      </c>
      <c r="R47" s="1" t="s">
        <v>156</v>
      </c>
      <c r="S47" s="1" t="s">
        <v>157</v>
      </c>
      <c r="T47" s="1">
        <v>2045</v>
      </c>
      <c r="U47" s="1" t="str">
        <f>sum!B250</f>
        <v>OS-WaterHeat_ELE1</v>
      </c>
      <c r="V47" s="1"/>
      <c r="W47" s="1">
        <f>sum!I250</f>
        <v>0.0951173113506658</v>
      </c>
      <c r="Z47" s="1" t="s">
        <v>156</v>
      </c>
      <c r="AA47" s="1" t="s">
        <v>157</v>
      </c>
      <c r="AB47" s="1">
        <v>2045</v>
      </c>
      <c r="AC47" s="1" t="str">
        <f>sum!B357</f>
        <v>P_RSDBATS02</v>
      </c>
      <c r="AD47" s="1"/>
      <c r="AE47" s="1">
        <f>sum!I357</f>
        <v>0</v>
      </c>
      <c r="AH47" s="1" t="s">
        <v>156</v>
      </c>
      <c r="AI47" s="1" t="s">
        <v>157</v>
      </c>
      <c r="AJ47" s="1">
        <v>2045</v>
      </c>
      <c r="AK47" s="1" t="str">
        <f>sum!B457</f>
        <v>OS-Light_ELE1</v>
      </c>
      <c r="AL47" s="1"/>
      <c r="AM47" s="1">
        <f>sum!I457</f>
        <v>3.80124106284556</v>
      </c>
      <c r="AP47" s="1" t="s">
        <v>156</v>
      </c>
      <c r="AQ47" s="1" t="s">
        <v>157</v>
      </c>
      <c r="AR47" s="1">
        <v>2045</v>
      </c>
      <c r="AS47" s="1" t="str">
        <f>sum!B577</f>
        <v>OS-Light_ELE1</v>
      </c>
      <c r="AT47" s="1"/>
      <c r="AU47" s="1">
        <f>sum!I577</f>
        <v>2.17213775019746</v>
      </c>
      <c r="AX47" s="1" t="s">
        <v>156</v>
      </c>
      <c r="AY47" s="1" t="s">
        <v>157</v>
      </c>
      <c r="AZ47" s="1">
        <v>2045</v>
      </c>
      <c r="BA47" s="1" t="str">
        <f>sum!B694</f>
        <v>R_ES-APP-CD_ELC1</v>
      </c>
      <c r="BB47" s="1"/>
      <c r="BC47" s="1">
        <f>sum!I694</f>
        <v>0.664678905175682</v>
      </c>
    </row>
    <row r="48" spans="2:55">
      <c r="B48" s="1" t="s">
        <v>156</v>
      </c>
      <c r="C48" s="1" t="s">
        <v>157</v>
      </c>
      <c r="D48" s="1">
        <v>2045</v>
      </c>
      <c r="E48" s="1" t="str">
        <f>sum!B41</f>
        <v>OTH-AuxiliaryEquip_ELE1</v>
      </c>
      <c r="F48" s="1"/>
      <c r="G48" s="1">
        <f>sum!I41</f>
        <v>0.05284295075037</v>
      </c>
      <c r="H48" s="1"/>
      <c r="J48" s="1" t="s">
        <v>156</v>
      </c>
      <c r="K48" s="1" t="s">
        <v>157</v>
      </c>
      <c r="L48" s="1">
        <v>2045</v>
      </c>
      <c r="M48" s="1" t="str">
        <f>sum!B151</f>
        <v>R_ES-APP-CD_ELC1</v>
      </c>
      <c r="N48" s="1"/>
      <c r="O48" s="1">
        <f>sum!I151</f>
        <v>1.27789430352473</v>
      </c>
      <c r="R48" s="1" t="s">
        <v>156</v>
      </c>
      <c r="S48" s="1" t="s">
        <v>157</v>
      </c>
      <c r="T48" s="1">
        <v>2045</v>
      </c>
      <c r="U48" s="1" t="str">
        <f>sum!B251</f>
        <v>OTH-AuxiliaryEquip_ELE1</v>
      </c>
      <c r="V48" s="1"/>
      <c r="W48" s="1">
        <f>sum!I251</f>
        <v>0.021137180300148</v>
      </c>
      <c r="Z48" s="1" t="s">
        <v>156</v>
      </c>
      <c r="AA48" s="1" t="s">
        <v>157</v>
      </c>
      <c r="AB48" s="1">
        <v>2045</v>
      </c>
      <c r="AC48" s="1" t="str">
        <f>sum!B358</f>
        <v>R_ES-APP-CD_ELC1</v>
      </c>
      <c r="AD48" s="1"/>
      <c r="AE48" s="1">
        <f>sum!I358</f>
        <v>0.846841386894553</v>
      </c>
      <c r="AH48" s="1" t="s">
        <v>156</v>
      </c>
      <c r="AI48" s="1" t="s">
        <v>157</v>
      </c>
      <c r="AJ48" s="1">
        <v>2045</v>
      </c>
      <c r="AK48" s="1" t="str">
        <f>sum!B458</f>
        <v>OS-SpCool_ELE1</v>
      </c>
      <c r="AL48" s="1"/>
      <c r="AM48" s="1">
        <f>sum!I458</f>
        <v>1.46766064202531</v>
      </c>
      <c r="AP48" s="1" t="s">
        <v>156</v>
      </c>
      <c r="AQ48" s="1" t="s">
        <v>157</v>
      </c>
      <c r="AR48" s="1">
        <v>2045</v>
      </c>
      <c r="AS48" s="1" t="str">
        <f>sum!B578</f>
        <v>OS-SpCool_ELE1</v>
      </c>
      <c r="AT48" s="1"/>
      <c r="AU48" s="1">
        <f>sum!I578</f>
        <v>0.645770682491138</v>
      </c>
      <c r="AX48" s="1" t="s">
        <v>156</v>
      </c>
      <c r="AY48" s="1" t="s">
        <v>157</v>
      </c>
      <c r="AZ48" s="1">
        <v>2045</v>
      </c>
      <c r="BA48" s="1" t="str">
        <f>sum!B695</f>
        <v>R_ES-APP-CW_ELC1</v>
      </c>
      <c r="BB48" s="1"/>
      <c r="BC48" s="1">
        <f>sum!I695</f>
        <v>0.0612710766836657</v>
      </c>
    </row>
    <row r="49" spans="2:55">
      <c r="B49" s="1" t="s">
        <v>156</v>
      </c>
      <c r="C49" s="1" t="s">
        <v>157</v>
      </c>
      <c r="D49" s="1">
        <v>2045</v>
      </c>
      <c r="E49" s="1" t="str">
        <f>sum!B42</f>
        <v>OTH-AuxiliaryMot_ELE1</v>
      </c>
      <c r="F49" s="1"/>
      <c r="G49" s="1">
        <f>sum!I42</f>
        <v>0.0146766064202532</v>
      </c>
      <c r="H49" s="1"/>
      <c r="J49" s="1" t="s">
        <v>156</v>
      </c>
      <c r="K49" s="1" t="s">
        <v>157</v>
      </c>
      <c r="L49" s="1">
        <v>2045</v>
      </c>
      <c r="M49" s="1" t="str">
        <f>sum!B152</f>
        <v>R_ES-APP-CW_ELC1</v>
      </c>
      <c r="N49" s="1"/>
      <c r="O49" s="1">
        <f>sum!I152</f>
        <v>0.161509671269565</v>
      </c>
      <c r="R49" s="1" t="s">
        <v>156</v>
      </c>
      <c r="S49" s="1" t="s">
        <v>157</v>
      </c>
      <c r="T49" s="1">
        <v>2045</v>
      </c>
      <c r="U49" s="1" t="str">
        <f>sum!B252</f>
        <v>OTH-AuxiliaryMot_ELE1</v>
      </c>
      <c r="V49" s="1"/>
      <c r="W49" s="1">
        <f>sum!I252</f>
        <v>0.0146766064202532</v>
      </c>
      <c r="Z49" s="1" t="s">
        <v>156</v>
      </c>
      <c r="AA49" s="1" t="s">
        <v>157</v>
      </c>
      <c r="AB49" s="1">
        <v>2045</v>
      </c>
      <c r="AC49" s="1" t="str">
        <f>sum!B359</f>
        <v>R_ES-APP-CW_ELC1</v>
      </c>
      <c r="AD49" s="1"/>
      <c r="AE49" s="1">
        <f>sum!I359</f>
        <v>0.0980140494090919</v>
      </c>
      <c r="AH49" s="1" t="s">
        <v>156</v>
      </c>
      <c r="AI49" s="1" t="s">
        <v>157</v>
      </c>
      <c r="AJ49" s="1">
        <v>2045</v>
      </c>
      <c r="AK49" s="1" t="str">
        <f>sum!B459</f>
        <v>OS-SpHeat_ELE1</v>
      </c>
      <c r="AL49" s="1"/>
      <c r="AM49" s="1">
        <f>sum!I459</f>
        <v>7.77143662368773</v>
      </c>
      <c r="AP49" s="1" t="s">
        <v>156</v>
      </c>
      <c r="AQ49" s="1" t="s">
        <v>157</v>
      </c>
      <c r="AR49" s="1">
        <v>2045</v>
      </c>
      <c r="AS49" s="1" t="str">
        <f>sum!B579</f>
        <v>OS-SpHeat_ELE1</v>
      </c>
      <c r="AT49" s="1"/>
      <c r="AU49" s="1">
        <f>sum!I579</f>
        <v>2.07848939618122</v>
      </c>
      <c r="AX49" s="1" t="s">
        <v>156</v>
      </c>
      <c r="AY49" s="1" t="s">
        <v>157</v>
      </c>
      <c r="AZ49" s="1">
        <v>2045</v>
      </c>
      <c r="BA49" s="1" t="str">
        <f>sum!B696</f>
        <v>R_ES-APP-DW_ELC1</v>
      </c>
      <c r="BB49" s="1"/>
      <c r="BC49" s="1">
        <f>sum!I696</f>
        <v>0.202098315762876</v>
      </c>
    </row>
    <row r="50" spans="2:55">
      <c r="B50" s="1" t="s">
        <v>156</v>
      </c>
      <c r="C50" s="1" t="s">
        <v>157</v>
      </c>
      <c r="D50" s="1">
        <v>2045</v>
      </c>
      <c r="E50" s="1" t="str">
        <f>sum!B43</f>
        <v>OTH-Light_ELE1</v>
      </c>
      <c r="F50" s="1"/>
      <c r="G50" s="1">
        <f>sum!I43</f>
        <v>0.0587064256810125</v>
      </c>
      <c r="H50" s="1"/>
      <c r="J50" s="1" t="s">
        <v>156</v>
      </c>
      <c r="K50" s="1" t="s">
        <v>157</v>
      </c>
      <c r="L50" s="1">
        <v>2045</v>
      </c>
      <c r="M50" s="1" t="str">
        <f>sum!B153</f>
        <v>R_ES-APP-DW_ELC1</v>
      </c>
      <c r="N50" s="1"/>
      <c r="O50" s="1">
        <f>sum!I153</f>
        <v>0.43639523142704</v>
      </c>
      <c r="R50" s="1" t="s">
        <v>156</v>
      </c>
      <c r="S50" s="1" t="s">
        <v>157</v>
      </c>
      <c r="T50" s="1">
        <v>2045</v>
      </c>
      <c r="U50" s="1" t="str">
        <f>sum!B253</f>
        <v>OTH-Light_ELE1</v>
      </c>
      <c r="V50" s="1"/>
      <c r="W50" s="1">
        <f>sum!I253</f>
        <v>0.0440298192607594</v>
      </c>
      <c r="Z50" s="1" t="s">
        <v>156</v>
      </c>
      <c r="AA50" s="1" t="s">
        <v>157</v>
      </c>
      <c r="AB50" s="1">
        <v>2045</v>
      </c>
      <c r="AC50" s="1" t="str">
        <f>sum!B360</f>
        <v>R_ES-APP-DW_ELC1</v>
      </c>
      <c r="AD50" s="1"/>
      <c r="AE50" s="1">
        <f>sum!I360</f>
        <v>0.331679543200368</v>
      </c>
      <c r="AH50" s="1" t="s">
        <v>156</v>
      </c>
      <c r="AI50" s="1" t="s">
        <v>157</v>
      </c>
      <c r="AJ50" s="1">
        <v>2045</v>
      </c>
      <c r="AK50" s="1" t="str">
        <f>sum!B460</f>
        <v>OS-WaterHeat_ELE1</v>
      </c>
      <c r="AL50" s="1"/>
      <c r="AM50" s="1">
        <f>sum!I460</f>
        <v>0.517860917353625</v>
      </c>
      <c r="AP50" s="1" t="s">
        <v>156</v>
      </c>
      <c r="AQ50" s="1" t="s">
        <v>157</v>
      </c>
      <c r="AR50" s="1">
        <v>2045</v>
      </c>
      <c r="AS50" s="1" t="str">
        <f>sum!B580</f>
        <v>OS-WaterHeat_ELE1</v>
      </c>
      <c r="AT50" s="1"/>
      <c r="AU50" s="1">
        <f>sum!I580</f>
        <v>0.190234622701332</v>
      </c>
      <c r="AX50" s="1" t="s">
        <v>156</v>
      </c>
      <c r="AY50" s="1" t="s">
        <v>157</v>
      </c>
      <c r="AZ50" s="1">
        <v>2045</v>
      </c>
      <c r="BA50" s="1" t="str">
        <f>sum!B697</f>
        <v>R_ES-APP-FR_ELC1</v>
      </c>
      <c r="BB50" s="1"/>
      <c r="BC50" s="1">
        <f>sum!I697</f>
        <v>0.0458931592044862</v>
      </c>
    </row>
    <row r="51" spans="2:55">
      <c r="B51" s="1" t="s">
        <v>156</v>
      </c>
      <c r="C51" s="1" t="s">
        <v>157</v>
      </c>
      <c r="D51" s="1">
        <v>2045</v>
      </c>
      <c r="E51" s="1" t="str">
        <f>sum!B44</f>
        <v>OTH-SpHeat_ELE1</v>
      </c>
      <c r="F51" s="1"/>
      <c r="G51" s="1">
        <f>sum!I44</f>
        <v>0.155005988867752</v>
      </c>
      <c r="H51" s="1"/>
      <c r="J51" s="1" t="s">
        <v>156</v>
      </c>
      <c r="K51" s="1" t="s">
        <v>157</v>
      </c>
      <c r="L51" s="1">
        <v>2045</v>
      </c>
      <c r="M51" s="1" t="str">
        <f>sum!B154</f>
        <v>R_ES-APP-FR_ELC1</v>
      </c>
      <c r="N51" s="1"/>
      <c r="O51" s="1">
        <f>sum!I154</f>
        <v>0.112467286181812</v>
      </c>
      <c r="R51" s="1" t="s">
        <v>156</v>
      </c>
      <c r="S51" s="1" t="s">
        <v>157</v>
      </c>
      <c r="T51" s="1">
        <v>2045</v>
      </c>
      <c r="U51" s="1" t="str">
        <f>sum!B254</f>
        <v>OTH-SpHeat_ELE1</v>
      </c>
      <c r="V51" s="1"/>
      <c r="W51" s="1">
        <f>sum!I254</f>
        <v>0.0563658141337279</v>
      </c>
      <c r="Z51" s="1" t="s">
        <v>156</v>
      </c>
      <c r="AA51" s="1" t="s">
        <v>157</v>
      </c>
      <c r="AB51" s="1">
        <v>2045</v>
      </c>
      <c r="AC51" s="1" t="str">
        <f>sum!B361</f>
        <v>R_ES-APP-FR_ELC1</v>
      </c>
      <c r="AD51" s="1"/>
      <c r="AE51" s="1">
        <f>sum!I361</f>
        <v>0.0756995174936223</v>
      </c>
      <c r="AH51" s="1" t="s">
        <v>156</v>
      </c>
      <c r="AI51" s="1" t="s">
        <v>157</v>
      </c>
      <c r="AJ51" s="1">
        <v>2045</v>
      </c>
      <c r="AK51" s="1" t="str">
        <f>sum!B461</f>
        <v>OTH-AuxiliaryEquip_ELE1</v>
      </c>
      <c r="AL51" s="1"/>
      <c r="AM51" s="1">
        <f>sum!I461</f>
        <v>0.073980131050518</v>
      </c>
      <c r="AP51" s="1" t="s">
        <v>156</v>
      </c>
      <c r="AQ51" s="1" t="s">
        <v>157</v>
      </c>
      <c r="AR51" s="1">
        <v>2045</v>
      </c>
      <c r="AS51" s="1" t="str">
        <f>sum!B581</f>
        <v>OTH-AuxiliaryEquip_ELE1</v>
      </c>
      <c r="AT51" s="1"/>
      <c r="AU51" s="1">
        <f>sum!I581</f>
        <v>0.05284295075037</v>
      </c>
      <c r="AX51" s="1" t="s">
        <v>156</v>
      </c>
      <c r="AY51" s="1" t="s">
        <v>157</v>
      </c>
      <c r="AZ51" s="1">
        <v>2045</v>
      </c>
      <c r="BA51" s="1" t="str">
        <f>sum!B698</f>
        <v>R_ES-APP-OTH_ELC1</v>
      </c>
      <c r="BB51" s="1"/>
      <c r="BC51" s="1">
        <f>sum!I698</f>
        <v>0.53766572756082</v>
      </c>
    </row>
    <row r="52" spans="2:55">
      <c r="B52" s="1" t="s">
        <v>156</v>
      </c>
      <c r="C52" s="1" t="s">
        <v>157</v>
      </c>
      <c r="D52" s="1">
        <v>2045</v>
      </c>
      <c r="E52" s="1" t="str">
        <f>sum!B45</f>
        <v>OTH-WaterHeat_ELE1</v>
      </c>
      <c r="F52" s="1"/>
      <c r="G52" s="1">
        <f>sum!I45</f>
        <v>0.010568590150074</v>
      </c>
      <c r="H52" s="1"/>
      <c r="J52" s="1" t="s">
        <v>156</v>
      </c>
      <c r="K52" s="1" t="s">
        <v>157</v>
      </c>
      <c r="L52" s="1">
        <v>2045</v>
      </c>
      <c r="M52" s="1" t="str">
        <f>sum!B155</f>
        <v>R_ES-APP-OTH_ELC1</v>
      </c>
      <c r="N52" s="1"/>
      <c r="O52" s="1">
        <f>sum!I155</f>
        <v>1.38078801973008</v>
      </c>
      <c r="R52" s="1" t="s">
        <v>156</v>
      </c>
      <c r="S52" s="1" t="s">
        <v>157</v>
      </c>
      <c r="T52" s="1">
        <v>2045</v>
      </c>
      <c r="U52" s="1" t="str">
        <f>sum!B255</f>
        <v>OTH-WaterHeat_ELE1</v>
      </c>
      <c r="V52" s="1"/>
      <c r="W52" s="1">
        <f>sum!I255</f>
        <v>0.010568590150074</v>
      </c>
      <c r="Z52" s="1" t="s">
        <v>156</v>
      </c>
      <c r="AA52" s="1" t="s">
        <v>157</v>
      </c>
      <c r="AB52" s="1">
        <v>2045</v>
      </c>
      <c r="AC52" s="1" t="str">
        <f>sum!B362</f>
        <v>R_ES-APP-OTH_ELC1</v>
      </c>
      <c r="AD52" s="1"/>
      <c r="AE52" s="1">
        <f>sum!I362</f>
        <v>0.997685008935148</v>
      </c>
      <c r="AH52" s="1" t="s">
        <v>156</v>
      </c>
      <c r="AI52" s="1" t="s">
        <v>157</v>
      </c>
      <c r="AJ52" s="1">
        <v>2045</v>
      </c>
      <c r="AK52" s="1" t="str">
        <f>sum!B462</f>
        <v>OTH-AuxiliaryMot_ELE1</v>
      </c>
      <c r="AL52" s="1"/>
      <c r="AM52" s="1">
        <f>sum!I462</f>
        <v>0.0293532128405063</v>
      </c>
      <c r="AP52" s="1" t="s">
        <v>156</v>
      </c>
      <c r="AQ52" s="1" t="s">
        <v>157</v>
      </c>
      <c r="AR52" s="1">
        <v>2045</v>
      </c>
      <c r="AS52" s="1" t="str">
        <f>sum!B582</f>
        <v>OTH-AuxiliaryMot_ELE1</v>
      </c>
      <c r="AT52" s="1"/>
      <c r="AU52" s="1">
        <f>sum!I582</f>
        <v>0.0146766064202532</v>
      </c>
      <c r="AX52" s="1" t="s">
        <v>156</v>
      </c>
      <c r="AY52" s="1" t="s">
        <v>157</v>
      </c>
      <c r="AZ52" s="1">
        <v>2045</v>
      </c>
      <c r="BA52" s="1" t="str">
        <f>sum!B699</f>
        <v>R_ES-APP-RA_ELC1</v>
      </c>
      <c r="BB52" s="1"/>
      <c r="BC52" s="1">
        <f>sum!I699</f>
        <v>0.351266120254521</v>
      </c>
    </row>
    <row r="53" spans="2:55">
      <c r="B53" s="1" t="s">
        <v>156</v>
      </c>
      <c r="C53" s="1" t="s">
        <v>157</v>
      </c>
      <c r="D53" s="1">
        <v>2045</v>
      </c>
      <c r="E53" s="1" t="str">
        <f>sum!B46</f>
        <v>P_COMBATS02</v>
      </c>
      <c r="F53" s="1"/>
      <c r="G53" s="1">
        <f>sum!I46</f>
        <v>0.685228694960866</v>
      </c>
      <c r="H53" s="1"/>
      <c r="J53" s="1" t="s">
        <v>156</v>
      </c>
      <c r="K53" s="1" t="s">
        <v>157</v>
      </c>
      <c r="L53" s="1">
        <v>2045</v>
      </c>
      <c r="M53" s="1" t="str">
        <f>sum!B156</f>
        <v>R_ES-APP-RA_ELC1</v>
      </c>
      <c r="N53" s="1"/>
      <c r="O53" s="1">
        <f>sum!I156</f>
        <v>0.917467122744238</v>
      </c>
      <c r="R53" s="1" t="s">
        <v>156</v>
      </c>
      <c r="S53" s="1" t="s">
        <v>157</v>
      </c>
      <c r="T53" s="1">
        <v>2045</v>
      </c>
      <c r="U53" s="1" t="str">
        <f>sum!B256</f>
        <v>P_RSDBATS02</v>
      </c>
      <c r="V53" s="1"/>
      <c r="W53" s="1">
        <f>sum!I256</f>
        <v>0</v>
      </c>
      <c r="Z53" s="1" t="s">
        <v>156</v>
      </c>
      <c r="AA53" s="1" t="s">
        <v>157</v>
      </c>
      <c r="AB53" s="1">
        <v>2045</v>
      </c>
      <c r="AC53" s="1" t="str">
        <f>sum!B363</f>
        <v>R_ES-APP-RA_ELC1</v>
      </c>
      <c r="AD53" s="1"/>
      <c r="AE53" s="1">
        <f>sum!I363</f>
        <v>0.642972164123646</v>
      </c>
      <c r="AH53" s="1" t="s">
        <v>156</v>
      </c>
      <c r="AI53" s="1" t="s">
        <v>157</v>
      </c>
      <c r="AJ53" s="1">
        <v>2045</v>
      </c>
      <c r="AK53" s="1" t="str">
        <f>sum!B463</f>
        <v>OTH-Light_ELE1</v>
      </c>
      <c r="AL53" s="1"/>
      <c r="AM53" s="1">
        <f>sum!I463</f>
        <v>0.132089457782278</v>
      </c>
      <c r="AP53" s="1" t="s">
        <v>156</v>
      </c>
      <c r="AQ53" s="1" t="s">
        <v>157</v>
      </c>
      <c r="AR53" s="1">
        <v>2045</v>
      </c>
      <c r="AS53" s="1" t="str">
        <f>sum!B583</f>
        <v>OTH-Light_ELE1</v>
      </c>
      <c r="AT53" s="1"/>
      <c r="AU53" s="1">
        <f>sum!I583</f>
        <v>0.0733830321012657</v>
      </c>
      <c r="AX53" s="1" t="s">
        <v>156</v>
      </c>
      <c r="AY53" s="1" t="s">
        <v>157</v>
      </c>
      <c r="AZ53" s="1">
        <v>2045</v>
      </c>
      <c r="BA53" s="1" t="str">
        <f>sum!B700</f>
        <v>R_ES-APP-RE_ELC1</v>
      </c>
      <c r="BB53" s="1"/>
      <c r="BC53" s="1">
        <f>sum!I700</f>
        <v>0.117890684195011</v>
      </c>
    </row>
    <row r="54" spans="2:55">
      <c r="B54" s="1" t="s">
        <v>156</v>
      </c>
      <c r="C54" s="1" t="s">
        <v>157</v>
      </c>
      <c r="D54" s="1">
        <v>2045</v>
      </c>
      <c r="E54" s="1" t="str">
        <f>sum!B47</f>
        <v>P_RSDBATS02</v>
      </c>
      <c r="F54" s="1"/>
      <c r="G54" s="1">
        <f>sum!I47</f>
        <v>0.812155258936896</v>
      </c>
      <c r="H54" s="1"/>
      <c r="J54" s="1" t="s">
        <v>156</v>
      </c>
      <c r="K54" s="1" t="s">
        <v>157</v>
      </c>
      <c r="L54" s="1">
        <v>2045</v>
      </c>
      <c r="M54" s="1" t="str">
        <f>sum!B157</f>
        <v>R_ES-APP-RE_ELC1</v>
      </c>
      <c r="N54" s="1"/>
      <c r="O54" s="1">
        <f>sum!I157</f>
        <v>0.269035045171861</v>
      </c>
      <c r="R54" s="1" t="s">
        <v>156</v>
      </c>
      <c r="S54" s="1" t="s">
        <v>157</v>
      </c>
      <c r="T54" s="1">
        <v>2045</v>
      </c>
      <c r="U54" s="1" t="str">
        <f>sum!B257</f>
        <v>R_ES-APP-CD_ELC1</v>
      </c>
      <c r="V54" s="1"/>
      <c r="W54" s="1">
        <f>sum!I257</f>
        <v>2.292348088955</v>
      </c>
      <c r="Z54" s="1" t="s">
        <v>156</v>
      </c>
      <c r="AA54" s="1" t="s">
        <v>157</v>
      </c>
      <c r="AB54" s="1">
        <v>2045</v>
      </c>
      <c r="AC54" s="1" t="str">
        <f>sum!B364</f>
        <v>R_ES-APP-RE_ELC1</v>
      </c>
      <c r="AD54" s="1"/>
      <c r="AE54" s="1">
        <f>sum!I364</f>
        <v>0.211383633225609</v>
      </c>
      <c r="AH54" s="1" t="s">
        <v>156</v>
      </c>
      <c r="AI54" s="1" t="s">
        <v>157</v>
      </c>
      <c r="AJ54" s="1">
        <v>2045</v>
      </c>
      <c r="AK54" s="1" t="str">
        <f>sum!B464</f>
        <v>OTH-SpCool_ELE1</v>
      </c>
      <c r="AL54" s="1"/>
      <c r="AM54" s="1">
        <f>sum!I464</f>
        <v>0.0733830321012657</v>
      </c>
      <c r="AP54" s="1" t="s">
        <v>156</v>
      </c>
      <c r="AQ54" s="1" t="s">
        <v>157</v>
      </c>
      <c r="AR54" s="1">
        <v>2045</v>
      </c>
      <c r="AS54" s="1" t="str">
        <f>sum!B584</f>
        <v>OTH-SpCool_ELE1</v>
      </c>
      <c r="AT54" s="1"/>
      <c r="AU54" s="1">
        <f>sum!I584</f>
        <v>0.0146766064202532</v>
      </c>
      <c r="AX54" s="1" t="s">
        <v>156</v>
      </c>
      <c r="AY54" s="1" t="s">
        <v>157</v>
      </c>
      <c r="AZ54" s="1">
        <v>2045</v>
      </c>
      <c r="BA54" s="1" t="str">
        <f>sum!B701</f>
        <v>R_ES-LI_ELC1</v>
      </c>
      <c r="BB54" s="1"/>
      <c r="BC54" s="1">
        <f>sum!I701</f>
        <v>1.1046329343335</v>
      </c>
    </row>
    <row r="55" spans="2:55">
      <c r="B55" s="1" t="s">
        <v>156</v>
      </c>
      <c r="C55" s="1" t="s">
        <v>157</v>
      </c>
      <c r="D55" s="1">
        <v>2045</v>
      </c>
      <c r="E55" s="1" t="str">
        <f>sum!B48</f>
        <v>R_ES-APP-CD_ELC1</v>
      </c>
      <c r="F55" s="1"/>
      <c r="G55" s="1">
        <f>sum!I48</f>
        <v>1.92006097078149</v>
      </c>
      <c r="H55" s="1"/>
      <c r="J55" s="1" t="s">
        <v>156</v>
      </c>
      <c r="K55" s="1" t="s">
        <v>157</v>
      </c>
      <c r="L55" s="1">
        <v>2045</v>
      </c>
      <c r="M55" s="1" t="str">
        <f>sum!B158</f>
        <v>R_ES-LI_ELC1</v>
      </c>
      <c r="N55" s="1"/>
      <c r="O55" s="1">
        <f>sum!I158</f>
        <v>1.87920696802217</v>
      </c>
      <c r="R55" s="1" t="s">
        <v>156</v>
      </c>
      <c r="S55" s="1" t="s">
        <v>157</v>
      </c>
      <c r="T55" s="1">
        <v>2045</v>
      </c>
      <c r="U55" s="1" t="str">
        <f>sum!B258</f>
        <v>R_ES-APP-CW_ELC1</v>
      </c>
      <c r="V55" s="1"/>
      <c r="W55" s="1">
        <f>sum!I258</f>
        <v>0.280688442471116</v>
      </c>
      <c r="Z55" s="1" t="s">
        <v>156</v>
      </c>
      <c r="AA55" s="1" t="s">
        <v>157</v>
      </c>
      <c r="AB55" s="1">
        <v>2045</v>
      </c>
      <c r="AC55" s="1" t="str">
        <f>sum!B365</f>
        <v>R_ES-LI_ELC1</v>
      </c>
      <c r="AD55" s="1"/>
      <c r="AE55" s="1">
        <f>sum!I365</f>
        <v>1.37809387951544</v>
      </c>
      <c r="AH55" s="1" t="s">
        <v>156</v>
      </c>
      <c r="AI55" s="1" t="s">
        <v>157</v>
      </c>
      <c r="AJ55" s="1">
        <v>2045</v>
      </c>
      <c r="AK55" s="1" t="str">
        <f>sum!B465</f>
        <v>OTH-SpHeat_ELE1</v>
      </c>
      <c r="AL55" s="1"/>
      <c r="AM55" s="1">
        <f>sum!I465</f>
        <v>0.331149158035652</v>
      </c>
      <c r="AP55" s="1" t="s">
        <v>156</v>
      </c>
      <c r="AQ55" s="1" t="s">
        <v>157</v>
      </c>
      <c r="AR55" s="1">
        <v>2045</v>
      </c>
      <c r="AS55" s="1" t="str">
        <f>sum!B585</f>
        <v>OTH-SpHeat_ELE1</v>
      </c>
      <c r="AT55" s="1"/>
      <c r="AU55" s="1">
        <f>sum!I585</f>
        <v>0.0775029944338758</v>
      </c>
      <c r="AX55" s="1" t="s">
        <v>156</v>
      </c>
      <c r="AY55" s="1" t="s">
        <v>157</v>
      </c>
      <c r="AZ55" s="1">
        <v>2045</v>
      </c>
      <c r="BA55" s="1" t="str">
        <f>sum!B702</f>
        <v>R_ES-SC-AP_ELC1_ROOM_CENTRAL</v>
      </c>
      <c r="BB55" s="1"/>
      <c r="BC55" s="1">
        <f>sum!I702</f>
        <v>0.0575982470253368</v>
      </c>
    </row>
    <row r="56" spans="2:55">
      <c r="B56" s="1" t="s">
        <v>156</v>
      </c>
      <c r="C56" s="1" t="s">
        <v>157</v>
      </c>
      <c r="D56" s="1">
        <v>2045</v>
      </c>
      <c r="E56" s="1" t="str">
        <f>sum!B49</f>
        <v>R_ES-APP-CW_ELC1</v>
      </c>
      <c r="F56" s="1"/>
      <c r="G56" s="1">
        <f>sum!I49</f>
        <v>0.215360627045232</v>
      </c>
      <c r="H56" s="1"/>
      <c r="J56" s="1" t="s">
        <v>156</v>
      </c>
      <c r="K56" s="1" t="s">
        <v>157</v>
      </c>
      <c r="L56" s="1">
        <v>2045</v>
      </c>
      <c r="M56" s="1" t="str">
        <f>sum!B159</f>
        <v>R_ES-SC-AP_ELC1_ROOM_CENTRAL</v>
      </c>
      <c r="N56" s="1"/>
      <c r="O56" s="1">
        <f>sum!I159</f>
        <v>0.0394392612785308</v>
      </c>
      <c r="R56" s="1" t="s">
        <v>156</v>
      </c>
      <c r="S56" s="1" t="s">
        <v>157</v>
      </c>
      <c r="T56" s="1">
        <v>2045</v>
      </c>
      <c r="U56" s="1" t="str">
        <f>sum!B259</f>
        <v>R_ES-APP-DW_ELC1</v>
      </c>
      <c r="V56" s="1"/>
      <c r="W56" s="1">
        <f>sum!I259</f>
        <v>1.08984118702834</v>
      </c>
      <c r="Z56" s="1" t="s">
        <v>156</v>
      </c>
      <c r="AA56" s="1" t="s">
        <v>157</v>
      </c>
      <c r="AB56" s="1">
        <v>2045</v>
      </c>
      <c r="AC56" s="1" t="str">
        <f>sum!B366</f>
        <v>R_ES-SC-AP_ELC1_ROOM_CENTRAL</v>
      </c>
      <c r="AD56" s="1"/>
      <c r="AE56" s="1">
        <f>sum!I366</f>
        <v>0.280761997444325</v>
      </c>
      <c r="AH56" s="1" t="s">
        <v>156</v>
      </c>
      <c r="AI56" s="1" t="s">
        <v>157</v>
      </c>
      <c r="AJ56" s="1">
        <v>2045</v>
      </c>
      <c r="AK56" s="1" t="str">
        <f>sum!B466</f>
        <v>OTH-WaterHeat_ELE1</v>
      </c>
      <c r="AL56" s="1"/>
      <c r="AM56" s="1">
        <f>sum!I466</f>
        <v>0.0422743606002959</v>
      </c>
      <c r="AP56" s="1" t="s">
        <v>156</v>
      </c>
      <c r="AQ56" s="1" t="s">
        <v>157</v>
      </c>
      <c r="AR56" s="1">
        <v>2045</v>
      </c>
      <c r="AS56" s="1" t="str">
        <f>sum!B586</f>
        <v>OTH-WaterHeat_ELE1</v>
      </c>
      <c r="AT56" s="1"/>
      <c r="AU56" s="1">
        <f>sum!I586</f>
        <v>0.010568590150074</v>
      </c>
      <c r="AX56" s="1" t="s">
        <v>156</v>
      </c>
      <c r="AY56" s="1" t="s">
        <v>157</v>
      </c>
      <c r="AZ56" s="1">
        <v>2045</v>
      </c>
      <c r="BA56" s="1" t="str">
        <f>sum!B703</f>
        <v>R_ES-SC-MOB_ELC1_ROOM_CENTRAL</v>
      </c>
      <c r="BB56" s="1"/>
      <c r="BC56" s="1">
        <f>sum!I703</f>
        <v>0.00784372634436246</v>
      </c>
    </row>
    <row r="57" spans="2:55">
      <c r="B57" s="1" t="s">
        <v>156</v>
      </c>
      <c r="C57" s="1" t="s">
        <v>157</v>
      </c>
      <c r="D57" s="1">
        <v>2045</v>
      </c>
      <c r="E57" s="1" t="str">
        <f>sum!B50</f>
        <v>R_ES-APP-DW_ELC1</v>
      </c>
      <c r="F57" s="1"/>
      <c r="G57" s="1">
        <f>sum!I50</f>
        <v>0.844009268308457</v>
      </c>
      <c r="H57" s="1"/>
      <c r="J57" s="1" t="s">
        <v>156</v>
      </c>
      <c r="K57" s="1" t="s">
        <v>157</v>
      </c>
      <c r="L57" s="1">
        <v>2045</v>
      </c>
      <c r="M57" s="1" t="str">
        <f>sum!B160</f>
        <v>R_ES-SC-MOB_ELC1_ROOM_CENTRAL</v>
      </c>
      <c r="N57" s="1"/>
      <c r="O57" s="1">
        <f>sum!I160</f>
        <v>0.00729067018321729</v>
      </c>
      <c r="R57" s="1" t="s">
        <v>156</v>
      </c>
      <c r="S57" s="1" t="s">
        <v>157</v>
      </c>
      <c r="T57" s="1">
        <v>2045</v>
      </c>
      <c r="U57" s="1" t="str">
        <f>sum!B260</f>
        <v>R_ES-APP-FR_ELC1</v>
      </c>
      <c r="V57" s="1"/>
      <c r="W57" s="1">
        <f>sum!I260</f>
        <v>0.160681713472127</v>
      </c>
      <c r="Z57" s="1" t="s">
        <v>156</v>
      </c>
      <c r="AA57" s="1" t="s">
        <v>157</v>
      </c>
      <c r="AB57" s="1">
        <v>2045</v>
      </c>
      <c r="AC57" s="1" t="str">
        <f>sum!B367</f>
        <v>R_ES-SC-MOB_ELC1_ROOM_CENTRAL</v>
      </c>
      <c r="AD57" s="1"/>
      <c r="AE57" s="1">
        <f>sum!I367</f>
        <v>0.0241481460640839</v>
      </c>
      <c r="AH57" s="1" t="s">
        <v>156</v>
      </c>
      <c r="AI57" s="1" t="s">
        <v>157</v>
      </c>
      <c r="AJ57" s="1">
        <v>2045</v>
      </c>
      <c r="AK57" s="1" t="str">
        <f>sum!B467</f>
        <v>P_COMBATS02</v>
      </c>
      <c r="AL57" s="1"/>
      <c r="AM57" s="1">
        <f>sum!I467</f>
        <v>5.33953268526433</v>
      </c>
      <c r="AP57" s="1" t="s">
        <v>156</v>
      </c>
      <c r="AQ57" s="1" t="s">
        <v>157</v>
      </c>
      <c r="AR57" s="1">
        <v>2045</v>
      </c>
      <c r="AS57" s="1" t="str">
        <f>sum!B587</f>
        <v>P_COMBATS02</v>
      </c>
      <c r="AT57" s="1"/>
      <c r="AU57" s="1">
        <f>sum!I587</f>
        <v>0.630855424645206</v>
      </c>
      <c r="AX57" s="1" t="s">
        <v>156</v>
      </c>
      <c r="AY57" s="1" t="s">
        <v>157</v>
      </c>
      <c r="AZ57" s="1">
        <v>2045</v>
      </c>
      <c r="BA57" s="1" t="str">
        <f>sum!B704</f>
        <v>R_ES-SC-SA_ELC1_ROOM_CENTRAL</v>
      </c>
      <c r="BB57" s="1"/>
      <c r="BC57" s="1">
        <f>sum!I704</f>
        <v>0.02207861139531</v>
      </c>
    </row>
    <row r="58" spans="2:55">
      <c r="B58" s="1" t="s">
        <v>156</v>
      </c>
      <c r="C58" s="1" t="s">
        <v>157</v>
      </c>
      <c r="D58" s="1">
        <v>2045</v>
      </c>
      <c r="E58" s="1" t="str">
        <f>sum!B51</f>
        <v>R_ES-APP-FR_ELC1</v>
      </c>
      <c r="F58" s="1"/>
      <c r="G58" s="1">
        <f>sum!I51</f>
        <v>0.137418264727483</v>
      </c>
      <c r="H58" s="1"/>
      <c r="J58" s="1" t="s">
        <v>156</v>
      </c>
      <c r="K58" s="1" t="s">
        <v>157</v>
      </c>
      <c r="L58" s="1">
        <v>2045</v>
      </c>
      <c r="M58" s="1" t="str">
        <f>sum!B161</f>
        <v>R_ES-SC-SA_ELC1_ROOM_CENTRAL</v>
      </c>
      <c r="N58" s="1"/>
      <c r="O58" s="1">
        <f>sum!I161</f>
        <v>0.0155209693531662</v>
      </c>
      <c r="R58" s="1" t="s">
        <v>156</v>
      </c>
      <c r="S58" s="1" t="s">
        <v>157</v>
      </c>
      <c r="T58" s="1">
        <v>2045</v>
      </c>
      <c r="U58" s="1" t="str">
        <f>sum!B261</f>
        <v>R_ES-APP-OTH_ELC1</v>
      </c>
      <c r="V58" s="1"/>
      <c r="W58" s="1">
        <f>sum!I261</f>
        <v>2.76226170455851</v>
      </c>
      <c r="Z58" s="1" t="s">
        <v>156</v>
      </c>
      <c r="AA58" s="1" t="s">
        <v>157</v>
      </c>
      <c r="AB58" s="1">
        <v>2045</v>
      </c>
      <c r="AC58" s="1" t="str">
        <f>sum!B368</f>
        <v>R_ES-SC-SA_ELC1_ROOM_CENTRAL</v>
      </c>
      <c r="AD58" s="1"/>
      <c r="AE58" s="1">
        <f>sum!I368</f>
        <v>0.0841536196759305</v>
      </c>
      <c r="AH58" s="1" t="s">
        <v>156</v>
      </c>
      <c r="AI58" s="1" t="s">
        <v>157</v>
      </c>
      <c r="AJ58" s="1">
        <v>2045</v>
      </c>
      <c r="AK58" s="1" t="str">
        <f>sum!B468</f>
        <v>P_RSDBATS02</v>
      </c>
      <c r="AL58" s="1"/>
      <c r="AM58" s="1">
        <f>sum!I468</f>
        <v>11.2752450495734</v>
      </c>
      <c r="AP58" s="1" t="s">
        <v>156</v>
      </c>
      <c r="AQ58" s="1" t="s">
        <v>157</v>
      </c>
      <c r="AR58" s="1">
        <v>2045</v>
      </c>
      <c r="AS58" s="1" t="str">
        <f>sum!B588</f>
        <v>P_RSDBATS02</v>
      </c>
      <c r="AT58" s="1"/>
      <c r="AU58" s="1">
        <f>sum!I588</f>
        <v>2.35182240185649</v>
      </c>
      <c r="AX58" s="1" t="s">
        <v>156</v>
      </c>
      <c r="AY58" s="1" t="s">
        <v>157</v>
      </c>
      <c r="AZ58" s="1">
        <v>2045</v>
      </c>
      <c r="BA58" s="1" t="str">
        <f>sum!B705</f>
        <v>R_ES-SC-SD_ELC1_ROOM_CENTRAL</v>
      </c>
      <c r="BB58" s="1"/>
      <c r="BC58" s="1">
        <f>sum!I705</f>
        <v>0.203064426703292</v>
      </c>
    </row>
    <row r="59" spans="2:55">
      <c r="B59" s="1" t="s">
        <v>156</v>
      </c>
      <c r="C59" s="1" t="s">
        <v>157</v>
      </c>
      <c r="D59" s="1">
        <v>2045</v>
      </c>
      <c r="E59" s="1" t="str">
        <f>sum!B52</f>
        <v>R_ES-APP-OTH_ELC1</v>
      </c>
      <c r="F59" s="1"/>
      <c r="G59" s="1">
        <f>sum!I52</f>
        <v>1.85545653983169</v>
      </c>
      <c r="H59" s="1"/>
      <c r="J59" s="1" t="s">
        <v>156</v>
      </c>
      <c r="K59" s="1" t="s">
        <v>157</v>
      </c>
      <c r="L59" s="1">
        <v>2045</v>
      </c>
      <c r="M59" s="1" t="str">
        <f>sum!B162</f>
        <v>R_ES-SC-SD_ELC1_ROOM_CENTRAL</v>
      </c>
      <c r="N59" s="1"/>
      <c r="O59" s="1">
        <f>sum!I162</f>
        <v>0.136690690315488</v>
      </c>
      <c r="R59" s="1" t="s">
        <v>156</v>
      </c>
      <c r="S59" s="1" t="s">
        <v>157</v>
      </c>
      <c r="T59" s="1">
        <v>2045</v>
      </c>
      <c r="U59" s="1" t="str">
        <f>sum!B262</f>
        <v>R_ES-APP-RA_ELC1</v>
      </c>
      <c r="V59" s="1"/>
      <c r="W59" s="1">
        <f>sum!I262</f>
        <v>1.85055654549541</v>
      </c>
      <c r="Z59" s="1" t="s">
        <v>156</v>
      </c>
      <c r="AA59" s="1" t="s">
        <v>157</v>
      </c>
      <c r="AB59" s="1">
        <v>2045</v>
      </c>
      <c r="AC59" s="1" t="str">
        <f>sum!B369</f>
        <v>R_ES-SC-SD_ELC1_ROOM_CENTRAL</v>
      </c>
      <c r="AD59" s="1"/>
      <c r="AE59" s="1">
        <f>sum!I369</f>
        <v>0.731455662457057</v>
      </c>
      <c r="AH59" s="1" t="s">
        <v>156</v>
      </c>
      <c r="AI59" s="1" t="s">
        <v>157</v>
      </c>
      <c r="AJ59" s="1">
        <v>2045</v>
      </c>
      <c r="AK59" s="1" t="str">
        <f>sum!B469</f>
        <v>R_ES-APP-CD_ELC1</v>
      </c>
      <c r="AL59" s="1"/>
      <c r="AM59" s="1">
        <f>sum!I469</f>
        <v>5.08196064459232</v>
      </c>
      <c r="AP59" s="1" t="s">
        <v>156</v>
      </c>
      <c r="AQ59" s="1" t="s">
        <v>157</v>
      </c>
      <c r="AR59" s="1">
        <v>2045</v>
      </c>
      <c r="AS59" s="1" t="str">
        <f>sum!B589</f>
        <v>R_ES-APP-CD_ELC1</v>
      </c>
      <c r="AT59" s="1"/>
      <c r="AU59" s="1">
        <f>sum!I589</f>
        <v>5.56130427032835</v>
      </c>
      <c r="AX59" s="1" t="s">
        <v>156</v>
      </c>
      <c r="AY59" s="1" t="s">
        <v>157</v>
      </c>
      <c r="AZ59" s="1">
        <v>2045</v>
      </c>
      <c r="BA59" s="1" t="str">
        <f>sum!B706</f>
        <v>R_ES-SH-AP_HET1</v>
      </c>
      <c r="BB59" s="1"/>
      <c r="BC59" s="1">
        <f>sum!I706</f>
        <v>0.0297204449100827</v>
      </c>
    </row>
    <row r="60" spans="2:55">
      <c r="B60" s="1" t="s">
        <v>156</v>
      </c>
      <c r="C60" s="1" t="s">
        <v>157</v>
      </c>
      <c r="D60" s="1">
        <v>2045</v>
      </c>
      <c r="E60" s="1" t="str">
        <f>sum!B53</f>
        <v>R_ES-APP-RA_ELC1</v>
      </c>
      <c r="F60" s="1"/>
      <c r="G60" s="1">
        <f>sum!I53</f>
        <v>1.21957535831965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2045</v>
      </c>
      <c r="U60" s="1" t="str">
        <f>sum!B263</f>
        <v>R_ES-APP-RE_ELC1</v>
      </c>
      <c r="V60" s="1"/>
      <c r="W60" s="1">
        <f>sum!I263</f>
        <v>0.587502910956058</v>
      </c>
      <c r="Z60" s="1" t="s">
        <v>156</v>
      </c>
      <c r="AA60" s="1" t="s">
        <v>157</v>
      </c>
      <c r="AB60" s="1">
        <v>2045</v>
      </c>
      <c r="AC60" s="1" t="str">
        <f>sum!B370</f>
        <v>R_ES-SH-AP_HET1</v>
      </c>
      <c r="AD60" s="1"/>
      <c r="AE60" s="1">
        <f>sum!I370</f>
        <v>0.0703467650157163</v>
      </c>
      <c r="AH60" s="1" t="s">
        <v>156</v>
      </c>
      <c r="AI60" s="1" t="s">
        <v>157</v>
      </c>
      <c r="AJ60" s="1">
        <v>2045</v>
      </c>
      <c r="AK60" s="1" t="str">
        <f>sum!B470</f>
        <v>R_ES-APP-CW_ELC1</v>
      </c>
      <c r="AL60" s="1"/>
      <c r="AM60" s="1">
        <f>sum!I470</f>
        <v>0.613021604334058</v>
      </c>
      <c r="AP60" s="1" t="s">
        <v>156</v>
      </c>
      <c r="AQ60" s="1" t="s">
        <v>157</v>
      </c>
      <c r="AR60" s="1">
        <v>2045</v>
      </c>
      <c r="AS60" s="1" t="str">
        <f>sum!B590</f>
        <v>R_ES-APP-CW_ELC1</v>
      </c>
      <c r="AT60" s="1"/>
      <c r="AU60" s="1">
        <f>sum!I590</f>
        <v>0.719017770463706</v>
      </c>
      <c r="AX60" s="1" t="s">
        <v>156</v>
      </c>
      <c r="AY60" s="1" t="s">
        <v>157</v>
      </c>
      <c r="AZ60" s="1">
        <v>2045</v>
      </c>
      <c r="BA60" s="1" t="str">
        <f>sum!B707</f>
        <v>R_ES-SH-MOB_HET1</v>
      </c>
      <c r="BB60" s="1"/>
      <c r="BC60" s="1">
        <f>sum!I707</f>
        <v>0.0111653734771942</v>
      </c>
    </row>
    <row r="61" spans="2:55">
      <c r="B61" s="1" t="s">
        <v>156</v>
      </c>
      <c r="C61" s="1" t="s">
        <v>157</v>
      </c>
      <c r="D61" s="1">
        <v>2045</v>
      </c>
      <c r="E61" s="1" t="str">
        <f>sum!B54</f>
        <v>R_ES-APP-RE_ELC1</v>
      </c>
      <c r="F61" s="1"/>
      <c r="G61" s="1">
        <f>sum!I54</f>
        <v>0.38773930061179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2045</v>
      </c>
      <c r="U61" s="1" t="str">
        <f>sum!B264</f>
        <v>R_ES-LI_ELC1</v>
      </c>
      <c r="V61" s="1"/>
      <c r="W61" s="1">
        <f>sum!I264</f>
        <v>4.67448348479256</v>
      </c>
      <c r="Z61" s="1" t="s">
        <v>156</v>
      </c>
      <c r="AA61" s="1" t="s">
        <v>157</v>
      </c>
      <c r="AB61" s="1">
        <v>2045</v>
      </c>
      <c r="AC61" s="1" t="str">
        <f>sum!B371</f>
        <v>R_ES-SH-MOB_GAS_HE1</v>
      </c>
      <c r="AD61" s="1"/>
      <c r="AE61" s="1">
        <f>sum!I371</f>
        <v>0</v>
      </c>
      <c r="AH61" s="1" t="s">
        <v>156</v>
      </c>
      <c r="AI61" s="1" t="s">
        <v>157</v>
      </c>
      <c r="AJ61" s="1">
        <v>2045</v>
      </c>
      <c r="AK61" s="1" t="str">
        <f>sum!B471</f>
        <v>R_ES-APP-DW_ELC1</v>
      </c>
      <c r="AL61" s="1"/>
      <c r="AM61" s="1">
        <f>sum!I471</f>
        <v>2.08583198423834</v>
      </c>
      <c r="AP61" s="1" t="s">
        <v>156</v>
      </c>
      <c r="AQ61" s="1" t="s">
        <v>157</v>
      </c>
      <c r="AR61" s="1">
        <v>2045</v>
      </c>
      <c r="AS61" s="1" t="str">
        <f>sum!B591</f>
        <v>R_ES-APP-DW_ELC1</v>
      </c>
      <c r="AT61" s="1"/>
      <c r="AU61" s="1">
        <f>sum!I591</f>
        <v>2.12565957775115</v>
      </c>
      <c r="AX61" s="1" t="s">
        <v>156</v>
      </c>
      <c r="AY61" s="1" t="s">
        <v>157</v>
      </c>
      <c r="AZ61" s="1">
        <v>2045</v>
      </c>
      <c r="BA61" s="1" t="str">
        <f>sum!B708</f>
        <v>R_ES-SH-SA_HET1</v>
      </c>
      <c r="BB61" s="1"/>
      <c r="BC61" s="1">
        <f>sum!I708</f>
        <v>0.0168550246309655</v>
      </c>
    </row>
    <row r="62" spans="2:55">
      <c r="B62" s="1" t="s">
        <v>156</v>
      </c>
      <c r="C62" s="1" t="s">
        <v>157</v>
      </c>
      <c r="D62" s="1">
        <v>2045</v>
      </c>
      <c r="E62" s="1" t="str">
        <f>sum!B55</f>
        <v>R_ES-LI_ELC1</v>
      </c>
      <c r="F62" s="1"/>
      <c r="G62" s="1">
        <f>sum!I55</f>
        <v>3.70874085825861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2045</v>
      </c>
      <c r="U62" s="1" t="str">
        <f>sum!B265</f>
        <v>R_ES-SC-AP_ELC1_ROOM_CENTRAL</v>
      </c>
      <c r="V62" s="1"/>
      <c r="W62" s="1">
        <f>sum!I265</f>
        <v>0.120618342096115</v>
      </c>
      <c r="Z62" s="1" t="s">
        <v>156</v>
      </c>
      <c r="AA62" s="1" t="s">
        <v>157</v>
      </c>
      <c r="AB62" s="1">
        <v>2045</v>
      </c>
      <c r="AC62" s="1" t="str">
        <f>sum!B372</f>
        <v>R_ES-SH-MOB_HET1</v>
      </c>
      <c r="AD62" s="1"/>
      <c r="AE62" s="1">
        <f>sum!I372</f>
        <v>0.0158475271679133</v>
      </c>
      <c r="AH62" s="1" t="s">
        <v>156</v>
      </c>
      <c r="AI62" s="1" t="s">
        <v>157</v>
      </c>
      <c r="AJ62" s="1">
        <v>2045</v>
      </c>
      <c r="AK62" s="1" t="str">
        <f>sum!B472</f>
        <v>R_ES-APP-FR_ELC1</v>
      </c>
      <c r="AL62" s="1"/>
      <c r="AM62" s="1">
        <f>sum!I472</f>
        <v>0.356080698845171</v>
      </c>
      <c r="AP62" s="1" t="s">
        <v>156</v>
      </c>
      <c r="AQ62" s="1" t="s">
        <v>157</v>
      </c>
      <c r="AR62" s="1">
        <v>2045</v>
      </c>
      <c r="AS62" s="1" t="str">
        <f>sum!B592</f>
        <v>R_ES-APP-FR_ELC1</v>
      </c>
      <c r="AT62" s="1"/>
      <c r="AU62" s="1">
        <f>sum!I592</f>
        <v>0.352082410607345</v>
      </c>
      <c r="AX62" s="1" t="s">
        <v>156</v>
      </c>
      <c r="AY62" s="1" t="s">
        <v>157</v>
      </c>
      <c r="AZ62" s="1">
        <v>2045</v>
      </c>
      <c r="BA62" s="1" t="str">
        <f>sum!B709</f>
        <v>R_ES-SH-SD_COAPRO1</v>
      </c>
      <c r="BB62" s="1"/>
      <c r="BC62" s="1">
        <f>sum!I709</f>
        <v>0</v>
      </c>
    </row>
    <row r="63" spans="2:55">
      <c r="B63" s="1" t="s">
        <v>156</v>
      </c>
      <c r="C63" s="1" t="s">
        <v>157</v>
      </c>
      <c r="D63" s="1">
        <v>2045</v>
      </c>
      <c r="E63" s="1" t="str">
        <f>sum!B56</f>
        <v>R_ES-SC-AP_ELC1_ROOM_CENTRAL</v>
      </c>
      <c r="F63" s="1"/>
      <c r="G63" s="1">
        <f>sum!I56</f>
        <v>0.0275984544483063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2045</v>
      </c>
      <c r="U63" s="1" t="str">
        <f>sum!B266</f>
        <v>R_ES-SC-MOB_ELC1_ROOM_CENTRAL</v>
      </c>
      <c r="V63" s="1"/>
      <c r="W63" s="1">
        <f>sum!I266</f>
        <v>0.0119128029739745</v>
      </c>
      <c r="Z63" s="1" t="s">
        <v>156</v>
      </c>
      <c r="AA63" s="1" t="s">
        <v>157</v>
      </c>
      <c r="AB63" s="1">
        <v>2045</v>
      </c>
      <c r="AC63" s="1" t="str">
        <f>sum!B373</f>
        <v>R_ES-SH-SA_HET1</v>
      </c>
      <c r="AD63" s="1"/>
      <c r="AE63" s="1">
        <f>sum!I373</f>
        <v>0.0333263112176375</v>
      </c>
      <c r="AH63" s="1" t="s">
        <v>156</v>
      </c>
      <c r="AI63" s="1" t="s">
        <v>157</v>
      </c>
      <c r="AJ63" s="1">
        <v>2045</v>
      </c>
      <c r="AK63" s="1" t="str">
        <f>sum!B473</f>
        <v>R_ES-APP-OTH_ELC1</v>
      </c>
      <c r="AL63" s="1"/>
      <c r="AM63" s="1">
        <f>sum!I473</f>
        <v>5.85244062887672</v>
      </c>
      <c r="AP63" s="1" t="s">
        <v>156</v>
      </c>
      <c r="AQ63" s="1" t="s">
        <v>157</v>
      </c>
      <c r="AR63" s="1">
        <v>2045</v>
      </c>
      <c r="AS63" s="1" t="str">
        <f>sum!B593</f>
        <v>R_ES-APP-OTH_ELC1</v>
      </c>
      <c r="AT63" s="1"/>
      <c r="AU63" s="1">
        <f>sum!I593</f>
        <v>5.66834114891264</v>
      </c>
      <c r="AX63" s="1" t="s">
        <v>156</v>
      </c>
      <c r="AY63" s="1" t="s">
        <v>157</v>
      </c>
      <c r="AZ63" s="1">
        <v>2045</v>
      </c>
      <c r="BA63" s="1" t="str">
        <f>sum!B710</f>
        <v>R_ES-SH-SD_HET1</v>
      </c>
      <c r="BB63" s="1"/>
      <c r="BC63" s="1">
        <f>sum!I710</f>
        <v>0.198642068962488</v>
      </c>
    </row>
    <row r="64" spans="2:55">
      <c r="B64" s="1" t="s">
        <v>156</v>
      </c>
      <c r="C64" s="1" t="s">
        <v>157</v>
      </c>
      <c r="D64" s="1">
        <v>2045</v>
      </c>
      <c r="E64" s="1" t="str">
        <f>sum!B57</f>
        <v>R_ES-SC-MOB_ELC1_ROOM_CENTRAL</v>
      </c>
      <c r="F64" s="1"/>
      <c r="G64" s="1">
        <f>sum!I57</f>
        <v>0.00472004693005026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2045</v>
      </c>
      <c r="U64" s="1" t="str">
        <f>sum!B267</f>
        <v>R_ES-SC-SA_ELC1_ROOM_CENTRAL</v>
      </c>
      <c r="V64" s="1"/>
      <c r="W64" s="1">
        <f>sum!I267</f>
        <v>0.0412182382678563</v>
      </c>
      <c r="Z64" s="1" t="s">
        <v>156</v>
      </c>
      <c r="AA64" s="1" t="s">
        <v>157</v>
      </c>
      <c r="AB64" s="1">
        <v>2045</v>
      </c>
      <c r="AC64" s="1" t="str">
        <f>sum!B374</f>
        <v>R_ES-SH-SD_COAPRO1</v>
      </c>
      <c r="AD64" s="1"/>
      <c r="AE64" s="1">
        <f>sum!I374</f>
        <v>0</v>
      </c>
      <c r="AH64" s="1" t="s">
        <v>156</v>
      </c>
      <c r="AI64" s="1" t="s">
        <v>157</v>
      </c>
      <c r="AJ64" s="1">
        <v>2045</v>
      </c>
      <c r="AK64" s="1" t="str">
        <f>sum!B474</f>
        <v>R_ES-APP-RA_ELC1</v>
      </c>
      <c r="AL64" s="1"/>
      <c r="AM64" s="1">
        <f>sum!I474</f>
        <v>4.03774587788772</v>
      </c>
      <c r="AP64" s="1" t="s">
        <v>156</v>
      </c>
      <c r="AQ64" s="1" t="s">
        <v>157</v>
      </c>
      <c r="AR64" s="1">
        <v>2045</v>
      </c>
      <c r="AS64" s="1" t="str">
        <f>sum!B594</f>
        <v>R_ES-APP-RA_ELC1</v>
      </c>
      <c r="AT64" s="1"/>
      <c r="AU64" s="1">
        <f>sum!I594</f>
        <v>4.1138168526061</v>
      </c>
      <c r="AX64" s="1" t="s">
        <v>156</v>
      </c>
      <c r="AY64" s="1" t="s">
        <v>157</v>
      </c>
      <c r="AZ64" s="1">
        <v>2045</v>
      </c>
      <c r="BA64" s="1" t="str">
        <f>sum!B711</f>
        <v>R_ES-WH-AP_COAPRO1</v>
      </c>
      <c r="BB64" s="1"/>
      <c r="BC64" s="1">
        <f>sum!I711</f>
        <v>0</v>
      </c>
    </row>
    <row r="65" spans="2:55">
      <c r="B65" s="1" t="s">
        <v>156</v>
      </c>
      <c r="C65" s="1" t="s">
        <v>157</v>
      </c>
      <c r="D65" s="1">
        <v>2045</v>
      </c>
      <c r="E65" s="1" t="str">
        <f>sum!B58</f>
        <v>R_ES-SC-SA_ELC1_ROOM_CENTRAL</v>
      </c>
      <c r="F65" s="1"/>
      <c r="G65" s="1">
        <f>sum!I58</f>
        <v>0.0177679680550568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2045</v>
      </c>
      <c r="U65" s="1" t="str">
        <f>sum!B268</f>
        <v>R_ES-SC-SD_ELC1_ROOM_CENTRAL</v>
      </c>
      <c r="V65" s="1"/>
      <c r="W65" s="1">
        <f>sum!I268</f>
        <v>0.156042350664262</v>
      </c>
      <c r="Z65" s="1" t="s">
        <v>156</v>
      </c>
      <c r="AA65" s="1" t="s">
        <v>157</v>
      </c>
      <c r="AB65" s="1">
        <v>2045</v>
      </c>
      <c r="AC65" s="1" t="str">
        <f>sum!B375</f>
        <v>R_ES-SH-SD_GAS_HE1</v>
      </c>
      <c r="AD65" s="1"/>
      <c r="AE65" s="1">
        <f>sum!I375</f>
        <v>0</v>
      </c>
      <c r="AH65" s="1" t="s">
        <v>156</v>
      </c>
      <c r="AI65" s="1" t="s">
        <v>157</v>
      </c>
      <c r="AJ65" s="1">
        <v>2045</v>
      </c>
      <c r="AK65" s="1" t="str">
        <f>sum!B475</f>
        <v>R_ES-APP-RE_ELC1</v>
      </c>
      <c r="AL65" s="1"/>
      <c r="AM65" s="1">
        <f>sum!I475</f>
        <v>1.29624919042624</v>
      </c>
      <c r="AP65" s="1" t="s">
        <v>156</v>
      </c>
      <c r="AQ65" s="1" t="s">
        <v>157</v>
      </c>
      <c r="AR65" s="1">
        <v>2045</v>
      </c>
      <c r="AS65" s="1" t="str">
        <f>sum!B595</f>
        <v>R_ES-APP-RE_ELC1</v>
      </c>
      <c r="AT65" s="1"/>
      <c r="AU65" s="1">
        <f>sum!I595</f>
        <v>1.27853512001469</v>
      </c>
      <c r="AX65" s="1" t="s">
        <v>156</v>
      </c>
      <c r="AY65" s="1" t="s">
        <v>157</v>
      </c>
      <c r="AZ65" s="1">
        <v>2045</v>
      </c>
      <c r="BA65" s="1" t="str">
        <f>sum!B712</f>
        <v>R_ES-WH-AP_WOD1</v>
      </c>
      <c r="BB65" s="1"/>
      <c r="BC65" s="1">
        <f>sum!I712</f>
        <v>0</v>
      </c>
    </row>
    <row r="66" spans="2:55">
      <c r="B66" s="1" t="s">
        <v>156</v>
      </c>
      <c r="C66" s="1" t="s">
        <v>157</v>
      </c>
      <c r="D66" s="1">
        <v>2045</v>
      </c>
      <c r="E66" s="1" t="str">
        <f>sum!B59</f>
        <v>R_ES-SC-SD_ELC1_ROOM_CENTRAL</v>
      </c>
      <c r="F66" s="1"/>
      <c r="G66" s="1">
        <f>sum!I59</f>
        <v>0.0732306907900459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2045</v>
      </c>
      <c r="U66" s="1" t="str">
        <f>sum!B269</f>
        <v>R_ES-SH-AP_HET1</v>
      </c>
      <c r="V66" s="1"/>
      <c r="W66" s="1">
        <f>sum!I269</f>
        <v>0.11174784407006</v>
      </c>
      <c r="Z66" s="1" t="s">
        <v>156</v>
      </c>
      <c r="AA66" s="1" t="s">
        <v>157</v>
      </c>
      <c r="AB66" s="1">
        <v>2045</v>
      </c>
      <c r="AC66" s="1" t="str">
        <f>sum!B376</f>
        <v>R_ES-SH-SD_HET1</v>
      </c>
      <c r="AD66" s="1"/>
      <c r="AE66" s="1">
        <f>sum!I376</f>
        <v>0.118418233839195</v>
      </c>
      <c r="AH66" s="1" t="s">
        <v>156</v>
      </c>
      <c r="AI66" s="1" t="s">
        <v>157</v>
      </c>
      <c r="AJ66" s="1">
        <v>2045</v>
      </c>
      <c r="AK66" s="1" t="str">
        <f>sum!B476</f>
        <v>R_ES-LI_ELC1</v>
      </c>
      <c r="AL66" s="1"/>
      <c r="AM66" s="1">
        <f>sum!I476</f>
        <v>10.8718813076889</v>
      </c>
      <c r="AP66" s="1" t="s">
        <v>156</v>
      </c>
      <c r="AQ66" s="1" t="s">
        <v>157</v>
      </c>
      <c r="AR66" s="1">
        <v>2045</v>
      </c>
      <c r="AS66" s="1" t="str">
        <f>sum!B596</f>
        <v>R_ES-LI_ELC1</v>
      </c>
      <c r="AT66" s="1"/>
      <c r="AU66" s="1">
        <f>sum!I596</f>
        <v>9.46097584810943</v>
      </c>
      <c r="AX66" s="1" t="s">
        <v>156</v>
      </c>
      <c r="AY66" s="1" t="s">
        <v>157</v>
      </c>
      <c r="AZ66" s="1">
        <v>2045</v>
      </c>
      <c r="BA66" s="1" t="str">
        <f>sum!B713</f>
        <v>R_ES-WH-MOB_COAPRO1</v>
      </c>
      <c r="BB66" s="1"/>
      <c r="BC66" s="1">
        <f>sum!I713</f>
        <v>0</v>
      </c>
    </row>
    <row r="67" spans="2:55">
      <c r="B67" s="1" t="s">
        <v>156</v>
      </c>
      <c r="C67" s="1" t="s">
        <v>157</v>
      </c>
      <c r="D67" s="1">
        <v>2045</v>
      </c>
      <c r="E67" s="1" t="str">
        <f>sum!B60</f>
        <v>R_ES-SH-AP_HET1</v>
      </c>
      <c r="F67" s="1"/>
      <c r="G67" s="1">
        <f>sum!I60</f>
        <v>0.155691356691902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2045</v>
      </c>
      <c r="U67" s="1" t="str">
        <f>sum!B270</f>
        <v>R_ES-SH-MOB_ELC1</v>
      </c>
      <c r="V67" s="1"/>
      <c r="W67" s="1">
        <f>sum!I270</f>
        <v>0</v>
      </c>
      <c r="Z67" s="1" t="s">
        <v>156</v>
      </c>
      <c r="AA67" s="1" t="s">
        <v>157</v>
      </c>
      <c r="AB67" s="1">
        <v>2045</v>
      </c>
      <c r="AC67" s="1" t="str">
        <f>sum!B377</f>
        <v>R_ES-WH-AP_COAPRO1</v>
      </c>
      <c r="AD67" s="1"/>
      <c r="AE67" s="1">
        <f>sum!I377</f>
        <v>0</v>
      </c>
      <c r="AH67" s="1" t="s">
        <v>156</v>
      </c>
      <c r="AI67" s="1" t="s">
        <v>157</v>
      </c>
      <c r="AJ67" s="1">
        <v>2045</v>
      </c>
      <c r="AK67" s="1" t="str">
        <f>sum!B477</f>
        <v>R_ES-SC-AP_ELC1_ROOM_CENTRAL</v>
      </c>
      <c r="AL67" s="1"/>
      <c r="AM67" s="1">
        <f>sum!I477</f>
        <v>3.16424975526376</v>
      </c>
      <c r="AP67" s="1" t="s">
        <v>156</v>
      </c>
      <c r="AQ67" s="1" t="s">
        <v>157</v>
      </c>
      <c r="AR67" s="1">
        <v>2045</v>
      </c>
      <c r="AS67" s="1" t="str">
        <f>sum!B597</f>
        <v>R_ES-SC-AP_ELC1_ROOM_CENTRAL</v>
      </c>
      <c r="AT67" s="1"/>
      <c r="AU67" s="1">
        <f>sum!I597</f>
        <v>1.16620367241729</v>
      </c>
      <c r="AX67" s="1" t="s">
        <v>156</v>
      </c>
      <c r="AY67" s="1" t="s">
        <v>157</v>
      </c>
      <c r="AZ67" s="1">
        <v>2045</v>
      </c>
      <c r="BA67" s="1" t="str">
        <f>sum!B714</f>
        <v>R_ES-WH-MOB_WOD1</v>
      </c>
      <c r="BB67" s="1"/>
      <c r="BC67" s="1">
        <f>sum!I714</f>
        <v>0</v>
      </c>
    </row>
    <row r="68" spans="2:55">
      <c r="B68" s="1" t="s">
        <v>156</v>
      </c>
      <c r="C68" s="1" t="s">
        <v>157</v>
      </c>
      <c r="D68" s="1">
        <v>2045</v>
      </c>
      <c r="E68" s="1" t="str">
        <f>sum!B61</f>
        <v>R_ES-SH-MOB_GAS_HE1</v>
      </c>
      <c r="F68" s="1"/>
      <c r="G68" s="1">
        <f>sum!I61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2045</v>
      </c>
      <c r="U68" s="1" t="str">
        <f>sum!B271</f>
        <v>R_ES-SH-MOB_HET1</v>
      </c>
      <c r="V68" s="1"/>
      <c r="W68" s="1">
        <f>sum!I271</f>
        <v>0</v>
      </c>
      <c r="Z68" s="1" t="s">
        <v>156</v>
      </c>
      <c r="AA68" s="1" t="s">
        <v>157</v>
      </c>
      <c r="AB68" s="1">
        <v>2045</v>
      </c>
      <c r="AC68" s="1" t="str">
        <f>sum!B378</f>
        <v>R_ES-WH-AP_WOD1</v>
      </c>
      <c r="AD68" s="1"/>
      <c r="AE68" s="1">
        <f>sum!I378</f>
        <v>0</v>
      </c>
      <c r="AH68" s="1" t="s">
        <v>156</v>
      </c>
      <c r="AI68" s="1" t="s">
        <v>157</v>
      </c>
      <c r="AJ68" s="1">
        <v>2045</v>
      </c>
      <c r="AK68" s="1" t="str">
        <f>sum!B478</f>
        <v>R_ES-SC-MOB_ELC1_ROOM_CENTRAL</v>
      </c>
      <c r="AL68" s="1"/>
      <c r="AM68" s="1">
        <f>sum!I478</f>
        <v>0.0493281572073973</v>
      </c>
      <c r="AP68" s="1" t="s">
        <v>156</v>
      </c>
      <c r="AQ68" s="1" t="s">
        <v>157</v>
      </c>
      <c r="AR68" s="1">
        <v>2045</v>
      </c>
      <c r="AS68" s="1" t="str">
        <f>sum!B598</f>
        <v>R_ES-SC-MOB_ELC1_ROOM_CENTRAL</v>
      </c>
      <c r="AT68" s="1"/>
      <c r="AU68" s="1">
        <f>sum!I598</f>
        <v>0.0285166590430557</v>
      </c>
      <c r="AX68" s="1" t="s">
        <v>156</v>
      </c>
      <c r="AY68" s="1" t="s">
        <v>157</v>
      </c>
      <c r="AZ68" s="1">
        <v>2045</v>
      </c>
      <c r="BA68" s="1" t="str">
        <f>sum!B715</f>
        <v>R_ES-WH-SA_COAPRO1</v>
      </c>
      <c r="BB68" s="1"/>
      <c r="BC68" s="1">
        <f>sum!I715</f>
        <v>0</v>
      </c>
    </row>
    <row r="69" spans="2:55">
      <c r="B69" s="1" t="s">
        <v>156</v>
      </c>
      <c r="C69" s="1" t="s">
        <v>157</v>
      </c>
      <c r="D69" s="1">
        <v>2045</v>
      </c>
      <c r="E69" s="1" t="str">
        <f>sum!B62</f>
        <v>R_ES-SH-MOB_HET1</v>
      </c>
      <c r="F69" s="1"/>
      <c r="G69" s="1">
        <f>sum!I62</f>
        <v>0.0592070315186402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2045</v>
      </c>
      <c r="U69" s="1" t="str">
        <f>sum!B272</f>
        <v>R_ES-SH-SA_HET1</v>
      </c>
      <c r="V69" s="1"/>
      <c r="W69" s="1">
        <f>sum!I272</f>
        <v>0.0827408112120746</v>
      </c>
      <c r="Z69" s="1" t="s">
        <v>156</v>
      </c>
      <c r="AA69" s="1" t="s">
        <v>157</v>
      </c>
      <c r="AB69" s="1">
        <v>2045</v>
      </c>
      <c r="AC69" s="1" t="str">
        <f>sum!B379</f>
        <v>R_ES-WH-MOB_COAPRO1</v>
      </c>
      <c r="AD69" s="1"/>
      <c r="AE69" s="1">
        <f>sum!I379</f>
        <v>0</v>
      </c>
      <c r="AH69" s="1" t="s">
        <v>156</v>
      </c>
      <c r="AI69" s="1" t="s">
        <v>157</v>
      </c>
      <c r="AJ69" s="1">
        <v>2045</v>
      </c>
      <c r="AK69" s="1" t="str">
        <f>sum!B479</f>
        <v>R_ES-SC-SA_ELC1_ROOM_CENTRAL</v>
      </c>
      <c r="AL69" s="1"/>
      <c r="AM69" s="1">
        <f>sum!I479</f>
        <v>1.68858750956918</v>
      </c>
      <c r="AP69" s="1" t="s">
        <v>156</v>
      </c>
      <c r="AQ69" s="1" t="s">
        <v>157</v>
      </c>
      <c r="AR69" s="1">
        <v>2045</v>
      </c>
      <c r="AS69" s="1" t="str">
        <f>sum!B599</f>
        <v>R_ES-SC-SA_ELC1_ROOM_CENTRAL</v>
      </c>
      <c r="AT69" s="1"/>
      <c r="AU69" s="1">
        <f>sum!I599</f>
        <v>0.208601435222825</v>
      </c>
      <c r="AX69" s="1" t="s">
        <v>156</v>
      </c>
      <c r="AY69" s="1" t="s">
        <v>157</v>
      </c>
      <c r="AZ69" s="1">
        <v>2045</v>
      </c>
      <c r="BA69" s="1" t="str">
        <f>sum!B716</f>
        <v>R_ES-WH-SA_GAS1</v>
      </c>
      <c r="BB69" s="1"/>
      <c r="BC69" s="1">
        <f>sum!I716</f>
        <v>0</v>
      </c>
    </row>
    <row r="70" spans="2:55">
      <c r="B70" s="1" t="s">
        <v>156</v>
      </c>
      <c r="C70" s="1" t="s">
        <v>157</v>
      </c>
      <c r="D70" s="1">
        <v>2045</v>
      </c>
      <c r="E70" s="1" t="str">
        <f>sum!B63</f>
        <v>R_ES-SH-SA_HET1</v>
      </c>
      <c r="F70" s="1"/>
      <c r="G70" s="1">
        <f>sum!I63</f>
        <v>0.10494774802203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2045</v>
      </c>
      <c r="U70" s="1" t="str">
        <f>sum!B273</f>
        <v>R_ES-SH-SD_ELC1</v>
      </c>
      <c r="V70" s="1"/>
      <c r="W70" s="1">
        <f>sum!I273</f>
        <v>0</v>
      </c>
      <c r="Z70" s="1" t="s">
        <v>156</v>
      </c>
      <c r="AA70" s="1" t="s">
        <v>157</v>
      </c>
      <c r="AB70" s="1">
        <v>2045</v>
      </c>
      <c r="AC70" s="1" t="str">
        <f>sum!B380</f>
        <v>R_ES-WH-MOB_STEAM1</v>
      </c>
      <c r="AD70" s="1"/>
      <c r="AE70" s="1">
        <f>sum!I380</f>
        <v>0</v>
      </c>
      <c r="AH70" s="1" t="s">
        <v>156</v>
      </c>
      <c r="AI70" s="1" t="s">
        <v>157</v>
      </c>
      <c r="AJ70" s="1">
        <v>2045</v>
      </c>
      <c r="AK70" s="1" t="str">
        <f>sum!B480</f>
        <v>R_ES-SC-SD_ELC1_ROOM_CENTRAL</v>
      </c>
      <c r="AL70" s="1"/>
      <c r="AM70" s="1">
        <f>sum!I480</f>
        <v>5.85300462357157</v>
      </c>
      <c r="AP70" s="1" t="s">
        <v>156</v>
      </c>
      <c r="AQ70" s="1" t="s">
        <v>157</v>
      </c>
      <c r="AR70" s="1">
        <v>2045</v>
      </c>
      <c r="AS70" s="1" t="str">
        <f>sum!B600</f>
        <v>R_ES-SC-SD_ELC1_ROOM_CENTRAL</v>
      </c>
      <c r="AT70" s="1"/>
      <c r="AU70" s="1">
        <f>sum!I600</f>
        <v>1.08745978077437</v>
      </c>
      <c r="AX70" s="1" t="s">
        <v>156</v>
      </c>
      <c r="AY70" s="1" t="s">
        <v>157</v>
      </c>
      <c r="AZ70" s="1">
        <v>2045</v>
      </c>
      <c r="BA70" s="1" t="str">
        <f>sum!B717</f>
        <v>R_ES-WH-SA_WOD1</v>
      </c>
      <c r="BB70" s="1"/>
      <c r="BC70" s="1">
        <f>sum!I717</f>
        <v>0</v>
      </c>
    </row>
    <row r="71" spans="2:55">
      <c r="B71" s="1" t="s">
        <v>156</v>
      </c>
      <c r="C71" s="1" t="s">
        <v>157</v>
      </c>
      <c r="D71" s="1">
        <v>2045</v>
      </c>
      <c r="E71" s="1" t="str">
        <f>sum!B64</f>
        <v>R_ES-SH-SD_GAS_HE1</v>
      </c>
      <c r="F71" s="1"/>
      <c r="G71" s="1">
        <f>sum!I64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2045</v>
      </c>
      <c r="U71" s="1" t="str">
        <f>sum!B274</f>
        <v>R_ES-SH-SD_HET1</v>
      </c>
      <c r="V71" s="1"/>
      <c r="W71" s="1">
        <f>sum!I274</f>
        <v>0</v>
      </c>
      <c r="Z71" s="1" t="s">
        <v>156</v>
      </c>
      <c r="AA71" s="1" t="s">
        <v>157</v>
      </c>
      <c r="AB71" s="1">
        <v>2045</v>
      </c>
      <c r="AC71" s="1" t="str">
        <f>sum!B381</f>
        <v>R_ES-WH-MOB_WOD1</v>
      </c>
      <c r="AD71" s="1"/>
      <c r="AE71" s="1">
        <f>sum!I381</f>
        <v>0</v>
      </c>
      <c r="AH71" s="1" t="s">
        <v>156</v>
      </c>
      <c r="AI71" s="1" t="s">
        <v>157</v>
      </c>
      <c r="AJ71" s="1">
        <v>2045</v>
      </c>
      <c r="AK71" s="1" t="str">
        <f>sum!B481</f>
        <v>R_ES-SH-AP_HET1</v>
      </c>
      <c r="AL71" s="1"/>
      <c r="AM71" s="1">
        <f>sum!I481</f>
        <v>0.550718898376501</v>
      </c>
      <c r="AP71" s="1" t="s">
        <v>156</v>
      </c>
      <c r="AQ71" s="1" t="s">
        <v>157</v>
      </c>
      <c r="AR71" s="1">
        <v>2045</v>
      </c>
      <c r="AS71" s="1" t="str">
        <f>sum!B601</f>
        <v>R_ES-SH-AP_GAS_HE1</v>
      </c>
      <c r="AT71" s="1"/>
      <c r="AU71" s="1">
        <f>sum!I601</f>
        <v>0</v>
      </c>
      <c r="AX71" s="1" t="s">
        <v>156</v>
      </c>
      <c r="AY71" s="1" t="s">
        <v>157</v>
      </c>
      <c r="AZ71" s="1">
        <v>2045</v>
      </c>
      <c r="BA71" s="1" t="str">
        <f>sum!B718</f>
        <v>R_ES-WH-SD_COAPRO1</v>
      </c>
      <c r="BB71" s="1"/>
      <c r="BC71" s="1">
        <f>sum!I718</f>
        <v>0</v>
      </c>
    </row>
    <row r="72" spans="2:55">
      <c r="B72" s="1" t="s">
        <v>156</v>
      </c>
      <c r="C72" s="1" t="s">
        <v>157</v>
      </c>
      <c r="D72" s="1">
        <v>2045</v>
      </c>
      <c r="E72" s="1" t="str">
        <f>sum!B65</f>
        <v>R_ES-SH-SD_HET1</v>
      </c>
      <c r="F72" s="1"/>
      <c r="G72" s="1">
        <f>sum!I65</f>
        <v>0.964092460931641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2045</v>
      </c>
      <c r="U72" s="1" t="str">
        <f>sum!B275</f>
        <v>R_ES-WH-AP_COAPRO1</v>
      </c>
      <c r="V72" s="1"/>
      <c r="W72" s="1">
        <f>sum!I275</f>
        <v>0</v>
      </c>
      <c r="Z72" s="1" t="s">
        <v>156</v>
      </c>
      <c r="AA72" s="1" t="s">
        <v>157</v>
      </c>
      <c r="AB72" s="1">
        <v>2045</v>
      </c>
      <c r="AC72" s="1" t="str">
        <f>sum!B382</f>
        <v>R_ES-WH-SA_COAPRO1</v>
      </c>
      <c r="AD72" s="1"/>
      <c r="AE72" s="1">
        <f>sum!I382</f>
        <v>0</v>
      </c>
      <c r="AH72" s="1" t="s">
        <v>156</v>
      </c>
      <c r="AI72" s="1" t="s">
        <v>157</v>
      </c>
      <c r="AJ72" s="1">
        <v>2045</v>
      </c>
      <c r="AK72" s="1" t="str">
        <f>sum!B482</f>
        <v>R_ES-SH-MOB_COAPRO1</v>
      </c>
      <c r="AL72" s="1"/>
      <c r="AM72" s="1">
        <f>sum!I482</f>
        <v>0</v>
      </c>
      <c r="AP72" s="1" t="s">
        <v>156</v>
      </c>
      <c r="AQ72" s="1" t="s">
        <v>157</v>
      </c>
      <c r="AR72" s="1">
        <v>2045</v>
      </c>
      <c r="AS72" s="1" t="str">
        <f>sum!B602</f>
        <v>R_ES-SH-AP_HET1</v>
      </c>
      <c r="AT72" s="1"/>
      <c r="AU72" s="1">
        <f>sum!I602</f>
        <v>0.412740689097222</v>
      </c>
      <c r="AX72" s="1" t="s">
        <v>156</v>
      </c>
      <c r="AY72" s="1" t="s">
        <v>157</v>
      </c>
      <c r="AZ72" s="1">
        <v>2045</v>
      </c>
      <c r="BA72" s="1" t="str">
        <f>sum!B719</f>
        <v>R_ES-WH-SD_STEAM1</v>
      </c>
      <c r="BB72" s="1"/>
      <c r="BC72" s="1">
        <f>sum!I719</f>
        <v>0</v>
      </c>
    </row>
    <row r="73" spans="2:55">
      <c r="B73" s="1" t="s">
        <v>156</v>
      </c>
      <c r="C73" s="1" t="s">
        <v>157</v>
      </c>
      <c r="D73" s="1">
        <v>2045</v>
      </c>
      <c r="E73" s="1" t="str">
        <f>sum!B66</f>
        <v>R_ES-WH-AP_COAPRO1</v>
      </c>
      <c r="F73" s="1"/>
      <c r="G73" s="1">
        <f>sum!I66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2045</v>
      </c>
      <c r="U73" s="1" t="str">
        <f>sum!B276</f>
        <v>R_ES-WH-AP_GAS1</v>
      </c>
      <c r="V73" s="1"/>
      <c r="W73" s="1">
        <f>sum!I276</f>
        <v>0</v>
      </c>
      <c r="Z73" s="1" t="s">
        <v>156</v>
      </c>
      <c r="AA73" s="1" t="s">
        <v>157</v>
      </c>
      <c r="AB73" s="1">
        <v>2045</v>
      </c>
      <c r="AC73" s="1" t="str">
        <f>sum!B383</f>
        <v>R_ES-WH-SA_GAS1</v>
      </c>
      <c r="AD73" s="1"/>
      <c r="AE73" s="1">
        <f>sum!I383</f>
        <v>0</v>
      </c>
      <c r="AH73" s="1" t="s">
        <v>156</v>
      </c>
      <c r="AI73" s="1" t="s">
        <v>157</v>
      </c>
      <c r="AJ73" s="1">
        <v>2045</v>
      </c>
      <c r="AK73" s="1" t="str">
        <f>sum!B483</f>
        <v>R_ES-SH-MOB_HET1</v>
      </c>
      <c r="AL73" s="1"/>
      <c r="AM73" s="1">
        <f>sum!I483</f>
        <v>0.000653970451703374</v>
      </c>
      <c r="AP73" s="1" t="s">
        <v>156</v>
      </c>
      <c r="AQ73" s="1" t="s">
        <v>157</v>
      </c>
      <c r="AR73" s="1">
        <v>2045</v>
      </c>
      <c r="AS73" s="1" t="str">
        <f>sum!B603</f>
        <v>R_ES-SH-MOB_GAS_HE1</v>
      </c>
      <c r="AT73" s="1"/>
      <c r="AU73" s="1">
        <f>sum!I603</f>
        <v>0</v>
      </c>
      <c r="AX73" s="1" t="s">
        <v>156</v>
      </c>
      <c r="AY73" s="1" t="s">
        <v>157</v>
      </c>
      <c r="AZ73" s="1">
        <v>2045</v>
      </c>
      <c r="BA73" s="1" t="str">
        <f>sum!B720</f>
        <v>RSDBATS02</v>
      </c>
      <c r="BB73" s="1"/>
      <c r="BC73" s="1">
        <f>sum!I720</f>
        <v>0</v>
      </c>
    </row>
    <row r="74" spans="2:55">
      <c r="B74" s="1" t="s">
        <v>156</v>
      </c>
      <c r="C74" s="1" t="s">
        <v>157</v>
      </c>
      <c r="D74" s="1">
        <v>2045</v>
      </c>
      <c r="E74" s="1" t="str">
        <f>sum!B67</f>
        <v>R_ES-WH-AP_GAS1</v>
      </c>
      <c r="F74" s="1"/>
      <c r="G74" s="1">
        <f>sum!I67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2045</v>
      </c>
      <c r="U74" s="1" t="str">
        <f>sum!B277</f>
        <v>R_ES-WH-AP_WOD1</v>
      </c>
      <c r="V74" s="1"/>
      <c r="W74" s="1">
        <f>sum!I277</f>
        <v>0</v>
      </c>
      <c r="Z74" s="1" t="s">
        <v>156</v>
      </c>
      <c r="AA74" s="1" t="s">
        <v>157</v>
      </c>
      <c r="AB74" s="1">
        <v>2045</v>
      </c>
      <c r="AC74" s="1" t="str">
        <f>sum!B384</f>
        <v>R_ES-WH-SA_STEAM1</v>
      </c>
      <c r="AD74" s="1"/>
      <c r="AE74" s="1">
        <f>sum!I384</f>
        <v>0</v>
      </c>
      <c r="AH74" s="1" t="s">
        <v>156</v>
      </c>
      <c r="AI74" s="1" t="s">
        <v>157</v>
      </c>
      <c r="AJ74" s="1">
        <v>2045</v>
      </c>
      <c r="AK74" s="1" t="str">
        <f>sum!B484</f>
        <v>R_ES-SH-SA_HET1</v>
      </c>
      <c r="AL74" s="1"/>
      <c r="AM74" s="1">
        <f>sum!I484</f>
        <v>0.556260356841927</v>
      </c>
      <c r="AP74" s="1" t="s">
        <v>156</v>
      </c>
      <c r="AQ74" s="1" t="s">
        <v>157</v>
      </c>
      <c r="AR74" s="1">
        <v>2045</v>
      </c>
      <c r="AS74" s="1" t="str">
        <f>sum!B604</f>
        <v>R_ES-SH-MOB_HET1</v>
      </c>
      <c r="AT74" s="1"/>
      <c r="AU74" s="1">
        <f>sum!I604</f>
        <v>0</v>
      </c>
      <c r="AX74" s="1" t="s">
        <v>156</v>
      </c>
      <c r="AY74" s="1" t="s">
        <v>157</v>
      </c>
      <c r="AZ74" s="1">
        <v>2045</v>
      </c>
      <c r="BA74" s="1" t="str">
        <f>sum!B721</f>
        <v>RTS-AuxiliaryEquip_ELE1</v>
      </c>
      <c r="BB74" s="1"/>
      <c r="BC74" s="1">
        <f>sum!I721</f>
        <v>0.084548721200592</v>
      </c>
    </row>
    <row r="75" spans="2:55">
      <c r="B75" s="1" t="s">
        <v>156</v>
      </c>
      <c r="C75" s="1" t="s">
        <v>157</v>
      </c>
      <c r="D75" s="1">
        <v>2045</v>
      </c>
      <c r="E75" s="1" t="str">
        <f>sum!B68</f>
        <v>R_ES-WH-AP_WOD1</v>
      </c>
      <c r="F75" s="1"/>
      <c r="G75" s="1">
        <f>sum!I68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2045</v>
      </c>
      <c r="U75" s="1" t="str">
        <f>sum!B278</f>
        <v>R_ES-WH-MOB_COAPRO1</v>
      </c>
      <c r="V75" s="1"/>
      <c r="W75" s="1">
        <f>sum!I278</f>
        <v>0</v>
      </c>
      <c r="Z75" s="1" t="s">
        <v>156</v>
      </c>
      <c r="AA75" s="1" t="s">
        <v>157</v>
      </c>
      <c r="AB75" s="1">
        <v>2045</v>
      </c>
      <c r="AC75" s="1" t="str">
        <f>sum!B385</f>
        <v>R_ES-WH-SA_WOD1</v>
      </c>
      <c r="AD75" s="1"/>
      <c r="AE75" s="1">
        <f>sum!I385</f>
        <v>0</v>
      </c>
      <c r="AH75" s="1" t="s">
        <v>156</v>
      </c>
      <c r="AI75" s="1" t="s">
        <v>157</v>
      </c>
      <c r="AJ75" s="1">
        <v>2045</v>
      </c>
      <c r="AK75" s="1" t="str">
        <f>sum!B485</f>
        <v>R_ES-SH-SD_COAPRO1</v>
      </c>
      <c r="AL75" s="1"/>
      <c r="AM75" s="1">
        <f>sum!I485</f>
        <v>0</v>
      </c>
      <c r="AP75" s="1" t="s">
        <v>156</v>
      </c>
      <c r="AQ75" s="1" t="s">
        <v>157</v>
      </c>
      <c r="AR75" s="1">
        <v>2045</v>
      </c>
      <c r="AS75" s="1" t="str">
        <f>sum!B605</f>
        <v>R_ES-SH-SA_HET1</v>
      </c>
      <c r="AT75" s="1"/>
      <c r="AU75" s="1">
        <f>sum!I605</f>
        <v>0</v>
      </c>
      <c r="AX75" s="1" t="s">
        <v>156</v>
      </c>
      <c r="AY75" s="1" t="s">
        <v>157</v>
      </c>
      <c r="AZ75" s="1">
        <v>2045</v>
      </c>
      <c r="BA75" s="1" t="str">
        <f>sum!B722</f>
        <v>RTS-AuxiliaryMot_ELE1</v>
      </c>
      <c r="BB75" s="1"/>
      <c r="BC75" s="1">
        <f>sum!I722</f>
        <v>0.0440298192607594</v>
      </c>
    </row>
    <row r="76" spans="2:55">
      <c r="B76" s="1" t="s">
        <v>156</v>
      </c>
      <c r="C76" s="1" t="s">
        <v>157</v>
      </c>
      <c r="D76" s="1">
        <v>2045</v>
      </c>
      <c r="E76" s="1" t="str">
        <f>sum!B69</f>
        <v>R_ES-WH-MOB_COAPRO1</v>
      </c>
      <c r="F76" s="1"/>
      <c r="G76" s="1">
        <f>sum!I69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2045</v>
      </c>
      <c r="U76" s="1" t="str">
        <f>sum!B279</f>
        <v>R_ES-WH-MOB_WOD1</v>
      </c>
      <c r="V76" s="1"/>
      <c r="W76" s="1">
        <f>sum!I279</f>
        <v>0</v>
      </c>
      <c r="Z76" s="1" t="s">
        <v>156</v>
      </c>
      <c r="AA76" s="1" t="s">
        <v>157</v>
      </c>
      <c r="AB76" s="1">
        <v>2045</v>
      </c>
      <c r="AC76" s="1" t="str">
        <f>sum!B386</f>
        <v>R_ES-WH-SD_COAPRO1</v>
      </c>
      <c r="AD76" s="1"/>
      <c r="AE76" s="1">
        <f>sum!I386</f>
        <v>0</v>
      </c>
      <c r="AH76" s="1" t="s">
        <v>156</v>
      </c>
      <c r="AI76" s="1" t="s">
        <v>157</v>
      </c>
      <c r="AJ76" s="1">
        <v>2045</v>
      </c>
      <c r="AK76" s="1" t="str">
        <f>sum!B486</f>
        <v>R_ES-SH-SD_HET1</v>
      </c>
      <c r="AL76" s="1"/>
      <c r="AM76" s="1">
        <f>sum!I486</f>
        <v>0</v>
      </c>
      <c r="AP76" s="1" t="s">
        <v>156</v>
      </c>
      <c r="AQ76" s="1" t="s">
        <v>157</v>
      </c>
      <c r="AR76" s="1">
        <v>2045</v>
      </c>
      <c r="AS76" s="1" t="str">
        <f>sum!B606</f>
        <v>R_ES-SH-SA_OIL_HE1</v>
      </c>
      <c r="AT76" s="1"/>
      <c r="AU76" s="1">
        <f>sum!I606</f>
        <v>0</v>
      </c>
      <c r="AX76" s="1" t="s">
        <v>156</v>
      </c>
      <c r="AY76" s="1" t="s">
        <v>157</v>
      </c>
      <c r="AZ76" s="1">
        <v>2045</v>
      </c>
      <c r="BA76" s="1" t="str">
        <f>sum!B723</f>
        <v>RTS-Light_ELE1</v>
      </c>
      <c r="BB76" s="1"/>
      <c r="BC76" s="1">
        <f>sum!I723</f>
        <v>0.190795883463291</v>
      </c>
    </row>
    <row r="77" spans="2:55">
      <c r="B77" s="1" t="s">
        <v>156</v>
      </c>
      <c r="C77" s="1" t="s">
        <v>157</v>
      </c>
      <c r="D77" s="1">
        <v>2045</v>
      </c>
      <c r="E77" s="1" t="str">
        <f>sum!B70</f>
        <v>R_ES-WH-MOB_WOD1</v>
      </c>
      <c r="F77" s="1"/>
      <c r="G77" s="1">
        <f>sum!I70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2045</v>
      </c>
      <c r="U77" s="1" t="str">
        <f>sum!B280</f>
        <v>R_ES-WH-SA_COAPRO1</v>
      </c>
      <c r="V77" s="1"/>
      <c r="W77" s="1">
        <f>sum!I280</f>
        <v>0</v>
      </c>
      <c r="Z77" s="1" t="s">
        <v>156</v>
      </c>
      <c r="AA77" s="1" t="s">
        <v>157</v>
      </c>
      <c r="AB77" s="1">
        <v>2045</v>
      </c>
      <c r="AC77" s="1" t="str">
        <f>sum!B387</f>
        <v>R_ES-WH-SD_STEAM1</v>
      </c>
      <c r="AD77" s="1"/>
      <c r="AE77" s="1">
        <f>sum!I387</f>
        <v>0</v>
      </c>
      <c r="AH77" s="1" t="s">
        <v>156</v>
      </c>
      <c r="AI77" s="1" t="s">
        <v>157</v>
      </c>
      <c r="AJ77" s="1">
        <v>2045</v>
      </c>
      <c r="AK77" s="1" t="str">
        <f>sum!B487</f>
        <v>R_ES-WH-AP_COAPRO1</v>
      </c>
      <c r="AL77" s="1"/>
      <c r="AM77" s="1">
        <f>sum!I487</f>
        <v>0</v>
      </c>
      <c r="AP77" s="1" t="s">
        <v>156</v>
      </c>
      <c r="AQ77" s="1" t="s">
        <v>157</v>
      </c>
      <c r="AR77" s="1">
        <v>2045</v>
      </c>
      <c r="AS77" s="1" t="str">
        <f>sum!B607</f>
        <v>R_ES-SH-SD_GAS_HE1</v>
      </c>
      <c r="AT77" s="1"/>
      <c r="AU77" s="1">
        <f>sum!I607</f>
        <v>0</v>
      </c>
      <c r="AX77" s="1" t="s">
        <v>156</v>
      </c>
      <c r="AY77" s="1" t="s">
        <v>157</v>
      </c>
      <c r="AZ77" s="1">
        <v>2045</v>
      </c>
      <c r="BA77" s="1" t="str">
        <f>sum!B724</f>
        <v>RTS-SpCool_ELE1</v>
      </c>
      <c r="BB77" s="1"/>
      <c r="BC77" s="1">
        <f>sum!I724</f>
        <v>0.0146766064202532</v>
      </c>
    </row>
    <row r="78" spans="2:55">
      <c r="B78" s="1" t="s">
        <v>156</v>
      </c>
      <c r="C78" s="1" t="s">
        <v>157</v>
      </c>
      <c r="D78" s="1">
        <v>2045</v>
      </c>
      <c r="E78" s="1" t="str">
        <f>sum!B71</f>
        <v>R_ES-WH-SA_COAPRO1</v>
      </c>
      <c r="F78" s="1"/>
      <c r="G78" s="1">
        <f>sum!I71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2045</v>
      </c>
      <c r="U78" s="1" t="str">
        <f>sum!B281</f>
        <v>R_ES-WH-SA_GAS1</v>
      </c>
      <c r="V78" s="1"/>
      <c r="W78" s="1">
        <f>sum!I281</f>
        <v>0</v>
      </c>
      <c r="Z78" s="1" t="s">
        <v>156</v>
      </c>
      <c r="AA78" s="1" t="s">
        <v>157</v>
      </c>
      <c r="AB78" s="1">
        <v>2045</v>
      </c>
      <c r="AC78" s="1" t="str">
        <f>sum!B388</f>
        <v>RSDBATS02</v>
      </c>
      <c r="AD78" s="1"/>
      <c r="AE78" s="1">
        <f>sum!I388</f>
        <v>0</v>
      </c>
      <c r="AH78" s="1" t="s">
        <v>156</v>
      </c>
      <c r="AI78" s="1" t="s">
        <v>157</v>
      </c>
      <c r="AJ78" s="1">
        <v>2045</v>
      </c>
      <c r="AK78" s="1" t="str">
        <f>sum!B488</f>
        <v>R_ES-WH-AP_WOD1</v>
      </c>
      <c r="AL78" s="1"/>
      <c r="AM78" s="1">
        <f>sum!I488</f>
        <v>0</v>
      </c>
      <c r="AP78" s="1" t="s">
        <v>156</v>
      </c>
      <c r="AQ78" s="1" t="s">
        <v>157</v>
      </c>
      <c r="AR78" s="1">
        <v>2045</v>
      </c>
      <c r="AS78" s="1" t="str">
        <f>sum!B608</f>
        <v>R_ES-SH-SD_HET1</v>
      </c>
      <c r="AT78" s="1"/>
      <c r="AU78" s="1">
        <f>sum!I608</f>
        <v>0</v>
      </c>
      <c r="AX78" s="1" t="s">
        <v>156</v>
      </c>
      <c r="AY78" s="1" t="s">
        <v>157</v>
      </c>
      <c r="AZ78" s="1">
        <v>2045</v>
      </c>
      <c r="BA78" s="1" t="str">
        <f>sum!B725</f>
        <v>RTS-SpHeat_ELE1</v>
      </c>
      <c r="BB78" s="1"/>
      <c r="BC78" s="1">
        <f>sum!I725</f>
        <v>0.331149158035652</v>
      </c>
    </row>
    <row r="79" spans="2:55">
      <c r="B79" s="1" t="s">
        <v>156</v>
      </c>
      <c r="C79" s="1" t="s">
        <v>157</v>
      </c>
      <c r="D79" s="1">
        <v>2045</v>
      </c>
      <c r="E79" s="1" t="str">
        <f>sum!B72</f>
        <v>R_ES-WH-SA_GAS1</v>
      </c>
      <c r="F79" s="1"/>
      <c r="G79" s="1">
        <f>sum!I72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2045</v>
      </c>
      <c r="U79" s="1" t="str">
        <f>sum!B282</f>
        <v>R_ES-WH-SA_STEAM1</v>
      </c>
      <c r="V79" s="1"/>
      <c r="W79" s="1">
        <f>sum!I282</f>
        <v>0</v>
      </c>
      <c r="Z79" s="1" t="s">
        <v>156</v>
      </c>
      <c r="AA79" s="1" t="s">
        <v>157</v>
      </c>
      <c r="AB79" s="1">
        <v>2045</v>
      </c>
      <c r="AC79" s="1" t="str">
        <f>sum!B389</f>
        <v>RTS-AuxiliaryEquip_ELE1</v>
      </c>
      <c r="AD79" s="1"/>
      <c r="AE79" s="1">
        <f>sum!I389</f>
        <v>0.05284295075037</v>
      </c>
      <c r="AH79" s="1" t="s">
        <v>156</v>
      </c>
      <c r="AI79" s="1" t="s">
        <v>157</v>
      </c>
      <c r="AJ79" s="1">
        <v>2045</v>
      </c>
      <c r="AK79" s="1" t="str">
        <f>sum!B489</f>
        <v>R_ES-WH-MOB_COAPRO1</v>
      </c>
      <c r="AL79" s="1"/>
      <c r="AM79" s="1">
        <f>sum!I489</f>
        <v>0</v>
      </c>
      <c r="AP79" s="1" t="s">
        <v>156</v>
      </c>
      <c r="AQ79" s="1" t="s">
        <v>157</v>
      </c>
      <c r="AR79" s="1">
        <v>2045</v>
      </c>
      <c r="AS79" s="1" t="str">
        <f>sum!B609</f>
        <v>R_ES-WH-AP_COAPRO1</v>
      </c>
      <c r="AT79" s="1"/>
      <c r="AU79" s="1">
        <f>sum!I609</f>
        <v>0</v>
      </c>
      <c r="AX79" s="1" t="s">
        <v>156</v>
      </c>
      <c r="AY79" s="1" t="s">
        <v>157</v>
      </c>
      <c r="AZ79" s="1">
        <v>2045</v>
      </c>
      <c r="BA79" s="1" t="str">
        <f>sum!B726</f>
        <v>RTS-WaterHeat_ELE1</v>
      </c>
      <c r="BB79" s="1"/>
      <c r="BC79" s="1">
        <f>sum!I726</f>
        <v>0.0422743606002959</v>
      </c>
    </row>
    <row r="80" spans="2:55">
      <c r="B80" s="1" t="s">
        <v>156</v>
      </c>
      <c r="C80" s="1" t="s">
        <v>157</v>
      </c>
      <c r="D80" s="1">
        <v>2045</v>
      </c>
      <c r="E80" s="1" t="str">
        <f>sum!B73</f>
        <v>R_ES-WH-SA_WOD1</v>
      </c>
      <c r="F80" s="1"/>
      <c r="G80" s="1">
        <f>sum!I73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2045</v>
      </c>
      <c r="U80" s="1" t="str">
        <f>sum!B283</f>
        <v>R_ES-WH-SA_WOD1</v>
      </c>
      <c r="V80" s="1"/>
      <c r="W80" s="1">
        <f>sum!I283</f>
        <v>0</v>
      </c>
      <c r="Z80" s="1" t="s">
        <v>156</v>
      </c>
      <c r="AA80" s="1" t="s">
        <v>157</v>
      </c>
      <c r="AB80" s="1">
        <v>2045</v>
      </c>
      <c r="AC80" s="1" t="str">
        <f>sum!B390</f>
        <v>RTS-AuxiliaryMot_ELE1</v>
      </c>
      <c r="AD80" s="1"/>
      <c r="AE80" s="1">
        <f>sum!I390</f>
        <v>0.0293532128405063</v>
      </c>
      <c r="AH80" s="1" t="s">
        <v>156</v>
      </c>
      <c r="AI80" s="1" t="s">
        <v>157</v>
      </c>
      <c r="AJ80" s="1">
        <v>2045</v>
      </c>
      <c r="AK80" s="1" t="str">
        <f>sum!B490</f>
        <v>R_ES-WH-MOB_STEAM1</v>
      </c>
      <c r="AL80" s="1"/>
      <c r="AM80" s="1">
        <f>sum!I490</f>
        <v>0</v>
      </c>
      <c r="AP80" s="1" t="s">
        <v>156</v>
      </c>
      <c r="AQ80" s="1" t="s">
        <v>157</v>
      </c>
      <c r="AR80" s="1">
        <v>2045</v>
      </c>
      <c r="AS80" s="1" t="str">
        <f>sum!B610</f>
        <v>R_ES-WH-AP_GAS1</v>
      </c>
      <c r="AT80" s="1"/>
      <c r="AU80" s="1">
        <f>sum!I610</f>
        <v>0</v>
      </c>
      <c r="AX80" s="1" t="s">
        <v>156</v>
      </c>
      <c r="AY80" s="1" t="s">
        <v>157</v>
      </c>
      <c r="AZ80" s="1">
        <v>2045</v>
      </c>
      <c r="BA80" s="1" t="str">
        <f>sum!B727</f>
        <v>S_CCUS_EMIS_H2T</v>
      </c>
      <c r="BB80" s="1"/>
      <c r="BC80" s="1">
        <f>sum!I727</f>
        <v>1.12084697404316</v>
      </c>
    </row>
    <row r="81" spans="2:55">
      <c r="B81" s="1" t="s">
        <v>156</v>
      </c>
      <c r="C81" s="1" t="s">
        <v>157</v>
      </c>
      <c r="D81" s="1">
        <v>2045</v>
      </c>
      <c r="E81" s="1" t="str">
        <f>sum!B74</f>
        <v>R_ES-WH-SD_COAPRO1</v>
      </c>
      <c r="F81" s="1"/>
      <c r="G81" s="1">
        <f>sum!I74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2045</v>
      </c>
      <c r="U81" s="1" t="str">
        <f>sum!B284</f>
        <v>R_ES-WH-SD_COAPRO1</v>
      </c>
      <c r="V81" s="1"/>
      <c r="W81" s="1">
        <f>sum!I284</f>
        <v>0</v>
      </c>
      <c r="Z81" s="1" t="s">
        <v>156</v>
      </c>
      <c r="AA81" s="1" t="s">
        <v>157</v>
      </c>
      <c r="AB81" s="1">
        <v>2045</v>
      </c>
      <c r="AC81" s="1" t="str">
        <f>sum!B391</f>
        <v>RTS-Light_ELE1</v>
      </c>
      <c r="AD81" s="1"/>
      <c r="AE81" s="1">
        <f>sum!I391</f>
        <v>0.132089457782278</v>
      </c>
      <c r="AH81" s="1" t="s">
        <v>156</v>
      </c>
      <c r="AI81" s="1" t="s">
        <v>157</v>
      </c>
      <c r="AJ81" s="1">
        <v>2045</v>
      </c>
      <c r="AK81" s="1" t="str">
        <f>sum!B491</f>
        <v>R_ES-WH-MOB_WOD1</v>
      </c>
      <c r="AL81" s="1"/>
      <c r="AM81" s="1">
        <f>sum!I491</f>
        <v>0</v>
      </c>
      <c r="AP81" s="1" t="s">
        <v>156</v>
      </c>
      <c r="AQ81" s="1" t="s">
        <v>157</v>
      </c>
      <c r="AR81" s="1">
        <v>2045</v>
      </c>
      <c r="AS81" s="1" t="str">
        <f>sum!B611</f>
        <v>R_ES-WH-AP_STEAM1</v>
      </c>
      <c r="AT81" s="1"/>
      <c r="AU81" s="1">
        <f>sum!I611</f>
        <v>0</v>
      </c>
      <c r="AX81" s="1" t="s">
        <v>156</v>
      </c>
      <c r="AY81" s="1" t="s">
        <v>157</v>
      </c>
      <c r="AZ81" s="1">
        <v>2045</v>
      </c>
      <c r="BA81" s="1" t="str">
        <f>sum!B728</f>
        <v>S_CCUS_EMISMeOH_H2</v>
      </c>
      <c r="BB81" s="1"/>
      <c r="BC81" s="1">
        <f>sum!I728</f>
        <v>0.661618432395524</v>
      </c>
    </row>
    <row r="82" spans="2:55">
      <c r="B82" s="1" t="s">
        <v>156</v>
      </c>
      <c r="C82" s="1" t="s">
        <v>157</v>
      </c>
      <c r="D82" s="1">
        <v>2045</v>
      </c>
      <c r="E82" s="1" t="str">
        <f>sum!B75</f>
        <v>R_ES-WH-SD_STEAM1</v>
      </c>
      <c r="F82" s="1"/>
      <c r="G82" s="1">
        <f>sum!I75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2045</v>
      </c>
      <c r="U82" s="1" t="str">
        <f>sum!B285</f>
        <v>R_ES-WH-SD_STEAM1</v>
      </c>
      <c r="V82" s="1"/>
      <c r="W82" s="1">
        <f>sum!I285</f>
        <v>0</v>
      </c>
      <c r="Z82" s="1" t="s">
        <v>156</v>
      </c>
      <c r="AA82" s="1" t="s">
        <v>157</v>
      </c>
      <c r="AB82" s="1">
        <v>2045</v>
      </c>
      <c r="AC82" s="1" t="str">
        <f>sum!B392</f>
        <v>RTS-SpCool_ELE1</v>
      </c>
      <c r="AD82" s="1"/>
      <c r="AE82" s="1">
        <f>sum!I392</f>
        <v>0.0293532128405063</v>
      </c>
      <c r="AH82" s="1" t="s">
        <v>156</v>
      </c>
      <c r="AI82" s="1" t="s">
        <v>157</v>
      </c>
      <c r="AJ82" s="1">
        <v>2045</v>
      </c>
      <c r="AK82" s="1" t="str">
        <f>sum!B492</f>
        <v>R_ES-WH-SA_COAPRO1</v>
      </c>
      <c r="AL82" s="1"/>
      <c r="AM82" s="1">
        <f>sum!I492</f>
        <v>0</v>
      </c>
      <c r="AP82" s="1" t="s">
        <v>156</v>
      </c>
      <c r="AQ82" s="1" t="s">
        <v>157</v>
      </c>
      <c r="AR82" s="1">
        <v>2045</v>
      </c>
      <c r="AS82" s="1" t="str">
        <f>sum!B612</f>
        <v>R_ES-WH-AP_WOD1</v>
      </c>
      <c r="AT82" s="1"/>
      <c r="AU82" s="1">
        <f>sum!I612</f>
        <v>0</v>
      </c>
      <c r="AX82" s="1" t="s">
        <v>156</v>
      </c>
      <c r="AY82" s="1" t="s">
        <v>157</v>
      </c>
      <c r="AZ82" s="1">
        <v>2045</v>
      </c>
      <c r="BA82" s="1" t="str">
        <f>sum!B729</f>
        <v>SGASSH2RC01</v>
      </c>
      <c r="BB82" s="1"/>
      <c r="BC82" s="1">
        <f>sum!I729</f>
        <v>3.78289250867056</v>
      </c>
    </row>
    <row r="83" spans="2:55">
      <c r="B83" s="1" t="s">
        <v>156</v>
      </c>
      <c r="C83" s="1" t="s">
        <v>157</v>
      </c>
      <c r="D83" s="1">
        <v>2045</v>
      </c>
      <c r="E83" s="1" t="str">
        <f>sum!B76</f>
        <v>R_ES-WH-SD_WOD1</v>
      </c>
      <c r="F83" s="1"/>
      <c r="G83" s="1">
        <f>sum!I76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2045</v>
      </c>
      <c r="U83" s="1" t="str">
        <f>sum!B286</f>
        <v>RSDBATS02</v>
      </c>
      <c r="V83" s="1"/>
      <c r="W83" s="1">
        <f>sum!I286</f>
        <v>0</v>
      </c>
      <c r="Z83" s="1" t="s">
        <v>156</v>
      </c>
      <c r="AA83" s="1" t="s">
        <v>157</v>
      </c>
      <c r="AB83" s="1">
        <v>2045</v>
      </c>
      <c r="AC83" s="1" t="str">
        <f>sum!B393</f>
        <v>RTS-SpHeat_ELE1</v>
      </c>
      <c r="AD83" s="1"/>
      <c r="AE83" s="1">
        <f>sum!I393</f>
        <v>0.380469245402663</v>
      </c>
      <c r="AH83" s="1" t="s">
        <v>156</v>
      </c>
      <c r="AI83" s="1" t="s">
        <v>157</v>
      </c>
      <c r="AJ83" s="1">
        <v>2045</v>
      </c>
      <c r="AK83" s="1" t="str">
        <f>sum!B493</f>
        <v>R_ES-WH-SA_STEAM1</v>
      </c>
      <c r="AL83" s="1"/>
      <c r="AM83" s="1">
        <f>sum!I493</f>
        <v>0</v>
      </c>
      <c r="AP83" s="1" t="s">
        <v>156</v>
      </c>
      <c r="AQ83" s="1" t="s">
        <v>157</v>
      </c>
      <c r="AR83" s="1">
        <v>2045</v>
      </c>
      <c r="AS83" s="1" t="str">
        <f>sum!B613</f>
        <v>R_ES-WH-MOB_COAPRO1</v>
      </c>
      <c r="AT83" s="1"/>
      <c r="AU83" s="1">
        <f>sum!I613</f>
        <v>0</v>
      </c>
      <c r="AX83" s="1" t="s">
        <v>156</v>
      </c>
      <c r="AY83" s="1" t="s">
        <v>157</v>
      </c>
      <c r="AZ83" s="1">
        <v>2045</v>
      </c>
      <c r="BA83" s="1" t="str">
        <f>sum!B730</f>
        <v>SHFOH2POC01</v>
      </c>
      <c r="BB83" s="1"/>
      <c r="BC83" s="1">
        <f>sum!I730</f>
        <v>0</v>
      </c>
    </row>
    <row r="84" spans="2:55">
      <c r="B84" s="1" t="s">
        <v>156</v>
      </c>
      <c r="C84" s="1" t="s">
        <v>157</v>
      </c>
      <c r="D84" s="1">
        <v>2045</v>
      </c>
      <c r="E84" s="1" t="str">
        <f>sum!B77</f>
        <v>RSDBATS02</v>
      </c>
      <c r="F84" s="1"/>
      <c r="G84" s="1">
        <f>sum!I77</f>
        <v>0.0350895573518762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2045</v>
      </c>
      <c r="U84" s="1" t="str">
        <f>sum!B287</f>
        <v>RTS-AuxiliaryEquip_ELE1</v>
      </c>
      <c r="V84" s="1"/>
      <c r="W84" s="1">
        <f>sum!I287</f>
        <v>0.274783343901923</v>
      </c>
      <c r="Z84" s="1" t="s">
        <v>156</v>
      </c>
      <c r="AA84" s="1" t="s">
        <v>157</v>
      </c>
      <c r="AB84" s="1">
        <v>2045</v>
      </c>
      <c r="AC84" s="1" t="str">
        <f>sum!B394</f>
        <v>RTS-WaterHeat_ELE1</v>
      </c>
      <c r="AD84" s="1"/>
      <c r="AE84" s="1">
        <f>sum!I394</f>
        <v>0.021137180300148</v>
      </c>
      <c r="AH84" s="1" t="s">
        <v>156</v>
      </c>
      <c r="AI84" s="1" t="s">
        <v>157</v>
      </c>
      <c r="AJ84" s="1">
        <v>2045</v>
      </c>
      <c r="AK84" s="1" t="str">
        <f>sum!B494</f>
        <v>R_ES-WH-SA_WOD1</v>
      </c>
      <c r="AL84" s="1"/>
      <c r="AM84" s="1">
        <f>sum!I494</f>
        <v>0</v>
      </c>
      <c r="AP84" s="1" t="s">
        <v>156</v>
      </c>
      <c r="AQ84" s="1" t="s">
        <v>157</v>
      </c>
      <c r="AR84" s="1">
        <v>2045</v>
      </c>
      <c r="AS84" s="1" t="str">
        <f>sum!B614</f>
        <v>R_ES-WH-MOB_STEAM1</v>
      </c>
      <c r="AT84" s="1"/>
      <c r="AU84" s="1">
        <f>sum!I614</f>
        <v>0</v>
      </c>
      <c r="AX84" s="1" t="s">
        <v>156</v>
      </c>
      <c r="AY84" s="1" t="s">
        <v>157</v>
      </c>
      <c r="AZ84" s="1">
        <v>2045</v>
      </c>
      <c r="BA84" s="1" t="str">
        <f>sum!B731</f>
        <v>SINKCCU</v>
      </c>
      <c r="BB84" s="1"/>
      <c r="BC84" s="1">
        <f>sum!I731</f>
        <v>3664.78168259485</v>
      </c>
    </row>
    <row r="85" spans="2:55">
      <c r="B85" s="1" t="s">
        <v>156</v>
      </c>
      <c r="C85" s="1" t="s">
        <v>157</v>
      </c>
      <c r="D85" s="1">
        <v>2045</v>
      </c>
      <c r="E85" s="1" t="str">
        <f>sum!B78</f>
        <v>RTS-AuxiliaryEquip_ELE1</v>
      </c>
      <c r="F85" s="1"/>
      <c r="G85" s="1">
        <f>sum!I78</f>
        <v>0.433312196153032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2045</v>
      </c>
      <c r="U85" s="1" t="str">
        <f>sum!B288</f>
        <v>RTS-AuxiliaryMot_ELE1</v>
      </c>
      <c r="V85" s="1"/>
      <c r="W85" s="1">
        <f>sum!I288</f>
        <v>0.132089457782278</v>
      </c>
      <c r="Z85" s="1" t="s">
        <v>156</v>
      </c>
      <c r="AA85" s="1" t="s">
        <v>157</v>
      </c>
      <c r="AB85" s="1">
        <v>2045</v>
      </c>
      <c r="AC85" s="1" t="str">
        <f>sum!B395</f>
        <v>S_CCUS_EMIS_H2T</v>
      </c>
      <c r="AD85" s="1"/>
      <c r="AE85" s="1">
        <f>sum!I395</f>
        <v>1.40946716246111</v>
      </c>
      <c r="AH85" s="1" t="s">
        <v>156</v>
      </c>
      <c r="AI85" s="1" t="s">
        <v>157</v>
      </c>
      <c r="AJ85" s="1">
        <v>2045</v>
      </c>
      <c r="AK85" s="1" t="str">
        <f>sum!B495</f>
        <v>R_ES-WH-SD_COAPRO1</v>
      </c>
      <c r="AL85" s="1"/>
      <c r="AM85" s="1">
        <f>sum!I495</f>
        <v>0</v>
      </c>
      <c r="AP85" s="1" t="s">
        <v>156</v>
      </c>
      <c r="AQ85" s="1" t="s">
        <v>157</v>
      </c>
      <c r="AR85" s="1">
        <v>2045</v>
      </c>
      <c r="AS85" s="1" t="str">
        <f>sum!B615</f>
        <v>R_ES-WH-MOB_WOD1</v>
      </c>
      <c r="AT85" s="1"/>
      <c r="AU85" s="1">
        <f>sum!I615</f>
        <v>0</v>
      </c>
      <c r="AX85" s="1" t="s">
        <v>156</v>
      </c>
      <c r="AY85" s="1" t="s">
        <v>157</v>
      </c>
      <c r="AZ85" s="1">
        <v>2045</v>
      </c>
      <c r="BA85" s="1" t="str">
        <f>sum!B732</f>
        <v>SNK_DAC</v>
      </c>
      <c r="BB85" s="1"/>
      <c r="BC85" s="1">
        <f>sum!I732</f>
        <v>4071.97964732761</v>
      </c>
    </row>
    <row r="86" spans="2:55">
      <c r="B86" s="1" t="s">
        <v>156</v>
      </c>
      <c r="C86" s="1" t="s">
        <v>157</v>
      </c>
      <c r="D86" s="1">
        <v>2045</v>
      </c>
      <c r="E86" s="1" t="str">
        <f>sum!B79</f>
        <v>RTS-AuxiliaryMot_ELE1</v>
      </c>
      <c r="F86" s="1"/>
      <c r="G86" s="1">
        <f>sum!I79</f>
        <v>0.146766064202532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2045</v>
      </c>
      <c r="U86" s="1" t="str">
        <f>sum!B289</f>
        <v>RTS-Light_ELE1</v>
      </c>
      <c r="V86" s="1"/>
      <c r="W86" s="1">
        <f>sum!I289</f>
        <v>0.543034437549367</v>
      </c>
      <c r="Z86" s="1" t="s">
        <v>156</v>
      </c>
      <c r="AA86" s="1" t="s">
        <v>157</v>
      </c>
      <c r="AB86" s="1">
        <v>2045</v>
      </c>
      <c r="AC86" s="1" t="str">
        <f>sum!B396</f>
        <v>S_CCUS_EMISMeOH_H2</v>
      </c>
      <c r="AD86" s="1"/>
      <c r="AE86" s="1">
        <f>sum!I396</f>
        <v>0.580073040897945</v>
      </c>
      <c r="AH86" s="1" t="s">
        <v>156</v>
      </c>
      <c r="AI86" s="1" t="s">
        <v>157</v>
      </c>
      <c r="AJ86" s="1">
        <v>2045</v>
      </c>
      <c r="AK86" s="1" t="str">
        <f>sum!B496</f>
        <v>R_ES-WH-SD_STEAM1</v>
      </c>
      <c r="AL86" s="1"/>
      <c r="AM86" s="1">
        <f>sum!I496</f>
        <v>0</v>
      </c>
      <c r="AP86" s="1" t="s">
        <v>156</v>
      </c>
      <c r="AQ86" s="1" t="s">
        <v>157</v>
      </c>
      <c r="AR86" s="1">
        <v>2045</v>
      </c>
      <c r="AS86" s="1" t="str">
        <f>sum!B616</f>
        <v>R_ES-WH-SA_COAPRO1</v>
      </c>
      <c r="AT86" s="1"/>
      <c r="AU86" s="1">
        <f>sum!I616</f>
        <v>0</v>
      </c>
      <c r="AX86" s="1" t="s">
        <v>156</v>
      </c>
      <c r="AY86" s="1" t="s">
        <v>157</v>
      </c>
      <c r="AZ86" s="1">
        <v>2045</v>
      </c>
      <c r="BA86" s="1" t="str">
        <f>sum!B733</f>
        <v>STH2SGT</v>
      </c>
      <c r="BB86" s="1"/>
      <c r="BC86" s="1">
        <f>sum!I733</f>
        <v>0</v>
      </c>
    </row>
    <row r="87" spans="2:55">
      <c r="B87" s="1" t="s">
        <v>156</v>
      </c>
      <c r="C87" s="1" t="s">
        <v>157</v>
      </c>
      <c r="D87" s="1">
        <v>2045</v>
      </c>
      <c r="E87" s="1" t="str">
        <f>sum!B80</f>
        <v>RTS-Light_ELE1</v>
      </c>
      <c r="F87" s="1"/>
      <c r="G87" s="1">
        <f>sum!I80</f>
        <v>0.660447288911391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2045</v>
      </c>
      <c r="U87" s="1" t="str">
        <f>sum!B290</f>
        <v>RTS-SpCool_ELE1</v>
      </c>
      <c r="V87" s="1"/>
      <c r="W87" s="1">
        <f>sum!I290</f>
        <v>0.0880596385215188</v>
      </c>
      <c r="Z87" s="1" t="s">
        <v>156</v>
      </c>
      <c r="AA87" s="1" t="s">
        <v>157</v>
      </c>
      <c r="AB87" s="1">
        <v>2045</v>
      </c>
      <c r="AC87" s="1" t="str">
        <f>sum!B397</f>
        <v>SGASSH2RC01</v>
      </c>
      <c r="AD87" s="1"/>
      <c r="AE87" s="1">
        <f>sum!I397</f>
        <v>3.97193949277456</v>
      </c>
      <c r="AH87" s="1" t="s">
        <v>156</v>
      </c>
      <c r="AI87" s="1" t="s">
        <v>157</v>
      </c>
      <c r="AJ87" s="1">
        <v>2045</v>
      </c>
      <c r="AK87" s="1" t="str">
        <f>sum!B497</f>
        <v>RSDBATS02</v>
      </c>
      <c r="AL87" s="1"/>
      <c r="AM87" s="1">
        <f>sum!I497</f>
        <v>0.487152368306226</v>
      </c>
      <c r="AP87" s="1" t="s">
        <v>156</v>
      </c>
      <c r="AQ87" s="1" t="s">
        <v>157</v>
      </c>
      <c r="AR87" s="1">
        <v>2045</v>
      </c>
      <c r="AS87" s="1" t="str">
        <f>sum!B617</f>
        <v>R_ES-WH-SA_GAS1</v>
      </c>
      <c r="AT87" s="1"/>
      <c r="AU87" s="1">
        <f>sum!I617</f>
        <v>0</v>
      </c>
      <c r="AX87" s="1" t="s">
        <v>156</v>
      </c>
      <c r="AY87" s="1" t="s">
        <v>157</v>
      </c>
      <c r="AZ87" s="1">
        <v>2045</v>
      </c>
      <c r="BA87" s="1" t="str">
        <f>sum!B734</f>
        <v>TB_ELC_MA_SA_01</v>
      </c>
      <c r="BB87" s="1"/>
      <c r="BC87" s="1">
        <f>sum!I734</f>
        <v>21.1079400229903</v>
      </c>
    </row>
    <row r="88" spans="2:55">
      <c r="B88" s="1" t="s">
        <v>156</v>
      </c>
      <c r="C88" s="1" t="s">
        <v>157</v>
      </c>
      <c r="D88" s="1">
        <v>2045</v>
      </c>
      <c r="E88" s="1" t="str">
        <f>sum!B81</f>
        <v>RTS-SpCool_ELE1</v>
      </c>
      <c r="F88" s="1"/>
      <c r="G88" s="1">
        <f>sum!I81</f>
        <v>0.0429701104200584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2045</v>
      </c>
      <c r="U88" s="1" t="str">
        <f>sum!B291</f>
        <v>RTS-SpHeat_ELE1</v>
      </c>
      <c r="V88" s="1"/>
      <c r="W88" s="1">
        <f>sum!I291</f>
        <v>0.655252589304587</v>
      </c>
      <c r="Z88" s="1" t="s">
        <v>156</v>
      </c>
      <c r="AA88" s="1" t="s">
        <v>157</v>
      </c>
      <c r="AB88" s="1">
        <v>2045</v>
      </c>
      <c r="AC88" s="1" t="str">
        <f>sum!B398</f>
        <v>SHFOH2POC01</v>
      </c>
      <c r="AD88" s="1"/>
      <c r="AE88" s="1">
        <f>sum!I398</f>
        <v>0</v>
      </c>
      <c r="AH88" s="1" t="s">
        <v>156</v>
      </c>
      <c r="AI88" s="1" t="s">
        <v>157</v>
      </c>
      <c r="AJ88" s="1">
        <v>2045</v>
      </c>
      <c r="AK88" s="1" t="str">
        <f>sum!B498</f>
        <v>RTS-AuxiliaryEquip_ELE1</v>
      </c>
      <c r="AL88" s="1"/>
      <c r="AM88" s="1">
        <f>sum!I498</f>
        <v>0.66582117945466</v>
      </c>
      <c r="AP88" s="1" t="s">
        <v>156</v>
      </c>
      <c r="AQ88" s="1" t="s">
        <v>157</v>
      </c>
      <c r="AR88" s="1">
        <v>2045</v>
      </c>
      <c r="AS88" s="1" t="str">
        <f>sum!B618</f>
        <v>R_ES-WH-SA_STEAM1</v>
      </c>
      <c r="AT88" s="1"/>
      <c r="AU88" s="1">
        <f>sum!I618</f>
        <v>0</v>
      </c>
      <c r="AX88" s="1" t="s">
        <v>156</v>
      </c>
      <c r="AY88" s="1" t="s">
        <v>157</v>
      </c>
      <c r="AZ88" s="1">
        <v>2045</v>
      </c>
      <c r="BA88" s="1" t="str">
        <f>sum!B735</f>
        <v>TB_ELC_SA_AL_01</v>
      </c>
      <c r="BB88" s="1"/>
      <c r="BC88" s="1">
        <f>sum!I735</f>
        <v>23.8674082104822</v>
      </c>
    </row>
    <row r="89" spans="2:55">
      <c r="B89" s="1" t="s">
        <v>156</v>
      </c>
      <c r="C89" s="1" t="s">
        <v>157</v>
      </c>
      <c r="D89" s="1">
        <v>2045</v>
      </c>
      <c r="E89" s="1" t="str">
        <f>sum!B82</f>
        <v>RTS-SpHeat_ELE1</v>
      </c>
      <c r="F89" s="1"/>
      <c r="G89" s="1">
        <f>sum!I82</f>
        <v>1.64870006341155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2045</v>
      </c>
      <c r="U89" s="1" t="str">
        <f>sum!B292</f>
        <v>RTS-WaterHeat_ELE1</v>
      </c>
      <c r="V89" s="1"/>
      <c r="W89" s="1">
        <f>sum!I292</f>
        <v>0.0951173113506658</v>
      </c>
      <c r="Z89" s="1" t="s">
        <v>156</v>
      </c>
      <c r="AA89" s="1" t="s">
        <v>157</v>
      </c>
      <c r="AB89" s="1">
        <v>2045</v>
      </c>
      <c r="AC89" s="1" t="str">
        <f>sum!B399</f>
        <v>SINKCCU</v>
      </c>
      <c r="AD89" s="1"/>
      <c r="AE89" s="1">
        <f>sum!I399</f>
        <v>4110.36939362102</v>
      </c>
      <c r="AH89" s="1" t="s">
        <v>156</v>
      </c>
      <c r="AI89" s="1" t="s">
        <v>157</v>
      </c>
      <c r="AJ89" s="1">
        <v>2045</v>
      </c>
      <c r="AK89" s="1" t="str">
        <f>sum!B499</f>
        <v>RTS-AuxiliaryMot_ELE1</v>
      </c>
      <c r="AL89" s="1"/>
      <c r="AM89" s="1">
        <f>sum!I499</f>
        <v>0.308208734825316</v>
      </c>
      <c r="AP89" s="1" t="s">
        <v>156</v>
      </c>
      <c r="AQ89" s="1" t="s">
        <v>157</v>
      </c>
      <c r="AR89" s="1">
        <v>2045</v>
      </c>
      <c r="AS89" s="1" t="str">
        <f>sum!B619</f>
        <v>R_ES-WH-SD_COAPRO1</v>
      </c>
      <c r="AT89" s="1"/>
      <c r="AU89" s="1">
        <f>sum!I619</f>
        <v>0</v>
      </c>
      <c r="AX89" s="1" t="s">
        <v>156</v>
      </c>
      <c r="AY89" s="1" t="s">
        <v>157</v>
      </c>
      <c r="AZ89" s="1">
        <v>2045</v>
      </c>
      <c r="BA89" s="1" t="str">
        <f>sum!B736</f>
        <v>TRA_Bus_IC_GSL1</v>
      </c>
      <c r="BB89" s="1"/>
      <c r="BC89" s="1">
        <f>sum!I736</f>
        <v>0.694350249742174</v>
      </c>
    </row>
    <row r="90" spans="2:55">
      <c r="B90" s="1" t="s">
        <v>156</v>
      </c>
      <c r="C90" s="1" t="s">
        <v>157</v>
      </c>
      <c r="D90" s="1">
        <v>2045</v>
      </c>
      <c r="E90" s="1" t="str">
        <f>sum!B83</f>
        <v>RTS-WaterHeat_ELE1</v>
      </c>
      <c r="F90" s="1"/>
      <c r="G90" s="1">
        <f>sum!I83</f>
        <v>0.179666032551258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2045</v>
      </c>
      <c r="U90" s="1" t="str">
        <f>sum!B293</f>
        <v>S_CCUS_EMIS_H2T</v>
      </c>
      <c r="V90" s="1"/>
      <c r="W90" s="1">
        <f>sum!I293</f>
        <v>5.26829540568976</v>
      </c>
      <c r="Z90" s="1" t="s">
        <v>156</v>
      </c>
      <c r="AA90" s="1" t="s">
        <v>157</v>
      </c>
      <c r="AB90" s="1">
        <v>2045</v>
      </c>
      <c r="AC90" s="1" t="str">
        <f>sum!B400</f>
        <v>SNK_DAC</v>
      </c>
      <c r="AD90" s="1"/>
      <c r="AE90" s="1">
        <f>sum!I400</f>
        <v>4567.07710402335</v>
      </c>
      <c r="AH90" s="1" t="s">
        <v>156</v>
      </c>
      <c r="AI90" s="1" t="s">
        <v>157</v>
      </c>
      <c r="AJ90" s="1">
        <v>2045</v>
      </c>
      <c r="AK90" s="1" t="str">
        <f>sum!B500</f>
        <v>RTS-Light_ELE1</v>
      </c>
      <c r="AL90" s="1"/>
      <c r="AM90" s="1">
        <f>sum!I500</f>
        <v>1.59975009980759</v>
      </c>
      <c r="AP90" s="1" t="s">
        <v>156</v>
      </c>
      <c r="AQ90" s="1" t="s">
        <v>157</v>
      </c>
      <c r="AR90" s="1">
        <v>2045</v>
      </c>
      <c r="AS90" s="1" t="str">
        <f>sum!B620</f>
        <v>R_ES-WH-SD_STEAM1</v>
      </c>
      <c r="AT90" s="1"/>
      <c r="AU90" s="1">
        <f>sum!I620</f>
        <v>0</v>
      </c>
      <c r="AX90" s="1" t="s">
        <v>156</v>
      </c>
      <c r="AY90" s="1" t="s">
        <v>157</v>
      </c>
      <c r="AZ90" s="1">
        <v>2045</v>
      </c>
      <c r="BA90" s="1" t="str">
        <f>sum!B737</f>
        <v>TRA_Car_GSL1</v>
      </c>
      <c r="BB90" s="1"/>
      <c r="BC90" s="1">
        <f>sum!I737</f>
        <v>125.02696562306</v>
      </c>
    </row>
    <row r="91" spans="2:55">
      <c r="B91" s="1" t="s">
        <v>156</v>
      </c>
      <c r="C91" s="1" t="s">
        <v>157</v>
      </c>
      <c r="D91" s="1">
        <v>2045</v>
      </c>
      <c r="E91" s="1" t="str">
        <f>sum!B84</f>
        <v>S_CCUS_EMIS_H2T</v>
      </c>
      <c r="F91" s="1"/>
      <c r="G91" s="1">
        <f>sum!I84</f>
        <v>4.6027753956506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2045</v>
      </c>
      <c r="U91" s="1" t="str">
        <f>sum!B294</f>
        <v>S_CCUS_EMISMeOH_H2</v>
      </c>
      <c r="V91" s="1"/>
      <c r="W91" s="1">
        <f>sum!I294</f>
        <v>1.7694688731216</v>
      </c>
      <c r="Z91" s="1" t="s">
        <v>156</v>
      </c>
      <c r="AA91" s="1" t="s">
        <v>157</v>
      </c>
      <c r="AB91" s="1">
        <v>2045</v>
      </c>
      <c r="AC91" s="1" t="str">
        <f>sum!B401</f>
        <v>STH2SGT</v>
      </c>
      <c r="AD91" s="1"/>
      <c r="AE91" s="1">
        <f>sum!I401</f>
        <v>0</v>
      </c>
      <c r="AH91" s="1" t="s">
        <v>156</v>
      </c>
      <c r="AI91" s="1" t="s">
        <v>157</v>
      </c>
      <c r="AJ91" s="1">
        <v>2045</v>
      </c>
      <c r="AK91" s="1" t="str">
        <f>sum!B501</f>
        <v>RTS-SpCool_ELE1</v>
      </c>
      <c r="AL91" s="1"/>
      <c r="AM91" s="1">
        <f>sum!I501</f>
        <v>0.733830321012657</v>
      </c>
      <c r="AP91" s="1" t="s">
        <v>156</v>
      </c>
      <c r="AQ91" s="1" t="s">
        <v>157</v>
      </c>
      <c r="AR91" s="1">
        <v>2045</v>
      </c>
      <c r="AS91" s="1" t="str">
        <f>sum!B621</f>
        <v>RSDBATS02</v>
      </c>
      <c r="AT91" s="1"/>
      <c r="AU91" s="1">
        <f>sum!I621</f>
        <v>0.101611614458293</v>
      </c>
      <c r="AX91" s="1" t="s">
        <v>156</v>
      </c>
      <c r="AY91" s="1" t="s">
        <v>157</v>
      </c>
      <c r="AZ91" s="1">
        <v>2045</v>
      </c>
      <c r="BA91" s="1" t="str">
        <f>sum!B738</f>
        <v>TRA_Mot_ELC1</v>
      </c>
      <c r="BB91" s="1"/>
      <c r="BC91" s="1">
        <f>sum!I738</f>
        <v>3.08122045079549</v>
      </c>
    </row>
    <row r="92" spans="2:55">
      <c r="B92" s="1" t="s">
        <v>156</v>
      </c>
      <c r="C92" s="1" t="s">
        <v>157</v>
      </c>
      <c r="D92" s="1">
        <v>2045</v>
      </c>
      <c r="E92" s="1" t="str">
        <f>sum!B85</f>
        <v>S_CCUS_EMISMeOH_H2</v>
      </c>
      <c r="F92" s="1"/>
      <c r="G92" s="1">
        <f>sum!I85</f>
        <v>1.95378247681006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2045</v>
      </c>
      <c r="U92" s="1" t="str">
        <f>sum!B295</f>
        <v>SGASSH2RC01</v>
      </c>
      <c r="V92" s="1"/>
      <c r="W92" s="1">
        <f>sum!I295</f>
        <v>13.9204196289203</v>
      </c>
      <c r="Z92" s="1" t="s">
        <v>156</v>
      </c>
      <c r="AA92" s="1" t="s">
        <v>157</v>
      </c>
      <c r="AB92" s="1">
        <v>2045</v>
      </c>
      <c r="AC92" s="1" t="str">
        <f>sum!B402</f>
        <v>TB_ELC_MA_SA_01</v>
      </c>
      <c r="AD92" s="1"/>
      <c r="AE92" s="1">
        <f>sum!I402</f>
        <v>21.1079400229903</v>
      </c>
      <c r="AH92" s="1" t="s">
        <v>156</v>
      </c>
      <c r="AI92" s="1" t="s">
        <v>157</v>
      </c>
      <c r="AJ92" s="1">
        <v>2045</v>
      </c>
      <c r="AK92" s="1" t="str">
        <f>sum!B502</f>
        <v>RTS-SpHeat_ELE1</v>
      </c>
      <c r="AL92" s="1"/>
      <c r="AM92" s="1">
        <f>sum!I502</f>
        <v>3.19875995208905</v>
      </c>
      <c r="AP92" s="1" t="s">
        <v>156</v>
      </c>
      <c r="AQ92" s="1" t="s">
        <v>157</v>
      </c>
      <c r="AR92" s="1">
        <v>2045</v>
      </c>
      <c r="AS92" s="1" t="str">
        <f>sum!B622</f>
        <v>RTS-AuxiliaryEquip_ELE1</v>
      </c>
      <c r="AT92" s="1"/>
      <c r="AU92" s="1">
        <f>sum!I622</f>
        <v>0.549566687803849</v>
      </c>
      <c r="AX92" s="1" t="s">
        <v>156</v>
      </c>
      <c r="AY92" s="1" t="s">
        <v>157</v>
      </c>
      <c r="AZ92" s="1">
        <v>2045</v>
      </c>
      <c r="BA92" s="1" t="str">
        <f>sum!B739</f>
        <v>TRA_Mot_GSL1</v>
      </c>
      <c r="BB92" s="1"/>
      <c r="BC92" s="1">
        <f>sum!I739</f>
        <v>0</v>
      </c>
    </row>
    <row r="93" spans="2:55">
      <c r="B93" s="1" t="s">
        <v>156</v>
      </c>
      <c r="C93" s="1" t="s">
        <v>157</v>
      </c>
      <c r="D93" s="1">
        <v>2045</v>
      </c>
      <c r="E93" s="1" t="str">
        <f>sum!B86</f>
        <v>SGASSH2RC01</v>
      </c>
      <c r="F93" s="1"/>
      <c r="G93" s="1">
        <f>sum!I86</f>
        <v>13.1166339074068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2045</v>
      </c>
      <c r="U93" s="1" t="str">
        <f>sum!B296</f>
        <v>SHFOH2POC01</v>
      </c>
      <c r="V93" s="1"/>
      <c r="W93" s="1">
        <f>sum!I296</f>
        <v>0</v>
      </c>
      <c r="Z93" s="1" t="s">
        <v>156</v>
      </c>
      <c r="AA93" s="1" t="s">
        <v>157</v>
      </c>
      <c r="AB93" s="1">
        <v>2045</v>
      </c>
      <c r="AC93" s="1" t="str">
        <f>sum!B403</f>
        <v>TB_ELC_ON_MA_01</v>
      </c>
      <c r="AD93" s="1"/>
      <c r="AE93" s="1">
        <f>sum!I403</f>
        <v>72.849914986956</v>
      </c>
      <c r="AH93" s="1" t="s">
        <v>156</v>
      </c>
      <c r="AI93" s="1" t="s">
        <v>157</v>
      </c>
      <c r="AJ93" s="1">
        <v>2045</v>
      </c>
      <c r="AK93" s="1" t="str">
        <f>sum!B503</f>
        <v>RTS-WaterHeat_ELE1</v>
      </c>
      <c r="AL93" s="1"/>
      <c r="AM93" s="1">
        <f>sum!I503</f>
        <v>0.401606425702811</v>
      </c>
      <c r="AP93" s="1" t="s">
        <v>156</v>
      </c>
      <c r="AQ93" s="1" t="s">
        <v>157</v>
      </c>
      <c r="AR93" s="1">
        <v>2045</v>
      </c>
      <c r="AS93" s="1" t="str">
        <f>sum!B623</f>
        <v>RTS-AuxiliaryMot_ELE1</v>
      </c>
      <c r="AT93" s="1"/>
      <c r="AU93" s="1">
        <f>sum!I623</f>
        <v>0.161442670622785</v>
      </c>
      <c r="AX93" s="1" t="s">
        <v>156</v>
      </c>
      <c r="AY93" s="1" t="s">
        <v>157</v>
      </c>
      <c r="AZ93" s="1">
        <v>2045</v>
      </c>
      <c r="BA93" s="1" t="str">
        <f>sum!B740</f>
        <v>TRA_Rai_Pas-ELC01</v>
      </c>
      <c r="BB93" s="1"/>
      <c r="BC93" s="1">
        <f>sum!I740</f>
        <v>0</v>
      </c>
    </row>
    <row r="94" spans="2:55">
      <c r="B94" s="1" t="s">
        <v>156</v>
      </c>
      <c r="C94" s="1" t="s">
        <v>157</v>
      </c>
      <c r="D94" s="1">
        <v>2045</v>
      </c>
      <c r="E94" s="1" t="str">
        <f>sum!B87</f>
        <v>SHFOH2POC01</v>
      </c>
      <c r="F94" s="1"/>
      <c r="G94" s="1">
        <f>sum!I87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2045</v>
      </c>
      <c r="U94" s="1" t="str">
        <f>sum!B297</f>
        <v>SINKCCU</v>
      </c>
      <c r="V94" s="1"/>
      <c r="W94" s="1">
        <f>sum!I297</f>
        <v>14570.3150163906</v>
      </c>
      <c r="Z94" s="1" t="s">
        <v>156</v>
      </c>
      <c r="AA94" s="1" t="s">
        <v>157</v>
      </c>
      <c r="AB94" s="1">
        <v>2045</v>
      </c>
      <c r="AC94" s="1" t="str">
        <f>sum!B404</f>
        <v>TRA_Bus_IC_GSL1</v>
      </c>
      <c r="AD94" s="1"/>
      <c r="AE94" s="1">
        <f>sum!I404</f>
        <v>1.15725041623696</v>
      </c>
      <c r="AH94" s="1" t="s">
        <v>156</v>
      </c>
      <c r="AI94" s="1" t="s">
        <v>157</v>
      </c>
      <c r="AJ94" s="1">
        <v>2045</v>
      </c>
      <c r="AK94" s="1" t="str">
        <f>sum!B504</f>
        <v>S_CCUS_EMIS_H2T</v>
      </c>
      <c r="AL94" s="1"/>
      <c r="AM94" s="1">
        <f>sum!I504</f>
        <v>7.11811136013287</v>
      </c>
      <c r="AP94" s="1" t="s">
        <v>156</v>
      </c>
      <c r="AQ94" s="1" t="s">
        <v>157</v>
      </c>
      <c r="AR94" s="1">
        <v>2045</v>
      </c>
      <c r="AS94" s="1" t="str">
        <f>sum!B624</f>
        <v>RTS-Light_ELE1</v>
      </c>
      <c r="AT94" s="1"/>
      <c r="AU94" s="1">
        <f>sum!I624</f>
        <v>0.924626204475949</v>
      </c>
      <c r="AX94" s="1" t="s">
        <v>156</v>
      </c>
      <c r="AY94" s="1" t="s">
        <v>157</v>
      </c>
      <c r="AZ94" s="1">
        <v>2045</v>
      </c>
      <c r="BA94" s="1" t="str">
        <f>sum!B741</f>
        <v>TRA_Tru_HT_DST1</v>
      </c>
      <c r="BB94" s="1"/>
      <c r="BC94" s="1">
        <f>sum!I741</f>
        <v>42.4643007103546</v>
      </c>
    </row>
    <row r="95" spans="2:55">
      <c r="B95" s="1" t="s">
        <v>156</v>
      </c>
      <c r="C95" s="1" t="s">
        <v>157</v>
      </c>
      <c r="D95" s="1">
        <v>2045</v>
      </c>
      <c r="E95" s="1" t="str">
        <f>sum!B88</f>
        <v>SINKCCU</v>
      </c>
      <c r="F95" s="1"/>
      <c r="G95" s="1">
        <f>sum!I88</f>
        <v>13537.3765421282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2045</v>
      </c>
      <c r="U95" s="1" t="str">
        <f>sum!B298</f>
        <v>SNK_DAC</v>
      </c>
      <c r="V95" s="1"/>
      <c r="W95" s="1">
        <f>sum!I298</f>
        <v>16189.2389071007</v>
      </c>
      <c r="Z95" s="1" t="s">
        <v>156</v>
      </c>
      <c r="AA95" s="1" t="s">
        <v>157</v>
      </c>
      <c r="AB95" s="1">
        <v>2045</v>
      </c>
      <c r="AC95" s="1" t="str">
        <f>sum!B405</f>
        <v>TRA_Car_GSL1</v>
      </c>
      <c r="AD95" s="1"/>
      <c r="AE95" s="1">
        <f>sum!I405</f>
        <v>128.060217803972</v>
      </c>
      <c r="AH95" s="1" t="s">
        <v>156</v>
      </c>
      <c r="AI95" s="1" t="s">
        <v>157</v>
      </c>
      <c r="AJ95" s="1">
        <v>2045</v>
      </c>
      <c r="AK95" s="1" t="str">
        <f>sum!B505</f>
        <v>S_CCUS_EMISMeOH_H2</v>
      </c>
      <c r="AL95" s="1"/>
      <c r="AM95" s="1">
        <f>sum!I505</f>
        <v>5.90359528764153</v>
      </c>
      <c r="AP95" s="1" t="s">
        <v>156</v>
      </c>
      <c r="AQ95" s="1" t="s">
        <v>157</v>
      </c>
      <c r="AR95" s="1">
        <v>2045</v>
      </c>
      <c r="AS95" s="1" t="str">
        <f>sum!B625</f>
        <v>RTS-SpCool_ELE1</v>
      </c>
      <c r="AT95" s="1"/>
      <c r="AU95" s="1">
        <f>sum!I625</f>
        <v>0.23482570272405</v>
      </c>
      <c r="AX95" s="1" t="s">
        <v>156</v>
      </c>
      <c r="AY95" s="1" t="s">
        <v>157</v>
      </c>
      <c r="AZ95" s="1">
        <v>2045</v>
      </c>
      <c r="BA95" s="1" t="str">
        <f>sum!B742</f>
        <v>TU_OILCRD_SA_ON_01</v>
      </c>
      <c r="BB95" s="1"/>
      <c r="BC95" s="1">
        <f>sum!I742</f>
        <v>0</v>
      </c>
    </row>
    <row r="96" spans="2:55">
      <c r="B96" s="1" t="s">
        <v>156</v>
      </c>
      <c r="C96" s="1" t="s">
        <v>157</v>
      </c>
      <c r="D96" s="1">
        <v>2045</v>
      </c>
      <c r="E96" s="1" t="str">
        <f>sum!B89</f>
        <v>SNK_DAC</v>
      </c>
      <c r="F96" s="1"/>
      <c r="G96" s="1">
        <f>sum!I89</f>
        <v>15041.5294912536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2045</v>
      </c>
      <c r="U96" s="1" t="str">
        <f>sum!B299</f>
        <v>STH2SGT</v>
      </c>
      <c r="V96" s="1"/>
      <c r="W96" s="1">
        <f>sum!I299</f>
        <v>0</v>
      </c>
      <c r="Z96" s="1" t="s">
        <v>156</v>
      </c>
      <c r="AA96" s="1" t="s">
        <v>157</v>
      </c>
      <c r="AB96" s="1">
        <v>2045</v>
      </c>
      <c r="AC96" s="1" t="str">
        <f>sum!B406</f>
        <v>TRA_Mot_ELC1</v>
      </c>
      <c r="AD96" s="1"/>
      <c r="AE96" s="1">
        <f>sum!I406</f>
        <v>9.82218773262312</v>
      </c>
      <c r="AH96" s="1" t="s">
        <v>156</v>
      </c>
      <c r="AI96" s="1" t="s">
        <v>157</v>
      </c>
      <c r="AJ96" s="1">
        <v>2045</v>
      </c>
      <c r="AK96" s="1" t="str">
        <f>sum!B506</f>
        <v>SBIOH2RC01</v>
      </c>
      <c r="AL96" s="1"/>
      <c r="AM96" s="1">
        <f>sum!I506</f>
        <v>0</v>
      </c>
      <c r="AP96" s="1" t="s">
        <v>156</v>
      </c>
      <c r="AQ96" s="1" t="s">
        <v>157</v>
      </c>
      <c r="AR96" s="1">
        <v>2045</v>
      </c>
      <c r="AS96" s="1" t="str">
        <f>sum!B626</f>
        <v>RTS-SpHeat_ELE1</v>
      </c>
      <c r="AT96" s="1"/>
      <c r="AU96" s="1">
        <f>sum!I626</f>
        <v>0.901853026139646</v>
      </c>
      <c r="AX96" s="1" t="s">
        <v>156</v>
      </c>
      <c r="AY96" s="1" t="s">
        <v>157</v>
      </c>
      <c r="AZ96" s="1">
        <v>2045</v>
      </c>
      <c r="BA96" s="1" t="str">
        <f>sum!B743</f>
        <v>TWS-AuxiliaryMot_ELE1</v>
      </c>
      <c r="BB96" s="1"/>
      <c r="BC96" s="1">
        <f>sum!I743</f>
        <v>0.0293532128405063</v>
      </c>
    </row>
    <row r="97" spans="2:55">
      <c r="B97" s="1" t="s">
        <v>156</v>
      </c>
      <c r="C97" s="1" t="s">
        <v>157</v>
      </c>
      <c r="D97" s="1">
        <v>2045</v>
      </c>
      <c r="E97" s="1" t="str">
        <f>sum!B90</f>
        <v>STH2SGT</v>
      </c>
      <c r="F97" s="1"/>
      <c r="G97" s="1">
        <f>sum!I90</f>
        <v>0.0110721338638768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2045</v>
      </c>
      <c r="U97" s="1" t="str">
        <f>sum!B300</f>
        <v>TB_ELC_AL_BC_01</v>
      </c>
      <c r="V97" s="1"/>
      <c r="W97" s="1">
        <f>sum!I300</f>
        <v>24.3831975444514</v>
      </c>
      <c r="Z97" s="1" t="s">
        <v>156</v>
      </c>
      <c r="AA97" s="1" t="s">
        <v>157</v>
      </c>
      <c r="AB97" s="1">
        <v>2045</v>
      </c>
      <c r="AC97" s="1" t="str">
        <f>sum!B407</f>
        <v>TRA_Mot_GSL1</v>
      </c>
      <c r="AD97" s="1"/>
      <c r="AE97" s="1">
        <f>sum!I407</f>
        <v>0</v>
      </c>
      <c r="AH97" s="1" t="s">
        <v>156</v>
      </c>
      <c r="AI97" s="1" t="s">
        <v>157</v>
      </c>
      <c r="AJ97" s="1">
        <v>2045</v>
      </c>
      <c r="AK97" s="1" t="str">
        <f>sum!B507</f>
        <v>SGASSH2RC01</v>
      </c>
      <c r="AL97" s="1"/>
      <c r="AM97" s="1">
        <f>sum!I507</f>
        <v>26.7141234616146</v>
      </c>
      <c r="AP97" s="1" t="s">
        <v>156</v>
      </c>
      <c r="AQ97" s="1" t="s">
        <v>157</v>
      </c>
      <c r="AR97" s="1">
        <v>2045</v>
      </c>
      <c r="AS97" s="1" t="str">
        <f>sum!B627</f>
        <v>RTS-WaterHeat_ELE1</v>
      </c>
      <c r="AT97" s="1"/>
      <c r="AU97" s="1">
        <f>sum!I627</f>
        <v>0.169097442401184</v>
      </c>
      <c r="AX97" s="1" t="s">
        <v>156</v>
      </c>
      <c r="AY97" s="1" t="s">
        <v>157</v>
      </c>
      <c r="AZ97" s="1">
        <v>2045</v>
      </c>
      <c r="BA97" s="1" t="str">
        <f>sum!B744</f>
        <v>TWS-Light_ELE1</v>
      </c>
      <c r="BB97" s="1"/>
      <c r="BC97" s="1">
        <f>sum!I744</f>
        <v>0.0733830321012657</v>
      </c>
    </row>
    <row r="98" spans="2:55">
      <c r="B98" s="1" t="s">
        <v>156</v>
      </c>
      <c r="C98" s="1" t="s">
        <v>157</v>
      </c>
      <c r="D98" s="1">
        <v>2045</v>
      </c>
      <c r="E98" s="1" t="str">
        <f>sum!B91</f>
        <v>TB_ELC_AL_BC_01</v>
      </c>
      <c r="F98" s="1"/>
      <c r="G98" s="1">
        <f>sum!I91</f>
        <v>24.3831975444514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2045</v>
      </c>
      <c r="U98" s="1" t="str">
        <f>sum!B301</f>
        <v>TRA_Bus_IC_GSL1</v>
      </c>
      <c r="V98" s="1"/>
      <c r="W98" s="1">
        <f>sum!I301</f>
        <v>2.77740099896872</v>
      </c>
      <c r="Z98" s="1" t="s">
        <v>156</v>
      </c>
      <c r="AA98" s="1" t="s">
        <v>157</v>
      </c>
      <c r="AB98" s="1">
        <v>2045</v>
      </c>
      <c r="AC98" s="1" t="str">
        <f>sum!B408</f>
        <v>TRA_Rai_Pas-ELC01</v>
      </c>
      <c r="AD98" s="1"/>
      <c r="AE98" s="1">
        <f>sum!I408</f>
        <v>0</v>
      </c>
      <c r="AH98" s="1" t="s">
        <v>156</v>
      </c>
      <c r="AI98" s="1" t="s">
        <v>157</v>
      </c>
      <c r="AJ98" s="1">
        <v>2045</v>
      </c>
      <c r="AK98" s="1" t="str">
        <f>sum!B508</f>
        <v>SHFOH2POC01</v>
      </c>
      <c r="AL98" s="1"/>
      <c r="AM98" s="1">
        <f>sum!I508</f>
        <v>0</v>
      </c>
      <c r="AP98" s="1" t="s">
        <v>156</v>
      </c>
      <c r="AQ98" s="1" t="s">
        <v>157</v>
      </c>
      <c r="AR98" s="1">
        <v>2045</v>
      </c>
      <c r="AS98" s="1" t="str">
        <f>sum!B628</f>
        <v>S_CCUS_EMIS_H2T</v>
      </c>
      <c r="AT98" s="1"/>
      <c r="AU98" s="1">
        <f>sum!I628</f>
        <v>7.2734038776547</v>
      </c>
      <c r="AX98" s="1" t="s">
        <v>156</v>
      </c>
      <c r="AY98" s="1" t="s">
        <v>157</v>
      </c>
      <c r="AZ98" s="1">
        <v>2045</v>
      </c>
      <c r="BA98" s="1" t="str">
        <f>sum!B745</f>
        <v>TWS-SpHeat_ELE1</v>
      </c>
      <c r="BB98" s="1"/>
      <c r="BC98" s="1">
        <f>sum!I745</f>
        <v>0.162051715634467</v>
      </c>
    </row>
    <row r="99" spans="2:55">
      <c r="B99" s="1" t="s">
        <v>156</v>
      </c>
      <c r="C99" s="1" t="s">
        <v>157</v>
      </c>
      <c r="D99" s="1">
        <v>2045</v>
      </c>
      <c r="E99" s="1" t="str">
        <f>sum!B92</f>
        <v>TB_ELC_SA_AL_01</v>
      </c>
      <c r="F99" s="1"/>
      <c r="G99" s="1">
        <f>sum!I92</f>
        <v>23.8674082104822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2045</v>
      </c>
      <c r="U99" s="1" t="str">
        <f>sum!B302</f>
        <v>TRA_Car_DST1</v>
      </c>
      <c r="V99" s="1"/>
      <c r="W99" s="1">
        <f>sum!I302</f>
        <v>0</v>
      </c>
      <c r="Z99" s="1" t="s">
        <v>156</v>
      </c>
      <c r="AA99" s="1" t="s">
        <v>157</v>
      </c>
      <c r="AB99" s="1">
        <v>2045</v>
      </c>
      <c r="AC99" s="1" t="str">
        <f>sum!B409</f>
        <v>TRA_Tru_HT_DST1</v>
      </c>
      <c r="AD99" s="1"/>
      <c r="AE99" s="1">
        <f>sum!I409</f>
        <v>31.9913999187802</v>
      </c>
      <c r="AH99" s="1" t="s">
        <v>156</v>
      </c>
      <c r="AI99" s="1" t="s">
        <v>157</v>
      </c>
      <c r="AJ99" s="1">
        <v>2045</v>
      </c>
      <c r="AK99" s="1" t="str">
        <f>sum!B509</f>
        <v>SINKCCU</v>
      </c>
      <c r="AL99" s="1"/>
      <c r="AM99" s="1">
        <f>sum!I509</f>
        <v>26645.2044385265</v>
      </c>
      <c r="AP99" s="1" t="s">
        <v>156</v>
      </c>
      <c r="AQ99" s="1" t="s">
        <v>157</v>
      </c>
      <c r="AR99" s="1">
        <v>2045</v>
      </c>
      <c r="AS99" s="1" t="str">
        <f>sum!B629</f>
        <v>S_CCUS_EMISMeOH_H2</v>
      </c>
      <c r="AT99" s="1"/>
      <c r="AU99" s="1">
        <f>sum!I629</f>
        <v>4.34874832404385</v>
      </c>
      <c r="AX99" s="1" t="s">
        <v>156</v>
      </c>
      <c r="AY99" s="1" t="s">
        <v>157</v>
      </c>
      <c r="AZ99" s="1">
        <v>2045</v>
      </c>
      <c r="BA99" s="1" t="str">
        <f>sum!B746</f>
        <v>TWS-WaterHeat_ELE1</v>
      </c>
      <c r="BB99" s="1"/>
      <c r="BC99" s="1">
        <f>sum!I746</f>
        <v>0.010568590150074</v>
      </c>
    </row>
    <row r="100" spans="2:55">
      <c r="B100" s="1" t="s">
        <v>156</v>
      </c>
      <c r="C100" s="1" t="s">
        <v>157</v>
      </c>
      <c r="D100" s="1">
        <v>2045</v>
      </c>
      <c r="E100" s="1" t="str">
        <f>sum!B93</f>
        <v>TRA_Bus_IC_GSL1</v>
      </c>
      <c r="F100" s="1"/>
      <c r="G100" s="1">
        <f>sum!I93</f>
        <v>3.4717512487109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2045</v>
      </c>
      <c r="U100" s="1" t="str">
        <f>sum!B303</f>
        <v>TRA_Car_GSL1</v>
      </c>
      <c r="V100" s="1"/>
      <c r="W100" s="1">
        <f>sum!I303</f>
        <v>724.708072297184</v>
      </c>
      <c r="Z100" s="1" t="s">
        <v>156</v>
      </c>
      <c r="AA100" s="1" t="s">
        <v>157</v>
      </c>
      <c r="AB100" s="1">
        <v>2045</v>
      </c>
      <c r="AC100" s="1" t="str">
        <f>sum!B410</f>
        <v>TWS-AuxiliaryMot_ELE1</v>
      </c>
      <c r="AD100" s="1"/>
      <c r="AE100" s="1">
        <f>sum!I410</f>
        <v>0.0146766064202532</v>
      </c>
      <c r="AH100" s="1" t="s">
        <v>156</v>
      </c>
      <c r="AI100" s="1" t="s">
        <v>157</v>
      </c>
      <c r="AJ100" s="1">
        <v>2045</v>
      </c>
      <c r="AK100" s="1" t="str">
        <f>sum!B510</f>
        <v>SNK_DAC</v>
      </c>
      <c r="AL100" s="1"/>
      <c r="AM100" s="1">
        <f>sum!I510</f>
        <v>29605.7827094739</v>
      </c>
      <c r="AP100" s="1" t="s">
        <v>156</v>
      </c>
      <c r="AQ100" s="1" t="s">
        <v>157</v>
      </c>
      <c r="AR100" s="1">
        <v>2045</v>
      </c>
      <c r="AS100" s="1" t="str">
        <f>sum!B630</f>
        <v>SGASSH2RC01</v>
      </c>
      <c r="AT100" s="1"/>
      <c r="AU100" s="1">
        <f>sum!I630</f>
        <v>24.2782285785235</v>
      </c>
      <c r="AX100" s="1" t="s">
        <v>156</v>
      </c>
      <c r="AY100" s="1" t="s">
        <v>157</v>
      </c>
      <c r="AZ100" s="1">
        <v>2045</v>
      </c>
      <c r="BA100" s="1" t="str">
        <f>sum!B747</f>
        <v>WST-AuxiliaryEquip_ELE1</v>
      </c>
      <c r="BB100" s="1"/>
      <c r="BC100" s="1">
        <f>sum!I747</f>
        <v>0.042274360600296</v>
      </c>
    </row>
    <row r="101" spans="2:55">
      <c r="B101" s="1" t="s">
        <v>156</v>
      </c>
      <c r="C101" s="1" t="s">
        <v>157</v>
      </c>
      <c r="D101" s="1">
        <v>2045</v>
      </c>
      <c r="E101" s="1" t="str">
        <f>sum!B94</f>
        <v>TRA_Car_GSL1</v>
      </c>
      <c r="F101" s="1"/>
      <c r="G101" s="1">
        <f>sum!I94</f>
        <v>501.867906177979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2045</v>
      </c>
      <c r="U101" s="1" t="str">
        <f>sum!B304</f>
        <v>TRA_Mot_ELC1</v>
      </c>
      <c r="V101" s="1"/>
      <c r="W101" s="1">
        <f>sum!I304</f>
        <v>42.5360940167487</v>
      </c>
      <c r="Z101" s="1" t="s">
        <v>156</v>
      </c>
      <c r="AA101" s="1" t="s">
        <v>157</v>
      </c>
      <c r="AB101" s="1">
        <v>2045</v>
      </c>
      <c r="AC101" s="1" t="str">
        <f>sum!B411</f>
        <v>TWS-Light_ELE1</v>
      </c>
      <c r="AD101" s="1"/>
      <c r="AE101" s="1">
        <f>sum!I411</f>
        <v>0.0293532128405063</v>
      </c>
      <c r="AH101" s="1" t="s">
        <v>156</v>
      </c>
      <c r="AI101" s="1" t="s">
        <v>157</v>
      </c>
      <c r="AJ101" s="1">
        <v>2045</v>
      </c>
      <c r="AK101" s="1" t="str">
        <f>sum!B511</f>
        <v>STH2SGT</v>
      </c>
      <c r="AL101" s="1"/>
      <c r="AM101" s="1">
        <f>sum!I511</f>
        <v>0</v>
      </c>
      <c r="AP101" s="1" t="s">
        <v>156</v>
      </c>
      <c r="AQ101" s="1" t="s">
        <v>157</v>
      </c>
      <c r="AR101" s="1">
        <v>2045</v>
      </c>
      <c r="AS101" s="1" t="str">
        <f>sum!B631</f>
        <v>SHFOH2POC01</v>
      </c>
      <c r="AT101" s="1"/>
      <c r="AU101" s="1">
        <f>sum!I631</f>
        <v>0</v>
      </c>
      <c r="AX101" s="1" t="s">
        <v>156</v>
      </c>
      <c r="AY101" s="1" t="s">
        <v>157</v>
      </c>
      <c r="AZ101" s="1">
        <v>2045</v>
      </c>
      <c r="BA101" s="1" t="str">
        <f>sum!B748</f>
        <v>WST-AuxiliaryMot_ELE1</v>
      </c>
      <c r="BB101" s="1"/>
      <c r="BC101" s="1">
        <f>sum!I748</f>
        <v>0.531836736382967</v>
      </c>
    </row>
    <row r="102" spans="2:55">
      <c r="B102" s="1" t="s">
        <v>156</v>
      </c>
      <c r="C102" s="1" t="s">
        <v>157</v>
      </c>
      <c r="D102" s="1">
        <v>2045</v>
      </c>
      <c r="E102" s="1" t="str">
        <f>sum!B95</f>
        <v>TRA_Mot_ELC1</v>
      </c>
      <c r="F102" s="1"/>
      <c r="G102" s="1">
        <f>sum!I95</f>
        <v>51.1572277740787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2045</v>
      </c>
      <c r="U102" s="1" t="str">
        <f>sum!B305</f>
        <v>TRA_Rai_Pas-ELC01</v>
      </c>
      <c r="V102" s="1"/>
      <c r="W102" s="1">
        <f>sum!I305</f>
        <v>0</v>
      </c>
      <c r="Z102" s="1" t="s">
        <v>156</v>
      </c>
      <c r="AA102" s="1" t="s">
        <v>157</v>
      </c>
      <c r="AB102" s="1">
        <v>2045</v>
      </c>
      <c r="AC102" s="1" t="str">
        <f>sum!B412</f>
        <v>TWS-SpHeat_ELE1</v>
      </c>
      <c r="AD102" s="1"/>
      <c r="AE102" s="1">
        <f>sum!I412</f>
        <v>0.14091453533432</v>
      </c>
      <c r="AH102" s="1" t="s">
        <v>156</v>
      </c>
      <c r="AI102" s="1" t="s">
        <v>157</v>
      </c>
      <c r="AJ102" s="1">
        <v>2045</v>
      </c>
      <c r="AK102" s="1" t="str">
        <f>sum!B512</f>
        <v>STH2SUG</v>
      </c>
      <c r="AL102" s="1"/>
      <c r="AM102" s="1">
        <f>sum!I512</f>
        <v>0</v>
      </c>
      <c r="AP102" s="1" t="s">
        <v>156</v>
      </c>
      <c r="AQ102" s="1" t="s">
        <v>157</v>
      </c>
      <c r="AR102" s="1">
        <v>2045</v>
      </c>
      <c r="AS102" s="1" t="str">
        <f>sum!B632</f>
        <v>SINKCCU</v>
      </c>
      <c r="AT102" s="1"/>
      <c r="AU102" s="1">
        <f>sum!I632</f>
        <v>23891.2052128643</v>
      </c>
      <c r="AX102" s="1" t="s">
        <v>156</v>
      </c>
      <c r="AY102" s="1" t="s">
        <v>157</v>
      </c>
      <c r="AZ102" s="1">
        <v>2045</v>
      </c>
      <c r="BA102" s="1" t="str">
        <f>sum!B749</f>
        <v>WST-Light_ELE1</v>
      </c>
      <c r="BB102" s="1"/>
      <c r="BC102" s="1">
        <f>sum!I749</f>
        <v>0.0733830321012657</v>
      </c>
    </row>
    <row r="103" spans="2:55">
      <c r="B103" s="1" t="s">
        <v>156</v>
      </c>
      <c r="C103" s="1" t="s">
        <v>157</v>
      </c>
      <c r="D103" s="1">
        <v>2045</v>
      </c>
      <c r="E103" s="1" t="str">
        <f>sum!B96</f>
        <v>TRA_Mot_GSL1</v>
      </c>
      <c r="F103" s="1"/>
      <c r="G103" s="1">
        <f>sum!I96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2045</v>
      </c>
      <c r="U103" s="1" t="str">
        <f>sum!B306</f>
        <v>TRA_Tru_HT_DST1</v>
      </c>
      <c r="V103" s="1"/>
      <c r="W103" s="1">
        <f>sum!I306</f>
        <v>63.8365358064641</v>
      </c>
      <c r="Z103" s="1" t="s">
        <v>156</v>
      </c>
      <c r="AA103" s="1" t="s">
        <v>157</v>
      </c>
      <c r="AB103" s="1">
        <v>2045</v>
      </c>
      <c r="AC103" s="1" t="str">
        <f>sum!B413</f>
        <v>WST-AuxiliaryEquip_ELE1</v>
      </c>
      <c r="AD103" s="1"/>
      <c r="AE103" s="1">
        <f>sum!I413</f>
        <v>0.021137180300148</v>
      </c>
      <c r="AH103" s="1" t="s">
        <v>156</v>
      </c>
      <c r="AI103" s="1" t="s">
        <v>157</v>
      </c>
      <c r="AJ103" s="1">
        <v>2045</v>
      </c>
      <c r="AK103" s="1" t="str">
        <f>sum!B513</f>
        <v>TB_ELC_ON_MA_01</v>
      </c>
      <c r="AL103" s="1"/>
      <c r="AM103" s="1">
        <f>sum!I513</f>
        <v>72.849914986956</v>
      </c>
      <c r="AP103" s="1" t="s">
        <v>156</v>
      </c>
      <c r="AQ103" s="1" t="s">
        <v>157</v>
      </c>
      <c r="AR103" s="1">
        <v>2045</v>
      </c>
      <c r="AS103" s="1" t="str">
        <f>sum!B633</f>
        <v>SNK_DAC</v>
      </c>
      <c r="AT103" s="1"/>
      <c r="AU103" s="1">
        <f>sum!I633</f>
        <v>26545.7835698492</v>
      </c>
      <c r="AX103" s="1" t="s">
        <v>156</v>
      </c>
      <c r="AY103" s="1" t="s">
        <v>157</v>
      </c>
      <c r="AZ103" s="1">
        <v>2045</v>
      </c>
      <c r="BA103" s="1" t="str">
        <f>sum!B750</f>
        <v>WST-SpHeat_ELE1</v>
      </c>
      <c r="BB103" s="1"/>
      <c r="BC103" s="1">
        <f>sum!I750</f>
        <v>0.155005988867752</v>
      </c>
    </row>
    <row r="104" spans="2:55">
      <c r="B104" s="1" t="s">
        <v>156</v>
      </c>
      <c r="C104" s="1" t="s">
        <v>157</v>
      </c>
      <c r="D104" s="1">
        <v>2045</v>
      </c>
      <c r="E104" s="1" t="str">
        <f>sum!B97</f>
        <v>TRA_Rai_Pas-ELC01</v>
      </c>
      <c r="F104" s="1"/>
      <c r="G104" s="1">
        <f>sum!I97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2045</v>
      </c>
      <c r="U104" s="1" t="str">
        <f>sum!B307</f>
        <v>TWS-AuxiliaryEquip_ELE1</v>
      </c>
      <c r="V104" s="1"/>
      <c r="W104" s="1">
        <f>sum!I307</f>
        <v>0.010568590150074</v>
      </c>
      <c r="Z104" s="1" t="s">
        <v>156</v>
      </c>
      <c r="AA104" s="1" t="s">
        <v>157</v>
      </c>
      <c r="AB104" s="1">
        <v>2045</v>
      </c>
      <c r="AC104" s="1" t="str">
        <f>sum!B414</f>
        <v>WST-AuxiliaryMot_ELE1</v>
      </c>
      <c r="AD104" s="1"/>
      <c r="AE104" s="1">
        <f>sum!I414</f>
        <v>0.385070672180436</v>
      </c>
      <c r="AH104" s="1" t="s">
        <v>156</v>
      </c>
      <c r="AI104" s="1" t="s">
        <v>157</v>
      </c>
      <c r="AJ104" s="1">
        <v>2045</v>
      </c>
      <c r="AK104" s="1" t="str">
        <f>sum!B514</f>
        <v>TB_ELC_QU_ON_01</v>
      </c>
      <c r="AL104" s="1"/>
      <c r="AM104" s="1">
        <f>sum!I514</f>
        <v>58.4960435395726</v>
      </c>
      <c r="AP104" s="1" t="s">
        <v>156</v>
      </c>
      <c r="AQ104" s="1" t="s">
        <v>157</v>
      </c>
      <c r="AR104" s="1">
        <v>2045</v>
      </c>
      <c r="AS104" s="1" t="str">
        <f>sum!B634</f>
        <v>STH2SGT</v>
      </c>
      <c r="AT104" s="1"/>
      <c r="AU104" s="1">
        <f>sum!I634</f>
        <v>1.16552924101643</v>
      </c>
      <c r="AX104" s="1" t="s">
        <v>156</v>
      </c>
      <c r="AY104" s="1" t="s">
        <v>157</v>
      </c>
      <c r="AZ104" s="1">
        <v>2045</v>
      </c>
      <c r="BA104" s="1" t="str">
        <f>sum!B751</f>
        <v>WST-WaterHeat_ELE1</v>
      </c>
      <c r="BB104" s="1"/>
      <c r="BC104" s="1">
        <f>sum!I751</f>
        <v>0.021137180300148</v>
      </c>
    </row>
    <row r="105" spans="2:55">
      <c r="B105" s="1" t="s">
        <v>156</v>
      </c>
      <c r="C105" s="1" t="s">
        <v>157</v>
      </c>
      <c r="D105" s="1">
        <v>2045</v>
      </c>
      <c r="E105" s="1" t="str">
        <f>sum!B98</f>
        <v>TRA_Tru_HT_DST1</v>
      </c>
      <c r="F105" s="1"/>
      <c r="G105" s="1">
        <f>sum!I98</f>
        <v>101.469095330197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2045</v>
      </c>
      <c r="U105" s="1" t="str">
        <f>sum!B308</f>
        <v>TWS-AuxiliaryMot_ELE1</v>
      </c>
      <c r="V105" s="1"/>
      <c r="W105" s="1">
        <f>sum!I308</f>
        <v>0.0440298192607594</v>
      </c>
      <c r="Z105" s="1" t="s">
        <v>156</v>
      </c>
      <c r="AA105" s="1" t="s">
        <v>157</v>
      </c>
      <c r="AB105" s="1">
        <v>2045</v>
      </c>
      <c r="AC105" s="1" t="str">
        <f>sum!B415</f>
        <v>WST-Light_ELE1</v>
      </c>
      <c r="AD105" s="1"/>
      <c r="AE105" s="1">
        <f>sum!I415</f>
        <v>0.0293532128405063</v>
      </c>
      <c r="AH105" s="1" t="s">
        <v>156</v>
      </c>
      <c r="AI105" s="1" t="s">
        <v>157</v>
      </c>
      <c r="AJ105" s="1">
        <v>2045</v>
      </c>
      <c r="AK105" s="1" t="str">
        <f>sum!B515</f>
        <v>TRA_Bus_IC_GSL1</v>
      </c>
      <c r="AL105" s="1"/>
      <c r="AM105" s="1">
        <f>sum!I515</f>
        <v>6.4</v>
      </c>
      <c r="AP105" s="1" t="s">
        <v>156</v>
      </c>
      <c r="AQ105" s="1" t="s">
        <v>157</v>
      </c>
      <c r="AR105" s="1">
        <v>2045</v>
      </c>
      <c r="AS105" s="1" t="str">
        <f>sum!B635</f>
        <v>TB_ELC_AT_QU_01</v>
      </c>
      <c r="AT105" s="1"/>
      <c r="AU105" s="1">
        <f>sum!I635</f>
        <v>17.574910333081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2045</v>
      </c>
      <c r="E106" s="1" t="str">
        <f>sum!B99</f>
        <v>TU_GASNAT_AL_ON_01</v>
      </c>
      <c r="F106" s="1"/>
      <c r="G106" s="1">
        <f>sum!I99</f>
        <v>662.592581874166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2045</v>
      </c>
      <c r="U106" s="1" t="str">
        <f>sum!B309</f>
        <v>TWS-Light_ELE1</v>
      </c>
      <c r="V106" s="1"/>
      <c r="W106" s="1">
        <f>sum!I309</f>
        <v>0.102736244941772</v>
      </c>
      <c r="Z106" s="1" t="s">
        <v>156</v>
      </c>
      <c r="AA106" s="1" t="s">
        <v>157</v>
      </c>
      <c r="AB106" s="1">
        <v>2045</v>
      </c>
      <c r="AC106" s="1" t="str">
        <f>sum!B416</f>
        <v>WST-SpCool_ELE1</v>
      </c>
      <c r="AD106" s="1"/>
      <c r="AE106" s="1">
        <f>sum!I416</f>
        <v>0.0146766064202532</v>
      </c>
      <c r="AH106" s="1" t="s">
        <v>156</v>
      </c>
      <c r="AI106" s="1" t="s">
        <v>157</v>
      </c>
      <c r="AJ106" s="1">
        <v>2045</v>
      </c>
      <c r="AK106" s="1" t="str">
        <f>sum!B516</f>
        <v>TRA_Bus_SB_DST1</v>
      </c>
      <c r="AL106" s="1"/>
      <c r="AM106" s="1">
        <f>sum!I516</f>
        <v>0</v>
      </c>
      <c r="AP106" s="1" t="s">
        <v>156</v>
      </c>
      <c r="AQ106" s="1" t="s">
        <v>157</v>
      </c>
      <c r="AR106" s="1">
        <v>2045</v>
      </c>
      <c r="AS106" s="1" t="str">
        <f>sum!B636</f>
        <v>TB_ELC_QU_ON_01</v>
      </c>
      <c r="AT106" s="1"/>
      <c r="AU106" s="1">
        <f>sum!I636</f>
        <v>58.4960435395726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2045</v>
      </c>
      <c r="E107" s="1" t="str">
        <f>sum!B100</f>
        <v>TU_OILCRD_AL_ON_01</v>
      </c>
      <c r="F107" s="1"/>
      <c r="G107" s="1">
        <f>sum!I100</f>
        <v>0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2045</v>
      </c>
      <c r="U107" s="1" t="str">
        <f>sum!B310</f>
        <v>TWS-SpCool_ELE1</v>
      </c>
      <c r="V107" s="1"/>
      <c r="W107" s="1">
        <f>sum!I310</f>
        <v>0.0146766064202532</v>
      </c>
      <c r="Z107" s="1" t="s">
        <v>156</v>
      </c>
      <c r="AA107" s="1" t="s">
        <v>157</v>
      </c>
      <c r="AB107" s="1">
        <v>2045</v>
      </c>
      <c r="AC107" s="1" t="str">
        <f>sum!B417</f>
        <v>WST-SpHeat_ELE1</v>
      </c>
      <c r="AD107" s="1"/>
      <c r="AE107" s="1">
        <f>sum!I417</f>
        <v>0.147960262101035</v>
      </c>
      <c r="AH107" s="1" t="s">
        <v>156</v>
      </c>
      <c r="AI107" s="1" t="s">
        <v>157</v>
      </c>
      <c r="AJ107" s="1">
        <v>2045</v>
      </c>
      <c r="AK107" s="1" t="str">
        <f>sum!B517</f>
        <v>TRA_Car_DST1</v>
      </c>
      <c r="AL107" s="1"/>
      <c r="AM107" s="1">
        <f>sum!I517</f>
        <v>0</v>
      </c>
      <c r="AP107" s="1" t="s">
        <v>156</v>
      </c>
      <c r="AQ107" s="1" t="s">
        <v>157</v>
      </c>
      <c r="AR107" s="1">
        <v>2045</v>
      </c>
      <c r="AS107" s="1" t="str">
        <f>sum!B637</f>
        <v>TRA_Bus_IC_GSL1</v>
      </c>
      <c r="AT107" s="1"/>
      <c r="AU107" s="1">
        <f>sum!I637</f>
        <v>3.99999999999999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2045</v>
      </c>
      <c r="E108" s="1" t="str">
        <f>sum!B101</f>
        <v>TWS-AuxiliaryMot_ELE1</v>
      </c>
      <c r="F108" s="1"/>
      <c r="G108" s="1">
        <f>sum!I101</f>
        <v>0.0440298192607594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2045</v>
      </c>
      <c r="U108" s="1" t="str">
        <f>sum!B311</f>
        <v>TWS-SpHeat_ELE1</v>
      </c>
      <c r="V108" s="1"/>
      <c r="W108" s="1">
        <f>sum!I311</f>
        <v>0.1761431691679</v>
      </c>
      <c r="Z108" s="1" t="s">
        <v>156</v>
      </c>
      <c r="AA108" s="1" t="s">
        <v>157</v>
      </c>
      <c r="AB108" s="1">
        <v>2045</v>
      </c>
      <c r="AC108" s="1" t="str">
        <f>sum!B418</f>
        <v>WST-WaterHeat_ELE1</v>
      </c>
      <c r="AD108" s="1"/>
      <c r="AE108" s="1">
        <f>sum!I418</f>
        <v>0.010568590150074</v>
      </c>
      <c r="AH108" s="1" t="s">
        <v>156</v>
      </c>
      <c r="AI108" s="1" t="s">
        <v>157</v>
      </c>
      <c r="AJ108" s="1">
        <v>2045</v>
      </c>
      <c r="AK108" s="1" t="str">
        <f>sum!B518</f>
        <v>TRA_Car_GSL1</v>
      </c>
      <c r="AL108" s="1"/>
      <c r="AM108" s="1">
        <f>sum!I518</f>
        <v>1837.01615598744</v>
      </c>
      <c r="AP108" s="1" t="s">
        <v>156</v>
      </c>
      <c r="AQ108" s="1" t="s">
        <v>157</v>
      </c>
      <c r="AR108" s="1">
        <v>2045</v>
      </c>
      <c r="AS108" s="1" t="str">
        <f>sum!B638</f>
        <v>TRA_Bus_SB_DST1</v>
      </c>
      <c r="AT108" s="1"/>
      <c r="AU108" s="1">
        <f>sum!I638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2045</v>
      </c>
      <c r="E109" s="1" t="str">
        <f>sum!B102</f>
        <v>TWS-Light_ELE1</v>
      </c>
      <c r="F109" s="1"/>
      <c r="G109" s="1">
        <f>sum!I102</f>
        <v>0.146766064202532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2045</v>
      </c>
      <c r="U109" s="1" t="str">
        <f>sum!B312</f>
        <v>TWS-WaterHeat_ELE1</v>
      </c>
      <c r="V109" s="1"/>
      <c r="W109" s="1">
        <f>sum!I312</f>
        <v>0.010568590150074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2045</v>
      </c>
      <c r="AK109" s="1" t="str">
        <f>sum!B519</f>
        <v>TRA_Mot_ELC1</v>
      </c>
      <c r="AL109" s="1"/>
      <c r="AM109" s="1">
        <f>sum!I519</f>
        <v>121.531697190711</v>
      </c>
      <c r="AP109" s="1" t="s">
        <v>156</v>
      </c>
      <c r="AQ109" s="1" t="s">
        <v>157</v>
      </c>
      <c r="AR109" s="1">
        <v>2045</v>
      </c>
      <c r="AS109" s="1" t="str">
        <f>sum!B639</f>
        <v>TRA_Car_DST1</v>
      </c>
      <c r="AT109" s="1"/>
      <c r="AU109" s="1">
        <f>sum!I639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2045</v>
      </c>
      <c r="E110" s="1" t="str">
        <f>sum!B103</f>
        <v>TWS-SpCool_ELE1</v>
      </c>
      <c r="F110" s="1"/>
      <c r="G110" s="1">
        <f>sum!I103</f>
        <v>0.0136168975795521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2045</v>
      </c>
      <c r="U110" s="1" t="str">
        <f>sum!B313</f>
        <v>WST-AuxiliaryEquip_ELE1</v>
      </c>
      <c r="V110" s="1"/>
      <c r="W110" s="1">
        <f>sum!I313</f>
        <v>0.0845487212005921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2045</v>
      </c>
      <c r="AK110" s="1" t="str">
        <f>sum!B520</f>
        <v>TRA_Rai_Pas-ELC01</v>
      </c>
      <c r="AL110" s="1"/>
      <c r="AM110" s="1">
        <f>sum!I520</f>
        <v>0</v>
      </c>
      <c r="AP110" s="1" t="s">
        <v>156</v>
      </c>
      <c r="AQ110" s="1" t="s">
        <v>157</v>
      </c>
      <c r="AR110" s="1">
        <v>2045</v>
      </c>
      <c r="AS110" s="1" t="str">
        <f>sum!B640</f>
        <v>TRA_Car_GSL1</v>
      </c>
      <c r="AT110" s="1"/>
      <c r="AU110" s="1">
        <f>sum!I640</f>
        <v>1459.71249286426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2045</v>
      </c>
      <c r="E111" s="1" t="str">
        <f>sum!B104</f>
        <v>TWS-SpHeat_ELE1</v>
      </c>
      <c r="F111" s="1"/>
      <c r="G111" s="1">
        <f>sum!I104</f>
        <v>0.500246600436835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2045</v>
      </c>
      <c r="U111" s="1" t="str">
        <f>sum!B314</f>
        <v>WST-AuxiliaryMot_ELE1</v>
      </c>
      <c r="V111" s="1"/>
      <c r="W111" s="1">
        <f>sum!I314</f>
        <v>0.825368864788029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2045</v>
      </c>
      <c r="AK111" s="1" t="str">
        <f>sum!B521</f>
        <v>TRA_Tru_HT_DST1</v>
      </c>
      <c r="AL111" s="1"/>
      <c r="AM111" s="1">
        <f>sum!I521</f>
        <v>0</v>
      </c>
      <c r="AP111" s="1" t="s">
        <v>156</v>
      </c>
      <c r="AQ111" s="1" t="s">
        <v>157</v>
      </c>
      <c r="AR111" s="1">
        <v>2045</v>
      </c>
      <c r="AS111" s="1" t="str">
        <f>sum!B641</f>
        <v>TRA_Mot_ELC1</v>
      </c>
      <c r="AT111" s="1"/>
      <c r="AU111" s="1">
        <f>sum!I641</f>
        <v>125.398614828596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2045</v>
      </c>
      <c r="E112" s="1" t="str">
        <f>sum!B105</f>
        <v>TWS-WaterHeat_ELE1</v>
      </c>
      <c r="F112" s="1"/>
      <c r="G112" s="1">
        <f>sum!I105</f>
        <v>0.021137180300148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2045</v>
      </c>
      <c r="U112" s="1" t="str">
        <f>sum!B315</f>
        <v>WST-Light_ELE1</v>
      </c>
      <c r="V112" s="1"/>
      <c r="W112" s="1">
        <f>sum!I315</f>
        <v>0.146766064202532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2045</v>
      </c>
      <c r="AK112" s="1" t="str">
        <f>sum!B522</f>
        <v>TRA_Tru_PHEV01</v>
      </c>
      <c r="AL112" s="1"/>
      <c r="AM112" s="1">
        <f>sum!I522</f>
        <v>285.201854676258</v>
      </c>
      <c r="AP112" s="1" t="s">
        <v>156</v>
      </c>
      <c r="AQ112" s="1" t="s">
        <v>157</v>
      </c>
      <c r="AR112" s="1">
        <v>2045</v>
      </c>
      <c r="AS112" s="1" t="str">
        <f>sum!B642</f>
        <v>TRA_Rai_Pas-ELC01</v>
      </c>
      <c r="AT112" s="1"/>
      <c r="AU112" s="1">
        <f>sum!I642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2045</v>
      </c>
      <c r="E113" s="1" t="str">
        <f>sum!B106</f>
        <v>WST-AuxiliaryEquip_ELE1</v>
      </c>
      <c r="F113" s="1"/>
      <c r="G113" s="1">
        <f>sum!I106</f>
        <v>0.179666032551258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2045</v>
      </c>
      <c r="U113" s="1" t="str">
        <f>sum!B316</f>
        <v>WST-SpCool_ELE1</v>
      </c>
      <c r="V113" s="1"/>
      <c r="W113" s="1">
        <f>sum!I316</f>
        <v>0.0293532128405063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2045</v>
      </c>
      <c r="AK113" s="1" t="str">
        <f>sum!B523</f>
        <v>TRA_Tru_PLT_GSL1</v>
      </c>
      <c r="AL113" s="1"/>
      <c r="AM113" s="1">
        <f>sum!I523</f>
        <v>0</v>
      </c>
      <c r="AP113" s="1" t="s">
        <v>156</v>
      </c>
      <c r="AQ113" s="1" t="s">
        <v>157</v>
      </c>
      <c r="AR113" s="1">
        <v>2045</v>
      </c>
      <c r="AS113" s="1" t="str">
        <f>sum!B643</f>
        <v>TRA_Tru_HT_DST1</v>
      </c>
      <c r="AT113" s="1"/>
      <c r="AU113" s="1">
        <f>sum!I643</f>
        <v>94.1257874355137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2045</v>
      </c>
      <c r="E114" s="1" t="str">
        <f>sum!B107</f>
        <v>WST-AuxiliaryMot_ELE1</v>
      </c>
      <c r="F114" s="1"/>
      <c r="G114" s="1">
        <f>sum!I107</f>
        <v>0.678602800585498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2045</v>
      </c>
      <c r="U114" s="1" t="str">
        <f>sum!B317</f>
        <v>WST-SpHeat_ELE1</v>
      </c>
      <c r="V114" s="1"/>
      <c r="W114" s="1">
        <f>sum!I317</f>
        <v>0.204326076234764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2045</v>
      </c>
      <c r="AK114" s="1" t="str">
        <f>sum!B524</f>
        <v>TU_GASNAT_AL_ON_01</v>
      </c>
      <c r="AL114" s="1"/>
      <c r="AM114" s="1">
        <f>sum!I524</f>
        <v>662.592581874166</v>
      </c>
      <c r="AP114" s="1" t="s">
        <v>156</v>
      </c>
      <c r="AQ114" s="1" t="s">
        <v>157</v>
      </c>
      <c r="AR114" s="1">
        <v>2045</v>
      </c>
      <c r="AS114" s="1" t="str">
        <f>sum!B644</f>
        <v>TWS-AuxiliaryEquip_ELE1</v>
      </c>
      <c r="AT114" s="1"/>
      <c r="AU114" s="1">
        <f>sum!I644</f>
        <v>0.126823081800888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2045</v>
      </c>
      <c r="E115" s="1" t="str">
        <f>sum!B108</f>
        <v>WST-Light_ELE1</v>
      </c>
      <c r="F115" s="1"/>
      <c r="G115" s="1">
        <f>sum!I108</f>
        <v>0.190795883463291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2045</v>
      </c>
      <c r="U115" s="1" t="str">
        <f>sum!B318</f>
        <v>WST-WaterHeat_ELE1</v>
      </c>
      <c r="V115" s="1"/>
      <c r="W115" s="1">
        <f>sum!I318</f>
        <v>0.0317057704502219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2045</v>
      </c>
      <c r="AK115" s="1" t="str">
        <f>sum!B525</f>
        <v>TU_OILCRD_AL_ON_01</v>
      </c>
      <c r="AL115" s="1"/>
      <c r="AM115" s="1">
        <f>sum!I525</f>
        <v>0</v>
      </c>
      <c r="AP115" s="1" t="s">
        <v>156</v>
      </c>
      <c r="AQ115" s="1" t="s">
        <v>157</v>
      </c>
      <c r="AR115" s="1">
        <v>2045</v>
      </c>
      <c r="AS115" s="1" t="str">
        <f>sum!B645</f>
        <v>TWS-AuxiliaryMot_ELE1</v>
      </c>
      <c r="AT115" s="1"/>
      <c r="AU115" s="1">
        <f>sum!I645</f>
        <v>0.0440298192607594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2045</v>
      </c>
      <c r="E116" s="1" t="str">
        <f>sum!B109</f>
        <v>WST-SpCool_ELE1</v>
      </c>
      <c r="F116" s="1"/>
      <c r="G116" s="1">
        <f>sum!I109</f>
        <v>0.0146766064202532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2045</v>
      </c>
      <c r="AK116" s="1" t="str">
        <f>sum!B526</f>
        <v>TU_OILCRD_SA_ON_01</v>
      </c>
      <c r="AL116" s="1"/>
      <c r="AM116" s="1">
        <f>sum!I526</f>
        <v>0</v>
      </c>
      <c r="AP116" s="1" t="s">
        <v>156</v>
      </c>
      <c r="AQ116" s="1" t="s">
        <v>157</v>
      </c>
      <c r="AR116" s="1">
        <v>2045</v>
      </c>
      <c r="AS116" s="1" t="str">
        <f>sum!B646</f>
        <v>TWS-Light_ELE1</v>
      </c>
      <c r="AT116" s="1"/>
      <c r="AU116" s="1">
        <f>sum!I646</f>
        <v>0.176119277043038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2045</v>
      </c>
      <c r="E117" s="1" t="str">
        <f>sum!B110</f>
        <v>WST-SpHeat_ELE1</v>
      </c>
      <c r="F117" s="1"/>
      <c r="G117" s="1">
        <f>sum!I110</f>
        <v>0.556612414570563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2045</v>
      </c>
      <c r="AK117" s="1" t="str">
        <f>sum!B527</f>
        <v>TWS-AuxiliaryEquip_ELE1</v>
      </c>
      <c r="AL117" s="1"/>
      <c r="AM117" s="1">
        <f>sum!I527</f>
        <v>0.137391671950962</v>
      </c>
      <c r="AP117" s="1" t="s">
        <v>156</v>
      </c>
      <c r="AQ117" s="1" t="s">
        <v>157</v>
      </c>
      <c r="AR117" s="1">
        <v>2045</v>
      </c>
      <c r="AS117" s="1" t="str">
        <f>sum!B647</f>
        <v>TWS-SpCool_ELE1</v>
      </c>
      <c r="AT117" s="1"/>
      <c r="AU117" s="1">
        <f>sum!I647</f>
        <v>0.0440298192607594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2045</v>
      </c>
      <c r="E118" s="1" t="str">
        <f>sum!B111</f>
        <v>WST-WaterHeat_ELE1</v>
      </c>
      <c r="F118" s="1"/>
      <c r="G118" s="1">
        <f>sum!I111</f>
        <v>0.0634115409004439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2045</v>
      </c>
      <c r="AK118" s="1" t="str">
        <f>sum!B528</f>
        <v>TWS-AuxiliaryMot_ELE1</v>
      </c>
      <c r="AL118" s="1"/>
      <c r="AM118" s="1">
        <f>sum!I528</f>
        <v>0.102736244941772</v>
      </c>
      <c r="AP118" s="1" t="s">
        <v>156</v>
      </c>
      <c r="AQ118" s="1" t="s">
        <v>157</v>
      </c>
      <c r="AR118" s="1">
        <v>2045</v>
      </c>
      <c r="AS118" s="1" t="str">
        <f>sum!B648</f>
        <v>TWS-SpHeat_ELE1</v>
      </c>
      <c r="AT118" s="1"/>
      <c r="AU118" s="1">
        <f>sum!I648</f>
        <v>0.197280349468048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2045</v>
      </c>
      <c r="AK119" s="1" t="str">
        <f>sum!B529</f>
        <v>TWS-Light_ELE1</v>
      </c>
      <c r="AL119" s="1"/>
      <c r="AM119" s="1">
        <f>sum!I529</f>
        <v>0.264178915564557</v>
      </c>
      <c r="AP119" s="1" t="s">
        <v>156</v>
      </c>
      <c r="AQ119" s="1" t="s">
        <v>157</v>
      </c>
      <c r="AR119" s="1">
        <v>2045</v>
      </c>
      <c r="AS119" s="1" t="str">
        <f>sum!B649</f>
        <v>TWS-WaterHeat_ELE1</v>
      </c>
      <c r="AT119" s="1"/>
      <c r="AU119" s="1">
        <f>sum!I649</f>
        <v>0.031705770450222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2045</v>
      </c>
      <c r="AK120" s="1" t="str">
        <f>sum!B530</f>
        <v>TWS-SpCool_ELE1</v>
      </c>
      <c r="AM120" s="1">
        <f>sum!I530</f>
        <v>0.132089457782278</v>
      </c>
      <c r="AP120" s="1" t="s">
        <v>156</v>
      </c>
      <c r="AQ120" s="1" t="s">
        <v>157</v>
      </c>
      <c r="AR120" s="1">
        <v>2045</v>
      </c>
      <c r="AS120" s="1" t="str">
        <f>sum!B650</f>
        <v>WST-AuxiliaryEquip_ELE1</v>
      </c>
      <c r="AU120" s="1">
        <f>sum!I650</f>
        <v>0.221940393151554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2045</v>
      </c>
      <c r="AK121" s="1" t="str">
        <f>sum!B531</f>
        <v>TWS-SpHeat_ELE1</v>
      </c>
      <c r="AM121" s="1">
        <f>sum!I531</f>
        <v>0.930035933206511</v>
      </c>
      <c r="AP121" s="1" t="s">
        <v>156</v>
      </c>
      <c r="AQ121" s="1" t="s">
        <v>157</v>
      </c>
      <c r="AR121" s="1">
        <v>2045</v>
      </c>
      <c r="AS121" s="1" t="str">
        <f>sum!B651</f>
        <v>WST-AuxiliaryMot_ELE1</v>
      </c>
      <c r="AU121" s="1">
        <f>sum!I651</f>
        <v>0.0915385437753722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2045</v>
      </c>
      <c r="AK122" s="1" t="str">
        <f>sum!B532</f>
        <v>TWS-WaterHeat_ELE1</v>
      </c>
      <c r="AM122" s="1">
        <f>sum!I532</f>
        <v>0.0528429507503699</v>
      </c>
      <c r="AP122" s="1" t="s">
        <v>156</v>
      </c>
      <c r="AQ122" s="1" t="s">
        <v>157</v>
      </c>
      <c r="AR122" s="1">
        <v>2045</v>
      </c>
      <c r="AS122" s="1" t="str">
        <f>sum!B652</f>
        <v>WST-Light_ELE1</v>
      </c>
      <c r="AU122" s="1">
        <f>sum!I652</f>
        <v>0.264178915564557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2045</v>
      </c>
      <c r="AK123" s="1" t="str">
        <f>sum!B533</f>
        <v>WST-AuxiliaryEquip_ELE1</v>
      </c>
      <c r="AM123" s="1">
        <f>sum!I533</f>
        <v>0.253646163601776</v>
      </c>
      <c r="AP123" s="1" t="s">
        <v>156</v>
      </c>
      <c r="AQ123" s="1" t="s">
        <v>157</v>
      </c>
      <c r="AR123" s="1">
        <v>2045</v>
      </c>
      <c r="AS123" s="1" t="str">
        <f>sum!B653</f>
        <v>WST-SpCool_ELE1</v>
      </c>
      <c r="AU123" s="1">
        <f>sum!I653</f>
        <v>0.0869999296808178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2045</v>
      </c>
      <c r="AK124" s="1" t="str">
        <f>sum!B534</f>
        <v>WST-AuxiliaryMot_ELE1</v>
      </c>
      <c r="AM124" s="1">
        <f>sum!I534</f>
        <v>0.238304607977904</v>
      </c>
      <c r="AP124" s="1" t="s">
        <v>156</v>
      </c>
      <c r="AQ124" s="1" t="s">
        <v>157</v>
      </c>
      <c r="AR124" s="1">
        <v>2045</v>
      </c>
      <c r="AS124" s="1" t="str">
        <f>sum!B654</f>
        <v>WST-SpHeat_ELE1</v>
      </c>
      <c r="AU124" s="1">
        <f>sum!I654</f>
        <v>0.317057704502219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2045</v>
      </c>
      <c r="AK125" s="1" t="str">
        <f>sum!B535</f>
        <v>WST-Light_ELE1</v>
      </c>
      <c r="AM125" s="1">
        <f>sum!I535</f>
        <v>0.425621586187341</v>
      </c>
      <c r="AP125" s="1" t="s">
        <v>156</v>
      </c>
      <c r="AQ125" s="1" t="s">
        <v>157</v>
      </c>
      <c r="AR125" s="1">
        <v>2045</v>
      </c>
      <c r="AS125" s="1" t="str">
        <f>sum!B655</f>
        <v>WST-WaterHeat_ELE1</v>
      </c>
      <c r="AU125" s="1">
        <f>sum!I655</f>
        <v>0.0634115409004438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2045</v>
      </c>
      <c r="AK126" s="1" t="str">
        <f>sum!B536</f>
        <v>WST-SpCool_ELE1</v>
      </c>
      <c r="AM126" s="1">
        <f>sum!I536</f>
        <v>0.264178915564557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2045</v>
      </c>
      <c r="AK127" s="1" t="str">
        <f>sum!B537</f>
        <v>WST-SpHeat_ELE1</v>
      </c>
      <c r="AM127" s="1">
        <f>sum!I537</f>
        <v>1.16959064327486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2045</v>
      </c>
      <c r="AK128" s="1" t="str">
        <f>sum!B538</f>
        <v>WST-WaterHeat_ELE1</v>
      </c>
      <c r="AM128" s="1">
        <f>sum!I538</f>
        <v>0.147960262101036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K14" sqref="K1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2050</v>
      </c>
      <c r="E9" s="1" t="str">
        <f>sum!B2</f>
        <v>AFM-AuxiliaryEquip_ELE1</v>
      </c>
      <c r="F9" s="1"/>
      <c r="G9" s="1">
        <f>sum!J2</f>
        <v>0.261113848459522</v>
      </c>
      <c r="H9" s="1"/>
      <c r="I9" s="1"/>
      <c r="J9" s="1" t="s">
        <v>156</v>
      </c>
      <c r="K9" s="1" t="s">
        <v>157</v>
      </c>
      <c r="L9" s="1">
        <v>2050</v>
      </c>
      <c r="M9" s="1" t="str">
        <f>sum!B112</f>
        <v>AFM-AuxiliaryEquip_ELE1</v>
      </c>
      <c r="N9" s="1"/>
      <c r="O9" s="1">
        <f>sum!J112</f>
        <v>0.0794694321398544</v>
      </c>
      <c r="R9" s="1" t="s">
        <v>156</v>
      </c>
      <c r="S9" s="1" t="s">
        <v>157</v>
      </c>
      <c r="T9" s="1">
        <v>2050</v>
      </c>
      <c r="U9" s="1" t="str">
        <f>sum!B212</f>
        <v>AFM-AuxiliaryEquip_ELE1</v>
      </c>
      <c r="V9" s="1"/>
      <c r="W9" s="1">
        <f>sum!J212</f>
        <v>0.204349968359626</v>
      </c>
      <c r="Z9" s="1" t="s">
        <v>156</v>
      </c>
      <c r="AA9" s="1" t="s">
        <v>157</v>
      </c>
      <c r="AB9" s="1">
        <v>2050</v>
      </c>
      <c r="AC9" s="1" t="str">
        <f>sum!B319</f>
        <v>AFM-AuxiliaryEquip_ELE1</v>
      </c>
      <c r="AD9" s="1"/>
      <c r="AE9" s="1">
        <f>sum!J319</f>
        <v>0.0227055520399584</v>
      </c>
      <c r="AH9" s="1" t="s">
        <v>156</v>
      </c>
      <c r="AI9" s="1" t="s">
        <v>157</v>
      </c>
      <c r="AJ9" s="1">
        <v>2050</v>
      </c>
      <c r="AK9" s="1" t="str">
        <f>sum!B419</f>
        <v>AFM-AuxiliaryEquip_ELE1</v>
      </c>
      <c r="AL9" s="1"/>
      <c r="AM9" s="1">
        <f>sum!J419</f>
        <v>0.43140548875921</v>
      </c>
      <c r="AP9" s="1" t="s">
        <v>156</v>
      </c>
      <c r="AQ9" s="1" t="s">
        <v>157</v>
      </c>
      <c r="AR9" s="1">
        <v>2050</v>
      </c>
      <c r="AS9" s="1" t="str">
        <f>sum!B539</f>
        <v>AFM-AuxiliaryEquip_ELE1</v>
      </c>
      <c r="AT9" s="1"/>
      <c r="AU9" s="1">
        <f>sum!J539</f>
        <v>0.340583280599376</v>
      </c>
      <c r="AX9" s="1" t="s">
        <v>156</v>
      </c>
      <c r="AY9" s="1" t="s">
        <v>157</v>
      </c>
      <c r="AZ9" s="1">
        <v>2050</v>
      </c>
      <c r="BA9" s="1" t="str">
        <f>sum!B656</f>
        <v>AFM-AuxiliaryEquip_ELE1</v>
      </c>
      <c r="BB9" s="1"/>
      <c r="BC9" s="1">
        <f>sum!J656</f>
        <v>0.0340583280599376</v>
      </c>
    </row>
    <row r="10" spans="2:55">
      <c r="B10" s="1" t="s">
        <v>156</v>
      </c>
      <c r="C10" s="1" t="s">
        <v>157</v>
      </c>
      <c r="D10" s="1">
        <v>2050</v>
      </c>
      <c r="E10" s="1" t="str">
        <f>sum!B3</f>
        <v>AFM-AuxiliaryMot_ELE1</v>
      </c>
      <c r="F10" s="1"/>
      <c r="G10" s="1">
        <f>sum!J3</f>
        <v>0.085145820149844</v>
      </c>
      <c r="H10" s="1"/>
      <c r="I10" s="1"/>
      <c r="J10" s="1" t="s">
        <v>156</v>
      </c>
      <c r="K10" s="1" t="s">
        <v>157</v>
      </c>
      <c r="L10" s="1">
        <v>2050</v>
      </c>
      <c r="M10" s="1" t="str">
        <f>sum!B113</f>
        <v>AFM-AuxiliaryMot_ELE1</v>
      </c>
      <c r="N10" s="1"/>
      <c r="O10" s="1">
        <f>sum!J113</f>
        <v>0.0340583280599376</v>
      </c>
      <c r="R10" s="1" t="s">
        <v>156</v>
      </c>
      <c r="S10" s="1" t="s">
        <v>157</v>
      </c>
      <c r="T10" s="1">
        <v>2050</v>
      </c>
      <c r="U10" s="1" t="str">
        <f>sum!B213</f>
        <v>AFM-AuxiliaryMot_ELE1</v>
      </c>
      <c r="V10" s="1"/>
      <c r="W10" s="1">
        <f>sum!J213</f>
        <v>0.102174984179813</v>
      </c>
      <c r="Z10" s="1" t="s">
        <v>156</v>
      </c>
      <c r="AA10" s="1" t="s">
        <v>157</v>
      </c>
      <c r="AB10" s="1">
        <v>2050</v>
      </c>
      <c r="AC10" s="1" t="str">
        <f>sum!B320</f>
        <v>AFM-AuxiliaryMot_ELE1</v>
      </c>
      <c r="AD10" s="1"/>
      <c r="AE10" s="1">
        <f>sum!J320</f>
        <v>0.0170291640299688</v>
      </c>
      <c r="AH10" s="1" t="s">
        <v>156</v>
      </c>
      <c r="AI10" s="1" t="s">
        <v>157</v>
      </c>
      <c r="AJ10" s="1">
        <v>2050</v>
      </c>
      <c r="AK10" s="1" t="str">
        <f>sum!B420</f>
        <v>AFM-AuxiliaryMot_ELE1</v>
      </c>
      <c r="AL10" s="1"/>
      <c r="AM10" s="1">
        <f>sum!J420</f>
        <v>0.153262476269719</v>
      </c>
      <c r="AP10" s="1" t="s">
        <v>156</v>
      </c>
      <c r="AQ10" s="1" t="s">
        <v>157</v>
      </c>
      <c r="AR10" s="1">
        <v>2050</v>
      </c>
      <c r="AS10" s="1" t="str">
        <f>sum!B540</f>
        <v>AFM-AuxiliaryMot_ELE1</v>
      </c>
      <c r="AT10" s="1"/>
      <c r="AU10" s="1">
        <f>sum!J540</f>
        <v>0.102174984179813</v>
      </c>
      <c r="AX10" s="1" t="s">
        <v>156</v>
      </c>
      <c r="AY10" s="1" t="s">
        <v>157</v>
      </c>
      <c r="AZ10" s="1">
        <v>2050</v>
      </c>
      <c r="BA10" s="1" t="str">
        <f>sum!B657</f>
        <v>AFM-AuxiliaryMot_ELE1</v>
      </c>
      <c r="BB10" s="1"/>
      <c r="BC10" s="1">
        <f>sum!J657</f>
        <v>0.0170291640299688</v>
      </c>
    </row>
    <row r="11" spans="2:55">
      <c r="B11" s="1" t="s">
        <v>156</v>
      </c>
      <c r="C11" s="1" t="s">
        <v>157</v>
      </c>
      <c r="D11" s="1">
        <v>2050</v>
      </c>
      <c r="E11" s="1" t="str">
        <f>sum!B4</f>
        <v>AFM-Light_ELE1</v>
      </c>
      <c r="F11" s="1"/>
      <c r="G11" s="1">
        <f>sum!J4</f>
        <v>0.340583280599376</v>
      </c>
      <c r="H11" s="1"/>
      <c r="J11" s="1" t="s">
        <v>156</v>
      </c>
      <c r="K11" s="1" t="s">
        <v>157</v>
      </c>
      <c r="L11" s="1">
        <v>2050</v>
      </c>
      <c r="M11" s="1" t="str">
        <f>sum!B114</f>
        <v>AFM-Light_ELE1</v>
      </c>
      <c r="N11" s="1"/>
      <c r="O11" s="1">
        <f>sum!J114</f>
        <v>0.119204148209782</v>
      </c>
      <c r="R11" s="1" t="s">
        <v>156</v>
      </c>
      <c r="S11" s="1" t="s">
        <v>157</v>
      </c>
      <c r="T11" s="1">
        <v>2050</v>
      </c>
      <c r="U11" s="1" t="str">
        <f>sum!B214</f>
        <v>AFM-Light_ELE1</v>
      </c>
      <c r="V11" s="1"/>
      <c r="W11" s="1">
        <f>sum!J214</f>
        <v>0.323554116569407</v>
      </c>
      <c r="Z11" s="1" t="s">
        <v>156</v>
      </c>
      <c r="AA11" s="1" t="s">
        <v>157</v>
      </c>
      <c r="AB11" s="1">
        <v>2050</v>
      </c>
      <c r="AC11" s="1" t="str">
        <f>sum!B321</f>
        <v>AFM-Light_ELE1</v>
      </c>
      <c r="AD11" s="1"/>
      <c r="AE11" s="1">
        <f>sum!J321</f>
        <v>0.0510874920899064</v>
      </c>
      <c r="AH11" s="1" t="s">
        <v>156</v>
      </c>
      <c r="AI11" s="1" t="s">
        <v>157</v>
      </c>
      <c r="AJ11" s="1">
        <v>2050</v>
      </c>
      <c r="AK11" s="1" t="str">
        <f>sum!B421</f>
        <v>AFM-Light_ELE1</v>
      </c>
      <c r="AL11" s="1"/>
      <c r="AM11" s="1">
        <f>sum!J421</f>
        <v>0.57899157701894</v>
      </c>
      <c r="AP11" s="1" t="s">
        <v>156</v>
      </c>
      <c r="AQ11" s="1" t="s">
        <v>157</v>
      </c>
      <c r="AR11" s="1">
        <v>2050</v>
      </c>
      <c r="AS11" s="1" t="str">
        <f>sum!B541</f>
        <v>AFM-Light_ELE1</v>
      </c>
      <c r="AT11" s="1"/>
      <c r="AU11" s="1">
        <f>sum!J541</f>
        <v>0.442758264779189</v>
      </c>
      <c r="AX11" s="1" t="s">
        <v>156</v>
      </c>
      <c r="AY11" s="1" t="s">
        <v>157</v>
      </c>
      <c r="AZ11" s="1">
        <v>2050</v>
      </c>
      <c r="BA11" s="1" t="str">
        <f>sum!B658</f>
        <v>AFM-Light_ELE1</v>
      </c>
      <c r="BB11" s="1"/>
      <c r="BC11" s="1">
        <f>sum!J658</f>
        <v>0.0681166561198752</v>
      </c>
    </row>
    <row r="12" spans="2:55">
      <c r="B12" s="1" t="s">
        <v>156</v>
      </c>
      <c r="C12" s="1" t="s">
        <v>157</v>
      </c>
      <c r="D12" s="1">
        <v>2050</v>
      </c>
      <c r="E12" s="1" t="str">
        <f>sum!B5</f>
        <v>AFM-SpCool_ELE1</v>
      </c>
      <c r="F12" s="1"/>
      <c r="G12" s="1">
        <f>sum!J5</f>
        <v>0.0351180369006387</v>
      </c>
      <c r="H12" s="1"/>
      <c r="J12" s="1" t="s">
        <v>156</v>
      </c>
      <c r="K12" s="1" t="s">
        <v>157</v>
      </c>
      <c r="L12" s="1">
        <v>2050</v>
      </c>
      <c r="M12" s="1" t="str">
        <f>sum!B115</f>
        <v>AFM-SpCool_ELE1</v>
      </c>
      <c r="N12" s="1"/>
      <c r="O12" s="1">
        <f>sum!J115</f>
        <v>0.085145820149844</v>
      </c>
      <c r="R12" s="1" t="s">
        <v>156</v>
      </c>
      <c r="S12" s="1" t="s">
        <v>157</v>
      </c>
      <c r="T12" s="1">
        <v>2050</v>
      </c>
      <c r="U12" s="1" t="str">
        <f>sum!B215</f>
        <v>AFM-SpCool_ELE1</v>
      </c>
      <c r="V12" s="1"/>
      <c r="W12" s="1">
        <f>sum!J215</f>
        <v>0.085145820149844</v>
      </c>
      <c r="Z12" s="1" t="s">
        <v>156</v>
      </c>
      <c r="AA12" s="1" t="s">
        <v>157</v>
      </c>
      <c r="AB12" s="1">
        <v>2050</v>
      </c>
      <c r="AC12" s="1" t="str">
        <f>sum!B322</f>
        <v>AFM-SpCool_ELE1</v>
      </c>
      <c r="AD12" s="1"/>
      <c r="AE12" s="1">
        <f>sum!J322</f>
        <v>0.0170291640299688</v>
      </c>
      <c r="AH12" s="1" t="s">
        <v>156</v>
      </c>
      <c r="AI12" s="1" t="s">
        <v>157</v>
      </c>
      <c r="AJ12" s="1">
        <v>2050</v>
      </c>
      <c r="AK12" s="1" t="str">
        <f>sum!B422</f>
        <v>AFM-SpCool_ELE1</v>
      </c>
      <c r="AL12" s="1"/>
      <c r="AM12" s="1">
        <f>sum!J422</f>
        <v>0.340583280599376</v>
      </c>
      <c r="AP12" s="1" t="s">
        <v>156</v>
      </c>
      <c r="AQ12" s="1" t="s">
        <v>157</v>
      </c>
      <c r="AR12" s="1">
        <v>2050</v>
      </c>
      <c r="AS12" s="1" t="str">
        <f>sum!B542</f>
        <v>AFM-SpCool_ELE1</v>
      </c>
      <c r="AT12" s="1"/>
      <c r="AU12" s="1">
        <f>sum!J542</f>
        <v>0.120263857050483</v>
      </c>
      <c r="AX12" s="1" t="s">
        <v>156</v>
      </c>
      <c r="AY12" s="1" t="s">
        <v>157</v>
      </c>
      <c r="AZ12" s="1">
        <v>2050</v>
      </c>
      <c r="BA12" s="1" t="str">
        <f>sum!B659</f>
        <v>AFM-SpHeat_ELE1</v>
      </c>
      <c r="BB12" s="1"/>
      <c r="BC12" s="1">
        <f>sum!J659</f>
        <v>0.151370346933056</v>
      </c>
    </row>
    <row r="13" spans="2:55">
      <c r="B13" s="1" t="s">
        <v>156</v>
      </c>
      <c r="C13" s="1" t="s">
        <v>157</v>
      </c>
      <c r="D13" s="1">
        <v>2050</v>
      </c>
      <c r="E13" s="1" t="str">
        <f>sum!B6</f>
        <v>AFM-SpHeat_ELE1</v>
      </c>
      <c r="F13" s="1"/>
      <c r="G13" s="1">
        <f>sum!J6</f>
        <v>0.938496150984948</v>
      </c>
      <c r="H13" s="1"/>
      <c r="J13" s="1" t="s">
        <v>156</v>
      </c>
      <c r="K13" s="1" t="s">
        <v>157</v>
      </c>
      <c r="L13" s="1">
        <v>2050</v>
      </c>
      <c r="M13" s="1" t="str">
        <f>sum!B116</f>
        <v>AFM-SpHeat_ELE1</v>
      </c>
      <c r="N13" s="1"/>
      <c r="O13" s="1">
        <f>sum!J116</f>
        <v>0.135959970887351</v>
      </c>
      <c r="R13" s="1" t="s">
        <v>156</v>
      </c>
      <c r="S13" s="1" t="s">
        <v>157</v>
      </c>
      <c r="T13" s="1">
        <v>2050</v>
      </c>
      <c r="U13" s="1" t="str">
        <f>sum!B216</f>
        <v>AFM-SpHeat_ELE1</v>
      </c>
      <c r="V13" s="1"/>
      <c r="W13" s="1">
        <f>sum!J216</f>
        <v>0.507090662225737</v>
      </c>
      <c r="Z13" s="1" t="s">
        <v>156</v>
      </c>
      <c r="AA13" s="1" t="s">
        <v>157</v>
      </c>
      <c r="AB13" s="1">
        <v>2050</v>
      </c>
      <c r="AC13" s="1" t="str">
        <f>sum!B323</f>
        <v>AFM-SpHeat_ELE1</v>
      </c>
      <c r="AD13" s="1"/>
      <c r="AE13" s="1">
        <f>sum!J323</f>
        <v>0.170998112860156</v>
      </c>
      <c r="AH13" s="1" t="s">
        <v>156</v>
      </c>
      <c r="AI13" s="1" t="s">
        <v>157</v>
      </c>
      <c r="AJ13" s="1">
        <v>2050</v>
      </c>
      <c r="AK13" s="1" t="str">
        <f>sum!B423</f>
        <v>AFM-SpHeat_ELE1</v>
      </c>
      <c r="AL13" s="1"/>
      <c r="AM13" s="1">
        <f>sum!J423</f>
        <v>1.39233385043172</v>
      </c>
      <c r="AP13" s="1" t="s">
        <v>156</v>
      </c>
      <c r="AQ13" s="1" t="s">
        <v>157</v>
      </c>
      <c r="AR13" s="1">
        <v>2050</v>
      </c>
      <c r="AS13" s="1" t="str">
        <f>sum!B543</f>
        <v>AFM-SpHeat_ELE1</v>
      </c>
      <c r="AT13" s="1"/>
      <c r="AU13" s="1">
        <f>sum!J543</f>
        <v>0.537364731612349</v>
      </c>
      <c r="AX13" s="1" t="s">
        <v>156</v>
      </c>
      <c r="AY13" s="1" t="s">
        <v>157</v>
      </c>
      <c r="AZ13" s="1">
        <v>2050</v>
      </c>
      <c r="BA13" s="1" t="str">
        <f>sum!B660</f>
        <v>AFM-WaterHeat_ELE1</v>
      </c>
      <c r="BB13" s="1"/>
      <c r="BC13" s="1">
        <f>sum!J660</f>
        <v>0.0227055520399584</v>
      </c>
    </row>
    <row r="14" spans="2:55">
      <c r="B14" s="1" t="s">
        <v>156</v>
      </c>
      <c r="C14" s="1" t="s">
        <v>157</v>
      </c>
      <c r="D14" s="1">
        <v>2050</v>
      </c>
      <c r="E14" s="1" t="str">
        <f>sum!B7</f>
        <v>AFM-WaterHeat_ELE1</v>
      </c>
      <c r="F14" s="1"/>
      <c r="G14" s="1">
        <f>sum!J7</f>
        <v>0.124880536219771</v>
      </c>
      <c r="H14" s="1"/>
      <c r="J14" s="1" t="s">
        <v>156</v>
      </c>
      <c r="K14" s="1" t="s">
        <v>157</v>
      </c>
      <c r="L14" s="1">
        <v>2050</v>
      </c>
      <c r="M14" s="1" t="str">
        <f>sum!B117</f>
        <v>AFM-WaterHeat_ELE1</v>
      </c>
      <c r="N14" s="1"/>
      <c r="O14" s="1">
        <f>sum!J117</f>
        <v>0.0113527760199792</v>
      </c>
      <c r="R14" s="1" t="s">
        <v>156</v>
      </c>
      <c r="S14" s="1" t="s">
        <v>157</v>
      </c>
      <c r="T14" s="1">
        <v>2050</v>
      </c>
      <c r="U14" s="1" t="str">
        <f>sum!B217</f>
        <v>AFM-WaterHeat_ELE1</v>
      </c>
      <c r="V14" s="1"/>
      <c r="W14" s="1">
        <f>sum!J217</f>
        <v>0.0908222081598336</v>
      </c>
      <c r="Z14" s="1" t="s">
        <v>156</v>
      </c>
      <c r="AA14" s="1" t="s">
        <v>157</v>
      </c>
      <c r="AB14" s="1">
        <v>2050</v>
      </c>
      <c r="AC14" s="1" t="str">
        <f>sum!B324</f>
        <v>AFM-WaterHeat_ELE1</v>
      </c>
      <c r="AD14" s="1"/>
      <c r="AE14" s="1">
        <f>sum!J324</f>
        <v>0.0113527760199792</v>
      </c>
      <c r="AH14" s="1" t="s">
        <v>156</v>
      </c>
      <c r="AI14" s="1" t="s">
        <v>157</v>
      </c>
      <c r="AJ14" s="1">
        <v>2050</v>
      </c>
      <c r="AK14" s="1" t="str">
        <f>sum!B424</f>
        <v>AFM-WaterHeat_ELE1</v>
      </c>
      <c r="AL14" s="1"/>
      <c r="AM14" s="1">
        <f>sum!J424</f>
        <v>0.227055520399584</v>
      </c>
      <c r="AP14" s="1" t="s">
        <v>156</v>
      </c>
      <c r="AQ14" s="1" t="s">
        <v>157</v>
      </c>
      <c r="AR14" s="1">
        <v>2050</v>
      </c>
      <c r="AS14" s="1" t="str">
        <f>sum!B544</f>
        <v>AFM-WaterHeat_ELE1</v>
      </c>
      <c r="AT14" s="1"/>
      <c r="AU14" s="1">
        <f>sum!J544</f>
        <v>0.102174984179813</v>
      </c>
      <c r="AX14" s="1" t="s">
        <v>156</v>
      </c>
      <c r="AY14" s="1" t="s">
        <v>157</v>
      </c>
      <c r="AZ14" s="1">
        <v>2050</v>
      </c>
      <c r="BA14" s="1" t="str">
        <f>sum!B661</f>
        <v>ART-AuxiliaryEquip_ELE1</v>
      </c>
      <c r="BB14" s="1"/>
      <c r="BC14" s="1">
        <f>sum!J661</f>
        <v>0.0113527760199792</v>
      </c>
    </row>
    <row r="15" spans="2:55">
      <c r="B15" s="1" t="s">
        <v>156</v>
      </c>
      <c r="C15" s="1" t="s">
        <v>157</v>
      </c>
      <c r="D15" s="1">
        <v>2050</v>
      </c>
      <c r="E15" s="1" t="str">
        <f>sum!B8</f>
        <v>ART-AuxiliaryEquip_ELE1</v>
      </c>
      <c r="F15" s="1"/>
      <c r="G15" s="1">
        <f>sum!J8</f>
        <v>0.0681166561198752</v>
      </c>
      <c r="H15" s="1"/>
      <c r="J15" s="1" t="s">
        <v>156</v>
      </c>
      <c r="K15" s="1" t="s">
        <v>157</v>
      </c>
      <c r="L15" s="1">
        <v>2050</v>
      </c>
      <c r="M15" s="1" t="str">
        <f>sum!B118</f>
        <v>ART-AuxiliaryEquip_ELE1</v>
      </c>
      <c r="N15" s="1"/>
      <c r="O15" s="1">
        <f>sum!J118</f>
        <v>0.0227055520399584</v>
      </c>
      <c r="R15" s="1" t="s">
        <v>156</v>
      </c>
      <c r="S15" s="1" t="s">
        <v>157</v>
      </c>
      <c r="T15" s="1">
        <v>2050</v>
      </c>
      <c r="U15" s="1" t="str">
        <f>sum!B218</f>
        <v>ART-AuxiliaryEquip_ELE1</v>
      </c>
      <c r="V15" s="1"/>
      <c r="W15" s="1">
        <f>sum!J218</f>
        <v>0.0454111040799168</v>
      </c>
      <c r="Z15" s="1" t="s">
        <v>156</v>
      </c>
      <c r="AA15" s="1" t="s">
        <v>157</v>
      </c>
      <c r="AB15" s="1">
        <v>2050</v>
      </c>
      <c r="AC15" s="1" t="str">
        <f>sum!B325</f>
        <v>ART-AuxiliaryEquip_ELE1</v>
      </c>
      <c r="AD15" s="1"/>
      <c r="AE15" s="1">
        <f>sum!J325</f>
        <v>0.0113527760199792</v>
      </c>
      <c r="AH15" s="1" t="s">
        <v>156</v>
      </c>
      <c r="AI15" s="1" t="s">
        <v>157</v>
      </c>
      <c r="AJ15" s="1">
        <v>2050</v>
      </c>
      <c r="AK15" s="1" t="str">
        <f>sum!B425</f>
        <v>ART-AuxiliaryEquip_ELE1</v>
      </c>
      <c r="AL15" s="1"/>
      <c r="AM15" s="1">
        <f>sum!J425</f>
        <v>0.113527760199792</v>
      </c>
      <c r="AP15" s="1" t="s">
        <v>156</v>
      </c>
      <c r="AQ15" s="1" t="s">
        <v>157</v>
      </c>
      <c r="AR15" s="1">
        <v>2050</v>
      </c>
      <c r="AS15" s="1" t="str">
        <f>sum!B545</f>
        <v>ART-AuxiliaryEquip_ELE1</v>
      </c>
      <c r="AT15" s="1"/>
      <c r="AU15" s="1">
        <f>sum!J545</f>
        <v>0.124880536219771</v>
      </c>
      <c r="AX15" s="1" t="s">
        <v>156</v>
      </c>
      <c r="AY15" s="1" t="s">
        <v>157</v>
      </c>
      <c r="AZ15" s="1">
        <v>2050</v>
      </c>
      <c r="BA15" s="1" t="str">
        <f>sum!B662</f>
        <v>ART-Light_ELE1</v>
      </c>
      <c r="BB15" s="1"/>
      <c r="BC15" s="1">
        <f>sum!J662</f>
        <v>0.0170291640299688</v>
      </c>
    </row>
    <row r="16" spans="2:55">
      <c r="B16" s="1" t="s">
        <v>156</v>
      </c>
      <c r="C16" s="1" t="s">
        <v>157</v>
      </c>
      <c r="D16" s="1">
        <v>2050</v>
      </c>
      <c r="E16" s="1" t="str">
        <f>sum!B9</f>
        <v>ART-AuxiliaryMot_ELE1</v>
      </c>
      <c r="F16" s="1"/>
      <c r="G16" s="1">
        <f>sum!J9</f>
        <v>0.0340583280599376</v>
      </c>
      <c r="H16" s="1"/>
      <c r="J16" s="1" t="s">
        <v>156</v>
      </c>
      <c r="K16" s="1" t="s">
        <v>157</v>
      </c>
      <c r="L16" s="1">
        <v>2050</v>
      </c>
      <c r="M16" s="1" t="str">
        <f>sum!B119</f>
        <v>ART-Light_ELE1</v>
      </c>
      <c r="N16" s="1"/>
      <c r="O16" s="1">
        <f>sum!J119</f>
        <v>0.0340583280599376</v>
      </c>
      <c r="R16" s="1" t="s">
        <v>156</v>
      </c>
      <c r="S16" s="1" t="s">
        <v>157</v>
      </c>
      <c r="T16" s="1">
        <v>2050</v>
      </c>
      <c r="U16" s="1" t="str">
        <f>sum!B219</f>
        <v>ART-AuxiliaryMot_ELE1</v>
      </c>
      <c r="V16" s="1"/>
      <c r="W16" s="1">
        <f>sum!J219</f>
        <v>0.0340583280599376</v>
      </c>
      <c r="Z16" s="1" t="s">
        <v>156</v>
      </c>
      <c r="AA16" s="1" t="s">
        <v>157</v>
      </c>
      <c r="AB16" s="1">
        <v>2050</v>
      </c>
      <c r="AC16" s="1" t="str">
        <f>sum!B326</f>
        <v>ART-Light_ELE1</v>
      </c>
      <c r="AD16" s="1"/>
      <c r="AE16" s="1">
        <f>sum!J326</f>
        <v>0.0170291640299688</v>
      </c>
      <c r="AH16" s="1" t="s">
        <v>156</v>
      </c>
      <c r="AI16" s="1" t="s">
        <v>157</v>
      </c>
      <c r="AJ16" s="1">
        <v>2050</v>
      </c>
      <c r="AK16" s="1" t="str">
        <f>sum!B426</f>
        <v>ART-AuxiliaryMot_ELE1</v>
      </c>
      <c r="AL16" s="1"/>
      <c r="AM16" s="1">
        <f>sum!J426</f>
        <v>0.0510874920899064</v>
      </c>
      <c r="AP16" s="1" t="s">
        <v>156</v>
      </c>
      <c r="AQ16" s="1" t="s">
        <v>157</v>
      </c>
      <c r="AR16" s="1">
        <v>2050</v>
      </c>
      <c r="AS16" s="1" t="str">
        <f>sum!B546</f>
        <v>ART-AuxiliaryMot_ELE1</v>
      </c>
      <c r="AT16" s="1"/>
      <c r="AU16" s="1">
        <f>sum!J546</f>
        <v>0.0340583280599376</v>
      </c>
      <c r="AX16" s="1" t="s">
        <v>156</v>
      </c>
      <c r="AY16" s="1" t="s">
        <v>157</v>
      </c>
      <c r="AZ16" s="1">
        <v>2050</v>
      </c>
      <c r="BA16" s="1" t="str">
        <f>sum!B663</f>
        <v>ART-SpHeat_ELE1</v>
      </c>
      <c r="BB16" s="1"/>
      <c r="BC16" s="1">
        <f>sum!J663</f>
        <v>0.0493200873670119</v>
      </c>
    </row>
    <row r="17" spans="2:55">
      <c r="B17" s="1" t="s">
        <v>156</v>
      </c>
      <c r="C17" s="1" t="s">
        <v>157</v>
      </c>
      <c r="D17" s="1">
        <v>2050</v>
      </c>
      <c r="E17" s="1" t="str">
        <f>sum!B10</f>
        <v>ART-Light_ELE1</v>
      </c>
      <c r="F17" s="1"/>
      <c r="G17" s="1">
        <f>sum!J10</f>
        <v>0.085145820149844</v>
      </c>
      <c r="H17" s="1"/>
      <c r="J17" s="1" t="s">
        <v>156</v>
      </c>
      <c r="K17" s="1" t="s">
        <v>157</v>
      </c>
      <c r="L17" s="1">
        <v>2050</v>
      </c>
      <c r="M17" s="1" t="str">
        <f>sum!B120</f>
        <v>ART-SpCool_ELE1</v>
      </c>
      <c r="N17" s="1"/>
      <c r="O17" s="1">
        <f>sum!J120</f>
        <v>0.0170291640299688</v>
      </c>
      <c r="R17" s="1" t="s">
        <v>156</v>
      </c>
      <c r="S17" s="1" t="s">
        <v>157</v>
      </c>
      <c r="T17" s="1">
        <v>2050</v>
      </c>
      <c r="U17" s="1" t="str">
        <f>sum!B220</f>
        <v>ART-Light_ELE1</v>
      </c>
      <c r="V17" s="1"/>
      <c r="W17" s="1">
        <f>sum!J220</f>
        <v>0.102174984179813</v>
      </c>
      <c r="Z17" s="1" t="s">
        <v>156</v>
      </c>
      <c r="AA17" s="1" t="s">
        <v>157</v>
      </c>
      <c r="AB17" s="1">
        <v>2050</v>
      </c>
      <c r="AC17" s="1" t="str">
        <f>sum!B327</f>
        <v>ART-SpHeat_ELE1</v>
      </c>
      <c r="AD17" s="1"/>
      <c r="AE17" s="1">
        <f>sum!J327</f>
        <v>0.0454111040799168</v>
      </c>
      <c r="AH17" s="1" t="s">
        <v>156</v>
      </c>
      <c r="AI17" s="1" t="s">
        <v>157</v>
      </c>
      <c r="AJ17" s="1">
        <v>2050</v>
      </c>
      <c r="AK17" s="1" t="str">
        <f>sum!B427</f>
        <v>ART-Light_ELE1</v>
      </c>
      <c r="AL17" s="1"/>
      <c r="AM17" s="1">
        <f>sum!J427</f>
        <v>0.204349968359626</v>
      </c>
      <c r="AP17" s="1" t="s">
        <v>156</v>
      </c>
      <c r="AQ17" s="1" t="s">
        <v>157</v>
      </c>
      <c r="AR17" s="1">
        <v>2050</v>
      </c>
      <c r="AS17" s="1" t="str">
        <f>sum!B547</f>
        <v>ART-Light_ELE1</v>
      </c>
      <c r="AT17" s="1"/>
      <c r="AU17" s="1">
        <f>sum!J547</f>
        <v>0.187320804329657</v>
      </c>
      <c r="AX17" s="1" t="s">
        <v>156</v>
      </c>
      <c r="AY17" s="1" t="s">
        <v>157</v>
      </c>
      <c r="AZ17" s="1">
        <v>2050</v>
      </c>
      <c r="BA17" s="1" t="str">
        <f>sum!B664</f>
        <v>COMBATS02</v>
      </c>
      <c r="BB17" s="1"/>
      <c r="BC17" s="1">
        <f>sum!J664</f>
        <v>0</v>
      </c>
    </row>
    <row r="18" spans="2:55">
      <c r="B18" s="1" t="s">
        <v>156</v>
      </c>
      <c r="C18" s="1" t="s">
        <v>157</v>
      </c>
      <c r="D18" s="1">
        <v>2050</v>
      </c>
      <c r="E18" s="1" t="str">
        <f>sum!B11</f>
        <v>ART-SpHeat_ELE1</v>
      </c>
      <c r="F18" s="1"/>
      <c r="G18" s="1">
        <f>sum!J11</f>
        <v>0.249761072439542</v>
      </c>
      <c r="H18" s="1"/>
      <c r="J18" s="1" t="s">
        <v>156</v>
      </c>
      <c r="K18" s="1" t="s">
        <v>157</v>
      </c>
      <c r="L18" s="1">
        <v>2050</v>
      </c>
      <c r="M18" s="1" t="str">
        <f>sum!B121</f>
        <v>ART-SpHeat_ELE1</v>
      </c>
      <c r="N18" s="1"/>
      <c r="O18" s="1">
        <f>sum!J121</f>
        <v>0.0423333179670578</v>
      </c>
      <c r="R18" s="1" t="s">
        <v>156</v>
      </c>
      <c r="S18" s="1" t="s">
        <v>157</v>
      </c>
      <c r="T18" s="1">
        <v>2050</v>
      </c>
      <c r="U18" s="1" t="str">
        <f>sum!B221</f>
        <v>ART-SpCool_ELE1</v>
      </c>
      <c r="V18" s="1"/>
      <c r="W18" s="1">
        <f>sum!J221</f>
        <v>0.0170291640299688</v>
      </c>
      <c r="Z18" s="1" t="s">
        <v>156</v>
      </c>
      <c r="AA18" s="1" t="s">
        <v>157</v>
      </c>
      <c r="AB18" s="1">
        <v>2050</v>
      </c>
      <c r="AC18" s="1" t="str">
        <f>sum!B328</f>
        <v>COMBATS02</v>
      </c>
      <c r="AD18" s="1"/>
      <c r="AE18" s="1">
        <f>sum!J328</f>
        <v>0.00318641383774383</v>
      </c>
      <c r="AH18" s="1" t="s">
        <v>156</v>
      </c>
      <c r="AI18" s="1" t="s">
        <v>157</v>
      </c>
      <c r="AJ18" s="1">
        <v>2050</v>
      </c>
      <c r="AK18" s="1" t="str">
        <f>sum!B428</f>
        <v>ART-SpCool_ELE1</v>
      </c>
      <c r="AL18" s="1"/>
      <c r="AM18" s="1">
        <f>sum!J428</f>
        <v>0.120263857050483</v>
      </c>
      <c r="AP18" s="1" t="s">
        <v>156</v>
      </c>
      <c r="AQ18" s="1" t="s">
        <v>157</v>
      </c>
      <c r="AR18" s="1">
        <v>2050</v>
      </c>
      <c r="AS18" s="1" t="str">
        <f>sum!B548</f>
        <v>ART-SpCool_ELE1</v>
      </c>
      <c r="AT18" s="1"/>
      <c r="AU18" s="1">
        <f>sum!J548</f>
        <v>0.0510874920899064</v>
      </c>
      <c r="AX18" s="1" t="s">
        <v>156</v>
      </c>
      <c r="AY18" s="1" t="s">
        <v>157</v>
      </c>
      <c r="AZ18" s="1">
        <v>2050</v>
      </c>
      <c r="BA18" s="1" t="str">
        <f>sum!B665</f>
        <v>EDU-AuxiliaryEquip_ELE1</v>
      </c>
      <c r="BB18" s="1"/>
      <c r="BC18" s="1">
        <f>sum!J665</f>
        <v>0.113527760199792</v>
      </c>
    </row>
    <row r="19" spans="2:55">
      <c r="B19" s="1" t="s">
        <v>156</v>
      </c>
      <c r="C19" s="1" t="s">
        <v>157</v>
      </c>
      <c r="D19" s="1">
        <v>2050</v>
      </c>
      <c r="E19" s="1" t="str">
        <f>sum!B12</f>
        <v>ART-WaterHeat_ELE1</v>
      </c>
      <c r="F19" s="1"/>
      <c r="G19" s="1">
        <f>sum!J12</f>
        <v>0.0227055520399584</v>
      </c>
      <c r="H19" s="1"/>
      <c r="J19" s="1" t="s">
        <v>156</v>
      </c>
      <c r="K19" s="1" t="s">
        <v>157</v>
      </c>
      <c r="L19" s="1">
        <v>2050</v>
      </c>
      <c r="M19" s="1" t="str">
        <f>sum!B122</f>
        <v>EDU-AuxiliaryEquip_ELE1</v>
      </c>
      <c r="N19" s="1"/>
      <c r="O19" s="1">
        <f>sum!J122</f>
        <v>0.14758608825973</v>
      </c>
      <c r="R19" s="1" t="s">
        <v>156</v>
      </c>
      <c r="S19" s="1" t="s">
        <v>157</v>
      </c>
      <c r="T19" s="1">
        <v>2050</v>
      </c>
      <c r="U19" s="1" t="str">
        <f>sum!B222</f>
        <v>ART-SpHeat_ELE1</v>
      </c>
      <c r="V19" s="1"/>
      <c r="W19" s="1">
        <f>sum!J222</f>
        <v>0.13623331223975</v>
      </c>
      <c r="Z19" s="1" t="s">
        <v>156</v>
      </c>
      <c r="AA19" s="1" t="s">
        <v>157</v>
      </c>
      <c r="AB19" s="1">
        <v>2050</v>
      </c>
      <c r="AC19" s="1" t="str">
        <f>sum!B329</f>
        <v>EDU-AuxiliaryEquip_ELE1</v>
      </c>
      <c r="AD19" s="1"/>
      <c r="AE19" s="1">
        <f>sum!J329</f>
        <v>0.0794694321398544</v>
      </c>
      <c r="AH19" s="1" t="s">
        <v>156</v>
      </c>
      <c r="AI19" s="1" t="s">
        <v>157</v>
      </c>
      <c r="AJ19" s="1">
        <v>2050</v>
      </c>
      <c r="AK19" s="1" t="str">
        <f>sum!B429</f>
        <v>ART-SpHeat_ELE1</v>
      </c>
      <c r="AL19" s="1"/>
      <c r="AM19" s="1">
        <f>sum!J429</f>
        <v>0.484385110185779</v>
      </c>
      <c r="AP19" s="1" t="s">
        <v>156</v>
      </c>
      <c r="AQ19" s="1" t="s">
        <v>157</v>
      </c>
      <c r="AR19" s="1">
        <v>2050</v>
      </c>
      <c r="AS19" s="1" t="str">
        <f>sum!B549</f>
        <v>ART-SpHeat_ELE1</v>
      </c>
      <c r="AT19" s="1"/>
      <c r="AU19" s="1">
        <f>sum!J549</f>
        <v>0.196781451012973</v>
      </c>
      <c r="AX19" s="1" t="s">
        <v>156</v>
      </c>
      <c r="AY19" s="1" t="s">
        <v>157</v>
      </c>
      <c r="AZ19" s="1">
        <v>2050</v>
      </c>
      <c r="BA19" s="1" t="str">
        <f>sum!B666</f>
        <v>EDU-AuxiliaryMot_ELE1</v>
      </c>
      <c r="BB19" s="1"/>
      <c r="BC19" s="1">
        <f>sum!J666</f>
        <v>0.0510874920899064</v>
      </c>
    </row>
    <row r="20" spans="2:55">
      <c r="B20" s="1" t="s">
        <v>156</v>
      </c>
      <c r="C20" s="1" t="s">
        <v>157</v>
      </c>
      <c r="D20" s="1">
        <v>2050</v>
      </c>
      <c r="E20" s="1" t="str">
        <f>sum!B13</f>
        <v>COMBATS02</v>
      </c>
      <c r="F20" s="1"/>
      <c r="G20" s="1">
        <f>sum!J13</f>
        <v>0.0250858447889345</v>
      </c>
      <c r="H20" s="1"/>
      <c r="J20" s="1" t="s">
        <v>156</v>
      </c>
      <c r="K20" s="1" t="s">
        <v>157</v>
      </c>
      <c r="L20" s="1">
        <v>2050</v>
      </c>
      <c r="M20" s="1" t="str">
        <f>sum!B123</f>
        <v>EDU-AuxiliaryMot_ELE1</v>
      </c>
      <c r="N20" s="1"/>
      <c r="O20" s="1">
        <f>sum!J123</f>
        <v>0.0510874920899064</v>
      </c>
      <c r="R20" s="1" t="s">
        <v>156</v>
      </c>
      <c r="S20" s="1" t="s">
        <v>157</v>
      </c>
      <c r="T20" s="1">
        <v>2050</v>
      </c>
      <c r="U20" s="1" t="str">
        <f>sum!B223</f>
        <v>ART-WaterHeat_ELE1</v>
      </c>
      <c r="V20" s="1"/>
      <c r="W20" s="1">
        <f>sum!J223</f>
        <v>0.0113527760199792</v>
      </c>
      <c r="Z20" s="1" t="s">
        <v>156</v>
      </c>
      <c r="AA20" s="1" t="s">
        <v>157</v>
      </c>
      <c r="AB20" s="1">
        <v>2050</v>
      </c>
      <c r="AC20" s="1" t="str">
        <f>sum!B330</f>
        <v>EDU-AuxiliaryMot_ELE1</v>
      </c>
      <c r="AD20" s="1"/>
      <c r="AE20" s="1">
        <f>sum!J330</f>
        <v>0.0340583280599376</v>
      </c>
      <c r="AH20" s="1" t="s">
        <v>156</v>
      </c>
      <c r="AI20" s="1" t="s">
        <v>157</v>
      </c>
      <c r="AJ20" s="1">
        <v>2050</v>
      </c>
      <c r="AK20" s="1" t="str">
        <f>sum!B430</f>
        <v>ART-WaterHeat_ELE1</v>
      </c>
      <c r="AL20" s="1"/>
      <c r="AM20" s="1">
        <f>sum!J430</f>
        <v>0.056763880099896</v>
      </c>
      <c r="AP20" s="1" t="s">
        <v>156</v>
      </c>
      <c r="AQ20" s="1" t="s">
        <v>157</v>
      </c>
      <c r="AR20" s="1">
        <v>2050</v>
      </c>
      <c r="AS20" s="1" t="str">
        <f>sum!B550</f>
        <v>ART-WaterHeat_ELE1</v>
      </c>
      <c r="AT20" s="1"/>
      <c r="AU20" s="1">
        <f>sum!J550</f>
        <v>0.0227055520399584</v>
      </c>
      <c r="AX20" s="1" t="s">
        <v>156</v>
      </c>
      <c r="AY20" s="1" t="s">
        <v>157</v>
      </c>
      <c r="AZ20" s="1">
        <v>2050</v>
      </c>
      <c r="BA20" s="1" t="str">
        <f>sum!B667</f>
        <v>EDU-Light_ELE1</v>
      </c>
      <c r="BB20" s="1"/>
      <c r="BC20" s="1">
        <f>sum!J667</f>
        <v>0.170291640299688</v>
      </c>
    </row>
    <row r="21" spans="2:55">
      <c r="B21" s="1" t="s">
        <v>156</v>
      </c>
      <c r="C21" s="1" t="s">
        <v>157</v>
      </c>
      <c r="D21" s="1">
        <v>2050</v>
      </c>
      <c r="E21" s="1" t="str">
        <f>sum!B14</f>
        <v>EDU-AuxiliaryEquip_ELE1</v>
      </c>
      <c r="F21" s="1"/>
      <c r="G21" s="1">
        <f>sum!J14</f>
        <v>0.42005271273923</v>
      </c>
      <c r="H21" s="1"/>
      <c r="J21" s="1" t="s">
        <v>156</v>
      </c>
      <c r="K21" s="1" t="s">
        <v>157</v>
      </c>
      <c r="L21" s="1">
        <v>2050</v>
      </c>
      <c r="M21" s="1" t="str">
        <f>sum!B124</f>
        <v>EDU-Light_ELE1</v>
      </c>
      <c r="N21" s="1"/>
      <c r="O21" s="1">
        <f>sum!J124</f>
        <v>0.238408296419563</v>
      </c>
      <c r="R21" s="1" t="s">
        <v>156</v>
      </c>
      <c r="S21" s="1" t="s">
        <v>157</v>
      </c>
      <c r="T21" s="1">
        <v>2050</v>
      </c>
      <c r="U21" s="1" t="str">
        <f>sum!B224</f>
        <v>EDU-AuxiliaryEquip_ELE1</v>
      </c>
      <c r="V21" s="1"/>
      <c r="W21" s="1">
        <f>sum!J224</f>
        <v>0.261113848459522</v>
      </c>
      <c r="Z21" s="1" t="s">
        <v>156</v>
      </c>
      <c r="AA21" s="1" t="s">
        <v>157</v>
      </c>
      <c r="AB21" s="1">
        <v>2050</v>
      </c>
      <c r="AC21" s="1" t="str">
        <f>sum!B331</f>
        <v>EDU-Light_ELE1</v>
      </c>
      <c r="AD21" s="1"/>
      <c r="AE21" s="1">
        <f>sum!J331</f>
        <v>0.102174984179813</v>
      </c>
      <c r="AH21" s="1" t="s">
        <v>156</v>
      </c>
      <c r="AI21" s="1" t="s">
        <v>157</v>
      </c>
      <c r="AJ21" s="1">
        <v>2050</v>
      </c>
      <c r="AK21" s="1" t="str">
        <f>sum!B431</f>
        <v>COMBATS02</v>
      </c>
      <c r="AL21" s="1"/>
      <c r="AM21" s="1">
        <f>sum!J431</f>
        <v>0.0405886983267655</v>
      </c>
      <c r="AP21" s="1" t="s">
        <v>156</v>
      </c>
      <c r="AQ21" s="1" t="s">
        <v>157</v>
      </c>
      <c r="AR21" s="1">
        <v>2050</v>
      </c>
      <c r="AS21" s="1" t="str">
        <f>sum!B551</f>
        <v>COMBATS02</v>
      </c>
      <c r="AT21" s="1"/>
      <c r="AU21" s="1">
        <f>sum!J551</f>
        <v>1.48671997739942e-5</v>
      </c>
      <c r="AX21" s="1" t="s">
        <v>156</v>
      </c>
      <c r="AY21" s="1" t="s">
        <v>157</v>
      </c>
      <c r="AZ21" s="1">
        <v>2050</v>
      </c>
      <c r="BA21" s="1" t="str">
        <f>sum!B668</f>
        <v>EDU-SpCool_ELE1</v>
      </c>
      <c r="BB21" s="1"/>
      <c r="BC21" s="1">
        <f>sum!J668</f>
        <v>0.0170291640299688</v>
      </c>
    </row>
    <row r="22" spans="2:55">
      <c r="B22" s="1" t="s">
        <v>156</v>
      </c>
      <c r="C22" s="1" t="s">
        <v>157</v>
      </c>
      <c r="D22" s="1">
        <v>2050</v>
      </c>
      <c r="E22" s="1" t="str">
        <f>sum!B15</f>
        <v>EDU-AuxiliaryMot_ELE1</v>
      </c>
      <c r="F22" s="1"/>
      <c r="G22" s="1">
        <f>sum!J15</f>
        <v>0.153262476269719</v>
      </c>
      <c r="H22" s="1"/>
      <c r="J22" s="1" t="s">
        <v>156</v>
      </c>
      <c r="K22" s="1" t="s">
        <v>157</v>
      </c>
      <c r="L22" s="1">
        <v>2050</v>
      </c>
      <c r="M22" s="1" t="str">
        <f>sum!B125</f>
        <v>EDU-SpCool_ELE1</v>
      </c>
      <c r="N22" s="1"/>
      <c r="O22" s="1">
        <f>sum!J125</f>
        <v>0.13623331223975</v>
      </c>
      <c r="R22" s="1" t="s">
        <v>156</v>
      </c>
      <c r="S22" s="1" t="s">
        <v>157</v>
      </c>
      <c r="T22" s="1">
        <v>2050</v>
      </c>
      <c r="U22" s="1" t="str">
        <f>sum!B225</f>
        <v>EDU-AuxiliaryMot_ELE1</v>
      </c>
      <c r="V22" s="1"/>
      <c r="W22" s="1">
        <f>sum!J225</f>
        <v>0.13623331223975</v>
      </c>
      <c r="Z22" s="1" t="s">
        <v>156</v>
      </c>
      <c r="AA22" s="1" t="s">
        <v>157</v>
      </c>
      <c r="AB22" s="1">
        <v>2050</v>
      </c>
      <c r="AC22" s="1" t="str">
        <f>sum!B332</f>
        <v>EDU-SpCool_ELE1</v>
      </c>
      <c r="AD22" s="1"/>
      <c r="AE22" s="1">
        <f>sum!J332</f>
        <v>0.0351180369006387</v>
      </c>
      <c r="AH22" s="1" t="s">
        <v>156</v>
      </c>
      <c r="AI22" s="1" t="s">
        <v>157</v>
      </c>
      <c r="AJ22" s="1">
        <v>2050</v>
      </c>
      <c r="AK22" s="1" t="str">
        <f>sum!B432</f>
        <v>ECHP_biomass_thermal01</v>
      </c>
      <c r="AL22" s="1"/>
      <c r="AM22" s="1">
        <f>sum!J432</f>
        <v>0</v>
      </c>
      <c r="AP22" s="1" t="s">
        <v>156</v>
      </c>
      <c r="AQ22" s="1" t="s">
        <v>157</v>
      </c>
      <c r="AR22" s="1">
        <v>2050</v>
      </c>
      <c r="AS22" s="1" t="str">
        <f>sum!B552</f>
        <v>EDU-AuxiliaryEquip_ELE1</v>
      </c>
      <c r="AT22" s="1"/>
      <c r="AU22" s="1">
        <f>sum!J552</f>
        <v>0.624402681098856</v>
      </c>
      <c r="AX22" s="1" t="s">
        <v>156</v>
      </c>
      <c r="AY22" s="1" t="s">
        <v>157</v>
      </c>
      <c r="AZ22" s="1">
        <v>2050</v>
      </c>
      <c r="BA22" s="1" t="str">
        <f>sum!B669</f>
        <v>EDU-SpHeat_ELE1</v>
      </c>
      <c r="BB22" s="1"/>
      <c r="BC22" s="1">
        <f>sum!J669</f>
        <v>0.390485115913087</v>
      </c>
    </row>
    <row r="23" spans="2:55">
      <c r="B23" s="1" t="s">
        <v>156</v>
      </c>
      <c r="C23" s="1" t="s">
        <v>157</v>
      </c>
      <c r="D23" s="1">
        <v>2050</v>
      </c>
      <c r="E23" s="1" t="str">
        <f>sum!B16</f>
        <v>EDU-Light_ELE1</v>
      </c>
      <c r="F23" s="1"/>
      <c r="G23" s="1">
        <f>sum!J16</f>
        <v>0.442758264779189</v>
      </c>
      <c r="H23" s="1"/>
      <c r="J23" s="1" t="s">
        <v>156</v>
      </c>
      <c r="K23" s="1" t="s">
        <v>157</v>
      </c>
      <c r="L23" s="1">
        <v>2050</v>
      </c>
      <c r="M23" s="1" t="str">
        <f>sum!B126</f>
        <v>EDU-SpHeat_ELE1</v>
      </c>
      <c r="N23" s="1"/>
      <c r="O23" s="1">
        <f>sum!J126</f>
        <v>0.280035141826153</v>
      </c>
      <c r="R23" s="1" t="s">
        <v>156</v>
      </c>
      <c r="S23" s="1" t="s">
        <v>157</v>
      </c>
      <c r="T23" s="1">
        <v>2050</v>
      </c>
      <c r="U23" s="1" t="str">
        <f>sum!B226</f>
        <v>EDU-Light_ELE1</v>
      </c>
      <c r="V23" s="1"/>
      <c r="W23" s="1">
        <f>sum!J226</f>
        <v>0.374641608659314</v>
      </c>
      <c r="Z23" s="1" t="s">
        <v>156</v>
      </c>
      <c r="AA23" s="1" t="s">
        <v>157</v>
      </c>
      <c r="AB23" s="1">
        <v>2050</v>
      </c>
      <c r="AC23" s="1" t="str">
        <f>sum!B333</f>
        <v>EDU-SpHeat_ELE1</v>
      </c>
      <c r="AD23" s="1"/>
      <c r="AE23" s="1">
        <f>sum!J333</f>
        <v>0.401131419372598</v>
      </c>
      <c r="AH23" s="1" t="s">
        <v>156</v>
      </c>
      <c r="AI23" s="1" t="s">
        <v>157</v>
      </c>
      <c r="AJ23" s="1">
        <v>2050</v>
      </c>
      <c r="AK23" s="1" t="str">
        <f>sum!B433</f>
        <v>EDU-AuxiliaryEquip_ELE1</v>
      </c>
      <c r="AL23" s="1"/>
      <c r="AM23" s="1">
        <f>sum!J433</f>
        <v>0.919574857618315</v>
      </c>
      <c r="AP23" s="1" t="s">
        <v>156</v>
      </c>
      <c r="AQ23" s="1" t="s">
        <v>157</v>
      </c>
      <c r="AR23" s="1">
        <v>2050</v>
      </c>
      <c r="AS23" s="1" t="str">
        <f>sum!B553</f>
        <v>EDU-AuxiliaryMot_ELE1</v>
      </c>
      <c r="AT23" s="1"/>
      <c r="AU23" s="1">
        <f>sum!J553</f>
        <v>0.187320804329657</v>
      </c>
      <c r="AX23" s="1" t="s">
        <v>156</v>
      </c>
      <c r="AY23" s="1" t="s">
        <v>157</v>
      </c>
      <c r="AZ23" s="1">
        <v>2050</v>
      </c>
      <c r="BA23" s="1" t="str">
        <f>sum!B670</f>
        <v>EDU-WaterHeat_ELE1</v>
      </c>
      <c r="BB23" s="1"/>
      <c r="BC23" s="1">
        <f>sum!J670</f>
        <v>0.0454111040799168</v>
      </c>
    </row>
    <row r="24" spans="2:55">
      <c r="B24" s="1" t="s">
        <v>156</v>
      </c>
      <c r="C24" s="1" t="s">
        <v>157</v>
      </c>
      <c r="D24" s="1">
        <v>2050</v>
      </c>
      <c r="E24" s="1" t="str">
        <f>sum!B17</f>
        <v>EDU-SpCool_ELE1</v>
      </c>
      <c r="F24" s="1"/>
      <c r="G24" s="1">
        <f>sum!J17</f>
        <v>0.0351180369006387</v>
      </c>
      <c r="H24" s="1"/>
      <c r="J24" s="1" t="s">
        <v>156</v>
      </c>
      <c r="K24" s="1" t="s">
        <v>157</v>
      </c>
      <c r="L24" s="1">
        <v>2050</v>
      </c>
      <c r="M24" s="1" t="str">
        <f>sum!B127</f>
        <v>EDU-WaterHeat_ELE1</v>
      </c>
      <c r="N24" s="1"/>
      <c r="O24" s="1">
        <f>sum!J127</f>
        <v>0.0340583280599376</v>
      </c>
      <c r="R24" s="1" t="s">
        <v>156</v>
      </c>
      <c r="S24" s="1" t="s">
        <v>157</v>
      </c>
      <c r="T24" s="1">
        <v>2050</v>
      </c>
      <c r="U24" s="1" t="str">
        <f>sum!B227</f>
        <v>EDU-SpCool_ELE1</v>
      </c>
      <c r="V24" s="1"/>
      <c r="W24" s="1">
        <f>sum!J227</f>
        <v>0.102174984179813</v>
      </c>
      <c r="Z24" s="1" t="s">
        <v>156</v>
      </c>
      <c r="AA24" s="1" t="s">
        <v>157</v>
      </c>
      <c r="AB24" s="1">
        <v>2050</v>
      </c>
      <c r="AC24" s="1" t="str">
        <f>sum!B334</f>
        <v>EDU-WaterHeat_ELE1</v>
      </c>
      <c r="AD24" s="1"/>
      <c r="AE24" s="1">
        <f>sum!J334</f>
        <v>0.0227055520399584</v>
      </c>
      <c r="AH24" s="1" t="s">
        <v>156</v>
      </c>
      <c r="AI24" s="1" t="s">
        <v>157</v>
      </c>
      <c r="AJ24" s="1">
        <v>2050</v>
      </c>
      <c r="AK24" s="1" t="str">
        <f>sum!B434</f>
        <v>EDU-AuxiliaryMot_ELE1</v>
      </c>
      <c r="AL24" s="1"/>
      <c r="AM24" s="1">
        <f>sum!J434</f>
        <v>0.306524952539438</v>
      </c>
      <c r="AP24" s="1" t="s">
        <v>156</v>
      </c>
      <c r="AQ24" s="1" t="s">
        <v>157</v>
      </c>
      <c r="AR24" s="1">
        <v>2050</v>
      </c>
      <c r="AS24" s="1" t="str">
        <f>sum!B554</f>
        <v>EDU-Light_ELE1</v>
      </c>
      <c r="AT24" s="1"/>
      <c r="AU24" s="1">
        <f>sum!J554</f>
        <v>0.766312381348596</v>
      </c>
      <c r="AX24" s="1" t="s">
        <v>156</v>
      </c>
      <c r="AY24" s="1" t="s">
        <v>157</v>
      </c>
      <c r="AZ24" s="1">
        <v>2050</v>
      </c>
      <c r="BA24" s="1" t="str">
        <f>sum!B671</f>
        <v>EUGEOF01</v>
      </c>
      <c r="BB24" s="1"/>
      <c r="BC24" s="1">
        <f>sum!J671</f>
        <v>0.153328674546204</v>
      </c>
    </row>
    <row r="25" spans="2:55">
      <c r="B25" s="1" t="s">
        <v>156</v>
      </c>
      <c r="C25" s="1" t="s">
        <v>157</v>
      </c>
      <c r="D25" s="1">
        <v>2050</v>
      </c>
      <c r="E25" s="1" t="str">
        <f>sum!B18</f>
        <v>EDU-SpHeat_ELE1</v>
      </c>
      <c r="F25" s="1"/>
      <c r="G25" s="1">
        <f>sum!J18</f>
        <v>1.52884050402387</v>
      </c>
      <c r="H25" s="1"/>
      <c r="J25" s="1" t="s">
        <v>156</v>
      </c>
      <c r="K25" s="1" t="s">
        <v>157</v>
      </c>
      <c r="L25" s="1">
        <v>2050</v>
      </c>
      <c r="M25" s="1" t="str">
        <f>sum!B128</f>
        <v>ESTCAESS101</v>
      </c>
      <c r="N25" s="1"/>
      <c r="O25" s="1">
        <f>sum!J128</f>
        <v>0</v>
      </c>
      <c r="R25" s="1" t="s">
        <v>156</v>
      </c>
      <c r="S25" s="1" t="s">
        <v>157</v>
      </c>
      <c r="T25" s="1">
        <v>2050</v>
      </c>
      <c r="U25" s="1" t="str">
        <f>sum!B228</f>
        <v>EDU-SpHeat_ELE1</v>
      </c>
      <c r="V25" s="1"/>
      <c r="W25" s="1">
        <f>sum!J228</f>
        <v>0.605481387732224</v>
      </c>
      <c r="Z25" s="1" t="s">
        <v>156</v>
      </c>
      <c r="AA25" s="1" t="s">
        <v>157</v>
      </c>
      <c r="AB25" s="1">
        <v>2050</v>
      </c>
      <c r="AC25" s="1" t="str">
        <f>sum!B335</f>
        <v>ESTCAESS101</v>
      </c>
      <c r="AD25" s="1"/>
      <c r="AE25" s="1">
        <f>sum!J335</f>
        <v>0</v>
      </c>
      <c r="AH25" s="1" t="s">
        <v>156</v>
      </c>
      <c r="AI25" s="1" t="s">
        <v>157</v>
      </c>
      <c r="AJ25" s="1">
        <v>2050</v>
      </c>
      <c r="AK25" s="1" t="str">
        <f>sum!B435</f>
        <v>EDU-Light_ELE1</v>
      </c>
      <c r="AL25" s="1"/>
      <c r="AM25" s="1">
        <f>sum!J435</f>
        <v>1.19204148209782</v>
      </c>
      <c r="AP25" s="1" t="s">
        <v>156</v>
      </c>
      <c r="AQ25" s="1" t="s">
        <v>157</v>
      </c>
      <c r="AR25" s="1">
        <v>2050</v>
      </c>
      <c r="AS25" s="1" t="str">
        <f>sum!B555</f>
        <v>EDU-SpCool_ELE1</v>
      </c>
      <c r="AT25" s="1"/>
      <c r="AU25" s="1">
        <f>sum!J555</f>
        <v>0.272466624479501</v>
      </c>
      <c r="AX25" s="1" t="s">
        <v>156</v>
      </c>
      <c r="AY25" s="1" t="s">
        <v>157</v>
      </c>
      <c r="AZ25" s="1">
        <v>2050</v>
      </c>
      <c r="BA25" s="1" t="str">
        <f>sum!B672</f>
        <v>EUWINONM01</v>
      </c>
      <c r="BB25" s="1"/>
      <c r="BC25" s="1">
        <f>sum!J672</f>
        <v>0</v>
      </c>
    </row>
    <row r="26" spans="2:55">
      <c r="B26" s="1" t="s">
        <v>156</v>
      </c>
      <c r="C26" s="1" t="s">
        <v>157</v>
      </c>
      <c r="D26" s="1">
        <v>2050</v>
      </c>
      <c r="E26" s="1" t="str">
        <f>sum!B19</f>
        <v>EDU-WaterHeat_ELE1</v>
      </c>
      <c r="F26" s="1"/>
      <c r="G26" s="1">
        <f>sum!J19</f>
        <v>0.158938864279709</v>
      </c>
      <c r="H26" s="1"/>
      <c r="J26" s="1" t="s">
        <v>156</v>
      </c>
      <c r="K26" s="1" t="s">
        <v>157</v>
      </c>
      <c r="L26" s="1">
        <v>2050</v>
      </c>
      <c r="M26" s="1" t="str">
        <f>sum!B129</f>
        <v>EUGEOF01</v>
      </c>
      <c r="N26" s="1"/>
      <c r="O26" s="1">
        <f>sum!J129</f>
        <v>1.19302330085591</v>
      </c>
      <c r="R26" s="1" t="s">
        <v>156</v>
      </c>
      <c r="S26" s="1" t="s">
        <v>157</v>
      </c>
      <c r="T26" s="1">
        <v>2050</v>
      </c>
      <c r="U26" s="1" t="str">
        <f>sum!B229</f>
        <v>EDU-WaterHeat_ELE1</v>
      </c>
      <c r="V26" s="1"/>
      <c r="W26" s="1">
        <f>sum!J229</f>
        <v>0.0794694321398544</v>
      </c>
      <c r="Z26" s="1" t="s">
        <v>156</v>
      </c>
      <c r="AA26" s="1" t="s">
        <v>157</v>
      </c>
      <c r="AB26" s="1">
        <v>2050</v>
      </c>
      <c r="AC26" s="1" t="str">
        <f>sum!B336</f>
        <v>EUGEOF01</v>
      </c>
      <c r="AD26" s="1"/>
      <c r="AE26" s="1">
        <f>sum!J336</f>
        <v>0.0165337246090039</v>
      </c>
      <c r="AH26" s="1" t="s">
        <v>156</v>
      </c>
      <c r="AI26" s="1" t="s">
        <v>157</v>
      </c>
      <c r="AJ26" s="1">
        <v>2050</v>
      </c>
      <c r="AK26" s="1" t="str">
        <f>sum!B436</f>
        <v>EDU-SpCool_ELE1</v>
      </c>
      <c r="AL26" s="1"/>
      <c r="AM26" s="1">
        <f>sum!J436</f>
        <v>0.647108233138814</v>
      </c>
      <c r="AP26" s="1" t="s">
        <v>156</v>
      </c>
      <c r="AQ26" s="1" t="s">
        <v>157</v>
      </c>
      <c r="AR26" s="1">
        <v>2050</v>
      </c>
      <c r="AS26" s="1" t="str">
        <f>sum!B556</f>
        <v>EDU-SpHeat_ELE1</v>
      </c>
      <c r="AT26" s="1"/>
      <c r="AU26" s="1">
        <f>sum!J556</f>
        <v>0.927849847525436</v>
      </c>
      <c r="AX26" s="1" t="s">
        <v>156</v>
      </c>
      <c r="AY26" s="1" t="s">
        <v>157</v>
      </c>
      <c r="AZ26" s="1">
        <v>2050</v>
      </c>
      <c r="BA26" s="1" t="str">
        <f>sum!B673</f>
        <v>HHTHH2001</v>
      </c>
      <c r="BB26" s="1"/>
      <c r="BC26" s="1">
        <f>sum!J673</f>
        <v>2.45663841626246</v>
      </c>
    </row>
    <row r="27" spans="2:55">
      <c r="B27" s="1" t="s">
        <v>156</v>
      </c>
      <c r="C27" s="1" t="s">
        <v>157</v>
      </c>
      <c r="D27" s="1">
        <v>2050</v>
      </c>
      <c r="E27" s="1" t="str">
        <f>sum!B20</f>
        <v>ESTCAESS101</v>
      </c>
      <c r="F27" s="1"/>
      <c r="G27" s="1">
        <f>sum!J20</f>
        <v>0</v>
      </c>
      <c r="H27" s="1"/>
      <c r="J27" s="1" t="s">
        <v>156</v>
      </c>
      <c r="K27" s="1" t="s">
        <v>157</v>
      </c>
      <c r="L27" s="1">
        <v>2050</v>
      </c>
      <c r="M27" s="1" t="str">
        <f>sum!B130</f>
        <v>HHTHH2001</v>
      </c>
      <c r="N27" s="1"/>
      <c r="O27" s="1">
        <f>sum!J130</f>
        <v>3.01850628513115</v>
      </c>
      <c r="R27" s="1" t="s">
        <v>156</v>
      </c>
      <c r="S27" s="1" t="s">
        <v>157</v>
      </c>
      <c r="T27" s="1">
        <v>2050</v>
      </c>
      <c r="U27" s="1" t="str">
        <f>sum!B230</f>
        <v>ESTCAESS101</v>
      </c>
      <c r="V27" s="1"/>
      <c r="W27" s="1">
        <f>sum!J230</f>
        <v>0</v>
      </c>
      <c r="Z27" s="1" t="s">
        <v>156</v>
      </c>
      <c r="AA27" s="1" t="s">
        <v>157</v>
      </c>
      <c r="AB27" s="1">
        <v>2050</v>
      </c>
      <c r="AC27" s="1" t="str">
        <f>sum!B337</f>
        <v>HHTHH2001</v>
      </c>
      <c r="AD27" s="1"/>
      <c r="AE27" s="1">
        <f>sum!J337</f>
        <v>0.180575041047061</v>
      </c>
      <c r="AH27" s="1" t="s">
        <v>156</v>
      </c>
      <c r="AI27" s="1" t="s">
        <v>157</v>
      </c>
      <c r="AJ27" s="1">
        <v>2050</v>
      </c>
      <c r="AK27" s="1" t="str">
        <f>sum!B437</f>
        <v>EDU-SpHeat_ELE1</v>
      </c>
      <c r="AL27" s="1"/>
      <c r="AM27" s="1">
        <f>sum!J437</f>
        <v>2.75186252806876</v>
      </c>
      <c r="AP27" s="1" t="s">
        <v>156</v>
      </c>
      <c r="AQ27" s="1" t="s">
        <v>157</v>
      </c>
      <c r="AR27" s="1">
        <v>2050</v>
      </c>
      <c r="AS27" s="1" t="str">
        <f>sum!B557</f>
        <v>EDU-WaterHeat_ELE1</v>
      </c>
      <c r="AT27" s="1"/>
      <c r="AU27" s="1">
        <f>sum!J557</f>
        <v>0.192997192339646</v>
      </c>
      <c r="AX27" s="1" t="s">
        <v>156</v>
      </c>
      <c r="AY27" s="1" t="s">
        <v>157</v>
      </c>
      <c r="AZ27" s="1">
        <v>2050</v>
      </c>
      <c r="BA27" s="1" t="str">
        <f>sum!B674</f>
        <v>HSS-AuxiliaryEquip_ELE1</v>
      </c>
      <c r="BB27" s="1"/>
      <c r="BC27" s="1">
        <f>sum!J674</f>
        <v>0.215702744379605</v>
      </c>
    </row>
    <row r="28" spans="2:55">
      <c r="B28" s="1" t="s">
        <v>156</v>
      </c>
      <c r="C28" s="1" t="s">
        <v>157</v>
      </c>
      <c r="D28" s="1">
        <v>2050</v>
      </c>
      <c r="E28" s="1" t="str">
        <f>sum!B21</f>
        <v>EUGEOF01</v>
      </c>
      <c r="F28" s="1"/>
      <c r="G28" s="1">
        <f>sum!J21</f>
        <v>1.37279488903183</v>
      </c>
      <c r="H28" s="1"/>
      <c r="J28" s="1" t="s">
        <v>156</v>
      </c>
      <c r="K28" s="1" t="s">
        <v>157</v>
      </c>
      <c r="L28" s="1">
        <v>2050</v>
      </c>
      <c r="M28" s="1" t="str">
        <f>sum!B131</f>
        <v>HSS-AuxiliaryEquip_ELE1</v>
      </c>
      <c r="N28" s="1"/>
      <c r="O28" s="1">
        <f>sum!J131</f>
        <v>0.317877728559418</v>
      </c>
      <c r="R28" s="1" t="s">
        <v>156</v>
      </c>
      <c r="S28" s="1" t="s">
        <v>157</v>
      </c>
      <c r="T28" s="1">
        <v>2050</v>
      </c>
      <c r="U28" s="1" t="str">
        <f>sum!B231</f>
        <v>EUGEOF01</v>
      </c>
      <c r="V28" s="1"/>
      <c r="W28" s="1">
        <f>sum!J231</f>
        <v>0.30085311948152</v>
      </c>
      <c r="Z28" s="1" t="s">
        <v>156</v>
      </c>
      <c r="AA28" s="1" t="s">
        <v>157</v>
      </c>
      <c r="AB28" s="1">
        <v>2050</v>
      </c>
      <c r="AC28" s="1" t="str">
        <f>sum!B338</f>
        <v>HSS-AuxiliaryEquip_ELE1</v>
      </c>
      <c r="AD28" s="1"/>
      <c r="AE28" s="1">
        <f>sum!J338</f>
        <v>0.14758608825973</v>
      </c>
      <c r="AH28" s="1" t="s">
        <v>156</v>
      </c>
      <c r="AI28" s="1" t="s">
        <v>157</v>
      </c>
      <c r="AJ28" s="1">
        <v>2050</v>
      </c>
      <c r="AK28" s="1" t="str">
        <f>sum!B438</f>
        <v>EDU-WaterHeat_ELE1</v>
      </c>
      <c r="AL28" s="1"/>
      <c r="AM28" s="1">
        <f>sum!J438</f>
        <v>0.442758264779189</v>
      </c>
      <c r="AP28" s="1" t="s">
        <v>156</v>
      </c>
      <c r="AQ28" s="1" t="s">
        <v>157</v>
      </c>
      <c r="AR28" s="1">
        <v>2050</v>
      </c>
      <c r="AS28" s="1" t="str">
        <f>sum!B558</f>
        <v>ESTCAESS101</v>
      </c>
      <c r="AT28" s="1"/>
      <c r="AU28" s="1">
        <f>sum!J558</f>
        <v>0</v>
      </c>
      <c r="AX28" s="1" t="s">
        <v>156</v>
      </c>
      <c r="AY28" s="1" t="s">
        <v>157</v>
      </c>
      <c r="AZ28" s="1">
        <v>2050</v>
      </c>
      <c r="BA28" s="1" t="str">
        <f>sum!B675</f>
        <v>HSS-AuxiliaryMot_ELE1</v>
      </c>
      <c r="BB28" s="1"/>
      <c r="BC28" s="1">
        <f>sum!J675</f>
        <v>0.0681166561198752</v>
      </c>
    </row>
    <row r="29" spans="2:55">
      <c r="B29" s="1" t="s">
        <v>156</v>
      </c>
      <c r="C29" s="1" t="s">
        <v>157</v>
      </c>
      <c r="D29" s="1">
        <v>2050</v>
      </c>
      <c r="E29" s="1" t="str">
        <f>sum!B22</f>
        <v>HHTHH2001</v>
      </c>
      <c r="F29" s="1"/>
      <c r="G29" s="1">
        <f>sum!J22</f>
        <v>28.7941969509154</v>
      </c>
      <c r="H29" s="1"/>
      <c r="J29" s="1" t="s">
        <v>156</v>
      </c>
      <c r="K29" s="1" t="s">
        <v>157</v>
      </c>
      <c r="L29" s="1">
        <v>2050</v>
      </c>
      <c r="M29" s="1" t="str">
        <f>sum!B132</f>
        <v>HSS-AuxiliaryMot_ELE1</v>
      </c>
      <c r="N29" s="1"/>
      <c r="O29" s="1">
        <f>sum!J132</f>
        <v>0.085145820149844</v>
      </c>
      <c r="R29" s="1" t="s">
        <v>156</v>
      </c>
      <c r="S29" s="1" t="s">
        <v>157</v>
      </c>
      <c r="T29" s="1">
        <v>2050</v>
      </c>
      <c r="U29" s="1" t="str">
        <f>sum!B232</f>
        <v>HHTHH2001</v>
      </c>
      <c r="V29" s="1"/>
      <c r="W29" s="1">
        <f>sum!J232</f>
        <v>7.81515813089877</v>
      </c>
      <c r="Z29" s="1" t="s">
        <v>156</v>
      </c>
      <c r="AA29" s="1" t="s">
        <v>157</v>
      </c>
      <c r="AB29" s="1">
        <v>2050</v>
      </c>
      <c r="AC29" s="1" t="str">
        <f>sum!B339</f>
        <v>HSS-AuxiliaryMot_ELE1</v>
      </c>
      <c r="AD29" s="1"/>
      <c r="AE29" s="1">
        <f>sum!J339</f>
        <v>0.0510874920899064</v>
      </c>
      <c r="AH29" s="1" t="s">
        <v>156</v>
      </c>
      <c r="AI29" s="1" t="s">
        <v>157</v>
      </c>
      <c r="AJ29" s="1">
        <v>2050</v>
      </c>
      <c r="AK29" s="1" t="str">
        <f>sum!B439</f>
        <v>EUGEOF01</v>
      </c>
      <c r="AL29" s="1"/>
      <c r="AM29" s="1">
        <f>sum!J439</f>
        <v>0.298668357641091</v>
      </c>
      <c r="AP29" s="1" t="s">
        <v>156</v>
      </c>
      <c r="AQ29" s="1" t="s">
        <v>157</v>
      </c>
      <c r="AR29" s="1">
        <v>2050</v>
      </c>
      <c r="AS29" s="1" t="str">
        <f>sum!B559</f>
        <v>EUGEOF01</v>
      </c>
      <c r="AT29" s="1"/>
      <c r="AU29" s="1">
        <f>sum!J559</f>
        <v>0.298668357641091</v>
      </c>
      <c r="AX29" s="1" t="s">
        <v>156</v>
      </c>
      <c r="AY29" s="1" t="s">
        <v>157</v>
      </c>
      <c r="AZ29" s="1">
        <v>2050</v>
      </c>
      <c r="BA29" s="1" t="str">
        <f>sum!B676</f>
        <v>HSS-Light_ELE1</v>
      </c>
      <c r="BB29" s="1"/>
      <c r="BC29" s="1">
        <f>sum!J676</f>
        <v>0.204349968359626</v>
      </c>
    </row>
    <row r="30" spans="2:55">
      <c r="B30" s="1" t="s">
        <v>156</v>
      </c>
      <c r="C30" s="1" t="s">
        <v>157</v>
      </c>
      <c r="D30" s="1">
        <v>2050</v>
      </c>
      <c r="E30" s="1" t="str">
        <f>sum!B23</f>
        <v>HSS-AuxiliaryEquip_ELE1</v>
      </c>
      <c r="F30" s="1"/>
      <c r="G30" s="1">
        <f>sum!J23</f>
        <v>0.930927633638294</v>
      </c>
      <c r="H30" s="1"/>
      <c r="J30" s="1" t="s">
        <v>156</v>
      </c>
      <c r="K30" s="1" t="s">
        <v>157</v>
      </c>
      <c r="L30" s="1">
        <v>2050</v>
      </c>
      <c r="M30" s="1" t="str">
        <f>sum!B133</f>
        <v>HSS-Light_ELE1</v>
      </c>
      <c r="N30" s="1"/>
      <c r="O30" s="1">
        <f>sum!J133</f>
        <v>0.28949578850947</v>
      </c>
      <c r="R30" s="1" t="s">
        <v>156</v>
      </c>
      <c r="S30" s="1" t="s">
        <v>157</v>
      </c>
      <c r="T30" s="1">
        <v>2050</v>
      </c>
      <c r="U30" s="1" t="str">
        <f>sum!B233</f>
        <v>HSS-AuxiliaryEquip_ELE1</v>
      </c>
      <c r="V30" s="1"/>
      <c r="W30" s="1">
        <f>sum!J233</f>
        <v>0.601697129058897</v>
      </c>
      <c r="Z30" s="1" t="s">
        <v>156</v>
      </c>
      <c r="AA30" s="1" t="s">
        <v>157</v>
      </c>
      <c r="AB30" s="1">
        <v>2050</v>
      </c>
      <c r="AC30" s="1" t="str">
        <f>sum!B340</f>
        <v>HSS-Light_ELE1</v>
      </c>
      <c r="AD30" s="1"/>
      <c r="AE30" s="1">
        <f>sum!J340</f>
        <v>0.119204148209782</v>
      </c>
      <c r="AH30" s="1" t="s">
        <v>156</v>
      </c>
      <c r="AI30" s="1" t="s">
        <v>157</v>
      </c>
      <c r="AJ30" s="1">
        <v>2050</v>
      </c>
      <c r="AK30" s="1" t="str">
        <f>sum!B440</f>
        <v>EUHYDRUN01</v>
      </c>
      <c r="AL30" s="1"/>
      <c r="AM30" s="1">
        <f>sum!J440</f>
        <v>0</v>
      </c>
      <c r="AP30" s="1" t="s">
        <v>156</v>
      </c>
      <c r="AQ30" s="1" t="s">
        <v>157</v>
      </c>
      <c r="AR30" s="1">
        <v>2050</v>
      </c>
      <c r="AS30" s="1" t="str">
        <f>sum!B560</f>
        <v>EUWINONL01</v>
      </c>
      <c r="AT30" s="1"/>
      <c r="AU30" s="1">
        <f>sum!J560</f>
        <v>0.0140099688058539</v>
      </c>
      <c r="AX30" s="1" t="s">
        <v>156</v>
      </c>
      <c r="AY30" s="1" t="s">
        <v>157</v>
      </c>
      <c r="AZ30" s="1">
        <v>2050</v>
      </c>
      <c r="BA30" s="1" t="str">
        <f>sum!B677</f>
        <v>HSS-SpCool_ELE1</v>
      </c>
      <c r="BB30" s="1"/>
      <c r="BC30" s="1">
        <f>sum!J677</f>
        <v>0.0170291640299688</v>
      </c>
    </row>
    <row r="31" spans="2:55">
      <c r="B31" s="1" t="s">
        <v>156</v>
      </c>
      <c r="C31" s="1" t="s">
        <v>157</v>
      </c>
      <c r="D31" s="1">
        <v>2050</v>
      </c>
      <c r="E31" s="1" t="str">
        <f>sum!B24</f>
        <v>HSS-AuxiliaryMot_ELE1</v>
      </c>
      <c r="F31" s="1"/>
      <c r="G31" s="1">
        <f>sum!J24</f>
        <v>0.153262476269719</v>
      </c>
      <c r="H31" s="1"/>
      <c r="J31" s="1" t="s">
        <v>156</v>
      </c>
      <c r="K31" s="1" t="s">
        <v>157</v>
      </c>
      <c r="L31" s="1">
        <v>2050</v>
      </c>
      <c r="M31" s="1" t="str">
        <f>sum!B134</f>
        <v>HSS-SpCool_ELE1</v>
      </c>
      <c r="N31" s="1"/>
      <c r="O31" s="1">
        <f>sum!J134</f>
        <v>0.13623331223975</v>
      </c>
      <c r="R31" s="1" t="s">
        <v>156</v>
      </c>
      <c r="S31" s="1" t="s">
        <v>157</v>
      </c>
      <c r="T31" s="1">
        <v>2050</v>
      </c>
      <c r="U31" s="1" t="str">
        <f>sum!B234</f>
        <v>HSS-AuxiliaryMot_ELE1</v>
      </c>
      <c r="V31" s="1"/>
      <c r="W31" s="1">
        <f>sum!J234</f>
        <v>0.221379132389594</v>
      </c>
      <c r="Z31" s="1" t="s">
        <v>156</v>
      </c>
      <c r="AA31" s="1" t="s">
        <v>157</v>
      </c>
      <c r="AB31" s="1">
        <v>2050</v>
      </c>
      <c r="AC31" s="1" t="str">
        <f>sum!B341</f>
        <v>HSS-SpCool_ELE1</v>
      </c>
      <c r="AD31" s="1"/>
      <c r="AE31" s="1">
        <f>sum!J341</f>
        <v>0.0170291640299688</v>
      </c>
      <c r="AH31" s="1" t="s">
        <v>156</v>
      </c>
      <c r="AI31" s="1" t="s">
        <v>157</v>
      </c>
      <c r="AJ31" s="1">
        <v>2050</v>
      </c>
      <c r="AK31" s="1" t="str">
        <f>sum!B441</f>
        <v>EUWINONH01</v>
      </c>
      <c r="AL31" s="1"/>
      <c r="AM31" s="1">
        <f>sum!J441</f>
        <v>10.2133902065876</v>
      </c>
      <c r="AP31" s="1" t="s">
        <v>156</v>
      </c>
      <c r="AQ31" s="1" t="s">
        <v>157</v>
      </c>
      <c r="AR31" s="1">
        <v>2050</v>
      </c>
      <c r="AS31" s="1" t="str">
        <f>sum!B561</f>
        <v>EUWINONM01</v>
      </c>
      <c r="AT31" s="1"/>
      <c r="AU31" s="1">
        <f>sum!J561</f>
        <v>0</v>
      </c>
      <c r="AX31" s="1" t="s">
        <v>156</v>
      </c>
      <c r="AY31" s="1" t="s">
        <v>157</v>
      </c>
      <c r="AZ31" s="1">
        <v>2050</v>
      </c>
      <c r="BA31" s="1" t="str">
        <f>sum!B678</f>
        <v>HSS-SpHeat_ELE1</v>
      </c>
      <c r="BB31" s="1"/>
      <c r="BC31" s="1">
        <f>sum!J678</f>
        <v>0.355446973940282</v>
      </c>
    </row>
    <row r="32" spans="2:55">
      <c r="B32" s="1" t="s">
        <v>156</v>
      </c>
      <c r="C32" s="1" t="s">
        <v>157</v>
      </c>
      <c r="D32" s="1">
        <v>2050</v>
      </c>
      <c r="E32" s="1" t="str">
        <f>sum!B25</f>
        <v>HSS-Light_ELE1</v>
      </c>
      <c r="F32" s="1"/>
      <c r="G32" s="1">
        <f>sum!J25</f>
        <v>0.493845756869095</v>
      </c>
      <c r="H32" s="1"/>
      <c r="J32" s="1" t="s">
        <v>156</v>
      </c>
      <c r="K32" s="1" t="s">
        <v>157</v>
      </c>
      <c r="L32" s="1">
        <v>2050</v>
      </c>
      <c r="M32" s="1" t="str">
        <f>sum!B135</f>
        <v>HSS-SpHeat_ELE1</v>
      </c>
      <c r="N32" s="1"/>
      <c r="O32" s="1">
        <f>sum!J135</f>
        <v>0.317877728559418</v>
      </c>
      <c r="R32" s="1" t="s">
        <v>156</v>
      </c>
      <c r="S32" s="1" t="s">
        <v>157</v>
      </c>
      <c r="T32" s="1">
        <v>2050</v>
      </c>
      <c r="U32" s="1" t="str">
        <f>sum!B235</f>
        <v>HSS-Light_ELE1</v>
      </c>
      <c r="V32" s="1"/>
      <c r="W32" s="1">
        <f>sum!J235</f>
        <v>0.681166561198752</v>
      </c>
      <c r="Z32" s="1" t="s">
        <v>156</v>
      </c>
      <c r="AA32" s="1" t="s">
        <v>157</v>
      </c>
      <c r="AB32" s="1">
        <v>2050</v>
      </c>
      <c r="AC32" s="1" t="str">
        <f>sum!B342</f>
        <v>HSS-SpHeat_ELE1</v>
      </c>
      <c r="AD32" s="1"/>
      <c r="AE32" s="1">
        <f>sum!J342</f>
        <v>0.340583280599376</v>
      </c>
      <c r="AH32" s="1" t="s">
        <v>156</v>
      </c>
      <c r="AI32" s="1" t="s">
        <v>157</v>
      </c>
      <c r="AJ32" s="1">
        <v>2050</v>
      </c>
      <c r="AK32" s="1" t="str">
        <f>sum!B442</f>
        <v>HHTHH2001</v>
      </c>
      <c r="AL32" s="1"/>
      <c r="AM32" s="1">
        <f>sum!J442</f>
        <v>15.1991432491989</v>
      </c>
      <c r="AP32" s="1" t="s">
        <v>156</v>
      </c>
      <c r="AQ32" s="1" t="s">
        <v>157</v>
      </c>
      <c r="AR32" s="1">
        <v>2050</v>
      </c>
      <c r="AS32" s="1" t="str">
        <f>sum!B562</f>
        <v>HHTHH2001</v>
      </c>
      <c r="AT32" s="1"/>
      <c r="AU32" s="1">
        <f>sum!J562</f>
        <v>19.9079604995557</v>
      </c>
      <c r="AX32" s="1" t="s">
        <v>156</v>
      </c>
      <c r="AY32" s="1" t="s">
        <v>157</v>
      </c>
      <c r="AZ32" s="1">
        <v>2050</v>
      </c>
      <c r="BA32" s="1" t="str">
        <f>sum!B679</f>
        <v>HSS-WaterHeat_ELE1</v>
      </c>
      <c r="BB32" s="1"/>
      <c r="BC32" s="1">
        <f>sum!J679</f>
        <v>0.113527760199792</v>
      </c>
    </row>
    <row r="33" spans="2:55">
      <c r="B33" s="1" t="s">
        <v>156</v>
      </c>
      <c r="C33" s="1" t="s">
        <v>157</v>
      </c>
      <c r="D33" s="1">
        <v>2050</v>
      </c>
      <c r="E33" s="1" t="str">
        <f>sum!B26</f>
        <v>HSS-SpCool_ELE1</v>
      </c>
      <c r="F33" s="1"/>
      <c r="G33" s="1">
        <f>sum!J26</f>
        <v>0.0340583280599376</v>
      </c>
      <c r="H33" s="1"/>
      <c r="J33" s="1" t="s">
        <v>156</v>
      </c>
      <c r="K33" s="1" t="s">
        <v>157</v>
      </c>
      <c r="L33" s="1">
        <v>2050</v>
      </c>
      <c r="M33" s="1" t="str">
        <f>sum!B136</f>
        <v>HSS-WaterHeat_ELE1</v>
      </c>
      <c r="N33" s="1"/>
      <c r="O33" s="1">
        <f>sum!J136</f>
        <v>0.0908222081598336</v>
      </c>
      <c r="R33" s="1" t="s">
        <v>156</v>
      </c>
      <c r="S33" s="1" t="s">
        <v>157</v>
      </c>
      <c r="T33" s="1">
        <v>2050</v>
      </c>
      <c r="U33" s="1" t="str">
        <f>sum!B236</f>
        <v>HSS-SpCool_ELE1</v>
      </c>
      <c r="V33" s="1"/>
      <c r="W33" s="1">
        <f>sum!J236</f>
        <v>0.119204148209782</v>
      </c>
      <c r="Z33" s="1" t="s">
        <v>156</v>
      </c>
      <c r="AA33" s="1" t="s">
        <v>157</v>
      </c>
      <c r="AB33" s="1">
        <v>2050</v>
      </c>
      <c r="AC33" s="1" t="str">
        <f>sum!B343</f>
        <v>HSS-WaterHeat_ELE1</v>
      </c>
      <c r="AD33" s="1"/>
      <c r="AE33" s="1">
        <f>sum!J343</f>
        <v>0.0681166561198752</v>
      </c>
      <c r="AH33" s="1" t="s">
        <v>156</v>
      </c>
      <c r="AI33" s="1" t="s">
        <v>157</v>
      </c>
      <c r="AJ33" s="1">
        <v>2050</v>
      </c>
      <c r="AK33" s="1" t="str">
        <f>sum!B443</f>
        <v>HSS-AuxiliaryEquip_ELE1</v>
      </c>
      <c r="AL33" s="1"/>
      <c r="AM33" s="1">
        <f>sum!J443</f>
        <v>1.89591359533653</v>
      </c>
      <c r="AP33" s="1" t="s">
        <v>156</v>
      </c>
      <c r="AQ33" s="1" t="s">
        <v>157</v>
      </c>
      <c r="AR33" s="1">
        <v>2050</v>
      </c>
      <c r="AS33" s="1" t="str">
        <f>sum!B563</f>
        <v>HSS-AuxiliaryEquip_ELE1</v>
      </c>
      <c r="AT33" s="1"/>
      <c r="AU33" s="1">
        <f>sum!J563</f>
        <v>1.28286369025765</v>
      </c>
      <c r="AX33" s="1" t="s">
        <v>156</v>
      </c>
      <c r="AY33" s="1" t="s">
        <v>157</v>
      </c>
      <c r="AZ33" s="1">
        <v>2050</v>
      </c>
      <c r="BA33" s="1" t="str">
        <f>sum!B680</f>
        <v>ICS-AuxiliaryEquip_ELE1</v>
      </c>
      <c r="BB33" s="1"/>
      <c r="BC33" s="1">
        <f>sum!J680</f>
        <v>0.0113527760199792</v>
      </c>
    </row>
    <row r="34" spans="2:55">
      <c r="B34" s="1" t="s">
        <v>156</v>
      </c>
      <c r="C34" s="1" t="s">
        <v>157</v>
      </c>
      <c r="D34" s="1">
        <v>2050</v>
      </c>
      <c r="E34" s="1" t="str">
        <f>sum!B27</f>
        <v>HSS-SpHeat_ELE1</v>
      </c>
      <c r="F34" s="1"/>
      <c r="G34" s="1">
        <f>sum!J27</f>
        <v>1.19582574077114</v>
      </c>
      <c r="H34" s="1"/>
      <c r="J34" s="1" t="s">
        <v>156</v>
      </c>
      <c r="K34" s="1" t="s">
        <v>157</v>
      </c>
      <c r="L34" s="1">
        <v>2050</v>
      </c>
      <c r="M34" s="1" t="str">
        <f>sum!B137</f>
        <v>ICS-AuxiliaryEquip_ELE1</v>
      </c>
      <c r="N34" s="1"/>
      <c r="O34" s="1">
        <f>sum!J137</f>
        <v>0.0227055520399584</v>
      </c>
      <c r="R34" s="1" t="s">
        <v>156</v>
      </c>
      <c r="S34" s="1" t="s">
        <v>157</v>
      </c>
      <c r="T34" s="1">
        <v>2050</v>
      </c>
      <c r="U34" s="1" t="str">
        <f>sum!B237</f>
        <v>HSS-SpHeat_ELE1</v>
      </c>
      <c r="V34" s="1"/>
      <c r="W34" s="1">
        <f>sum!J237</f>
        <v>0.749283217318627</v>
      </c>
      <c r="Z34" s="1" t="s">
        <v>156</v>
      </c>
      <c r="AA34" s="1" t="s">
        <v>157</v>
      </c>
      <c r="AB34" s="1">
        <v>2050</v>
      </c>
      <c r="AC34" s="1" t="str">
        <f>sum!B344</f>
        <v>ICS-AuxiliaryEquip_ELE1</v>
      </c>
      <c r="AD34" s="1"/>
      <c r="AE34" s="1">
        <f>sum!J344</f>
        <v>0.0113527760199792</v>
      </c>
      <c r="AH34" s="1" t="s">
        <v>156</v>
      </c>
      <c r="AI34" s="1" t="s">
        <v>157</v>
      </c>
      <c r="AJ34" s="1">
        <v>2050</v>
      </c>
      <c r="AK34" s="1" t="str">
        <f>sum!B444</f>
        <v>HSS-AuxiliaryMot_ELE1</v>
      </c>
      <c r="AL34" s="1"/>
      <c r="AM34" s="1">
        <f>sum!J444</f>
        <v>0.42572910074922</v>
      </c>
      <c r="AP34" s="1" t="s">
        <v>156</v>
      </c>
      <c r="AQ34" s="1" t="s">
        <v>157</v>
      </c>
      <c r="AR34" s="1">
        <v>2050</v>
      </c>
      <c r="AS34" s="1" t="str">
        <f>sum!B564</f>
        <v>HSS-AuxiliaryMot_ELE1</v>
      </c>
      <c r="AT34" s="1"/>
      <c r="AU34" s="1">
        <f>sum!J564</f>
        <v>0.323554116569407</v>
      </c>
      <c r="AX34" s="1" t="s">
        <v>156</v>
      </c>
      <c r="AY34" s="1" t="s">
        <v>157</v>
      </c>
      <c r="AZ34" s="1">
        <v>2050</v>
      </c>
      <c r="BA34" s="1" t="str">
        <f>sum!B681</f>
        <v>ICS-Light_ELE1</v>
      </c>
      <c r="BB34" s="1"/>
      <c r="BC34" s="1">
        <f>sum!J681</f>
        <v>0.0170291640299688</v>
      </c>
    </row>
    <row r="35" spans="2:55">
      <c r="B35" s="1" t="s">
        <v>156</v>
      </c>
      <c r="C35" s="1" t="s">
        <v>157</v>
      </c>
      <c r="D35" s="1">
        <v>2050</v>
      </c>
      <c r="E35" s="1" t="str">
        <f>sum!B28</f>
        <v>HSS-WaterHeat_ELE1</v>
      </c>
      <c r="F35" s="1"/>
      <c r="G35" s="1">
        <f>sum!J28</f>
        <v>0.578991577018939</v>
      </c>
      <c r="H35" s="1"/>
      <c r="J35" s="1" t="s">
        <v>156</v>
      </c>
      <c r="K35" s="1" t="s">
        <v>157</v>
      </c>
      <c r="L35" s="1">
        <v>2050</v>
      </c>
      <c r="M35" s="1" t="str">
        <f>sum!B138</f>
        <v>ICS-Light_ELE1</v>
      </c>
      <c r="N35" s="1"/>
      <c r="O35" s="1">
        <f>sum!J138</f>
        <v>0.0340583280599376</v>
      </c>
      <c r="R35" s="1" t="s">
        <v>156</v>
      </c>
      <c r="S35" s="1" t="s">
        <v>157</v>
      </c>
      <c r="T35" s="1">
        <v>2050</v>
      </c>
      <c r="U35" s="1" t="str">
        <f>sum!B238</f>
        <v>HSS-WaterHeat_ELE1</v>
      </c>
      <c r="V35" s="1"/>
      <c r="W35" s="1">
        <f>sum!J238</f>
        <v>0.317877728559418</v>
      </c>
      <c r="Z35" s="1" t="s">
        <v>156</v>
      </c>
      <c r="AA35" s="1" t="s">
        <v>157</v>
      </c>
      <c r="AB35" s="1">
        <v>2050</v>
      </c>
      <c r="AC35" s="1" t="str">
        <f>sum!B345</f>
        <v>ICS-Light_ELE1</v>
      </c>
      <c r="AD35" s="1"/>
      <c r="AE35" s="1">
        <f>sum!J345</f>
        <v>0.0170291640299688</v>
      </c>
      <c r="AH35" s="1" t="s">
        <v>156</v>
      </c>
      <c r="AI35" s="1" t="s">
        <v>157</v>
      </c>
      <c r="AJ35" s="1">
        <v>2050</v>
      </c>
      <c r="AK35" s="1" t="str">
        <f>sum!B445</f>
        <v>HSS-Light_ELE1</v>
      </c>
      <c r="AL35" s="1"/>
      <c r="AM35" s="1">
        <f>sum!J445</f>
        <v>1.66885807493694</v>
      </c>
      <c r="AP35" s="1" t="s">
        <v>156</v>
      </c>
      <c r="AQ35" s="1" t="s">
        <v>157</v>
      </c>
      <c r="AR35" s="1">
        <v>2050</v>
      </c>
      <c r="AS35" s="1" t="str">
        <f>sum!B565</f>
        <v>HSS-Light_ELE1</v>
      </c>
      <c r="AT35" s="1"/>
      <c r="AU35" s="1">
        <f>sum!J565</f>
        <v>1.089866497918</v>
      </c>
      <c r="AX35" s="1" t="s">
        <v>156</v>
      </c>
      <c r="AY35" s="1" t="s">
        <v>157</v>
      </c>
      <c r="AZ35" s="1">
        <v>2050</v>
      </c>
      <c r="BA35" s="1" t="str">
        <f>sum!B682</f>
        <v>ICS-SpHeat_ELE1</v>
      </c>
      <c r="BB35" s="1"/>
      <c r="BC35" s="1">
        <f>sum!J682</f>
        <v>0.0422743606002959</v>
      </c>
    </row>
    <row r="36" spans="2:55">
      <c r="B36" s="1" t="s">
        <v>156</v>
      </c>
      <c r="C36" s="1" t="s">
        <v>157</v>
      </c>
      <c r="D36" s="1">
        <v>2050</v>
      </c>
      <c r="E36" s="1" t="str">
        <f>sum!B29</f>
        <v>ICS-AuxiliaryEquip_ELE1</v>
      </c>
      <c r="F36" s="1"/>
      <c r="G36" s="1">
        <f>sum!J29</f>
        <v>0.0794694321398544</v>
      </c>
      <c r="H36" s="1"/>
      <c r="J36" s="1" t="s">
        <v>156</v>
      </c>
      <c r="K36" s="1" t="s">
        <v>157</v>
      </c>
      <c r="L36" s="1">
        <v>2050</v>
      </c>
      <c r="M36" s="1" t="str">
        <f>sum!B139</f>
        <v>ICS-SpCool_ELE1</v>
      </c>
      <c r="N36" s="1"/>
      <c r="O36" s="1">
        <f>sum!J139</f>
        <v>0.0170291640299688</v>
      </c>
      <c r="R36" s="1" t="s">
        <v>156</v>
      </c>
      <c r="S36" s="1" t="s">
        <v>157</v>
      </c>
      <c r="T36" s="1">
        <v>2050</v>
      </c>
      <c r="U36" s="1" t="str">
        <f>sum!B239</f>
        <v>ICS-AuxiliaryEquip_ELE1</v>
      </c>
      <c r="V36" s="1"/>
      <c r="W36" s="1">
        <f>sum!J239</f>
        <v>0.0227055520399584</v>
      </c>
      <c r="Z36" s="1" t="s">
        <v>156</v>
      </c>
      <c r="AA36" s="1" t="s">
        <v>157</v>
      </c>
      <c r="AB36" s="1">
        <v>2050</v>
      </c>
      <c r="AC36" s="1" t="str">
        <f>sum!B346</f>
        <v>ICS-SpHeat_ELE1</v>
      </c>
      <c r="AD36" s="1"/>
      <c r="AE36" s="1">
        <f>sum!J346</f>
        <v>0.0529796214265696</v>
      </c>
      <c r="AH36" s="1" t="s">
        <v>156</v>
      </c>
      <c r="AI36" s="1" t="s">
        <v>157</v>
      </c>
      <c r="AJ36" s="1">
        <v>2050</v>
      </c>
      <c r="AK36" s="1" t="str">
        <f>sum!B446</f>
        <v>HSS-SpCool_ELE1</v>
      </c>
      <c r="AL36" s="1"/>
      <c r="AM36" s="1">
        <f>sum!J446</f>
        <v>0.613049905078877</v>
      </c>
      <c r="AP36" s="1" t="s">
        <v>156</v>
      </c>
      <c r="AQ36" s="1" t="s">
        <v>157</v>
      </c>
      <c r="AR36" s="1">
        <v>2050</v>
      </c>
      <c r="AS36" s="1" t="str">
        <f>sum!B566</f>
        <v>HSS-SpCool_ELE1</v>
      </c>
      <c r="AT36" s="1"/>
      <c r="AU36" s="1">
        <f>sum!J566</f>
        <v>0.306524952539438</v>
      </c>
      <c r="AX36" s="1" t="s">
        <v>156</v>
      </c>
      <c r="AY36" s="1" t="s">
        <v>157</v>
      </c>
      <c r="AZ36" s="1">
        <v>2050</v>
      </c>
      <c r="BA36" s="1" t="str">
        <f>sum!B683</f>
        <v>OS-AuxiliaryEquip_ELE1</v>
      </c>
      <c r="BB36" s="1"/>
      <c r="BC36" s="1">
        <f>sum!J683</f>
        <v>0.204349968359626</v>
      </c>
    </row>
    <row r="37" spans="2:55">
      <c r="B37" s="1" t="s">
        <v>156</v>
      </c>
      <c r="C37" s="1" t="s">
        <v>157</v>
      </c>
      <c r="D37" s="1">
        <v>2050</v>
      </c>
      <c r="E37" s="1" t="str">
        <f>sum!B30</f>
        <v>ICS-AuxiliaryMot_ELE1</v>
      </c>
      <c r="F37" s="1"/>
      <c r="G37" s="1">
        <f>sum!J30</f>
        <v>0.0170291640299688</v>
      </c>
      <c r="H37" s="1"/>
      <c r="J37" s="1" t="s">
        <v>156</v>
      </c>
      <c r="K37" s="1" t="s">
        <v>157</v>
      </c>
      <c r="L37" s="1">
        <v>2050</v>
      </c>
      <c r="M37" s="1" t="str">
        <f>sum!B140</f>
        <v>ICS-SpHeat_ELE1</v>
      </c>
      <c r="N37" s="1"/>
      <c r="O37" s="1">
        <f>sum!J140</f>
        <v>0.0423333179670578</v>
      </c>
      <c r="R37" s="1" t="s">
        <v>156</v>
      </c>
      <c r="S37" s="1" t="s">
        <v>157</v>
      </c>
      <c r="T37" s="1">
        <v>2050</v>
      </c>
      <c r="U37" s="1" t="str">
        <f>sum!B240</f>
        <v>ICS-AuxiliaryMot_ELE1</v>
      </c>
      <c r="V37" s="1"/>
      <c r="W37" s="1">
        <f>sum!J240</f>
        <v>0.0170291640299688</v>
      </c>
      <c r="Z37" s="1" t="s">
        <v>156</v>
      </c>
      <c r="AA37" s="1" t="s">
        <v>157</v>
      </c>
      <c r="AB37" s="1">
        <v>2050</v>
      </c>
      <c r="AC37" s="1" t="str">
        <f>sum!B347</f>
        <v>OS-AuxiliaryEquip_ELE1</v>
      </c>
      <c r="AD37" s="1"/>
      <c r="AE37" s="1">
        <f>sum!J347</f>
        <v>0.192997192339646</v>
      </c>
      <c r="AH37" s="1" t="s">
        <v>156</v>
      </c>
      <c r="AI37" s="1" t="s">
        <v>157</v>
      </c>
      <c r="AJ37" s="1">
        <v>2050</v>
      </c>
      <c r="AK37" s="1" t="str">
        <f>sum!B447</f>
        <v>HSS-SpHeat_ELE1</v>
      </c>
      <c r="AL37" s="1"/>
      <c r="AM37" s="1">
        <f>sum!J447</f>
        <v>3.06217173928153</v>
      </c>
      <c r="AP37" s="1" t="s">
        <v>156</v>
      </c>
      <c r="AQ37" s="1" t="s">
        <v>157</v>
      </c>
      <c r="AR37" s="1">
        <v>2050</v>
      </c>
      <c r="AS37" s="1" t="str">
        <f>sum!B567</f>
        <v>HSS-SpHeat_ELE1</v>
      </c>
      <c r="AT37" s="1"/>
      <c r="AU37" s="1">
        <f>sum!J567</f>
        <v>1.32141274955138</v>
      </c>
      <c r="AX37" s="1" t="s">
        <v>156</v>
      </c>
      <c r="AY37" s="1" t="s">
        <v>157</v>
      </c>
      <c r="AZ37" s="1">
        <v>2050</v>
      </c>
      <c r="BA37" s="1" t="str">
        <f>sum!B684</f>
        <v>OS-AuxiliaryMot_ELE1</v>
      </c>
      <c r="BB37" s="1"/>
      <c r="BC37" s="1">
        <f>sum!J684</f>
        <v>0.102174984179813</v>
      </c>
    </row>
    <row r="38" spans="2:55">
      <c r="B38" s="1" t="s">
        <v>156</v>
      </c>
      <c r="C38" s="1" t="s">
        <v>157</v>
      </c>
      <c r="D38" s="1">
        <v>2050</v>
      </c>
      <c r="E38" s="1" t="str">
        <f>sum!B31</f>
        <v>ICS-Light_ELE1</v>
      </c>
      <c r="F38" s="1"/>
      <c r="G38" s="1">
        <f>sum!J31</f>
        <v>0.085145820149844</v>
      </c>
      <c r="H38" s="1"/>
      <c r="J38" s="1" t="s">
        <v>156</v>
      </c>
      <c r="K38" s="1" t="s">
        <v>157</v>
      </c>
      <c r="L38" s="1">
        <v>2050</v>
      </c>
      <c r="M38" s="1" t="str">
        <f>sum!B141</f>
        <v>OS-AuxiliaryEquip_ELE1</v>
      </c>
      <c r="N38" s="1"/>
      <c r="O38" s="1">
        <f>sum!J141</f>
        <v>0.295172176519459</v>
      </c>
      <c r="R38" s="1" t="s">
        <v>156</v>
      </c>
      <c r="S38" s="1" t="s">
        <v>157</v>
      </c>
      <c r="T38" s="1">
        <v>2050</v>
      </c>
      <c r="U38" s="1" t="str">
        <f>sum!B241</f>
        <v>ICS-Light_ELE1</v>
      </c>
      <c r="V38" s="1"/>
      <c r="W38" s="1">
        <f>sum!J241</f>
        <v>0.0510874920899064</v>
      </c>
      <c r="Z38" s="1" t="s">
        <v>156</v>
      </c>
      <c r="AA38" s="1" t="s">
        <v>157</v>
      </c>
      <c r="AB38" s="1">
        <v>2050</v>
      </c>
      <c r="AC38" s="1" t="str">
        <f>sum!B348</f>
        <v>OS-AuxiliaryMot_ELE1</v>
      </c>
      <c r="AD38" s="1"/>
      <c r="AE38" s="1">
        <f>sum!J348</f>
        <v>0.085145820149844</v>
      </c>
      <c r="AH38" s="1" t="s">
        <v>156</v>
      </c>
      <c r="AI38" s="1" t="s">
        <v>157</v>
      </c>
      <c r="AJ38" s="1">
        <v>2050</v>
      </c>
      <c r="AK38" s="1" t="str">
        <f>sum!B448</f>
        <v>HSS-WaterHeat_ELE1</v>
      </c>
      <c r="AL38" s="1"/>
      <c r="AM38" s="1">
        <f>sum!J448</f>
        <v>1.06716094587804</v>
      </c>
      <c r="AP38" s="1" t="s">
        <v>156</v>
      </c>
      <c r="AQ38" s="1" t="s">
        <v>157</v>
      </c>
      <c r="AR38" s="1">
        <v>2050</v>
      </c>
      <c r="AS38" s="1" t="str">
        <f>sum!B568</f>
        <v>HSS-WaterHeat_ELE1</v>
      </c>
      <c r="AT38" s="1"/>
      <c r="AU38" s="1">
        <f>sum!J568</f>
        <v>0.669813785178773</v>
      </c>
      <c r="AX38" s="1" t="s">
        <v>156</v>
      </c>
      <c r="AY38" s="1" t="s">
        <v>157</v>
      </c>
      <c r="AZ38" s="1">
        <v>2050</v>
      </c>
      <c r="BA38" s="1" t="str">
        <f>sum!B685</f>
        <v>OS-Light_ELE1</v>
      </c>
      <c r="BB38" s="1"/>
      <c r="BC38" s="1">
        <f>sum!J685</f>
        <v>0.374641608659314</v>
      </c>
    </row>
    <row r="39" spans="2:55">
      <c r="B39" s="1" t="s">
        <v>156</v>
      </c>
      <c r="C39" s="1" t="s">
        <v>157</v>
      </c>
      <c r="D39" s="1">
        <v>2050</v>
      </c>
      <c r="E39" s="1" t="str">
        <f>sum!B32</f>
        <v>ICS-SpCool_ELE1</v>
      </c>
      <c r="F39" s="1"/>
      <c r="G39" s="1">
        <f>sum!J32</f>
        <v>0.0180888728706699</v>
      </c>
      <c r="H39" s="1"/>
      <c r="J39" s="1" t="s">
        <v>156</v>
      </c>
      <c r="K39" s="1" t="s">
        <v>157</v>
      </c>
      <c r="L39" s="1">
        <v>2050</v>
      </c>
      <c r="M39" s="1" t="str">
        <f>sum!B142</f>
        <v>OS-AuxiliaryMot_ELE1</v>
      </c>
      <c r="N39" s="1"/>
      <c r="O39" s="1">
        <f>sum!J142</f>
        <v>0.102174984179813</v>
      </c>
      <c r="R39" s="1" t="s">
        <v>156</v>
      </c>
      <c r="S39" s="1" t="s">
        <v>157</v>
      </c>
      <c r="T39" s="1">
        <v>2050</v>
      </c>
      <c r="U39" s="1" t="str">
        <f>sum!B242</f>
        <v>ICS-SpCool_ELE1</v>
      </c>
      <c r="V39" s="1"/>
      <c r="W39" s="1">
        <f>sum!J242</f>
        <v>0.0170291640299688</v>
      </c>
      <c r="Z39" s="1" t="s">
        <v>156</v>
      </c>
      <c r="AA39" s="1" t="s">
        <v>157</v>
      </c>
      <c r="AB39" s="1">
        <v>2050</v>
      </c>
      <c r="AC39" s="1" t="str">
        <f>sum!B349</f>
        <v>OS-Light_ELE1</v>
      </c>
      <c r="AD39" s="1"/>
      <c r="AE39" s="1">
        <f>sum!J349</f>
        <v>0.306524952539438</v>
      </c>
      <c r="AH39" s="1" t="s">
        <v>156</v>
      </c>
      <c r="AI39" s="1" t="s">
        <v>157</v>
      </c>
      <c r="AJ39" s="1">
        <v>2050</v>
      </c>
      <c r="AK39" s="1" t="str">
        <f>sum!B449</f>
        <v>ICS-AuxiliaryEquip_ELE1</v>
      </c>
      <c r="AL39" s="1"/>
      <c r="AM39" s="1">
        <f>sum!J449</f>
        <v>0.0908222081598337</v>
      </c>
      <c r="AP39" s="1" t="s">
        <v>156</v>
      </c>
      <c r="AQ39" s="1" t="s">
        <v>157</v>
      </c>
      <c r="AR39" s="1">
        <v>2050</v>
      </c>
      <c r="AS39" s="1" t="str">
        <f>sum!B569</f>
        <v>ICS-AuxiliaryEquip_ELE1</v>
      </c>
      <c r="AT39" s="1"/>
      <c r="AU39" s="1">
        <f>sum!J569</f>
        <v>0.124880536219771</v>
      </c>
      <c r="AX39" s="1" t="s">
        <v>156</v>
      </c>
      <c r="AY39" s="1" t="s">
        <v>157</v>
      </c>
      <c r="AZ39" s="1">
        <v>2050</v>
      </c>
      <c r="BA39" s="1" t="str">
        <f>sum!B686</f>
        <v>OS-SpCool_ELE1</v>
      </c>
      <c r="BB39" s="1"/>
      <c r="BC39" s="1">
        <f>sum!J686</f>
        <v>0.0340583280599376</v>
      </c>
    </row>
    <row r="40" spans="2:55">
      <c r="B40" s="1" t="s">
        <v>156</v>
      </c>
      <c r="C40" s="1" t="s">
        <v>157</v>
      </c>
      <c r="D40" s="1">
        <v>2050</v>
      </c>
      <c r="E40" s="1" t="str">
        <f>sum!B33</f>
        <v>ICS-SpHeat_ELE1</v>
      </c>
      <c r="F40" s="1"/>
      <c r="G40" s="1">
        <f>sum!J33</f>
        <v>0.234350696393837</v>
      </c>
      <c r="H40" s="1"/>
      <c r="J40" s="1" t="s">
        <v>156</v>
      </c>
      <c r="K40" s="1" t="s">
        <v>157</v>
      </c>
      <c r="L40" s="1">
        <v>2050</v>
      </c>
      <c r="M40" s="1" t="str">
        <f>sum!B143</f>
        <v>OS-Light_ELE1</v>
      </c>
      <c r="N40" s="1"/>
      <c r="O40" s="1">
        <f>sum!J143</f>
        <v>0.56196241298897</v>
      </c>
      <c r="R40" s="1" t="s">
        <v>156</v>
      </c>
      <c r="S40" s="1" t="s">
        <v>157</v>
      </c>
      <c r="T40" s="1">
        <v>2050</v>
      </c>
      <c r="U40" s="1" t="str">
        <f>sum!B243</f>
        <v>ICS-SpHeat_ELE1</v>
      </c>
      <c r="V40" s="1"/>
      <c r="W40" s="1">
        <f>sum!J243</f>
        <v>0.0650388700070162</v>
      </c>
      <c r="Z40" s="1" t="s">
        <v>156</v>
      </c>
      <c r="AA40" s="1" t="s">
        <v>157</v>
      </c>
      <c r="AB40" s="1">
        <v>2050</v>
      </c>
      <c r="AC40" s="1" t="str">
        <f>sum!B350</f>
        <v>OS-SpCool_ELE1</v>
      </c>
      <c r="AD40" s="1"/>
      <c r="AE40" s="1">
        <f>sum!J350</f>
        <v>0.0691763649605763</v>
      </c>
      <c r="AH40" s="1" t="s">
        <v>156</v>
      </c>
      <c r="AI40" s="1" t="s">
        <v>157</v>
      </c>
      <c r="AJ40" s="1">
        <v>2050</v>
      </c>
      <c r="AK40" s="1" t="str">
        <f>sum!B450</f>
        <v>ICS-AuxiliaryMot_ELE1</v>
      </c>
      <c r="AL40" s="1"/>
      <c r="AM40" s="1">
        <f>sum!J450</f>
        <v>0.0340583280599376</v>
      </c>
      <c r="AP40" s="1" t="s">
        <v>156</v>
      </c>
      <c r="AQ40" s="1" t="s">
        <v>157</v>
      </c>
      <c r="AR40" s="1">
        <v>2050</v>
      </c>
      <c r="AS40" s="1" t="str">
        <f>sum!B570</f>
        <v>ICS-AuxiliaryMot_ELE1</v>
      </c>
      <c r="AT40" s="1"/>
      <c r="AU40" s="1">
        <f>sum!J570</f>
        <v>0.0340583280599376</v>
      </c>
      <c r="AX40" s="1" t="s">
        <v>156</v>
      </c>
      <c r="AY40" s="1" t="s">
        <v>157</v>
      </c>
      <c r="AZ40" s="1">
        <v>2050</v>
      </c>
      <c r="BA40" s="1" t="str">
        <f>sum!B687</f>
        <v>OS-SpHeat_ELE1</v>
      </c>
      <c r="BB40" s="1"/>
      <c r="BC40" s="1">
        <f>sum!J687</f>
        <v>0.749283217318627</v>
      </c>
    </row>
    <row r="41" spans="2:55">
      <c r="B41" s="1" t="s">
        <v>156</v>
      </c>
      <c r="C41" s="1" t="s">
        <v>157</v>
      </c>
      <c r="D41" s="1">
        <v>2050</v>
      </c>
      <c r="E41" s="1" t="str">
        <f>sum!B34</f>
        <v>ICS-WaterHeat_ELE1</v>
      </c>
      <c r="F41" s="1"/>
      <c r="G41" s="1">
        <f>sum!J34</f>
        <v>0.0227055520399584</v>
      </c>
      <c r="H41" s="1"/>
      <c r="J41" s="1" t="s">
        <v>156</v>
      </c>
      <c r="K41" s="1" t="s">
        <v>157</v>
      </c>
      <c r="L41" s="1">
        <v>2050</v>
      </c>
      <c r="M41" s="1" t="str">
        <f>sum!B144</f>
        <v>OS-SpCool_ELE1</v>
      </c>
      <c r="N41" s="1"/>
      <c r="O41" s="1">
        <f>sum!J144</f>
        <v>0.238408296419563</v>
      </c>
      <c r="R41" s="1" t="s">
        <v>156</v>
      </c>
      <c r="S41" s="1" t="s">
        <v>157</v>
      </c>
      <c r="T41" s="1">
        <v>2050</v>
      </c>
      <c r="U41" s="1" t="str">
        <f>sum!B244</f>
        <v>ICS-WaterHeat_ELE1</v>
      </c>
      <c r="V41" s="1"/>
      <c r="W41" s="1">
        <f>sum!J244</f>
        <v>0.0113527760199792</v>
      </c>
      <c r="Z41" s="1" t="s">
        <v>156</v>
      </c>
      <c r="AA41" s="1" t="s">
        <v>157</v>
      </c>
      <c r="AB41" s="1">
        <v>2050</v>
      </c>
      <c r="AC41" s="1" t="str">
        <f>sum!B351</f>
        <v>OS-SpHeat_ELE1</v>
      </c>
      <c r="AD41" s="1"/>
      <c r="AE41" s="1">
        <f>sum!J351</f>
        <v>0.855242460171766</v>
      </c>
      <c r="AH41" s="1" t="s">
        <v>156</v>
      </c>
      <c r="AI41" s="1" t="s">
        <v>157</v>
      </c>
      <c r="AJ41" s="1">
        <v>2050</v>
      </c>
      <c r="AK41" s="1" t="str">
        <f>sum!B451</f>
        <v>ICS-Light_ELE1</v>
      </c>
      <c r="AL41" s="1"/>
      <c r="AM41" s="1">
        <f>sum!J451</f>
        <v>0.204349968359626</v>
      </c>
      <c r="AP41" s="1" t="s">
        <v>156</v>
      </c>
      <c r="AQ41" s="1" t="s">
        <v>157</v>
      </c>
      <c r="AR41" s="1">
        <v>2050</v>
      </c>
      <c r="AS41" s="1" t="str">
        <f>sum!B571</f>
        <v>ICS-Light_ELE1</v>
      </c>
      <c r="AT41" s="1"/>
      <c r="AU41" s="1">
        <f>sum!J571</f>
        <v>0.153262476269719</v>
      </c>
      <c r="AX41" s="1" t="s">
        <v>156</v>
      </c>
      <c r="AY41" s="1" t="s">
        <v>157</v>
      </c>
      <c r="AZ41" s="1">
        <v>2050</v>
      </c>
      <c r="BA41" s="1" t="str">
        <f>sum!B688</f>
        <v>OS-WaterHeat_ELE1</v>
      </c>
      <c r="BB41" s="1"/>
      <c r="BC41" s="1">
        <f>sum!J688</f>
        <v>0.0454111040799168</v>
      </c>
    </row>
    <row r="42" spans="2:55">
      <c r="B42" s="1" t="s">
        <v>156</v>
      </c>
      <c r="C42" s="1" t="s">
        <v>157</v>
      </c>
      <c r="D42" s="1">
        <v>2050</v>
      </c>
      <c r="E42" s="1" t="str">
        <f>sum!B35</f>
        <v>OS-AuxiliaryEquip_ELE1</v>
      </c>
      <c r="F42" s="1"/>
      <c r="G42" s="1">
        <f>sum!J35</f>
        <v>0.976338737718211</v>
      </c>
      <c r="H42" s="1"/>
      <c r="J42" s="1" t="s">
        <v>156</v>
      </c>
      <c r="K42" s="1" t="s">
        <v>157</v>
      </c>
      <c r="L42" s="1">
        <v>2050</v>
      </c>
      <c r="M42" s="1" t="str">
        <f>sum!B145</f>
        <v>OS-SpHeat_ELE1</v>
      </c>
      <c r="N42" s="1"/>
      <c r="O42" s="1">
        <f>sum!J145</f>
        <v>0.541855462846142</v>
      </c>
      <c r="R42" s="1" t="s">
        <v>156</v>
      </c>
      <c r="S42" s="1" t="s">
        <v>157</v>
      </c>
      <c r="T42" s="1">
        <v>2050</v>
      </c>
      <c r="U42" s="1" t="str">
        <f>sum!B245</f>
        <v>OS-AuxiliaryEquip_ELE1</v>
      </c>
      <c r="V42" s="1"/>
      <c r="W42" s="1">
        <f>sum!J245</f>
        <v>0.70387211323871</v>
      </c>
      <c r="Z42" s="1" t="s">
        <v>156</v>
      </c>
      <c r="AA42" s="1" t="s">
        <v>157</v>
      </c>
      <c r="AB42" s="1">
        <v>2050</v>
      </c>
      <c r="AC42" s="1" t="str">
        <f>sum!B352</f>
        <v>OS-WaterHeat_ELE1</v>
      </c>
      <c r="AD42" s="1"/>
      <c r="AE42" s="1">
        <f>sum!J352</f>
        <v>0.0227055520399584</v>
      </c>
      <c r="AH42" s="1" t="s">
        <v>156</v>
      </c>
      <c r="AI42" s="1" t="s">
        <v>157</v>
      </c>
      <c r="AJ42" s="1">
        <v>2050</v>
      </c>
      <c r="AK42" s="1" t="str">
        <f>sum!B452</f>
        <v>ICS-SpCool_ELE1</v>
      </c>
      <c r="AL42" s="1"/>
      <c r="AM42" s="1">
        <f>sum!J452</f>
        <v>0.102174984179813</v>
      </c>
      <c r="AP42" s="1" t="s">
        <v>156</v>
      </c>
      <c r="AQ42" s="1" t="s">
        <v>157</v>
      </c>
      <c r="AR42" s="1">
        <v>2050</v>
      </c>
      <c r="AS42" s="1" t="str">
        <f>sum!B572</f>
        <v>ICS-SpCool_ELE1</v>
      </c>
      <c r="AT42" s="1"/>
      <c r="AU42" s="1">
        <f>sum!J572</f>
        <v>0.0510874920899064</v>
      </c>
      <c r="AX42" s="1" t="s">
        <v>156</v>
      </c>
      <c r="AY42" s="1" t="s">
        <v>157</v>
      </c>
      <c r="AZ42" s="1">
        <v>2050</v>
      </c>
      <c r="BA42" s="1" t="str">
        <f>sum!B689</f>
        <v>OTH-AuxiliaryEquip_ELE1</v>
      </c>
      <c r="BB42" s="1"/>
      <c r="BC42" s="1">
        <f>sum!J689</f>
        <v>0.0113527760199792</v>
      </c>
    </row>
    <row r="43" spans="2:55">
      <c r="B43" s="1" t="s">
        <v>156</v>
      </c>
      <c r="C43" s="1" t="s">
        <v>157</v>
      </c>
      <c r="D43" s="1">
        <v>2050</v>
      </c>
      <c r="E43" s="1" t="str">
        <f>sum!B36</f>
        <v>OS-AuxiliaryMot_ELE1</v>
      </c>
      <c r="F43" s="1"/>
      <c r="G43" s="1">
        <f>sum!J36</f>
        <v>0.357612444629345</v>
      </c>
      <c r="H43" s="1"/>
      <c r="J43" s="1" t="s">
        <v>156</v>
      </c>
      <c r="K43" s="1" t="s">
        <v>157</v>
      </c>
      <c r="L43" s="1">
        <v>2050</v>
      </c>
      <c r="M43" s="1" t="str">
        <f>sum!B146</f>
        <v>OS-WaterHeat_ELE1</v>
      </c>
      <c r="N43" s="1"/>
      <c r="O43" s="1">
        <f>sum!J146</f>
        <v>0.0227055520399584</v>
      </c>
      <c r="R43" s="1" t="s">
        <v>156</v>
      </c>
      <c r="S43" s="1" t="s">
        <v>157</v>
      </c>
      <c r="T43" s="1">
        <v>2050</v>
      </c>
      <c r="U43" s="1" t="str">
        <f>sum!B246</f>
        <v>OS-AuxiliaryMot_ELE1</v>
      </c>
      <c r="V43" s="1"/>
      <c r="W43" s="1">
        <f>sum!J246</f>
        <v>0.306524952539438</v>
      </c>
      <c r="Z43" s="1" t="s">
        <v>156</v>
      </c>
      <c r="AA43" s="1" t="s">
        <v>157</v>
      </c>
      <c r="AB43" s="1">
        <v>2050</v>
      </c>
      <c r="AC43" s="1" t="str">
        <f>sum!B353</f>
        <v>OTH-AuxiliaryEquip_ELE1</v>
      </c>
      <c r="AD43" s="1"/>
      <c r="AE43" s="1">
        <f>sum!J353</f>
        <v>0.0113527760199792</v>
      </c>
      <c r="AH43" s="1" t="s">
        <v>156</v>
      </c>
      <c r="AI43" s="1" t="s">
        <v>157</v>
      </c>
      <c r="AJ43" s="1">
        <v>2050</v>
      </c>
      <c r="AK43" s="1" t="str">
        <f>sum!B453</f>
        <v>ICS-SpHeat_ELE1</v>
      </c>
      <c r="AL43" s="1"/>
      <c r="AM43" s="1">
        <f>sum!J453</f>
        <v>0.446542523452515</v>
      </c>
      <c r="AP43" s="1" t="s">
        <v>156</v>
      </c>
      <c r="AQ43" s="1" t="s">
        <v>157</v>
      </c>
      <c r="AR43" s="1">
        <v>2050</v>
      </c>
      <c r="AS43" s="1" t="str">
        <f>sum!B573</f>
        <v>ICS-SpHeat_ELE1</v>
      </c>
      <c r="AT43" s="1"/>
      <c r="AU43" s="1">
        <f>sum!J573</f>
        <v>0.178566630206808</v>
      </c>
      <c r="AX43" s="1" t="s">
        <v>156</v>
      </c>
      <c r="AY43" s="1" t="s">
        <v>157</v>
      </c>
      <c r="AZ43" s="1">
        <v>2050</v>
      </c>
      <c r="BA43" s="1" t="str">
        <f>sum!B690</f>
        <v>OTH-Light_ELE1</v>
      </c>
      <c r="BB43" s="1"/>
      <c r="BC43" s="1">
        <f>sum!J690</f>
        <v>0.0170291640299688</v>
      </c>
    </row>
    <row r="44" spans="2:55">
      <c r="B44" s="1" t="s">
        <v>156</v>
      </c>
      <c r="C44" s="1" t="s">
        <v>157</v>
      </c>
      <c r="D44" s="1">
        <v>2050</v>
      </c>
      <c r="E44" s="1" t="str">
        <f>sum!B37</f>
        <v>OS-Light_ELE1</v>
      </c>
      <c r="F44" s="1"/>
      <c r="G44" s="1">
        <f>sum!J37</f>
        <v>1.29421646627763</v>
      </c>
      <c r="H44" s="1"/>
      <c r="J44" s="1" t="s">
        <v>156</v>
      </c>
      <c r="K44" s="1" t="s">
        <v>157</v>
      </c>
      <c r="L44" s="1">
        <v>2050</v>
      </c>
      <c r="M44" s="1" t="str">
        <f>sum!B147</f>
        <v>OTH-AuxiliaryEquip_ELE1</v>
      </c>
      <c r="N44" s="1"/>
      <c r="O44" s="1">
        <f>sum!J147</f>
        <v>0.0227055520399584</v>
      </c>
      <c r="R44" s="1" t="s">
        <v>156</v>
      </c>
      <c r="S44" s="1" t="s">
        <v>157</v>
      </c>
      <c r="T44" s="1">
        <v>2050</v>
      </c>
      <c r="U44" s="1" t="str">
        <f>sum!B247</f>
        <v>OS-Light_ELE1</v>
      </c>
      <c r="V44" s="1"/>
      <c r="W44" s="1">
        <f>sum!J247</f>
        <v>1.10689566194797</v>
      </c>
      <c r="Z44" s="1" t="s">
        <v>156</v>
      </c>
      <c r="AA44" s="1" t="s">
        <v>157</v>
      </c>
      <c r="AB44" s="1">
        <v>2050</v>
      </c>
      <c r="AC44" s="1" t="str">
        <f>sum!B354</f>
        <v>OTH-Light_ELE1</v>
      </c>
      <c r="AD44" s="1"/>
      <c r="AE44" s="1">
        <f>sum!J354</f>
        <v>0.0170291640299688</v>
      </c>
      <c r="AH44" s="1" t="s">
        <v>156</v>
      </c>
      <c r="AI44" s="1" t="s">
        <v>157</v>
      </c>
      <c r="AJ44" s="1">
        <v>2050</v>
      </c>
      <c r="AK44" s="1" t="str">
        <f>sum!B454</f>
        <v>ICS-WaterHeat_ELE1</v>
      </c>
      <c r="AL44" s="1"/>
      <c r="AM44" s="1">
        <f>sum!J454</f>
        <v>0.0681166561198752</v>
      </c>
      <c r="AP44" s="1" t="s">
        <v>156</v>
      </c>
      <c r="AQ44" s="1" t="s">
        <v>157</v>
      </c>
      <c r="AR44" s="1">
        <v>2050</v>
      </c>
      <c r="AS44" s="1" t="str">
        <f>sum!B574</f>
        <v>ICS-WaterHeat_ELE1</v>
      </c>
      <c r="AT44" s="1"/>
      <c r="AU44" s="1">
        <f>sum!J574</f>
        <v>0.0227055520399584</v>
      </c>
      <c r="AX44" s="1" t="s">
        <v>156</v>
      </c>
      <c r="AY44" s="1" t="s">
        <v>157</v>
      </c>
      <c r="AZ44" s="1">
        <v>2050</v>
      </c>
      <c r="BA44" s="1" t="str">
        <f>sum!B691</f>
        <v>OTH-SpHeat_ELE1</v>
      </c>
      <c r="BB44" s="1"/>
      <c r="BC44" s="1">
        <f>sum!J691</f>
        <v>0.037842586733264</v>
      </c>
    </row>
    <row r="45" spans="2:55">
      <c r="B45" s="1" t="s">
        <v>156</v>
      </c>
      <c r="C45" s="1" t="s">
        <v>157</v>
      </c>
      <c r="D45" s="1">
        <v>2050</v>
      </c>
      <c r="E45" s="1" t="str">
        <f>sum!B38</f>
        <v>OS-SpCool_ELE1</v>
      </c>
      <c r="F45" s="1"/>
      <c r="G45" s="1">
        <f>sum!J38</f>
        <v>0.102174984179813</v>
      </c>
      <c r="H45" s="1"/>
      <c r="J45" s="1" t="s">
        <v>156</v>
      </c>
      <c r="K45" s="1" t="s">
        <v>157</v>
      </c>
      <c r="L45" s="1">
        <v>2050</v>
      </c>
      <c r="M45" s="1" t="str">
        <f>sum!B148</f>
        <v>OTH-Light_ELE1</v>
      </c>
      <c r="N45" s="1"/>
      <c r="O45" s="1">
        <f>sum!J148</f>
        <v>0.0340583280599376</v>
      </c>
      <c r="R45" s="1" t="s">
        <v>156</v>
      </c>
      <c r="S45" s="1" t="s">
        <v>157</v>
      </c>
      <c r="T45" s="1">
        <v>2050</v>
      </c>
      <c r="U45" s="1" t="str">
        <f>sum!B248</f>
        <v>OS-SpCool_ELE1</v>
      </c>
      <c r="V45" s="1"/>
      <c r="W45" s="1">
        <f>sum!J248</f>
        <v>0.476816592839126</v>
      </c>
      <c r="Z45" s="1" t="s">
        <v>156</v>
      </c>
      <c r="AA45" s="1" t="s">
        <v>157</v>
      </c>
      <c r="AB45" s="1">
        <v>2050</v>
      </c>
      <c r="AC45" s="1" t="str">
        <f>sum!B355</f>
        <v>OTH-SpHeat_ELE1</v>
      </c>
      <c r="AD45" s="1"/>
      <c r="AE45" s="1">
        <f>sum!J355</f>
        <v>0.0454111040799168</v>
      </c>
      <c r="AH45" s="1" t="s">
        <v>156</v>
      </c>
      <c r="AI45" s="1" t="s">
        <v>157</v>
      </c>
      <c r="AJ45" s="1">
        <v>2050</v>
      </c>
      <c r="AK45" s="1" t="str">
        <f>sum!B455</f>
        <v>OS-AuxiliaryEquip_ELE1</v>
      </c>
      <c r="AL45" s="1"/>
      <c r="AM45" s="1">
        <f>sum!J455</f>
        <v>2.81548845295484</v>
      </c>
      <c r="AP45" s="1" t="s">
        <v>156</v>
      </c>
      <c r="AQ45" s="1" t="s">
        <v>157</v>
      </c>
      <c r="AR45" s="1">
        <v>2050</v>
      </c>
      <c r="AS45" s="1" t="str">
        <f>sum!B575</f>
        <v>OS-AuxiliaryEquip_ELE1</v>
      </c>
      <c r="AT45" s="1"/>
      <c r="AU45" s="1">
        <f>sum!J575</f>
        <v>1.66885807493694</v>
      </c>
      <c r="AX45" s="1" t="s">
        <v>156</v>
      </c>
      <c r="AY45" s="1" t="s">
        <v>157</v>
      </c>
      <c r="AZ45" s="1">
        <v>2050</v>
      </c>
      <c r="BA45" s="1" t="str">
        <f>sum!B692</f>
        <v>P_COMBATS02</v>
      </c>
      <c r="BB45" s="1"/>
      <c r="BC45" s="1">
        <f>sum!J692</f>
        <v>0</v>
      </c>
    </row>
    <row r="46" spans="2:55">
      <c r="B46" s="1" t="s">
        <v>156</v>
      </c>
      <c r="C46" s="1" t="s">
        <v>157</v>
      </c>
      <c r="D46" s="1">
        <v>2050</v>
      </c>
      <c r="E46" s="1" t="str">
        <f>sum!B39</f>
        <v>OS-SpHeat_ELE1</v>
      </c>
      <c r="F46" s="1"/>
      <c r="G46" s="1">
        <f>sum!J39</f>
        <v>3.69035867905371</v>
      </c>
      <c r="H46" s="1"/>
      <c r="J46" s="1" t="s">
        <v>156</v>
      </c>
      <c r="K46" s="1" t="s">
        <v>157</v>
      </c>
      <c r="L46" s="1">
        <v>2050</v>
      </c>
      <c r="M46" s="1" t="str">
        <f>sum!B149</f>
        <v>OTH-SpCool_ELE1</v>
      </c>
      <c r="N46" s="1"/>
      <c r="O46" s="1">
        <f>sum!J149</f>
        <v>0.0170291640299688</v>
      </c>
      <c r="R46" s="1" t="s">
        <v>156</v>
      </c>
      <c r="S46" s="1" t="s">
        <v>157</v>
      </c>
      <c r="T46" s="1">
        <v>2050</v>
      </c>
      <c r="U46" s="1" t="str">
        <f>sum!B249</f>
        <v>OS-SpHeat_ELE1</v>
      </c>
      <c r="V46" s="1"/>
      <c r="W46" s="1">
        <f>sum!J249</f>
        <v>1.50613495198391</v>
      </c>
      <c r="Z46" s="1" t="s">
        <v>156</v>
      </c>
      <c r="AA46" s="1" t="s">
        <v>157</v>
      </c>
      <c r="AB46" s="1">
        <v>2050</v>
      </c>
      <c r="AC46" s="1" t="str">
        <f>sum!B356</f>
        <v>P_COMBATS02</v>
      </c>
      <c r="AD46" s="1"/>
      <c r="AE46" s="1">
        <f>sum!J356</f>
        <v>0.0737502251602094</v>
      </c>
      <c r="AH46" s="1" t="s">
        <v>156</v>
      </c>
      <c r="AI46" s="1" t="s">
        <v>157</v>
      </c>
      <c r="AJ46" s="1">
        <v>2050</v>
      </c>
      <c r="AK46" s="1" t="str">
        <f>sum!B456</f>
        <v>OS-AuxiliaryMot_ELE1</v>
      </c>
      <c r="AL46" s="1"/>
      <c r="AM46" s="1">
        <f>sum!J456</f>
        <v>0.851458201498441</v>
      </c>
      <c r="AP46" s="1" t="s">
        <v>156</v>
      </c>
      <c r="AQ46" s="1" t="s">
        <v>157</v>
      </c>
      <c r="AR46" s="1">
        <v>2050</v>
      </c>
      <c r="AS46" s="1" t="str">
        <f>sum!B576</f>
        <v>OS-AuxiliaryMot_ELE1</v>
      </c>
      <c r="AT46" s="1"/>
      <c r="AU46" s="1">
        <f>sum!J576</f>
        <v>0.527904084929033</v>
      </c>
      <c r="AX46" s="1" t="s">
        <v>156</v>
      </c>
      <c r="AY46" s="1" t="s">
        <v>157</v>
      </c>
      <c r="AZ46" s="1">
        <v>2050</v>
      </c>
      <c r="BA46" s="1" t="str">
        <f>sum!B693</f>
        <v>P_RSDBATS02</v>
      </c>
      <c r="BB46" s="1"/>
      <c r="BC46" s="1">
        <f>sum!J693</f>
        <v>0</v>
      </c>
    </row>
    <row r="47" spans="2:55">
      <c r="B47" s="1" t="s">
        <v>156</v>
      </c>
      <c r="C47" s="1" t="s">
        <v>157</v>
      </c>
      <c r="D47" s="1">
        <v>2050</v>
      </c>
      <c r="E47" s="1" t="str">
        <f>sum!B40</f>
        <v>OS-WaterHeat_ELE1</v>
      </c>
      <c r="F47" s="1"/>
      <c r="G47" s="1">
        <f>sum!J40</f>
        <v>0.204349968359626</v>
      </c>
      <c r="H47" s="1"/>
      <c r="J47" s="1" t="s">
        <v>156</v>
      </c>
      <c r="K47" s="1" t="s">
        <v>157</v>
      </c>
      <c r="L47" s="1">
        <v>2050</v>
      </c>
      <c r="M47" s="1" t="str">
        <f>sum!B150</f>
        <v>OTH-SpHeat_ELE1</v>
      </c>
      <c r="N47" s="1"/>
      <c r="O47" s="1">
        <f>sum!J150</f>
        <v>0.0302740693866112</v>
      </c>
      <c r="R47" s="1" t="s">
        <v>156</v>
      </c>
      <c r="S47" s="1" t="s">
        <v>157</v>
      </c>
      <c r="T47" s="1">
        <v>2050</v>
      </c>
      <c r="U47" s="1" t="str">
        <f>sum!B250</f>
        <v>OS-WaterHeat_ELE1</v>
      </c>
      <c r="V47" s="1"/>
      <c r="W47" s="1">
        <f>sum!J250</f>
        <v>0.102174984179813</v>
      </c>
      <c r="Z47" s="1" t="s">
        <v>156</v>
      </c>
      <c r="AA47" s="1" t="s">
        <v>157</v>
      </c>
      <c r="AB47" s="1">
        <v>2050</v>
      </c>
      <c r="AC47" s="1" t="str">
        <f>sum!B357</f>
        <v>P_RSDBATS02</v>
      </c>
      <c r="AD47" s="1"/>
      <c r="AE47" s="1">
        <f>sum!J357</f>
        <v>0.0444936214154867</v>
      </c>
      <c r="AH47" s="1" t="s">
        <v>156</v>
      </c>
      <c r="AI47" s="1" t="s">
        <v>157</v>
      </c>
      <c r="AJ47" s="1">
        <v>2050</v>
      </c>
      <c r="AK47" s="1" t="str">
        <f>sum!B457</f>
        <v>OS-Light_ELE1</v>
      </c>
      <c r="AL47" s="1"/>
      <c r="AM47" s="1">
        <f>sum!J457</f>
        <v>4.41055348376192</v>
      </c>
      <c r="AP47" s="1" t="s">
        <v>156</v>
      </c>
      <c r="AQ47" s="1" t="s">
        <v>157</v>
      </c>
      <c r="AR47" s="1">
        <v>2050</v>
      </c>
      <c r="AS47" s="1" t="str">
        <f>sum!B577</f>
        <v>OS-Light_ELE1</v>
      </c>
      <c r="AT47" s="1"/>
      <c r="AU47" s="1">
        <f>sum!J577</f>
        <v>2.52031627643538</v>
      </c>
      <c r="AX47" s="1" t="s">
        <v>156</v>
      </c>
      <c r="AY47" s="1" t="s">
        <v>157</v>
      </c>
      <c r="AZ47" s="1">
        <v>2050</v>
      </c>
      <c r="BA47" s="1" t="str">
        <f>sum!B694</f>
        <v>R_ES-APP-CD_ELC1</v>
      </c>
      <c r="BB47" s="1"/>
      <c r="BC47" s="1">
        <f>sum!J694</f>
        <v>0.717950600675762</v>
      </c>
    </row>
    <row r="48" spans="2:55">
      <c r="B48" s="1" t="s">
        <v>156</v>
      </c>
      <c r="C48" s="1" t="s">
        <v>157</v>
      </c>
      <c r="D48" s="1">
        <v>2050</v>
      </c>
      <c r="E48" s="1" t="str">
        <f>sum!B41</f>
        <v>OTH-AuxiliaryEquip_ELE1</v>
      </c>
      <c r="F48" s="1"/>
      <c r="G48" s="1">
        <f>sum!J41</f>
        <v>0.056763880099896</v>
      </c>
      <c r="H48" s="1"/>
      <c r="J48" s="1" t="s">
        <v>156</v>
      </c>
      <c r="K48" s="1" t="s">
        <v>157</v>
      </c>
      <c r="L48" s="1">
        <v>2050</v>
      </c>
      <c r="M48" s="1" t="str">
        <f>sum!B151</f>
        <v>R_ES-APP-CD_ELC1</v>
      </c>
      <c r="N48" s="1"/>
      <c r="O48" s="1">
        <f>sum!J151</f>
        <v>1.38031307398453</v>
      </c>
      <c r="R48" s="1" t="s">
        <v>156</v>
      </c>
      <c r="S48" s="1" t="s">
        <v>157</v>
      </c>
      <c r="T48" s="1">
        <v>2050</v>
      </c>
      <c r="U48" s="1" t="str">
        <f>sum!B251</f>
        <v>OTH-AuxiliaryEquip_ELE1</v>
      </c>
      <c r="V48" s="1"/>
      <c r="W48" s="1">
        <f>sum!J251</f>
        <v>0.0227055520399584</v>
      </c>
      <c r="Z48" s="1" t="s">
        <v>156</v>
      </c>
      <c r="AA48" s="1" t="s">
        <v>157</v>
      </c>
      <c r="AB48" s="1">
        <v>2050</v>
      </c>
      <c r="AC48" s="1" t="str">
        <f>sum!B358</f>
        <v>R_ES-APP-CD_ELC1</v>
      </c>
      <c r="AD48" s="1"/>
      <c r="AE48" s="1">
        <f>sum!J358</f>
        <v>0.914712769825821</v>
      </c>
      <c r="AH48" s="1" t="s">
        <v>156</v>
      </c>
      <c r="AI48" s="1" t="s">
        <v>157</v>
      </c>
      <c r="AJ48" s="1">
        <v>2050</v>
      </c>
      <c r="AK48" s="1" t="str">
        <f>sum!B458</f>
        <v>OS-SpCool_ELE1</v>
      </c>
      <c r="AL48" s="1"/>
      <c r="AM48" s="1">
        <f>sum!J458</f>
        <v>1.70291640299688</v>
      </c>
      <c r="AP48" s="1" t="s">
        <v>156</v>
      </c>
      <c r="AQ48" s="1" t="s">
        <v>157</v>
      </c>
      <c r="AR48" s="1">
        <v>2050</v>
      </c>
      <c r="AS48" s="1" t="str">
        <f>sum!B578</f>
        <v>OS-SpCool_ELE1</v>
      </c>
      <c r="AT48" s="1"/>
      <c r="AU48" s="1">
        <f>sum!J578</f>
        <v>0.749283217318628</v>
      </c>
      <c r="AX48" s="1" t="s">
        <v>156</v>
      </c>
      <c r="AY48" s="1" t="s">
        <v>157</v>
      </c>
      <c r="AZ48" s="1">
        <v>2050</v>
      </c>
      <c r="BA48" s="1" t="str">
        <f>sum!B695</f>
        <v>R_ES-APP-CW_ELC1</v>
      </c>
      <c r="BB48" s="1"/>
      <c r="BC48" s="1">
        <f>sum!J695</f>
        <v>0.0661817397341074</v>
      </c>
    </row>
    <row r="49" spans="2:55">
      <c r="B49" s="1" t="s">
        <v>156</v>
      </c>
      <c r="C49" s="1" t="s">
        <v>157</v>
      </c>
      <c r="D49" s="1">
        <v>2050</v>
      </c>
      <c r="E49" s="1" t="str">
        <f>sum!B42</f>
        <v>OTH-AuxiliaryMot_ELE1</v>
      </c>
      <c r="F49" s="1"/>
      <c r="G49" s="1">
        <f>sum!J42</f>
        <v>0.0170291640299688</v>
      </c>
      <c r="H49" s="1"/>
      <c r="J49" s="1" t="s">
        <v>156</v>
      </c>
      <c r="K49" s="1" t="s">
        <v>157</v>
      </c>
      <c r="L49" s="1">
        <v>2050</v>
      </c>
      <c r="M49" s="1" t="str">
        <f>sum!B152</f>
        <v>R_ES-APP-CW_ELC1</v>
      </c>
      <c r="N49" s="1"/>
      <c r="O49" s="1">
        <f>sum!J152</f>
        <v>0.174454107991108</v>
      </c>
      <c r="R49" s="1" t="s">
        <v>156</v>
      </c>
      <c r="S49" s="1" t="s">
        <v>157</v>
      </c>
      <c r="T49" s="1">
        <v>2050</v>
      </c>
      <c r="U49" s="1" t="str">
        <f>sum!B252</f>
        <v>OTH-AuxiliaryMot_ELE1</v>
      </c>
      <c r="V49" s="1"/>
      <c r="W49" s="1">
        <f>sum!J252</f>
        <v>0.0170291640299688</v>
      </c>
      <c r="Z49" s="1" t="s">
        <v>156</v>
      </c>
      <c r="AA49" s="1" t="s">
        <v>157</v>
      </c>
      <c r="AB49" s="1">
        <v>2050</v>
      </c>
      <c r="AC49" s="1" t="str">
        <f>sum!B359</f>
        <v>R_ES-APP-CW_ELC1</v>
      </c>
      <c r="AD49" s="1"/>
      <c r="AE49" s="1">
        <f>sum!J359</f>
        <v>0.105869533544655</v>
      </c>
      <c r="AH49" s="1" t="s">
        <v>156</v>
      </c>
      <c r="AI49" s="1" t="s">
        <v>157</v>
      </c>
      <c r="AJ49" s="1">
        <v>2050</v>
      </c>
      <c r="AK49" s="1" t="str">
        <f>sum!B459</f>
        <v>OS-SpHeat_ELE1</v>
      </c>
      <c r="AL49" s="1"/>
      <c r="AM49" s="1">
        <f>sum!J459</f>
        <v>8.34807463335804</v>
      </c>
      <c r="AP49" s="1" t="s">
        <v>156</v>
      </c>
      <c r="AQ49" s="1" t="s">
        <v>157</v>
      </c>
      <c r="AR49" s="1">
        <v>2050</v>
      </c>
      <c r="AS49" s="1" t="str">
        <f>sum!B579</f>
        <v>OS-SpHeat_ELE1</v>
      </c>
      <c r="AT49" s="1"/>
      <c r="AU49" s="1">
        <f>sum!J579</f>
        <v>2.22487075856352</v>
      </c>
      <c r="AX49" s="1" t="s">
        <v>156</v>
      </c>
      <c r="AY49" s="1" t="s">
        <v>157</v>
      </c>
      <c r="AZ49" s="1">
        <v>2050</v>
      </c>
      <c r="BA49" s="1" t="str">
        <f>sum!B696</f>
        <v>R_ES-APP-DW_ELC1</v>
      </c>
      <c r="BB49" s="1"/>
      <c r="BC49" s="1">
        <f>sum!J696</f>
        <v>0.218295790746009</v>
      </c>
    </row>
    <row r="50" spans="2:55">
      <c r="B50" s="1" t="s">
        <v>156</v>
      </c>
      <c r="C50" s="1" t="s">
        <v>157</v>
      </c>
      <c r="D50" s="1">
        <v>2050</v>
      </c>
      <c r="E50" s="1" t="str">
        <f>sum!B43</f>
        <v>OTH-Light_ELE1</v>
      </c>
      <c r="F50" s="1"/>
      <c r="G50" s="1">
        <f>sum!J43</f>
        <v>0.0681166561198752</v>
      </c>
      <c r="H50" s="1"/>
      <c r="J50" s="1" t="s">
        <v>156</v>
      </c>
      <c r="K50" s="1" t="s">
        <v>157</v>
      </c>
      <c r="L50" s="1">
        <v>2050</v>
      </c>
      <c r="M50" s="1" t="str">
        <f>sum!B153</f>
        <v>R_ES-APP-DW_ELC1</v>
      </c>
      <c r="N50" s="1"/>
      <c r="O50" s="1">
        <f>sum!J153</f>
        <v>0.471370786849739</v>
      </c>
      <c r="R50" s="1" t="s">
        <v>156</v>
      </c>
      <c r="S50" s="1" t="s">
        <v>157</v>
      </c>
      <c r="T50" s="1">
        <v>2050</v>
      </c>
      <c r="U50" s="1" t="str">
        <f>sum!B253</f>
        <v>OTH-Light_ELE1</v>
      </c>
      <c r="V50" s="1"/>
      <c r="W50" s="1">
        <f>sum!J253</f>
        <v>0.0510874920899064</v>
      </c>
      <c r="Z50" s="1" t="s">
        <v>156</v>
      </c>
      <c r="AA50" s="1" t="s">
        <v>157</v>
      </c>
      <c r="AB50" s="1">
        <v>2050</v>
      </c>
      <c r="AC50" s="1" t="str">
        <f>sum!B360</f>
        <v>R_ES-APP-DW_ELC1</v>
      </c>
      <c r="AD50" s="1"/>
      <c r="AE50" s="1">
        <f>sum!J360</f>
        <v>0.358262501515113</v>
      </c>
      <c r="AH50" s="1" t="s">
        <v>156</v>
      </c>
      <c r="AI50" s="1" t="s">
        <v>157</v>
      </c>
      <c r="AJ50" s="1">
        <v>2050</v>
      </c>
      <c r="AK50" s="1" t="str">
        <f>sum!B460</f>
        <v>OS-WaterHeat_ELE1</v>
      </c>
      <c r="AL50" s="1"/>
      <c r="AM50" s="1">
        <f>sum!J460</f>
        <v>0.556286024978981</v>
      </c>
      <c r="AP50" s="1" t="s">
        <v>156</v>
      </c>
      <c r="AQ50" s="1" t="s">
        <v>157</v>
      </c>
      <c r="AR50" s="1">
        <v>2050</v>
      </c>
      <c r="AS50" s="1" t="str">
        <f>sum!B580</f>
        <v>OS-WaterHeat_ELE1</v>
      </c>
      <c r="AT50" s="1"/>
      <c r="AU50" s="1">
        <f>sum!J580</f>
        <v>0.204349968359626</v>
      </c>
      <c r="AX50" s="1" t="s">
        <v>156</v>
      </c>
      <c r="AY50" s="1" t="s">
        <v>157</v>
      </c>
      <c r="AZ50" s="1">
        <v>2050</v>
      </c>
      <c r="BA50" s="1" t="str">
        <f>sum!B697</f>
        <v>R_ES-APP-FR_ELC1</v>
      </c>
      <c r="BB50" s="1"/>
      <c r="BC50" s="1">
        <f>sum!J697</f>
        <v>0.0495713358152395</v>
      </c>
    </row>
    <row r="51" spans="2:55">
      <c r="B51" s="1" t="s">
        <v>156</v>
      </c>
      <c r="C51" s="1" t="s">
        <v>157</v>
      </c>
      <c r="D51" s="1">
        <v>2050</v>
      </c>
      <c r="E51" s="1" t="str">
        <f>sum!B44</f>
        <v>OTH-SpHeat_ELE1</v>
      </c>
      <c r="F51" s="1"/>
      <c r="G51" s="1">
        <f>sum!J44</f>
        <v>0.178566630206808</v>
      </c>
      <c r="H51" s="1"/>
      <c r="J51" s="1" t="s">
        <v>156</v>
      </c>
      <c r="K51" s="1" t="s">
        <v>157</v>
      </c>
      <c r="L51" s="1">
        <v>2050</v>
      </c>
      <c r="M51" s="1" t="str">
        <f>sum!B154</f>
        <v>R_ES-APP-FR_ELC1</v>
      </c>
      <c r="N51" s="1"/>
      <c r="O51" s="1">
        <f>sum!J154</f>
        <v>0.121481146824214</v>
      </c>
      <c r="R51" s="1" t="s">
        <v>156</v>
      </c>
      <c r="S51" s="1" t="s">
        <v>157</v>
      </c>
      <c r="T51" s="1">
        <v>2050</v>
      </c>
      <c r="U51" s="1" t="str">
        <f>sum!B254</f>
        <v>OTH-SpHeat_ELE1</v>
      </c>
      <c r="V51" s="1"/>
      <c r="W51" s="1">
        <f>sum!J254</f>
        <v>0.0605481387732224</v>
      </c>
      <c r="Z51" s="1" t="s">
        <v>156</v>
      </c>
      <c r="AA51" s="1" t="s">
        <v>157</v>
      </c>
      <c r="AB51" s="1">
        <v>2050</v>
      </c>
      <c r="AC51" s="1" t="str">
        <f>sum!B361</f>
        <v>R_ES-APP-FR_ELC1</v>
      </c>
      <c r="AD51" s="1"/>
      <c r="AE51" s="1">
        <f>sum!J361</f>
        <v>0.0817665697409887</v>
      </c>
      <c r="AH51" s="1" t="s">
        <v>156</v>
      </c>
      <c r="AI51" s="1" t="s">
        <v>157</v>
      </c>
      <c r="AJ51" s="1">
        <v>2050</v>
      </c>
      <c r="AK51" s="1" t="str">
        <f>sum!B461</f>
        <v>OTH-AuxiliaryEquip_ELE1</v>
      </c>
      <c r="AL51" s="1"/>
      <c r="AM51" s="1">
        <f>sum!J461</f>
        <v>0.0794694321398544</v>
      </c>
      <c r="AP51" s="1" t="s">
        <v>156</v>
      </c>
      <c r="AQ51" s="1" t="s">
        <v>157</v>
      </c>
      <c r="AR51" s="1">
        <v>2050</v>
      </c>
      <c r="AS51" s="1" t="str">
        <f>sum!B581</f>
        <v>OTH-AuxiliaryEquip_ELE1</v>
      </c>
      <c r="AT51" s="1"/>
      <c r="AU51" s="1">
        <f>sum!J581</f>
        <v>0.056763880099896</v>
      </c>
      <c r="AX51" s="1" t="s">
        <v>156</v>
      </c>
      <c r="AY51" s="1" t="s">
        <v>157</v>
      </c>
      <c r="AZ51" s="1">
        <v>2050</v>
      </c>
      <c r="BA51" s="1" t="str">
        <f>sum!B698</f>
        <v>R_ES-APP-OTH_ELC1</v>
      </c>
      <c r="BB51" s="1"/>
      <c r="BC51" s="1">
        <f>sum!J698</f>
        <v>0.58075775996386</v>
      </c>
    </row>
    <row r="52" spans="2:55">
      <c r="B52" s="1" t="s">
        <v>156</v>
      </c>
      <c r="C52" s="1" t="s">
        <v>157</v>
      </c>
      <c r="D52" s="1">
        <v>2050</v>
      </c>
      <c r="E52" s="1" t="str">
        <f>sum!B45</f>
        <v>OTH-WaterHeat_ELE1</v>
      </c>
      <c r="F52" s="1"/>
      <c r="G52" s="1">
        <f>sum!J45</f>
        <v>0.0113527760199792</v>
      </c>
      <c r="H52" s="1"/>
      <c r="J52" s="1" t="s">
        <v>156</v>
      </c>
      <c r="K52" s="1" t="s">
        <v>157</v>
      </c>
      <c r="L52" s="1">
        <v>2050</v>
      </c>
      <c r="M52" s="1" t="str">
        <f>sum!B155</f>
        <v>R_ES-APP-OTH_ELC1</v>
      </c>
      <c r="N52" s="1"/>
      <c r="O52" s="1">
        <f>sum!J155</f>
        <v>1.49145336259632</v>
      </c>
      <c r="R52" s="1" t="s">
        <v>156</v>
      </c>
      <c r="S52" s="1" t="s">
        <v>157</v>
      </c>
      <c r="T52" s="1">
        <v>2050</v>
      </c>
      <c r="U52" s="1" t="str">
        <f>sum!B255</f>
        <v>OTH-WaterHeat_ELE1</v>
      </c>
      <c r="V52" s="1"/>
      <c r="W52" s="1">
        <f>sum!J255</f>
        <v>0.0113527760199792</v>
      </c>
      <c r="Z52" s="1" t="s">
        <v>156</v>
      </c>
      <c r="AA52" s="1" t="s">
        <v>157</v>
      </c>
      <c r="AB52" s="1">
        <v>2050</v>
      </c>
      <c r="AC52" s="1" t="str">
        <f>sum!B362</f>
        <v>R_ES-APP-OTH_ELC1</v>
      </c>
      <c r="AD52" s="1"/>
      <c r="AE52" s="1">
        <f>sum!J362</f>
        <v>1.07764598195104</v>
      </c>
      <c r="AH52" s="1" t="s">
        <v>156</v>
      </c>
      <c r="AI52" s="1" t="s">
        <v>157</v>
      </c>
      <c r="AJ52" s="1">
        <v>2050</v>
      </c>
      <c r="AK52" s="1" t="str">
        <f>sum!B462</f>
        <v>OTH-AuxiliaryMot_ELE1</v>
      </c>
      <c r="AL52" s="1"/>
      <c r="AM52" s="1">
        <f>sum!J462</f>
        <v>0.0340583280599376</v>
      </c>
      <c r="AP52" s="1" t="s">
        <v>156</v>
      </c>
      <c r="AQ52" s="1" t="s">
        <v>157</v>
      </c>
      <c r="AR52" s="1">
        <v>2050</v>
      </c>
      <c r="AS52" s="1" t="str">
        <f>sum!B582</f>
        <v>OTH-AuxiliaryMot_ELE1</v>
      </c>
      <c r="AT52" s="1"/>
      <c r="AU52" s="1">
        <f>sum!J582</f>
        <v>0.0170291640299688</v>
      </c>
      <c r="AX52" s="1" t="s">
        <v>156</v>
      </c>
      <c r="AY52" s="1" t="s">
        <v>157</v>
      </c>
      <c r="AZ52" s="1">
        <v>2050</v>
      </c>
      <c r="BA52" s="1" t="str">
        <f>sum!B699</f>
        <v>R_ES-APP-RA_ELC1</v>
      </c>
      <c r="BB52" s="1"/>
      <c r="BC52" s="1">
        <f>sum!J699</f>
        <v>0.379418874391872</v>
      </c>
    </row>
    <row r="53" spans="2:55">
      <c r="B53" s="1" t="s">
        <v>156</v>
      </c>
      <c r="C53" s="1" t="s">
        <v>157</v>
      </c>
      <c r="D53" s="1">
        <v>2050</v>
      </c>
      <c r="E53" s="1" t="str">
        <f>sum!B46</f>
        <v>P_COMBATS02</v>
      </c>
      <c r="F53" s="1"/>
      <c r="G53" s="1">
        <f>sum!J46</f>
        <v>0.580617206592337</v>
      </c>
      <c r="H53" s="1"/>
      <c r="J53" s="1" t="s">
        <v>156</v>
      </c>
      <c r="K53" s="1" t="s">
        <v>157</v>
      </c>
      <c r="L53" s="1">
        <v>2050</v>
      </c>
      <c r="M53" s="1" t="str">
        <f>sum!B156</f>
        <v>R_ES-APP-RA_ELC1</v>
      </c>
      <c r="N53" s="1"/>
      <c r="O53" s="1">
        <f>sum!J156</f>
        <v>0.990998912024131</v>
      </c>
      <c r="R53" s="1" t="s">
        <v>156</v>
      </c>
      <c r="S53" s="1" t="s">
        <v>157</v>
      </c>
      <c r="T53" s="1">
        <v>2050</v>
      </c>
      <c r="U53" s="1" t="str">
        <f>sum!B256</f>
        <v>P_RSDBATS02</v>
      </c>
      <c r="V53" s="1"/>
      <c r="W53" s="1">
        <f>sum!J256</f>
        <v>0</v>
      </c>
      <c r="Z53" s="1" t="s">
        <v>156</v>
      </c>
      <c r="AA53" s="1" t="s">
        <v>157</v>
      </c>
      <c r="AB53" s="1">
        <v>2050</v>
      </c>
      <c r="AC53" s="1" t="str">
        <f>sum!B363</f>
        <v>R_ES-APP-RA_ELC1</v>
      </c>
      <c r="AD53" s="1"/>
      <c r="AE53" s="1">
        <f>sum!J363</f>
        <v>0.694504140052938</v>
      </c>
      <c r="AH53" s="1" t="s">
        <v>156</v>
      </c>
      <c r="AI53" s="1" t="s">
        <v>157</v>
      </c>
      <c r="AJ53" s="1">
        <v>2050</v>
      </c>
      <c r="AK53" s="1" t="str">
        <f>sum!B463</f>
        <v>OTH-Light_ELE1</v>
      </c>
      <c r="AL53" s="1"/>
      <c r="AM53" s="1">
        <f>sum!J463</f>
        <v>0.153262476269719</v>
      </c>
      <c r="AP53" s="1" t="s">
        <v>156</v>
      </c>
      <c r="AQ53" s="1" t="s">
        <v>157</v>
      </c>
      <c r="AR53" s="1">
        <v>2050</v>
      </c>
      <c r="AS53" s="1" t="str">
        <f>sum!B583</f>
        <v>OTH-Light_ELE1</v>
      </c>
      <c r="AT53" s="1"/>
      <c r="AU53" s="1">
        <f>sum!J583</f>
        <v>0.085145820149844</v>
      </c>
      <c r="AX53" s="1" t="s">
        <v>156</v>
      </c>
      <c r="AY53" s="1" t="s">
        <v>157</v>
      </c>
      <c r="AZ53" s="1">
        <v>2050</v>
      </c>
      <c r="BA53" s="1" t="str">
        <f>sum!B700</f>
        <v>R_ES-APP-RE_ELC1</v>
      </c>
      <c r="BB53" s="1"/>
      <c r="BC53" s="1">
        <f>sum!J700</f>
        <v>0.127339211268505</v>
      </c>
    </row>
    <row r="54" spans="2:55">
      <c r="B54" s="1" t="s">
        <v>156</v>
      </c>
      <c r="C54" s="1" t="s">
        <v>157</v>
      </c>
      <c r="D54" s="1">
        <v>2050</v>
      </c>
      <c r="E54" s="1" t="str">
        <f>sum!B47</f>
        <v>P_RSDBATS02</v>
      </c>
      <c r="F54" s="1"/>
      <c r="G54" s="1">
        <f>sum!J47</f>
        <v>0.0464528796271598</v>
      </c>
      <c r="H54" s="1"/>
      <c r="J54" s="1" t="s">
        <v>156</v>
      </c>
      <c r="K54" s="1" t="s">
        <v>157</v>
      </c>
      <c r="L54" s="1">
        <v>2050</v>
      </c>
      <c r="M54" s="1" t="str">
        <f>sum!B157</f>
        <v>R_ES-APP-RE_ELC1</v>
      </c>
      <c r="N54" s="1"/>
      <c r="O54" s="1">
        <f>sum!J157</f>
        <v>0.290597265506593</v>
      </c>
      <c r="R54" s="1" t="s">
        <v>156</v>
      </c>
      <c r="S54" s="1" t="s">
        <v>157</v>
      </c>
      <c r="T54" s="1">
        <v>2050</v>
      </c>
      <c r="U54" s="1" t="str">
        <f>sum!B257</f>
        <v>R_ES-APP-CD_ELC1</v>
      </c>
      <c r="V54" s="1"/>
      <c r="W54" s="1">
        <f>sum!J257</f>
        <v>2.47607179136846</v>
      </c>
      <c r="Z54" s="1" t="s">
        <v>156</v>
      </c>
      <c r="AA54" s="1" t="s">
        <v>157</v>
      </c>
      <c r="AB54" s="1">
        <v>2050</v>
      </c>
      <c r="AC54" s="1" t="str">
        <f>sum!B364</f>
        <v>R_ES-APP-RE_ELC1</v>
      </c>
      <c r="AD54" s="1"/>
      <c r="AE54" s="1">
        <f>sum!J364</f>
        <v>0.228325294011306</v>
      </c>
      <c r="AH54" s="1" t="s">
        <v>156</v>
      </c>
      <c r="AI54" s="1" t="s">
        <v>157</v>
      </c>
      <c r="AJ54" s="1">
        <v>2050</v>
      </c>
      <c r="AK54" s="1" t="str">
        <f>sum!B464</f>
        <v>OTH-SpCool_ELE1</v>
      </c>
      <c r="AL54" s="1"/>
      <c r="AM54" s="1">
        <f>sum!J464</f>
        <v>0.085145820149844</v>
      </c>
      <c r="AP54" s="1" t="s">
        <v>156</v>
      </c>
      <c r="AQ54" s="1" t="s">
        <v>157</v>
      </c>
      <c r="AR54" s="1">
        <v>2050</v>
      </c>
      <c r="AS54" s="1" t="str">
        <f>sum!B584</f>
        <v>OTH-SpCool_ELE1</v>
      </c>
      <c r="AT54" s="1"/>
      <c r="AU54" s="1">
        <f>sum!J584</f>
        <v>0.0170291640299688</v>
      </c>
      <c r="AX54" s="1" t="s">
        <v>156</v>
      </c>
      <c r="AY54" s="1" t="s">
        <v>157</v>
      </c>
      <c r="AZ54" s="1">
        <v>2050</v>
      </c>
      <c r="BA54" s="1" t="str">
        <f>sum!B701</f>
        <v>R_ES-LI_ELC1</v>
      </c>
      <c r="BB54" s="1"/>
      <c r="BC54" s="1">
        <f>sum!J701</f>
        <v>1.19316541047944</v>
      </c>
    </row>
    <row r="55" spans="2:55">
      <c r="B55" s="1" t="s">
        <v>156</v>
      </c>
      <c r="C55" s="1" t="s">
        <v>157</v>
      </c>
      <c r="D55" s="1">
        <v>2050</v>
      </c>
      <c r="E55" s="1" t="str">
        <f>sum!B48</f>
        <v>R_ES-APP-CD_ELC1</v>
      </c>
      <c r="F55" s="1"/>
      <c r="G55" s="1">
        <f>sum!J48</f>
        <v>2.0739471594067</v>
      </c>
      <c r="H55" s="1"/>
      <c r="J55" s="1" t="s">
        <v>156</v>
      </c>
      <c r="K55" s="1" t="s">
        <v>157</v>
      </c>
      <c r="L55" s="1">
        <v>2050</v>
      </c>
      <c r="M55" s="1" t="str">
        <f>sum!B158</f>
        <v>R_ES-LI_ELC1</v>
      </c>
      <c r="N55" s="1"/>
      <c r="O55" s="1">
        <f>sum!J158</f>
        <v>2.02981885084647</v>
      </c>
      <c r="R55" s="1" t="s">
        <v>156</v>
      </c>
      <c r="S55" s="1" t="s">
        <v>157</v>
      </c>
      <c r="T55" s="1">
        <v>2050</v>
      </c>
      <c r="U55" s="1" t="str">
        <f>sum!B258</f>
        <v>R_ES-APP-CW_ELC1</v>
      </c>
      <c r="V55" s="1"/>
      <c r="W55" s="1">
        <f>sum!J258</f>
        <v>0.3031846419462</v>
      </c>
      <c r="Z55" s="1" t="s">
        <v>156</v>
      </c>
      <c r="AA55" s="1" t="s">
        <v>157</v>
      </c>
      <c r="AB55" s="1">
        <v>2050</v>
      </c>
      <c r="AC55" s="1" t="str">
        <f>sum!B365</f>
        <v>R_ES-LI_ELC1</v>
      </c>
      <c r="AD55" s="1"/>
      <c r="AE55" s="1">
        <f>sum!J365</f>
        <v>1.48854329644205</v>
      </c>
      <c r="AH55" s="1" t="s">
        <v>156</v>
      </c>
      <c r="AI55" s="1" t="s">
        <v>157</v>
      </c>
      <c r="AJ55" s="1">
        <v>2050</v>
      </c>
      <c r="AK55" s="1" t="str">
        <f>sum!B465</f>
        <v>OTH-SpHeat_ELE1</v>
      </c>
      <c r="AL55" s="1"/>
      <c r="AM55" s="1">
        <f>sum!J465</f>
        <v>0.355720315292681</v>
      </c>
      <c r="AP55" s="1" t="s">
        <v>156</v>
      </c>
      <c r="AQ55" s="1" t="s">
        <v>157</v>
      </c>
      <c r="AR55" s="1">
        <v>2050</v>
      </c>
      <c r="AS55" s="1" t="str">
        <f>sum!B585</f>
        <v>OTH-SpHeat_ELE1</v>
      </c>
      <c r="AT55" s="1"/>
      <c r="AU55" s="1">
        <f>sum!J585</f>
        <v>0.0832536908131808</v>
      </c>
      <c r="AX55" s="1" t="s">
        <v>156</v>
      </c>
      <c r="AY55" s="1" t="s">
        <v>157</v>
      </c>
      <c r="AZ55" s="1">
        <v>2050</v>
      </c>
      <c r="BA55" s="1" t="str">
        <f>sum!B702</f>
        <v>R_ES-SC-AP_ELC1_ROOM_CENTRAL</v>
      </c>
      <c r="BB55" s="1"/>
      <c r="BC55" s="1">
        <f>sum!J702</f>
        <v>0.0612872758865496</v>
      </c>
    </row>
    <row r="56" spans="2:55">
      <c r="B56" s="1" t="s">
        <v>156</v>
      </c>
      <c r="C56" s="1" t="s">
        <v>157</v>
      </c>
      <c r="D56" s="1">
        <v>2050</v>
      </c>
      <c r="E56" s="1" t="str">
        <f>sum!B49</f>
        <v>R_ES-APP-CW_ELC1</v>
      </c>
      <c r="F56" s="1"/>
      <c r="G56" s="1">
        <f>sum!J49</f>
        <v>0.232621030011725</v>
      </c>
      <c r="H56" s="1"/>
      <c r="J56" s="1" t="s">
        <v>156</v>
      </c>
      <c r="K56" s="1" t="s">
        <v>157</v>
      </c>
      <c r="L56" s="1">
        <v>2050</v>
      </c>
      <c r="M56" s="1" t="str">
        <f>sum!B159</f>
        <v>R_ES-SC-AP_ELC1_ROOM_CENTRAL</v>
      </c>
      <c r="N56" s="1"/>
      <c r="O56" s="1">
        <f>sum!J159</f>
        <v>0.0426009040921316</v>
      </c>
      <c r="R56" s="1" t="s">
        <v>156</v>
      </c>
      <c r="S56" s="1" t="s">
        <v>157</v>
      </c>
      <c r="T56" s="1">
        <v>2050</v>
      </c>
      <c r="U56" s="1" t="str">
        <f>sum!B259</f>
        <v>R_ES-APP-DW_ELC1</v>
      </c>
      <c r="V56" s="1"/>
      <c r="W56" s="1">
        <f>sum!J259</f>
        <v>1.17718815622916</v>
      </c>
      <c r="Z56" s="1" t="s">
        <v>156</v>
      </c>
      <c r="AA56" s="1" t="s">
        <v>157</v>
      </c>
      <c r="AB56" s="1">
        <v>2050</v>
      </c>
      <c r="AC56" s="1" t="str">
        <f>sum!B366</f>
        <v>R_ES-SC-AP_ELC1_ROOM_CENTRAL</v>
      </c>
      <c r="AD56" s="1"/>
      <c r="AE56" s="1">
        <f>sum!J366</f>
        <v>0.278005248382516</v>
      </c>
      <c r="AH56" s="1" t="s">
        <v>156</v>
      </c>
      <c r="AI56" s="1" t="s">
        <v>157</v>
      </c>
      <c r="AJ56" s="1">
        <v>2050</v>
      </c>
      <c r="AK56" s="1" t="str">
        <f>sum!B466</f>
        <v>OTH-WaterHeat_ELE1</v>
      </c>
      <c r="AL56" s="1"/>
      <c r="AM56" s="1">
        <f>sum!J466</f>
        <v>0.0454111040799168</v>
      </c>
      <c r="AP56" s="1" t="s">
        <v>156</v>
      </c>
      <c r="AQ56" s="1" t="s">
        <v>157</v>
      </c>
      <c r="AR56" s="1">
        <v>2050</v>
      </c>
      <c r="AS56" s="1" t="str">
        <f>sum!B586</f>
        <v>OTH-WaterHeat_ELE1</v>
      </c>
      <c r="AT56" s="1"/>
      <c r="AU56" s="1">
        <f>sum!J586</f>
        <v>0.0113527760199792</v>
      </c>
      <c r="AX56" s="1" t="s">
        <v>156</v>
      </c>
      <c r="AY56" s="1" t="s">
        <v>157</v>
      </c>
      <c r="AZ56" s="1">
        <v>2050</v>
      </c>
      <c r="BA56" s="1" t="str">
        <f>sum!B703</f>
        <v>R_ES-SC-MOB_ELC1_ROOM_CENTRAL</v>
      </c>
      <c r="BB56" s="1"/>
      <c r="BC56" s="1">
        <f>sum!J703</f>
        <v>0.00834609810666766</v>
      </c>
    </row>
    <row r="57" spans="2:55">
      <c r="B57" s="1" t="s">
        <v>156</v>
      </c>
      <c r="C57" s="1" t="s">
        <v>157</v>
      </c>
      <c r="D57" s="1">
        <v>2050</v>
      </c>
      <c r="E57" s="1" t="str">
        <f>sum!B50</f>
        <v>R_ES-APP-DW_ELC1</v>
      </c>
      <c r="F57" s="1"/>
      <c r="G57" s="1">
        <f>sum!J50</f>
        <v>0.911653666814966</v>
      </c>
      <c r="H57" s="1"/>
      <c r="J57" s="1" t="s">
        <v>156</v>
      </c>
      <c r="K57" s="1" t="s">
        <v>157</v>
      </c>
      <c r="L57" s="1">
        <v>2050</v>
      </c>
      <c r="M57" s="1" t="str">
        <f>sum!B160</f>
        <v>R_ES-SC-MOB_ELC1_ROOM_CENTRAL</v>
      </c>
      <c r="N57" s="1"/>
      <c r="O57" s="1">
        <f>sum!J160</f>
        <v>0.00787512572938772</v>
      </c>
      <c r="R57" s="1" t="s">
        <v>156</v>
      </c>
      <c r="S57" s="1" t="s">
        <v>157</v>
      </c>
      <c r="T57" s="1">
        <v>2050</v>
      </c>
      <c r="U57" s="1" t="str">
        <f>sum!B260</f>
        <v>R_ES-APP-FR_ELC1</v>
      </c>
      <c r="V57" s="1"/>
      <c r="W57" s="1">
        <f>sum!J260</f>
        <v>0.173559792264556</v>
      </c>
      <c r="Z57" s="1" t="s">
        <v>156</v>
      </c>
      <c r="AA57" s="1" t="s">
        <v>157</v>
      </c>
      <c r="AB57" s="1">
        <v>2050</v>
      </c>
      <c r="AC57" s="1" t="str">
        <f>sum!B367</f>
        <v>R_ES-SC-MOB_ELC1_ROOM_CENTRAL</v>
      </c>
      <c r="AD57" s="1"/>
      <c r="AE57" s="1">
        <f>sum!J367</f>
        <v>0.0239110399756084</v>
      </c>
      <c r="AH57" s="1" t="s">
        <v>156</v>
      </c>
      <c r="AI57" s="1" t="s">
        <v>157</v>
      </c>
      <c r="AJ57" s="1">
        <v>2050</v>
      </c>
      <c r="AK57" s="1" t="str">
        <f>sum!B467</f>
        <v>P_COMBATS02</v>
      </c>
      <c r="AL57" s="1"/>
      <c r="AM57" s="1">
        <f>sum!J467</f>
        <v>0.939434044975884</v>
      </c>
      <c r="AP57" s="1" t="s">
        <v>156</v>
      </c>
      <c r="AQ57" s="1" t="s">
        <v>157</v>
      </c>
      <c r="AR57" s="1">
        <v>2050</v>
      </c>
      <c r="AS57" s="1" t="str">
        <f>sum!B587</f>
        <v>P_COMBATS02</v>
      </c>
      <c r="AT57" s="1"/>
      <c r="AU57" s="1">
        <f>sum!J587</f>
        <v>0.000344104496988407</v>
      </c>
      <c r="AX57" s="1" t="s">
        <v>156</v>
      </c>
      <c r="AY57" s="1" t="s">
        <v>157</v>
      </c>
      <c r="AZ57" s="1">
        <v>2050</v>
      </c>
      <c r="BA57" s="1" t="str">
        <f>sum!B704</f>
        <v>R_ES-SC-SA_ELC1_ROOM_CENTRAL</v>
      </c>
      <c r="BB57" s="1"/>
      <c r="BC57" s="1">
        <f>sum!J704</f>
        <v>0.0234926932269493</v>
      </c>
    </row>
    <row r="58" spans="2:55">
      <c r="B58" s="1" t="s">
        <v>156</v>
      </c>
      <c r="C58" s="1" t="s">
        <v>157</v>
      </c>
      <c r="D58" s="1">
        <v>2050</v>
      </c>
      <c r="E58" s="1" t="str">
        <f>sum!B51</f>
        <v>R_ES-APP-FR_ELC1</v>
      </c>
      <c r="F58" s="1"/>
      <c r="G58" s="1">
        <f>sum!J51</f>
        <v>0.148431859258179</v>
      </c>
      <c r="H58" s="1"/>
      <c r="J58" s="1" t="s">
        <v>156</v>
      </c>
      <c r="K58" s="1" t="s">
        <v>157</v>
      </c>
      <c r="L58" s="1">
        <v>2050</v>
      </c>
      <c r="M58" s="1" t="str">
        <f>sum!B161</f>
        <v>R_ES-SC-SA_ELC1_ROOM_CENTRAL</v>
      </c>
      <c r="N58" s="1"/>
      <c r="O58" s="1">
        <f>sum!J161</f>
        <v>0.0167652056706012</v>
      </c>
      <c r="R58" s="1" t="s">
        <v>156</v>
      </c>
      <c r="S58" s="1" t="s">
        <v>157</v>
      </c>
      <c r="T58" s="1">
        <v>2050</v>
      </c>
      <c r="U58" s="1" t="str">
        <f>sum!B261</f>
        <v>R_ES-APP-OTH_ELC1</v>
      </c>
      <c r="V58" s="1"/>
      <c r="W58" s="1">
        <f>sum!J261</f>
        <v>2.98364734395665</v>
      </c>
      <c r="Z58" s="1" t="s">
        <v>156</v>
      </c>
      <c r="AA58" s="1" t="s">
        <v>157</v>
      </c>
      <c r="AB58" s="1">
        <v>2050</v>
      </c>
      <c r="AC58" s="1" t="str">
        <f>sum!B368</f>
        <v>R_ES-SC-SA_ELC1_ROOM_CENTRAL</v>
      </c>
      <c r="AD58" s="1"/>
      <c r="AE58" s="1">
        <f>sum!J368</f>
        <v>0.0833273311675101</v>
      </c>
      <c r="AH58" s="1" t="s">
        <v>156</v>
      </c>
      <c r="AI58" s="1" t="s">
        <v>157</v>
      </c>
      <c r="AJ58" s="1">
        <v>2050</v>
      </c>
      <c r="AK58" s="1" t="str">
        <f>sum!B468</f>
        <v>P_RSDBATS02</v>
      </c>
      <c r="AL58" s="1"/>
      <c r="AM58" s="1">
        <f>sum!J468</f>
        <v>0.0548493565121149</v>
      </c>
      <c r="AP58" s="1" t="s">
        <v>156</v>
      </c>
      <c r="AQ58" s="1" t="s">
        <v>157</v>
      </c>
      <c r="AR58" s="1">
        <v>2050</v>
      </c>
      <c r="AS58" s="1" t="str">
        <f>sum!B588</f>
        <v>P_RSDBATS02</v>
      </c>
      <c r="AT58" s="1"/>
      <c r="AU58" s="1">
        <f>sum!J588</f>
        <v>0</v>
      </c>
      <c r="AX58" s="1" t="s">
        <v>156</v>
      </c>
      <c r="AY58" s="1" t="s">
        <v>157</v>
      </c>
      <c r="AZ58" s="1">
        <v>2050</v>
      </c>
      <c r="BA58" s="1" t="str">
        <f>sum!B705</f>
        <v>R_ES-SC-SD_ELC1_ROOM_CENTRAL</v>
      </c>
      <c r="BB58" s="1"/>
      <c r="BC58" s="1">
        <f>sum!J705</f>
        <v>0.216070213675672</v>
      </c>
    </row>
    <row r="59" spans="2:55">
      <c r="B59" s="1" t="s">
        <v>156</v>
      </c>
      <c r="C59" s="1" t="s">
        <v>157</v>
      </c>
      <c r="D59" s="1">
        <v>2050</v>
      </c>
      <c r="E59" s="1" t="str">
        <f>sum!B52</f>
        <v>R_ES-APP-OTH_ELC1</v>
      </c>
      <c r="F59" s="1"/>
      <c r="G59" s="1">
        <f>sum!J52</f>
        <v>2.00416490869051</v>
      </c>
      <c r="H59" s="1"/>
      <c r="J59" s="1" t="s">
        <v>156</v>
      </c>
      <c r="K59" s="1" t="s">
        <v>157</v>
      </c>
      <c r="L59" s="1">
        <v>2050</v>
      </c>
      <c r="M59" s="1" t="str">
        <f>sum!B162</f>
        <v>R_ES-SC-SD_ELC1_ROOM_CENTRAL</v>
      </c>
      <c r="N59" s="1"/>
      <c r="O59" s="1">
        <f>sum!J162</f>
        <v>0.147648480210943</v>
      </c>
      <c r="R59" s="1" t="s">
        <v>156</v>
      </c>
      <c r="S59" s="1" t="s">
        <v>157</v>
      </c>
      <c r="T59" s="1">
        <v>2050</v>
      </c>
      <c r="U59" s="1" t="str">
        <f>sum!B262</f>
        <v>R_ES-APP-RA_ELC1</v>
      </c>
      <c r="V59" s="1"/>
      <c r="W59" s="1">
        <f>sum!J262</f>
        <v>1.99887219690194</v>
      </c>
      <c r="Z59" s="1" t="s">
        <v>156</v>
      </c>
      <c r="AA59" s="1" t="s">
        <v>157</v>
      </c>
      <c r="AB59" s="1">
        <v>2050</v>
      </c>
      <c r="AC59" s="1" t="str">
        <f>sum!B369</f>
        <v>R_ES-SC-SD_ELC1_ROOM_CENTRAL</v>
      </c>
      <c r="AD59" s="1"/>
      <c r="AE59" s="1">
        <f>sum!J369</f>
        <v>0.724273637362536</v>
      </c>
      <c r="AH59" s="1" t="s">
        <v>156</v>
      </c>
      <c r="AI59" s="1" t="s">
        <v>157</v>
      </c>
      <c r="AJ59" s="1">
        <v>2050</v>
      </c>
      <c r="AK59" s="1" t="str">
        <f>sum!B469</f>
        <v>R_ES-APP-CD_ELC1</v>
      </c>
      <c r="AL59" s="1"/>
      <c r="AM59" s="1">
        <f>sum!J469</f>
        <v>5.48926206170374</v>
      </c>
      <c r="AP59" s="1" t="s">
        <v>156</v>
      </c>
      <c r="AQ59" s="1" t="s">
        <v>157</v>
      </c>
      <c r="AR59" s="1">
        <v>2050</v>
      </c>
      <c r="AS59" s="1" t="str">
        <f>sum!B589</f>
        <v>R_ES-APP-CD_ELC1</v>
      </c>
      <c r="AT59" s="1"/>
      <c r="AU59" s="1">
        <f>sum!J589</f>
        <v>6.00702340683973</v>
      </c>
      <c r="AX59" s="1" t="s">
        <v>156</v>
      </c>
      <c r="AY59" s="1" t="s">
        <v>157</v>
      </c>
      <c r="AZ59" s="1">
        <v>2050</v>
      </c>
      <c r="BA59" s="1" t="str">
        <f>sum!B706</f>
        <v>R_ES-SH-AP_HET1</v>
      </c>
      <c r="BB59" s="1"/>
      <c r="BC59" s="1">
        <f>sum!J706</f>
        <v>0.0267934953523836</v>
      </c>
    </row>
    <row r="60" spans="2:55">
      <c r="B60" s="1" t="s">
        <v>156</v>
      </c>
      <c r="C60" s="1" t="s">
        <v>157</v>
      </c>
      <c r="D60" s="1">
        <v>2050</v>
      </c>
      <c r="E60" s="1" t="str">
        <f>sum!B53</f>
        <v>R_ES-APP-RA_ELC1</v>
      </c>
      <c r="F60" s="1"/>
      <c r="G60" s="1">
        <f>sum!J53</f>
        <v>1.31732006876842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2050</v>
      </c>
      <c r="U60" s="1" t="str">
        <f>sum!B263</f>
        <v>R_ES-APP-RE_ELC1</v>
      </c>
      <c r="V60" s="1"/>
      <c r="W60" s="1">
        <f>sum!J263</f>
        <v>0.634589219749909</v>
      </c>
      <c r="Z60" s="1" t="s">
        <v>156</v>
      </c>
      <c r="AA60" s="1" t="s">
        <v>157</v>
      </c>
      <c r="AB60" s="1">
        <v>2050</v>
      </c>
      <c r="AC60" s="1" t="str">
        <f>sum!B370</f>
        <v>R_ES-SH-AP_HET1</v>
      </c>
      <c r="AD60" s="1"/>
      <c r="AE60" s="1">
        <f>sum!J370</f>
        <v>0.0233560417949387</v>
      </c>
      <c r="AH60" s="1" t="s">
        <v>156</v>
      </c>
      <c r="AI60" s="1" t="s">
        <v>157</v>
      </c>
      <c r="AJ60" s="1">
        <v>2050</v>
      </c>
      <c r="AK60" s="1" t="str">
        <f>sum!B470</f>
        <v>R_ES-APP-CW_ELC1</v>
      </c>
      <c r="AL60" s="1"/>
      <c r="AM60" s="1">
        <f>sum!J470</f>
        <v>0.662153147379529</v>
      </c>
      <c r="AP60" s="1" t="s">
        <v>156</v>
      </c>
      <c r="AQ60" s="1" t="s">
        <v>157</v>
      </c>
      <c r="AR60" s="1">
        <v>2050</v>
      </c>
      <c r="AS60" s="1" t="str">
        <f>sum!B590</f>
        <v>R_ES-APP-CW_ELC1</v>
      </c>
      <c r="AT60" s="1"/>
      <c r="AU60" s="1">
        <f>sum!J590</f>
        <v>0.776644536454069</v>
      </c>
      <c r="AX60" s="1" t="s">
        <v>156</v>
      </c>
      <c r="AY60" s="1" t="s">
        <v>157</v>
      </c>
      <c r="AZ60" s="1">
        <v>2050</v>
      </c>
      <c r="BA60" s="1" t="str">
        <f>sum!B707</f>
        <v>R_ES-SH-MOB_HET1</v>
      </c>
      <c r="BB60" s="1"/>
      <c r="BC60" s="1">
        <f>sum!J707</f>
        <v>0.00997793389381463</v>
      </c>
    </row>
    <row r="61" spans="2:55">
      <c r="B61" s="1" t="s">
        <v>156</v>
      </c>
      <c r="C61" s="1" t="s">
        <v>157</v>
      </c>
      <c r="D61" s="1">
        <v>2050</v>
      </c>
      <c r="E61" s="1" t="str">
        <f>sum!B54</f>
        <v>R_ES-APP-RE_ELC1</v>
      </c>
      <c r="F61" s="1"/>
      <c r="G61" s="1">
        <f>sum!J54</f>
        <v>0.418815252917132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2050</v>
      </c>
      <c r="U61" s="1" t="str">
        <f>sum!B264</f>
        <v>R_ES-LI_ELC1</v>
      </c>
      <c r="V61" s="1"/>
      <c r="W61" s="1">
        <f>sum!J264</f>
        <v>5.04912702904076</v>
      </c>
      <c r="Z61" s="1" t="s">
        <v>156</v>
      </c>
      <c r="AA61" s="1" t="s">
        <v>157</v>
      </c>
      <c r="AB61" s="1">
        <v>2050</v>
      </c>
      <c r="AC61" s="1" t="str">
        <f>sum!B371</f>
        <v>R_ES-SH-MOB_GAS_HE1</v>
      </c>
      <c r="AD61" s="1"/>
      <c r="AE61" s="1">
        <f>sum!J371</f>
        <v>0</v>
      </c>
      <c r="AH61" s="1" t="s">
        <v>156</v>
      </c>
      <c r="AI61" s="1" t="s">
        <v>157</v>
      </c>
      <c r="AJ61" s="1">
        <v>2050</v>
      </c>
      <c r="AK61" s="1" t="str">
        <f>sum!B471</f>
        <v>R_ES-APP-DW_ELC1</v>
      </c>
      <c r="AL61" s="1"/>
      <c r="AM61" s="1">
        <f>sum!J471</f>
        <v>2.2530041412956</v>
      </c>
      <c r="AP61" s="1" t="s">
        <v>156</v>
      </c>
      <c r="AQ61" s="1" t="s">
        <v>157</v>
      </c>
      <c r="AR61" s="1">
        <v>2050</v>
      </c>
      <c r="AS61" s="1" t="str">
        <f>sum!B591</f>
        <v>R_ES-APP-DW_ELC1</v>
      </c>
      <c r="AT61" s="1"/>
      <c r="AU61" s="1">
        <f>sum!J591</f>
        <v>2.29602377748886</v>
      </c>
      <c r="AX61" s="1" t="s">
        <v>156</v>
      </c>
      <c r="AY61" s="1" t="s">
        <v>157</v>
      </c>
      <c r="AZ61" s="1">
        <v>2050</v>
      </c>
      <c r="BA61" s="1" t="str">
        <f>sum!B708</f>
        <v>R_ES-SH-SA_HET1</v>
      </c>
      <c r="BB61" s="1"/>
      <c r="BC61" s="1">
        <f>sum!J708</f>
        <v>0.0152690291507871</v>
      </c>
    </row>
    <row r="62" spans="2:55">
      <c r="B62" s="1" t="s">
        <v>156</v>
      </c>
      <c r="C62" s="1" t="s">
        <v>157</v>
      </c>
      <c r="D62" s="1">
        <v>2050</v>
      </c>
      <c r="E62" s="1" t="str">
        <f>sum!B55</f>
        <v>R_ES-LI_ELC1</v>
      </c>
      <c r="F62" s="1"/>
      <c r="G62" s="1">
        <f>sum!J55</f>
        <v>4.00598350000852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2050</v>
      </c>
      <c r="U62" s="1" t="str">
        <f>sum!B265</f>
        <v>R_ES-SC-AP_ELC1_ROOM_CENTRAL</v>
      </c>
      <c r="V62" s="1"/>
      <c r="W62" s="1">
        <f>sum!J265</f>
        <v>0.126350119582709</v>
      </c>
      <c r="Z62" s="1" t="s">
        <v>156</v>
      </c>
      <c r="AA62" s="1" t="s">
        <v>157</v>
      </c>
      <c r="AB62" s="1">
        <v>2050</v>
      </c>
      <c r="AC62" s="1" t="str">
        <f>sum!B372</f>
        <v>R_ES-SH-MOB_HET1</v>
      </c>
      <c r="AD62" s="1"/>
      <c r="AE62" s="1">
        <f>sum!J372</f>
        <v>0.00513339335867914</v>
      </c>
      <c r="AH62" s="1" t="s">
        <v>156</v>
      </c>
      <c r="AI62" s="1" t="s">
        <v>157</v>
      </c>
      <c r="AJ62" s="1">
        <v>2050</v>
      </c>
      <c r="AK62" s="1" t="str">
        <f>sum!B472</f>
        <v>R_ES-APP-FR_ELC1</v>
      </c>
      <c r="AL62" s="1"/>
      <c r="AM62" s="1">
        <f>sum!J472</f>
        <v>0.384619324660779</v>
      </c>
      <c r="AP62" s="1" t="s">
        <v>156</v>
      </c>
      <c r="AQ62" s="1" t="s">
        <v>157</v>
      </c>
      <c r="AR62" s="1">
        <v>2050</v>
      </c>
      <c r="AS62" s="1" t="str">
        <f>sum!B592</f>
        <v>R_ES-APP-FR_ELC1</v>
      </c>
      <c r="AT62" s="1"/>
      <c r="AU62" s="1">
        <f>sum!J592</f>
        <v>0.380300587568823</v>
      </c>
      <c r="AX62" s="1" t="s">
        <v>156</v>
      </c>
      <c r="AY62" s="1" t="s">
        <v>157</v>
      </c>
      <c r="AZ62" s="1">
        <v>2050</v>
      </c>
      <c r="BA62" s="1" t="str">
        <f>sum!B709</f>
        <v>R_ES-SH-SD_COAPRO1</v>
      </c>
      <c r="BB62" s="1"/>
      <c r="BC62" s="1">
        <f>sum!J709</f>
        <v>0</v>
      </c>
    </row>
    <row r="63" spans="2:55">
      <c r="B63" s="1" t="s">
        <v>156</v>
      </c>
      <c r="C63" s="1" t="s">
        <v>157</v>
      </c>
      <c r="D63" s="1">
        <v>2050</v>
      </c>
      <c r="E63" s="1" t="str">
        <f>sum!B56</f>
        <v>R_ES-SC-AP_ELC1_ROOM_CENTRAL</v>
      </c>
      <c r="F63" s="1"/>
      <c r="G63" s="1">
        <f>sum!J56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2050</v>
      </c>
      <c r="U63" s="1" t="str">
        <f>sum!B266</f>
        <v>R_ES-SC-MOB_ELC1_ROOM_CENTRAL</v>
      </c>
      <c r="V63" s="1"/>
      <c r="W63" s="1">
        <f>sum!J266</f>
        <v>0.0124788987658903</v>
      </c>
      <c r="Z63" s="1" t="s">
        <v>156</v>
      </c>
      <c r="AA63" s="1" t="s">
        <v>157</v>
      </c>
      <c r="AB63" s="1">
        <v>2050</v>
      </c>
      <c r="AC63" s="1" t="str">
        <f>sum!B373</f>
        <v>R_ES-SH-SA_HET1</v>
      </c>
      <c r="AD63" s="1"/>
      <c r="AE63" s="1">
        <f>sum!J373</f>
        <v>0.0111099679231109</v>
      </c>
      <c r="AH63" s="1" t="s">
        <v>156</v>
      </c>
      <c r="AI63" s="1" t="s">
        <v>157</v>
      </c>
      <c r="AJ63" s="1">
        <v>2050</v>
      </c>
      <c r="AK63" s="1" t="str">
        <f>sum!B473</f>
        <v>R_ES-APP-OTH_ELC1</v>
      </c>
      <c r="AL63" s="1"/>
      <c r="AM63" s="1">
        <f>sum!J473</f>
        <v>6.32149332888894</v>
      </c>
      <c r="AP63" s="1" t="s">
        <v>156</v>
      </c>
      <c r="AQ63" s="1" t="s">
        <v>157</v>
      </c>
      <c r="AR63" s="1">
        <v>2050</v>
      </c>
      <c r="AS63" s="1" t="str">
        <f>sum!B593</f>
        <v>R_ES-APP-OTH_ELC1</v>
      </c>
      <c r="AT63" s="1"/>
      <c r="AU63" s="1">
        <f>sum!J593</f>
        <v>6.1226389178416</v>
      </c>
      <c r="AX63" s="1" t="s">
        <v>156</v>
      </c>
      <c r="AY63" s="1" t="s">
        <v>157</v>
      </c>
      <c r="AZ63" s="1">
        <v>2050</v>
      </c>
      <c r="BA63" s="1" t="str">
        <f>sum!B710</f>
        <v>R_ES-SH-SD_HET1</v>
      </c>
      <c r="BB63" s="1"/>
      <c r="BC63" s="1">
        <f>sum!J710</f>
        <v>0.405754870946213</v>
      </c>
    </row>
    <row r="64" spans="2:55">
      <c r="B64" s="1" t="s">
        <v>156</v>
      </c>
      <c r="C64" s="1" t="s">
        <v>157</v>
      </c>
      <c r="D64" s="1">
        <v>2050</v>
      </c>
      <c r="E64" s="1" t="str">
        <f>sum!B57</f>
        <v>R_ES-SC-MOB_ELC1_ROOM_CENTRAL</v>
      </c>
      <c r="F64" s="1"/>
      <c r="G64" s="1">
        <f>sum!J57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2050</v>
      </c>
      <c r="U64" s="1" t="str">
        <f>sum!B267</f>
        <v>R_ES-SC-SA_ELC1_ROOM_CENTRAL</v>
      </c>
      <c r="V64" s="1"/>
      <c r="W64" s="1">
        <f>sum!J267</f>
        <v>0.0431769268556378</v>
      </c>
      <c r="Z64" s="1" t="s">
        <v>156</v>
      </c>
      <c r="AA64" s="1" t="s">
        <v>157</v>
      </c>
      <c r="AB64" s="1">
        <v>2050</v>
      </c>
      <c r="AC64" s="1" t="str">
        <f>sum!B374</f>
        <v>R_ES-SH-SD_COAPRO1</v>
      </c>
      <c r="AD64" s="1"/>
      <c r="AE64" s="1">
        <f>sum!J374</f>
        <v>0</v>
      </c>
      <c r="AH64" s="1" t="s">
        <v>156</v>
      </c>
      <c r="AI64" s="1" t="s">
        <v>157</v>
      </c>
      <c r="AJ64" s="1">
        <v>2050</v>
      </c>
      <c r="AK64" s="1" t="str">
        <f>sum!B474</f>
        <v>R_ES-APP-RA_ELC1</v>
      </c>
      <c r="AL64" s="1"/>
      <c r="AM64" s="1">
        <f>sum!J474</f>
        <v>4.36135712421827</v>
      </c>
      <c r="AP64" s="1" t="s">
        <v>156</v>
      </c>
      <c r="AQ64" s="1" t="s">
        <v>157</v>
      </c>
      <c r="AR64" s="1">
        <v>2050</v>
      </c>
      <c r="AS64" s="1" t="str">
        <f>sum!B594</f>
        <v>R_ES-APP-RA_ELC1</v>
      </c>
      <c r="AT64" s="1"/>
      <c r="AU64" s="1">
        <f>sum!J594</f>
        <v>4.44352492218478</v>
      </c>
      <c r="AX64" s="1" t="s">
        <v>156</v>
      </c>
      <c r="AY64" s="1" t="s">
        <v>157</v>
      </c>
      <c r="AZ64" s="1">
        <v>2050</v>
      </c>
      <c r="BA64" s="1" t="str">
        <f>sum!B711</f>
        <v>R_ES-WH-AP_COAPRO1</v>
      </c>
      <c r="BB64" s="1"/>
      <c r="BC64" s="1">
        <f>sum!J711</f>
        <v>0</v>
      </c>
    </row>
    <row r="65" spans="2:55">
      <c r="B65" s="1" t="s">
        <v>156</v>
      </c>
      <c r="C65" s="1" t="s">
        <v>157</v>
      </c>
      <c r="D65" s="1">
        <v>2050</v>
      </c>
      <c r="E65" s="1" t="str">
        <f>sum!B58</f>
        <v>R_ES-SC-SA_ELC1_ROOM_CENTRAL</v>
      </c>
      <c r="F65" s="1"/>
      <c r="G65" s="1">
        <f>sum!J58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2050</v>
      </c>
      <c r="U65" s="1" t="str">
        <f>sum!B268</f>
        <v>R_ES-SC-SD_ELC1_ROOM_CENTRAL</v>
      </c>
      <c r="V65" s="1"/>
      <c r="W65" s="1">
        <f>sum!J268</f>
        <v>0.16345747523777</v>
      </c>
      <c r="Z65" s="1" t="s">
        <v>156</v>
      </c>
      <c r="AA65" s="1" t="s">
        <v>157</v>
      </c>
      <c r="AB65" s="1">
        <v>2050</v>
      </c>
      <c r="AC65" s="1" t="str">
        <f>sum!B375</f>
        <v>R_ES-SH-SD_GAS_HE1</v>
      </c>
      <c r="AD65" s="1"/>
      <c r="AE65" s="1">
        <f>sum!J375</f>
        <v>0</v>
      </c>
      <c r="AH65" s="1" t="s">
        <v>156</v>
      </c>
      <c r="AI65" s="1" t="s">
        <v>157</v>
      </c>
      <c r="AJ65" s="1">
        <v>2050</v>
      </c>
      <c r="AK65" s="1" t="str">
        <f>sum!B475</f>
        <v>R_ES-APP-RE_ELC1</v>
      </c>
      <c r="AL65" s="1"/>
      <c r="AM65" s="1">
        <f>sum!J475</f>
        <v>1.40013904103969</v>
      </c>
      <c r="AP65" s="1" t="s">
        <v>156</v>
      </c>
      <c r="AQ65" s="1" t="s">
        <v>157</v>
      </c>
      <c r="AR65" s="1">
        <v>2050</v>
      </c>
      <c r="AS65" s="1" t="str">
        <f>sum!B595</f>
        <v>R_ES-APP-RE_ELC1</v>
      </c>
      <c r="AT65" s="1"/>
      <c r="AU65" s="1">
        <f>sum!J595</f>
        <v>1.38100524968065</v>
      </c>
      <c r="AX65" s="1" t="s">
        <v>156</v>
      </c>
      <c r="AY65" s="1" t="s">
        <v>157</v>
      </c>
      <c r="AZ65" s="1">
        <v>2050</v>
      </c>
      <c r="BA65" s="1" t="str">
        <f>sum!B712</f>
        <v>R_ES-WH-AP_WOD1</v>
      </c>
      <c r="BB65" s="1"/>
      <c r="BC65" s="1">
        <f>sum!J712</f>
        <v>0</v>
      </c>
    </row>
    <row r="66" spans="2:55">
      <c r="B66" s="1" t="s">
        <v>156</v>
      </c>
      <c r="C66" s="1" t="s">
        <v>157</v>
      </c>
      <c r="D66" s="1">
        <v>2050</v>
      </c>
      <c r="E66" s="1" t="str">
        <f>sum!B59</f>
        <v>R_ES-SC-SD_ELC1_ROOM_CENTRAL</v>
      </c>
      <c r="F66" s="1"/>
      <c r="G66" s="1">
        <f>sum!J59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2050</v>
      </c>
      <c r="U66" s="1" t="str">
        <f>sum!B269</f>
        <v>R_ES-SH-AP_HET1</v>
      </c>
      <c r="V66" s="1"/>
      <c r="W66" s="1">
        <f>sum!J269</f>
        <v>0.163525648602743</v>
      </c>
      <c r="Z66" s="1" t="s">
        <v>156</v>
      </c>
      <c r="AA66" s="1" t="s">
        <v>157</v>
      </c>
      <c r="AB66" s="1">
        <v>2050</v>
      </c>
      <c r="AC66" s="1" t="str">
        <f>sum!B376</f>
        <v>R_ES-SH-SD_HET1</v>
      </c>
      <c r="AD66" s="1"/>
      <c r="AE66" s="1">
        <f>sum!J376</f>
        <v>0.36915114628038</v>
      </c>
      <c r="AH66" s="1" t="s">
        <v>156</v>
      </c>
      <c r="AI66" s="1" t="s">
        <v>157</v>
      </c>
      <c r="AJ66" s="1">
        <v>2050</v>
      </c>
      <c r="AK66" s="1" t="str">
        <f>sum!B476</f>
        <v>R_ES-LI_ELC1</v>
      </c>
      <c r="AL66" s="1"/>
      <c r="AM66" s="1">
        <f>sum!J476</f>
        <v>11.7432246676578</v>
      </c>
      <c r="AP66" s="1" t="s">
        <v>156</v>
      </c>
      <c r="AQ66" s="1" t="s">
        <v>157</v>
      </c>
      <c r="AR66" s="1">
        <v>2050</v>
      </c>
      <c r="AS66" s="1" t="str">
        <f>sum!B596</f>
        <v>R_ES-LI_ELC1</v>
      </c>
      <c r="AT66" s="1"/>
      <c r="AU66" s="1">
        <f>sum!J596</f>
        <v>10.2192400574736</v>
      </c>
      <c r="AX66" s="1" t="s">
        <v>156</v>
      </c>
      <c r="AY66" s="1" t="s">
        <v>157</v>
      </c>
      <c r="AZ66" s="1">
        <v>2050</v>
      </c>
      <c r="BA66" s="1" t="str">
        <f>sum!B713</f>
        <v>R_ES-WH-MOB_COAPRO1</v>
      </c>
      <c r="BB66" s="1"/>
      <c r="BC66" s="1">
        <f>sum!J713</f>
        <v>0</v>
      </c>
    </row>
    <row r="67" spans="2:55">
      <c r="B67" s="1" t="s">
        <v>156</v>
      </c>
      <c r="C67" s="1" t="s">
        <v>157</v>
      </c>
      <c r="D67" s="1">
        <v>2050</v>
      </c>
      <c r="E67" s="1" t="str">
        <f>sum!B60</f>
        <v>R_ES-SH-AP_HET1</v>
      </c>
      <c r="F67" s="1"/>
      <c r="G67" s="1">
        <f>sum!J60</f>
        <v>0.148649601664171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2050</v>
      </c>
      <c r="U67" s="1" t="str">
        <f>sum!B270</f>
        <v>R_ES-SH-MOB_ELC1</v>
      </c>
      <c r="V67" s="1"/>
      <c r="W67" s="1">
        <f>sum!J270</f>
        <v>0</v>
      </c>
      <c r="Z67" s="1" t="s">
        <v>156</v>
      </c>
      <c r="AA67" s="1" t="s">
        <v>157</v>
      </c>
      <c r="AB67" s="1">
        <v>2050</v>
      </c>
      <c r="AC67" s="1" t="str">
        <f>sum!B377</f>
        <v>R_ES-WH-AP_COAPRO1</v>
      </c>
      <c r="AD67" s="1"/>
      <c r="AE67" s="1">
        <f>sum!J377</f>
        <v>0</v>
      </c>
      <c r="AH67" s="1" t="s">
        <v>156</v>
      </c>
      <c r="AI67" s="1" t="s">
        <v>157</v>
      </c>
      <c r="AJ67" s="1">
        <v>2050</v>
      </c>
      <c r="AK67" s="1" t="str">
        <f>sum!B477</f>
        <v>R_ES-SC-AP_ELC1_ROOM_CENTRAL</v>
      </c>
      <c r="AL67" s="1"/>
      <c r="AM67" s="1">
        <f>sum!J477</f>
        <v>3.31095156687115</v>
      </c>
      <c r="AP67" s="1" t="s">
        <v>156</v>
      </c>
      <c r="AQ67" s="1" t="s">
        <v>157</v>
      </c>
      <c r="AR67" s="1">
        <v>2050</v>
      </c>
      <c r="AS67" s="1" t="str">
        <f>sum!B597</f>
        <v>R_ES-SC-AP_ELC1_ROOM_CENTRAL</v>
      </c>
      <c r="AT67" s="1"/>
      <c r="AU67" s="1">
        <f>sum!J597</f>
        <v>1.25649866008839</v>
      </c>
      <c r="AX67" s="1" t="s">
        <v>156</v>
      </c>
      <c r="AY67" s="1" t="s">
        <v>157</v>
      </c>
      <c r="AZ67" s="1">
        <v>2050</v>
      </c>
      <c r="BA67" s="1" t="str">
        <f>sum!B714</f>
        <v>R_ES-WH-MOB_WOD1</v>
      </c>
      <c r="BB67" s="1"/>
      <c r="BC67" s="1">
        <f>sum!J714</f>
        <v>0</v>
      </c>
    </row>
    <row r="68" spans="2:55">
      <c r="B68" s="1" t="s">
        <v>156</v>
      </c>
      <c r="C68" s="1" t="s">
        <v>157</v>
      </c>
      <c r="D68" s="1">
        <v>2050</v>
      </c>
      <c r="E68" s="1" t="str">
        <f>sum!B61</f>
        <v>R_ES-SH-MOB_GAS_HE1</v>
      </c>
      <c r="F68" s="1"/>
      <c r="G68" s="1">
        <f>sum!J61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2050</v>
      </c>
      <c r="U68" s="1" t="str">
        <f>sum!B271</f>
        <v>R_ES-SH-MOB_HET1</v>
      </c>
      <c r="V68" s="1"/>
      <c r="W68" s="1">
        <f>sum!J271</f>
        <v>0.0542361718125077</v>
      </c>
      <c r="Z68" s="1" t="s">
        <v>156</v>
      </c>
      <c r="AA68" s="1" t="s">
        <v>157</v>
      </c>
      <c r="AB68" s="1">
        <v>2050</v>
      </c>
      <c r="AC68" s="1" t="str">
        <f>sum!B378</f>
        <v>R_ES-WH-AP_WOD1</v>
      </c>
      <c r="AD68" s="1"/>
      <c r="AE68" s="1">
        <f>sum!J378</f>
        <v>0</v>
      </c>
      <c r="AH68" s="1" t="s">
        <v>156</v>
      </c>
      <c r="AI68" s="1" t="s">
        <v>157</v>
      </c>
      <c r="AJ68" s="1">
        <v>2050</v>
      </c>
      <c r="AK68" s="1" t="str">
        <f>sum!B478</f>
        <v>R_ES-SC-MOB_ELC1_ROOM_CENTRAL</v>
      </c>
      <c r="AL68" s="1"/>
      <c r="AM68" s="1">
        <f>sum!J478</f>
        <v>0.0516151227080001</v>
      </c>
      <c r="AP68" s="1" t="s">
        <v>156</v>
      </c>
      <c r="AQ68" s="1" t="s">
        <v>157</v>
      </c>
      <c r="AR68" s="1">
        <v>2050</v>
      </c>
      <c r="AS68" s="1" t="str">
        <f>sum!B598</f>
        <v>R_ES-SC-MOB_ELC1_ROOM_CENTRAL</v>
      </c>
      <c r="AT68" s="1"/>
      <c r="AU68" s="1">
        <f>sum!J598</f>
        <v>0.0307246021644973</v>
      </c>
      <c r="AX68" s="1" t="s">
        <v>156</v>
      </c>
      <c r="AY68" s="1" t="s">
        <v>157</v>
      </c>
      <c r="AZ68" s="1">
        <v>2050</v>
      </c>
      <c r="BA68" s="1" t="str">
        <f>sum!B715</f>
        <v>R_ES-WH-SA_COAPRO1</v>
      </c>
      <c r="BB68" s="1"/>
      <c r="BC68" s="1">
        <f>sum!J715</f>
        <v>0</v>
      </c>
    </row>
    <row r="69" spans="2:55">
      <c r="B69" s="1" t="s">
        <v>156</v>
      </c>
      <c r="C69" s="1" t="s">
        <v>157</v>
      </c>
      <c r="D69" s="1">
        <v>2050</v>
      </c>
      <c r="E69" s="1" t="str">
        <f>sum!B62</f>
        <v>R_ES-SH-MOB_HET1</v>
      </c>
      <c r="F69" s="1"/>
      <c r="G69" s="1">
        <f>sum!J62</f>
        <v>0.0647541105273323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2050</v>
      </c>
      <c r="U69" s="1" t="str">
        <f>sum!B272</f>
        <v>R_ES-SH-SA_HET1</v>
      </c>
      <c r="V69" s="1"/>
      <c r="W69" s="1">
        <f>sum!J272</f>
        <v>0.0895680239906074</v>
      </c>
      <c r="Z69" s="1" t="s">
        <v>156</v>
      </c>
      <c r="AA69" s="1" t="s">
        <v>157</v>
      </c>
      <c r="AB69" s="1">
        <v>2050</v>
      </c>
      <c r="AC69" s="1" t="str">
        <f>sum!B379</f>
        <v>R_ES-WH-MOB_COAPRO1</v>
      </c>
      <c r="AD69" s="1"/>
      <c r="AE69" s="1">
        <f>sum!J379</f>
        <v>0</v>
      </c>
      <c r="AH69" s="1" t="s">
        <v>156</v>
      </c>
      <c r="AI69" s="1" t="s">
        <v>157</v>
      </c>
      <c r="AJ69" s="1">
        <v>2050</v>
      </c>
      <c r="AK69" s="1" t="str">
        <f>sum!B479</f>
        <v>R_ES-SC-SA_ELC1_ROOM_CENTRAL</v>
      </c>
      <c r="AL69" s="1"/>
      <c r="AM69" s="1">
        <f>sum!J479</f>
        <v>1.7668742649997</v>
      </c>
      <c r="AP69" s="1" t="s">
        <v>156</v>
      </c>
      <c r="AQ69" s="1" t="s">
        <v>157</v>
      </c>
      <c r="AR69" s="1">
        <v>2050</v>
      </c>
      <c r="AS69" s="1" t="str">
        <f>sum!B599</f>
        <v>R_ES-SC-SA_ELC1_ROOM_CENTRAL</v>
      </c>
      <c r="AT69" s="1"/>
      <c r="AU69" s="1">
        <f>sum!J599</f>
        <v>0.224752699763586</v>
      </c>
      <c r="AX69" s="1" t="s">
        <v>156</v>
      </c>
      <c r="AY69" s="1" t="s">
        <v>157</v>
      </c>
      <c r="AZ69" s="1">
        <v>2050</v>
      </c>
      <c r="BA69" s="1" t="str">
        <f>sum!B716</f>
        <v>R_ES-WH-SA_GAS1</v>
      </c>
      <c r="BB69" s="1"/>
      <c r="BC69" s="1">
        <f>sum!J716</f>
        <v>0</v>
      </c>
    </row>
    <row r="70" spans="2:55">
      <c r="B70" s="1" t="s">
        <v>156</v>
      </c>
      <c r="C70" s="1" t="s">
        <v>157</v>
      </c>
      <c r="D70" s="1">
        <v>2050</v>
      </c>
      <c r="E70" s="1" t="str">
        <f>sum!B63</f>
        <v>R_ES-SH-SA_HET1</v>
      </c>
      <c r="F70" s="1"/>
      <c r="G70" s="1">
        <f>sum!J63</f>
        <v>0.100203313338091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2050</v>
      </c>
      <c r="U70" s="1" t="str">
        <f>sum!B273</f>
        <v>R_ES-SH-SD_ELC1</v>
      </c>
      <c r="V70" s="1"/>
      <c r="W70" s="1">
        <f>sum!J273</f>
        <v>0</v>
      </c>
      <c r="Z70" s="1" t="s">
        <v>156</v>
      </c>
      <c r="AA70" s="1" t="s">
        <v>157</v>
      </c>
      <c r="AB70" s="1">
        <v>2050</v>
      </c>
      <c r="AC70" s="1" t="str">
        <f>sum!B380</f>
        <v>R_ES-WH-MOB_STEAM1</v>
      </c>
      <c r="AD70" s="1"/>
      <c r="AE70" s="1">
        <f>sum!J380</f>
        <v>0</v>
      </c>
      <c r="AH70" s="1" t="s">
        <v>156</v>
      </c>
      <c r="AI70" s="1" t="s">
        <v>157</v>
      </c>
      <c r="AJ70" s="1">
        <v>2050</v>
      </c>
      <c r="AK70" s="1" t="str">
        <f>sum!B480</f>
        <v>R_ES-SC-SD_ELC1_ROOM_CENTRAL</v>
      </c>
      <c r="AL70" s="1"/>
      <c r="AM70" s="1">
        <f>sum!J480</f>
        <v>6.12436322293498</v>
      </c>
      <c r="AP70" s="1" t="s">
        <v>156</v>
      </c>
      <c r="AQ70" s="1" t="s">
        <v>157</v>
      </c>
      <c r="AR70" s="1">
        <v>2050</v>
      </c>
      <c r="AS70" s="1" t="str">
        <f>sum!B600</f>
        <v>R_ES-SC-SD_ELC1_ROOM_CENTRAL</v>
      </c>
      <c r="AT70" s="1"/>
      <c r="AU70" s="1">
        <f>sum!J600</f>
        <v>1.17165790998649</v>
      </c>
      <c r="AX70" s="1" t="s">
        <v>156</v>
      </c>
      <c r="AY70" s="1" t="s">
        <v>157</v>
      </c>
      <c r="AZ70" s="1">
        <v>2050</v>
      </c>
      <c r="BA70" s="1" t="str">
        <f>sum!B717</f>
        <v>R_ES-WH-SA_WOD1</v>
      </c>
      <c r="BB70" s="1"/>
      <c r="BC70" s="1">
        <f>sum!J717</f>
        <v>0</v>
      </c>
    </row>
    <row r="71" spans="2:55">
      <c r="B71" s="1" t="s">
        <v>156</v>
      </c>
      <c r="C71" s="1" t="s">
        <v>157</v>
      </c>
      <c r="D71" s="1">
        <v>2050</v>
      </c>
      <c r="E71" s="1" t="str">
        <f>sum!B64</f>
        <v>R_ES-SH-SD_GAS_HE1</v>
      </c>
      <c r="F71" s="1"/>
      <c r="G71" s="1">
        <f>sum!J64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2050</v>
      </c>
      <c r="U71" s="1" t="str">
        <f>sum!B274</f>
        <v>R_ES-SH-SD_HET1</v>
      </c>
      <c r="V71" s="1"/>
      <c r="W71" s="1">
        <f>sum!J274</f>
        <v>0.361671631367692</v>
      </c>
      <c r="Z71" s="1" t="s">
        <v>156</v>
      </c>
      <c r="AA71" s="1" t="s">
        <v>157</v>
      </c>
      <c r="AB71" s="1">
        <v>2050</v>
      </c>
      <c r="AC71" s="1" t="str">
        <f>sum!B381</f>
        <v>R_ES-WH-MOB_WOD1</v>
      </c>
      <c r="AD71" s="1"/>
      <c r="AE71" s="1">
        <f>sum!J381</f>
        <v>0</v>
      </c>
      <c r="AH71" s="1" t="s">
        <v>156</v>
      </c>
      <c r="AI71" s="1" t="s">
        <v>157</v>
      </c>
      <c r="AJ71" s="1">
        <v>2050</v>
      </c>
      <c r="AK71" s="1" t="str">
        <f>sum!B481</f>
        <v>R_ES-SH-AP_HET1</v>
      </c>
      <c r="AL71" s="1"/>
      <c r="AM71" s="1">
        <f>sum!J481</f>
        <v>0.030948435133872</v>
      </c>
      <c r="AP71" s="1" t="s">
        <v>156</v>
      </c>
      <c r="AQ71" s="1" t="s">
        <v>157</v>
      </c>
      <c r="AR71" s="1">
        <v>2050</v>
      </c>
      <c r="AS71" s="1" t="str">
        <f>sum!B601</f>
        <v>R_ES-SH-AP_GAS_HE1</v>
      </c>
      <c r="AT71" s="1"/>
      <c r="AU71" s="1">
        <f>sum!J601</f>
        <v>0</v>
      </c>
      <c r="AX71" s="1" t="s">
        <v>156</v>
      </c>
      <c r="AY71" s="1" t="s">
        <v>157</v>
      </c>
      <c r="AZ71" s="1">
        <v>2050</v>
      </c>
      <c r="BA71" s="1" t="str">
        <f>sum!B718</f>
        <v>R_ES-WH-SD_COAPRO1</v>
      </c>
      <c r="BB71" s="1"/>
      <c r="BC71" s="1">
        <f>sum!J718</f>
        <v>0</v>
      </c>
    </row>
    <row r="72" spans="2:55">
      <c r="B72" s="1" t="s">
        <v>156</v>
      </c>
      <c r="C72" s="1" t="s">
        <v>157</v>
      </c>
      <c r="D72" s="1">
        <v>2050</v>
      </c>
      <c r="E72" s="1" t="str">
        <f>sum!B65</f>
        <v>R_ES-SH-SD_HET1</v>
      </c>
      <c r="F72" s="1"/>
      <c r="G72" s="1">
        <f>sum!J65</f>
        <v>1.05459894276104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2050</v>
      </c>
      <c r="U72" s="1" t="str">
        <f>sum!B275</f>
        <v>R_ES-WH-AP_COAPRO1</v>
      </c>
      <c r="V72" s="1"/>
      <c r="W72" s="1">
        <f>sum!J275</f>
        <v>0</v>
      </c>
      <c r="Z72" s="1" t="s">
        <v>156</v>
      </c>
      <c r="AA72" s="1" t="s">
        <v>157</v>
      </c>
      <c r="AB72" s="1">
        <v>2050</v>
      </c>
      <c r="AC72" s="1" t="str">
        <f>sum!B382</f>
        <v>R_ES-WH-SA_COAPRO1</v>
      </c>
      <c r="AD72" s="1"/>
      <c r="AE72" s="1">
        <f>sum!J382</f>
        <v>0</v>
      </c>
      <c r="AH72" s="1" t="s">
        <v>156</v>
      </c>
      <c r="AI72" s="1" t="s">
        <v>157</v>
      </c>
      <c r="AJ72" s="1">
        <v>2050</v>
      </c>
      <c r="AK72" s="1" t="str">
        <f>sum!B482</f>
        <v>R_ES-SH-MOB_COAPRO1</v>
      </c>
      <c r="AL72" s="1"/>
      <c r="AM72" s="1">
        <f>sum!J482</f>
        <v>0</v>
      </c>
      <c r="AP72" s="1" t="s">
        <v>156</v>
      </c>
      <c r="AQ72" s="1" t="s">
        <v>157</v>
      </c>
      <c r="AR72" s="1">
        <v>2050</v>
      </c>
      <c r="AS72" s="1" t="str">
        <f>sum!B602</f>
        <v>R_ES-SH-AP_HET1</v>
      </c>
      <c r="AT72" s="1"/>
      <c r="AU72" s="1">
        <f>sum!J602</f>
        <v>0.923087396114205</v>
      </c>
      <c r="AX72" s="1" t="s">
        <v>156</v>
      </c>
      <c r="AY72" s="1" t="s">
        <v>157</v>
      </c>
      <c r="AZ72" s="1">
        <v>2050</v>
      </c>
      <c r="BA72" s="1" t="str">
        <f>sum!B719</f>
        <v>R_ES-WH-SD_STEAM1</v>
      </c>
      <c r="BB72" s="1"/>
      <c r="BC72" s="1">
        <f>sum!J719</f>
        <v>0</v>
      </c>
    </row>
    <row r="73" spans="2:55">
      <c r="B73" s="1" t="s">
        <v>156</v>
      </c>
      <c r="C73" s="1" t="s">
        <v>157</v>
      </c>
      <c r="D73" s="1">
        <v>2050</v>
      </c>
      <c r="E73" s="1" t="str">
        <f>sum!B66</f>
        <v>R_ES-WH-AP_COAPRO1</v>
      </c>
      <c r="F73" s="1"/>
      <c r="G73" s="1">
        <f>sum!J66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2050</v>
      </c>
      <c r="U73" s="1" t="str">
        <f>sum!B276</f>
        <v>R_ES-WH-AP_GAS1</v>
      </c>
      <c r="V73" s="1"/>
      <c r="W73" s="1">
        <f>sum!J276</f>
        <v>0</v>
      </c>
      <c r="Z73" s="1" t="s">
        <v>156</v>
      </c>
      <c r="AA73" s="1" t="s">
        <v>157</v>
      </c>
      <c r="AB73" s="1">
        <v>2050</v>
      </c>
      <c r="AC73" s="1" t="str">
        <f>sum!B383</f>
        <v>R_ES-WH-SA_GAS1</v>
      </c>
      <c r="AD73" s="1"/>
      <c r="AE73" s="1">
        <f>sum!J383</f>
        <v>0</v>
      </c>
      <c r="AH73" s="1" t="s">
        <v>156</v>
      </c>
      <c r="AI73" s="1" t="s">
        <v>157</v>
      </c>
      <c r="AJ73" s="1">
        <v>2050</v>
      </c>
      <c r="AK73" s="1" t="str">
        <f>sum!B483</f>
        <v>R_ES-SH-MOB_HET1</v>
      </c>
      <c r="AL73" s="1"/>
      <c r="AM73" s="1">
        <f>sum!J483</f>
        <v>0.0496648808276665</v>
      </c>
      <c r="AP73" s="1" t="s">
        <v>156</v>
      </c>
      <c r="AQ73" s="1" t="s">
        <v>157</v>
      </c>
      <c r="AR73" s="1">
        <v>2050</v>
      </c>
      <c r="AS73" s="1" t="str">
        <f>sum!B603</f>
        <v>R_ES-SH-MOB_GAS_HE1</v>
      </c>
      <c r="AT73" s="1"/>
      <c r="AU73" s="1">
        <f>sum!J603</f>
        <v>0</v>
      </c>
      <c r="AX73" s="1" t="s">
        <v>156</v>
      </c>
      <c r="AY73" s="1" t="s">
        <v>157</v>
      </c>
      <c r="AZ73" s="1">
        <v>2050</v>
      </c>
      <c r="BA73" s="1" t="str">
        <f>sum!B720</f>
        <v>RSDBATS02</v>
      </c>
      <c r="BB73" s="1"/>
      <c r="BC73" s="1">
        <f>sum!J720</f>
        <v>0</v>
      </c>
    </row>
    <row r="74" spans="2:55">
      <c r="B74" s="1" t="s">
        <v>156</v>
      </c>
      <c r="C74" s="1" t="s">
        <v>157</v>
      </c>
      <c r="D74" s="1">
        <v>2050</v>
      </c>
      <c r="E74" s="1" t="str">
        <f>sum!B67</f>
        <v>R_ES-WH-AP_GAS1</v>
      </c>
      <c r="F74" s="1"/>
      <c r="G74" s="1">
        <f>sum!J67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2050</v>
      </c>
      <c r="U74" s="1" t="str">
        <f>sum!B277</f>
        <v>R_ES-WH-AP_WOD1</v>
      </c>
      <c r="V74" s="1"/>
      <c r="W74" s="1">
        <f>sum!J277</f>
        <v>0</v>
      </c>
      <c r="Z74" s="1" t="s">
        <v>156</v>
      </c>
      <c r="AA74" s="1" t="s">
        <v>157</v>
      </c>
      <c r="AB74" s="1">
        <v>2050</v>
      </c>
      <c r="AC74" s="1" t="str">
        <f>sum!B384</f>
        <v>R_ES-WH-SA_STEAM1</v>
      </c>
      <c r="AD74" s="1"/>
      <c r="AE74" s="1">
        <f>sum!J384</f>
        <v>0</v>
      </c>
      <c r="AH74" s="1" t="s">
        <v>156</v>
      </c>
      <c r="AI74" s="1" t="s">
        <v>157</v>
      </c>
      <c r="AJ74" s="1">
        <v>2050</v>
      </c>
      <c r="AK74" s="1" t="str">
        <f>sum!B484</f>
        <v>R_ES-SH-SA_HET1</v>
      </c>
      <c r="AL74" s="1"/>
      <c r="AM74" s="1">
        <f>sum!J484</f>
        <v>0.0358900531638122</v>
      </c>
      <c r="AP74" s="1" t="s">
        <v>156</v>
      </c>
      <c r="AQ74" s="1" t="s">
        <v>157</v>
      </c>
      <c r="AR74" s="1">
        <v>2050</v>
      </c>
      <c r="AS74" s="1" t="str">
        <f>sum!B604</f>
        <v>R_ES-SH-MOB_HET1</v>
      </c>
      <c r="AT74" s="1"/>
      <c r="AU74" s="1">
        <f>sum!J604</f>
        <v>0</v>
      </c>
      <c r="AX74" s="1" t="s">
        <v>156</v>
      </c>
      <c r="AY74" s="1" t="s">
        <v>157</v>
      </c>
      <c r="AZ74" s="1">
        <v>2050</v>
      </c>
      <c r="BA74" s="1" t="str">
        <f>sum!B721</f>
        <v>RTS-AuxiliaryEquip_ELE1</v>
      </c>
      <c r="BB74" s="1"/>
      <c r="BC74" s="1">
        <f>sum!J721</f>
        <v>0.0908222081598336</v>
      </c>
    </row>
    <row r="75" spans="2:55">
      <c r="B75" s="1" t="s">
        <v>156</v>
      </c>
      <c r="C75" s="1" t="s">
        <v>157</v>
      </c>
      <c r="D75" s="1">
        <v>2050</v>
      </c>
      <c r="E75" s="1" t="str">
        <f>sum!B68</f>
        <v>R_ES-WH-AP_WOD1</v>
      </c>
      <c r="F75" s="1"/>
      <c r="G75" s="1">
        <f>sum!J68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2050</v>
      </c>
      <c r="U75" s="1" t="str">
        <f>sum!B278</f>
        <v>R_ES-WH-MOB_COAPRO1</v>
      </c>
      <c r="V75" s="1"/>
      <c r="W75" s="1">
        <f>sum!J278</f>
        <v>0</v>
      </c>
      <c r="Z75" s="1" t="s">
        <v>156</v>
      </c>
      <c r="AA75" s="1" t="s">
        <v>157</v>
      </c>
      <c r="AB75" s="1">
        <v>2050</v>
      </c>
      <c r="AC75" s="1" t="str">
        <f>sum!B385</f>
        <v>R_ES-WH-SA_WOD1</v>
      </c>
      <c r="AD75" s="1"/>
      <c r="AE75" s="1">
        <f>sum!J385</f>
        <v>0</v>
      </c>
      <c r="AH75" s="1" t="s">
        <v>156</v>
      </c>
      <c r="AI75" s="1" t="s">
        <v>157</v>
      </c>
      <c r="AJ75" s="1">
        <v>2050</v>
      </c>
      <c r="AK75" s="1" t="str">
        <f>sum!B485</f>
        <v>R_ES-SH-SD_COAPRO1</v>
      </c>
      <c r="AL75" s="1"/>
      <c r="AM75" s="1">
        <f>sum!J485</f>
        <v>0</v>
      </c>
      <c r="AP75" s="1" t="s">
        <v>156</v>
      </c>
      <c r="AQ75" s="1" t="s">
        <v>157</v>
      </c>
      <c r="AR75" s="1">
        <v>2050</v>
      </c>
      <c r="AS75" s="1" t="str">
        <f>sum!B605</f>
        <v>R_ES-SH-SA_HET1</v>
      </c>
      <c r="AT75" s="1"/>
      <c r="AU75" s="1">
        <f>sum!J605</f>
        <v>0.243048965328498</v>
      </c>
      <c r="AX75" s="1" t="s">
        <v>156</v>
      </c>
      <c r="AY75" s="1" t="s">
        <v>157</v>
      </c>
      <c r="AZ75" s="1">
        <v>2050</v>
      </c>
      <c r="BA75" s="1" t="str">
        <f>sum!B722</f>
        <v>RTS-AuxiliaryMot_ELE1</v>
      </c>
      <c r="BB75" s="1"/>
      <c r="BC75" s="1">
        <f>sum!J722</f>
        <v>0.0510874920899064</v>
      </c>
    </row>
    <row r="76" spans="2:55">
      <c r="B76" s="1" t="s">
        <v>156</v>
      </c>
      <c r="C76" s="1" t="s">
        <v>157</v>
      </c>
      <c r="D76" s="1">
        <v>2050</v>
      </c>
      <c r="E76" s="1" t="str">
        <f>sum!B69</f>
        <v>R_ES-WH-MOB_COAPRO1</v>
      </c>
      <c r="F76" s="1"/>
      <c r="G76" s="1">
        <f>sum!J69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2050</v>
      </c>
      <c r="U76" s="1" t="str">
        <f>sum!B279</f>
        <v>R_ES-WH-MOB_WOD1</v>
      </c>
      <c r="V76" s="1"/>
      <c r="W76" s="1">
        <f>sum!J279</f>
        <v>0</v>
      </c>
      <c r="Z76" s="1" t="s">
        <v>156</v>
      </c>
      <c r="AA76" s="1" t="s">
        <v>157</v>
      </c>
      <c r="AB76" s="1">
        <v>2050</v>
      </c>
      <c r="AC76" s="1" t="str">
        <f>sum!B386</f>
        <v>R_ES-WH-SD_COAPRO1</v>
      </c>
      <c r="AD76" s="1"/>
      <c r="AE76" s="1">
        <f>sum!J386</f>
        <v>0</v>
      </c>
      <c r="AH76" s="1" t="s">
        <v>156</v>
      </c>
      <c r="AI76" s="1" t="s">
        <v>157</v>
      </c>
      <c r="AJ76" s="1">
        <v>2050</v>
      </c>
      <c r="AK76" s="1" t="str">
        <f>sum!B486</f>
        <v>R_ES-SH-SD_HET1</v>
      </c>
      <c r="AL76" s="1"/>
      <c r="AM76" s="1">
        <f>sum!J486</f>
        <v>4.77216264976736</v>
      </c>
      <c r="AP76" s="1" t="s">
        <v>156</v>
      </c>
      <c r="AQ76" s="1" t="s">
        <v>157</v>
      </c>
      <c r="AR76" s="1">
        <v>2050</v>
      </c>
      <c r="AS76" s="1" t="str">
        <f>sum!B606</f>
        <v>R_ES-SH-SA_OIL_HE1</v>
      </c>
      <c r="AT76" s="1"/>
      <c r="AU76" s="1">
        <f>sum!J606</f>
        <v>0</v>
      </c>
      <c r="AX76" s="1" t="s">
        <v>156</v>
      </c>
      <c r="AY76" s="1" t="s">
        <v>157</v>
      </c>
      <c r="AZ76" s="1">
        <v>2050</v>
      </c>
      <c r="BA76" s="1" t="str">
        <f>sum!B723</f>
        <v>RTS-Light_ELE1</v>
      </c>
      <c r="BB76" s="1"/>
      <c r="BC76" s="1">
        <f>sum!J723</f>
        <v>0.221379132389594</v>
      </c>
    </row>
    <row r="77" spans="2:55">
      <c r="B77" s="1" t="s">
        <v>156</v>
      </c>
      <c r="C77" s="1" t="s">
        <v>157</v>
      </c>
      <c r="D77" s="1">
        <v>2050</v>
      </c>
      <c r="E77" s="1" t="str">
        <f>sum!B70</f>
        <v>R_ES-WH-MOB_WOD1</v>
      </c>
      <c r="F77" s="1"/>
      <c r="G77" s="1">
        <f>sum!J70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2050</v>
      </c>
      <c r="U77" s="1" t="str">
        <f>sum!B280</f>
        <v>R_ES-WH-SA_COAPRO1</v>
      </c>
      <c r="V77" s="1"/>
      <c r="W77" s="1">
        <f>sum!J280</f>
        <v>0</v>
      </c>
      <c r="Z77" s="1" t="s">
        <v>156</v>
      </c>
      <c r="AA77" s="1" t="s">
        <v>157</v>
      </c>
      <c r="AB77" s="1">
        <v>2050</v>
      </c>
      <c r="AC77" s="1" t="str">
        <f>sum!B387</f>
        <v>R_ES-WH-SD_STEAM1</v>
      </c>
      <c r="AD77" s="1"/>
      <c r="AE77" s="1">
        <f>sum!J387</f>
        <v>0</v>
      </c>
      <c r="AH77" s="1" t="s">
        <v>156</v>
      </c>
      <c r="AI77" s="1" t="s">
        <v>157</v>
      </c>
      <c r="AJ77" s="1">
        <v>2050</v>
      </c>
      <c r="AK77" s="1" t="str">
        <f>sum!B487</f>
        <v>R_ES-WH-AP_COAPRO1</v>
      </c>
      <c r="AL77" s="1"/>
      <c r="AM77" s="1">
        <f>sum!J487</f>
        <v>0</v>
      </c>
      <c r="AP77" s="1" t="s">
        <v>156</v>
      </c>
      <c r="AQ77" s="1" t="s">
        <v>157</v>
      </c>
      <c r="AR77" s="1">
        <v>2050</v>
      </c>
      <c r="AS77" s="1" t="str">
        <f>sum!B607</f>
        <v>R_ES-SH-SD_GAS_HE1</v>
      </c>
      <c r="AT77" s="1"/>
      <c r="AU77" s="1">
        <f>sum!J607</f>
        <v>0</v>
      </c>
      <c r="AX77" s="1" t="s">
        <v>156</v>
      </c>
      <c r="AY77" s="1" t="s">
        <v>157</v>
      </c>
      <c r="AZ77" s="1">
        <v>2050</v>
      </c>
      <c r="BA77" s="1" t="str">
        <f>sum!B724</f>
        <v>RTS-SpCool_ELE1</v>
      </c>
      <c r="BB77" s="1"/>
      <c r="BC77" s="1">
        <f>sum!J724</f>
        <v>0.0170291640299688</v>
      </c>
    </row>
    <row r="78" spans="2:55">
      <c r="B78" s="1" t="s">
        <v>156</v>
      </c>
      <c r="C78" s="1" t="s">
        <v>157</v>
      </c>
      <c r="D78" s="1">
        <v>2050</v>
      </c>
      <c r="E78" s="1" t="str">
        <f>sum!B71</f>
        <v>R_ES-WH-SA_COAPRO1</v>
      </c>
      <c r="F78" s="1"/>
      <c r="G78" s="1">
        <f>sum!J71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2050</v>
      </c>
      <c r="U78" s="1" t="str">
        <f>sum!B281</f>
        <v>R_ES-WH-SA_GAS1</v>
      </c>
      <c r="V78" s="1"/>
      <c r="W78" s="1">
        <f>sum!J281</f>
        <v>0</v>
      </c>
      <c r="Z78" s="1" t="s">
        <v>156</v>
      </c>
      <c r="AA78" s="1" t="s">
        <v>157</v>
      </c>
      <c r="AB78" s="1">
        <v>2050</v>
      </c>
      <c r="AC78" s="1" t="str">
        <f>sum!B388</f>
        <v>RSDBATS02</v>
      </c>
      <c r="AD78" s="1"/>
      <c r="AE78" s="1">
        <f>sum!J388</f>
        <v>0.00192236824581431</v>
      </c>
      <c r="AH78" s="1" t="s">
        <v>156</v>
      </c>
      <c r="AI78" s="1" t="s">
        <v>157</v>
      </c>
      <c r="AJ78" s="1">
        <v>2050</v>
      </c>
      <c r="AK78" s="1" t="str">
        <f>sum!B488</f>
        <v>R_ES-WH-AP_WOD1</v>
      </c>
      <c r="AL78" s="1"/>
      <c r="AM78" s="1">
        <f>sum!J488</f>
        <v>0</v>
      </c>
      <c r="AP78" s="1" t="s">
        <v>156</v>
      </c>
      <c r="AQ78" s="1" t="s">
        <v>157</v>
      </c>
      <c r="AR78" s="1">
        <v>2050</v>
      </c>
      <c r="AS78" s="1" t="str">
        <f>sum!B608</f>
        <v>R_ES-SH-SD_HET1</v>
      </c>
      <c r="AT78" s="1"/>
      <c r="AU78" s="1">
        <f>sum!J608</f>
        <v>0</v>
      </c>
      <c r="AX78" s="1" t="s">
        <v>156</v>
      </c>
      <c r="AY78" s="1" t="s">
        <v>157</v>
      </c>
      <c r="AZ78" s="1">
        <v>2050</v>
      </c>
      <c r="BA78" s="1" t="str">
        <f>sum!B725</f>
        <v>RTS-SpHeat_ELE1</v>
      </c>
      <c r="BB78" s="1"/>
      <c r="BC78" s="1">
        <f>sum!J725</f>
        <v>0.355720315292682</v>
      </c>
    </row>
    <row r="79" spans="2:55">
      <c r="B79" s="1" t="s">
        <v>156</v>
      </c>
      <c r="C79" s="1" t="s">
        <v>157</v>
      </c>
      <c r="D79" s="1">
        <v>2050</v>
      </c>
      <c r="E79" s="1" t="str">
        <f>sum!B72</f>
        <v>R_ES-WH-SA_GAS1</v>
      </c>
      <c r="F79" s="1"/>
      <c r="G79" s="1">
        <f>sum!J72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2050</v>
      </c>
      <c r="U79" s="1" t="str">
        <f>sum!B282</f>
        <v>R_ES-WH-SA_STEAM1</v>
      </c>
      <c r="V79" s="1"/>
      <c r="W79" s="1">
        <f>sum!J282</f>
        <v>0</v>
      </c>
      <c r="Z79" s="1" t="s">
        <v>156</v>
      </c>
      <c r="AA79" s="1" t="s">
        <v>157</v>
      </c>
      <c r="AB79" s="1">
        <v>2050</v>
      </c>
      <c r="AC79" s="1" t="str">
        <f>sum!B389</f>
        <v>RTS-AuxiliaryEquip_ELE1</v>
      </c>
      <c r="AD79" s="1"/>
      <c r="AE79" s="1">
        <f>sum!J389</f>
        <v>0.056763880099896</v>
      </c>
      <c r="AH79" s="1" t="s">
        <v>156</v>
      </c>
      <c r="AI79" s="1" t="s">
        <v>157</v>
      </c>
      <c r="AJ79" s="1">
        <v>2050</v>
      </c>
      <c r="AK79" s="1" t="str">
        <f>sum!B489</f>
        <v>R_ES-WH-MOB_COAPRO1</v>
      </c>
      <c r="AL79" s="1"/>
      <c r="AM79" s="1">
        <f>sum!J489</f>
        <v>0</v>
      </c>
      <c r="AP79" s="1" t="s">
        <v>156</v>
      </c>
      <c r="AQ79" s="1" t="s">
        <v>157</v>
      </c>
      <c r="AR79" s="1">
        <v>2050</v>
      </c>
      <c r="AS79" s="1" t="str">
        <f>sum!B609</f>
        <v>R_ES-WH-AP_COAPRO1</v>
      </c>
      <c r="AT79" s="1"/>
      <c r="AU79" s="1">
        <f>sum!J609</f>
        <v>0</v>
      </c>
      <c r="AX79" s="1" t="s">
        <v>156</v>
      </c>
      <c r="AY79" s="1" t="s">
        <v>157</v>
      </c>
      <c r="AZ79" s="1">
        <v>2050</v>
      </c>
      <c r="BA79" s="1" t="str">
        <f>sum!B726</f>
        <v>RTS-WaterHeat_ELE1</v>
      </c>
      <c r="BB79" s="1"/>
      <c r="BC79" s="1">
        <f>sum!J726</f>
        <v>0.0454111040799168</v>
      </c>
    </row>
    <row r="80" spans="2:55">
      <c r="B80" s="1" t="s">
        <v>156</v>
      </c>
      <c r="C80" s="1" t="s">
        <v>157</v>
      </c>
      <c r="D80" s="1">
        <v>2050</v>
      </c>
      <c r="E80" s="1" t="str">
        <f>sum!B73</f>
        <v>R_ES-WH-SA_WOD1</v>
      </c>
      <c r="F80" s="1"/>
      <c r="G80" s="1">
        <f>sum!J73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2050</v>
      </c>
      <c r="U80" s="1" t="str">
        <f>sum!B283</f>
        <v>R_ES-WH-SA_WOD1</v>
      </c>
      <c r="V80" s="1"/>
      <c r="W80" s="1">
        <f>sum!J283</f>
        <v>0.354266149144188</v>
      </c>
      <c r="Z80" s="1" t="s">
        <v>156</v>
      </c>
      <c r="AA80" s="1" t="s">
        <v>157</v>
      </c>
      <c r="AB80" s="1">
        <v>2050</v>
      </c>
      <c r="AC80" s="1" t="str">
        <f>sum!B390</f>
        <v>RTS-AuxiliaryMot_ELE1</v>
      </c>
      <c r="AD80" s="1"/>
      <c r="AE80" s="1">
        <f>sum!J390</f>
        <v>0.0340583280599376</v>
      </c>
      <c r="AH80" s="1" t="s">
        <v>156</v>
      </c>
      <c r="AI80" s="1" t="s">
        <v>157</v>
      </c>
      <c r="AJ80" s="1">
        <v>2050</v>
      </c>
      <c r="AK80" s="1" t="str">
        <f>sum!B490</f>
        <v>R_ES-WH-MOB_STEAM1</v>
      </c>
      <c r="AL80" s="1"/>
      <c r="AM80" s="1">
        <f>sum!J490</f>
        <v>0</v>
      </c>
      <c r="AP80" s="1" t="s">
        <v>156</v>
      </c>
      <c r="AQ80" s="1" t="s">
        <v>157</v>
      </c>
      <c r="AR80" s="1">
        <v>2050</v>
      </c>
      <c r="AS80" s="1" t="str">
        <f>sum!B610</f>
        <v>R_ES-WH-AP_GAS1</v>
      </c>
      <c r="AT80" s="1"/>
      <c r="AU80" s="1">
        <f>sum!J610</f>
        <v>0</v>
      </c>
      <c r="AX80" s="1" t="s">
        <v>156</v>
      </c>
      <c r="AY80" s="1" t="s">
        <v>157</v>
      </c>
      <c r="AZ80" s="1">
        <v>2050</v>
      </c>
      <c r="BA80" s="1" t="str">
        <f>sum!B727</f>
        <v>S_CCUS_EMIS_H2T</v>
      </c>
      <c r="BB80" s="1"/>
      <c r="BC80" s="1">
        <f>sum!J727</f>
        <v>1.48715709224827</v>
      </c>
    </row>
    <row r="81" spans="2:55">
      <c r="B81" s="1" t="s">
        <v>156</v>
      </c>
      <c r="C81" s="1" t="s">
        <v>157</v>
      </c>
      <c r="D81" s="1">
        <v>2050</v>
      </c>
      <c r="E81" s="1" t="str">
        <f>sum!B74</f>
        <v>R_ES-WH-SD_COAPRO1</v>
      </c>
      <c r="F81" s="1"/>
      <c r="G81" s="1">
        <f>sum!J74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2050</v>
      </c>
      <c r="U81" s="1" t="str">
        <f>sum!B284</f>
        <v>R_ES-WH-SD_COAPRO1</v>
      </c>
      <c r="V81" s="1"/>
      <c r="W81" s="1">
        <f>sum!J284</f>
        <v>0</v>
      </c>
      <c r="Z81" s="1" t="s">
        <v>156</v>
      </c>
      <c r="AA81" s="1" t="s">
        <v>157</v>
      </c>
      <c r="AB81" s="1">
        <v>2050</v>
      </c>
      <c r="AC81" s="1" t="str">
        <f>sum!B391</f>
        <v>RTS-Light_ELE1</v>
      </c>
      <c r="AD81" s="1"/>
      <c r="AE81" s="1">
        <f>sum!J391</f>
        <v>0.153262476269719</v>
      </c>
      <c r="AH81" s="1" t="s">
        <v>156</v>
      </c>
      <c r="AI81" s="1" t="s">
        <v>157</v>
      </c>
      <c r="AJ81" s="1">
        <v>2050</v>
      </c>
      <c r="AK81" s="1" t="str">
        <f>sum!B491</f>
        <v>R_ES-WH-MOB_WOD1</v>
      </c>
      <c r="AL81" s="1"/>
      <c r="AM81" s="1">
        <f>sum!J491</f>
        <v>0</v>
      </c>
      <c r="AP81" s="1" t="s">
        <v>156</v>
      </c>
      <c r="AQ81" s="1" t="s">
        <v>157</v>
      </c>
      <c r="AR81" s="1">
        <v>2050</v>
      </c>
      <c r="AS81" s="1" t="str">
        <f>sum!B611</f>
        <v>R_ES-WH-AP_STEAM1</v>
      </c>
      <c r="AT81" s="1"/>
      <c r="AU81" s="1">
        <f>sum!J611</f>
        <v>0</v>
      </c>
      <c r="AX81" s="1" t="s">
        <v>156</v>
      </c>
      <c r="AY81" s="1" t="s">
        <v>157</v>
      </c>
      <c r="AZ81" s="1">
        <v>2050</v>
      </c>
      <c r="BA81" s="1" t="str">
        <f>sum!B728</f>
        <v>S_CCUS_EMISMeOH_H2</v>
      </c>
      <c r="BB81" s="1"/>
      <c r="BC81" s="1">
        <f>sum!J728</f>
        <v>0</v>
      </c>
    </row>
    <row r="82" spans="2:55">
      <c r="B82" s="1" t="s">
        <v>156</v>
      </c>
      <c r="C82" s="1" t="s">
        <v>157</v>
      </c>
      <c r="D82" s="1">
        <v>2050</v>
      </c>
      <c r="E82" s="1" t="str">
        <f>sum!B75</f>
        <v>R_ES-WH-SD_STEAM1</v>
      </c>
      <c r="F82" s="1"/>
      <c r="G82" s="1">
        <f>sum!J75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2050</v>
      </c>
      <c r="U82" s="1" t="str">
        <f>sum!B285</f>
        <v>R_ES-WH-SD_STEAM1</v>
      </c>
      <c r="V82" s="1"/>
      <c r="W82" s="1">
        <f>sum!J285</f>
        <v>0</v>
      </c>
      <c r="Z82" s="1" t="s">
        <v>156</v>
      </c>
      <c r="AA82" s="1" t="s">
        <v>157</v>
      </c>
      <c r="AB82" s="1">
        <v>2050</v>
      </c>
      <c r="AC82" s="1" t="str">
        <f>sum!B392</f>
        <v>RTS-SpCool_ELE1</v>
      </c>
      <c r="AD82" s="1"/>
      <c r="AE82" s="1">
        <f>sum!J392</f>
        <v>0.0340583280599376</v>
      </c>
      <c r="AH82" s="1" t="s">
        <v>156</v>
      </c>
      <c r="AI82" s="1" t="s">
        <v>157</v>
      </c>
      <c r="AJ82" s="1">
        <v>2050</v>
      </c>
      <c r="AK82" s="1" t="str">
        <f>sum!B492</f>
        <v>R_ES-WH-SA_COAPRO1</v>
      </c>
      <c r="AL82" s="1"/>
      <c r="AM82" s="1">
        <f>sum!J492</f>
        <v>0</v>
      </c>
      <c r="AP82" s="1" t="s">
        <v>156</v>
      </c>
      <c r="AQ82" s="1" t="s">
        <v>157</v>
      </c>
      <c r="AR82" s="1">
        <v>2050</v>
      </c>
      <c r="AS82" s="1" t="str">
        <f>sum!B612</f>
        <v>R_ES-WH-AP_WOD1</v>
      </c>
      <c r="AT82" s="1"/>
      <c r="AU82" s="1">
        <f>sum!J612</f>
        <v>0</v>
      </c>
      <c r="AX82" s="1" t="s">
        <v>156</v>
      </c>
      <c r="AY82" s="1" t="s">
        <v>157</v>
      </c>
      <c r="AZ82" s="1">
        <v>2050</v>
      </c>
      <c r="BA82" s="1" t="str">
        <f>sum!B729</f>
        <v>SGASSH2RC01</v>
      </c>
      <c r="BB82" s="1"/>
      <c r="BC82" s="1">
        <f>sum!J729</f>
        <v>2.59985073461382</v>
      </c>
    </row>
    <row r="83" spans="2:55">
      <c r="B83" s="1" t="s">
        <v>156</v>
      </c>
      <c r="C83" s="1" t="s">
        <v>157</v>
      </c>
      <c r="D83" s="1">
        <v>2050</v>
      </c>
      <c r="E83" s="1" t="str">
        <f>sum!B76</f>
        <v>R_ES-WH-SD_WOD1</v>
      </c>
      <c r="F83" s="1"/>
      <c r="G83" s="1">
        <f>sum!J76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2050</v>
      </c>
      <c r="U83" s="1" t="str">
        <f>sum!B286</f>
        <v>RSDBATS02</v>
      </c>
      <c r="V83" s="1"/>
      <c r="W83" s="1">
        <f>sum!J286</f>
        <v>0</v>
      </c>
      <c r="Z83" s="1" t="s">
        <v>156</v>
      </c>
      <c r="AA83" s="1" t="s">
        <v>157</v>
      </c>
      <c r="AB83" s="1">
        <v>2050</v>
      </c>
      <c r="AC83" s="1" t="str">
        <f>sum!B393</f>
        <v>RTS-SpHeat_ELE1</v>
      </c>
      <c r="AD83" s="1"/>
      <c r="AE83" s="1">
        <f>sum!J393</f>
        <v>0.408699936719251</v>
      </c>
      <c r="AH83" s="1" t="s">
        <v>156</v>
      </c>
      <c r="AI83" s="1" t="s">
        <v>157</v>
      </c>
      <c r="AJ83" s="1">
        <v>2050</v>
      </c>
      <c r="AK83" s="1" t="str">
        <f>sum!B493</f>
        <v>R_ES-WH-SA_STEAM1</v>
      </c>
      <c r="AL83" s="1"/>
      <c r="AM83" s="1">
        <f>sum!J493</f>
        <v>0</v>
      </c>
      <c r="AP83" s="1" t="s">
        <v>156</v>
      </c>
      <c r="AQ83" s="1" t="s">
        <v>157</v>
      </c>
      <c r="AR83" s="1">
        <v>2050</v>
      </c>
      <c r="AS83" s="1" t="str">
        <f>sum!B613</f>
        <v>R_ES-WH-MOB_COAPRO1</v>
      </c>
      <c r="AT83" s="1"/>
      <c r="AU83" s="1">
        <f>sum!J613</f>
        <v>0</v>
      </c>
      <c r="AX83" s="1" t="s">
        <v>156</v>
      </c>
      <c r="AY83" s="1" t="s">
        <v>157</v>
      </c>
      <c r="AZ83" s="1">
        <v>2050</v>
      </c>
      <c r="BA83" s="1" t="str">
        <f>sum!B730</f>
        <v>SHFOH2POC01</v>
      </c>
      <c r="BB83" s="1"/>
      <c r="BC83" s="1">
        <f>sum!J730</f>
        <v>0</v>
      </c>
    </row>
    <row r="84" spans="2:55">
      <c r="B84" s="1" t="s">
        <v>156</v>
      </c>
      <c r="C84" s="1" t="s">
        <v>157</v>
      </c>
      <c r="D84" s="1">
        <v>2050</v>
      </c>
      <c r="E84" s="1" t="str">
        <f>sum!B77</f>
        <v>RSDBATS02</v>
      </c>
      <c r="F84" s="1"/>
      <c r="G84" s="1">
        <f>sum!J77</f>
        <v>0.00200701893622002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2050</v>
      </c>
      <c r="U84" s="1" t="str">
        <f>sum!B287</f>
        <v>RTS-AuxiliaryEquip_ELE1</v>
      </c>
      <c r="V84" s="1"/>
      <c r="W84" s="1">
        <f>sum!J287</f>
        <v>0.295172176519459</v>
      </c>
      <c r="Z84" s="1" t="s">
        <v>156</v>
      </c>
      <c r="AA84" s="1" t="s">
        <v>157</v>
      </c>
      <c r="AB84" s="1">
        <v>2050</v>
      </c>
      <c r="AC84" s="1" t="str">
        <f>sum!B394</f>
        <v>RTS-WaterHeat_ELE1</v>
      </c>
      <c r="AD84" s="1"/>
      <c r="AE84" s="1">
        <f>sum!J394</f>
        <v>0.0227055520399584</v>
      </c>
      <c r="AH84" s="1" t="s">
        <v>156</v>
      </c>
      <c r="AI84" s="1" t="s">
        <v>157</v>
      </c>
      <c r="AJ84" s="1">
        <v>2050</v>
      </c>
      <c r="AK84" s="1" t="str">
        <f>sum!B494</f>
        <v>R_ES-WH-SA_WOD1</v>
      </c>
      <c r="AL84" s="1"/>
      <c r="AM84" s="1">
        <f>sum!J494</f>
        <v>0</v>
      </c>
      <c r="AP84" s="1" t="s">
        <v>156</v>
      </c>
      <c r="AQ84" s="1" t="s">
        <v>157</v>
      </c>
      <c r="AR84" s="1">
        <v>2050</v>
      </c>
      <c r="AS84" s="1" t="str">
        <f>sum!B614</f>
        <v>R_ES-WH-MOB_STEAM1</v>
      </c>
      <c r="AT84" s="1"/>
      <c r="AU84" s="1">
        <f>sum!J614</f>
        <v>0</v>
      </c>
      <c r="AX84" s="1" t="s">
        <v>156</v>
      </c>
      <c r="AY84" s="1" t="s">
        <v>157</v>
      </c>
      <c r="AZ84" s="1">
        <v>2050</v>
      </c>
      <c r="BA84" s="1" t="str">
        <f>sum!B731</f>
        <v>SINKCCU</v>
      </c>
      <c r="BB84" s="1"/>
      <c r="BC84" s="1">
        <f>sum!J731</f>
        <v>3123.47247167202</v>
      </c>
    </row>
    <row r="85" spans="2:55">
      <c r="B85" s="1" t="s">
        <v>156</v>
      </c>
      <c r="C85" s="1" t="s">
        <v>157</v>
      </c>
      <c r="D85" s="1">
        <v>2050</v>
      </c>
      <c r="E85" s="1" t="str">
        <f>sum!B78</f>
        <v>RTS-AuxiliaryEquip_ELE1</v>
      </c>
      <c r="F85" s="1"/>
      <c r="G85" s="1">
        <f>sum!J78</f>
        <v>0.465463816819147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2050</v>
      </c>
      <c r="U85" s="1" t="str">
        <f>sum!B288</f>
        <v>RTS-AuxiliaryMot_ELE1</v>
      </c>
      <c r="V85" s="1"/>
      <c r="W85" s="1">
        <f>sum!J288</f>
        <v>0.153262476269719</v>
      </c>
      <c r="Z85" s="1" t="s">
        <v>156</v>
      </c>
      <c r="AA85" s="1" t="s">
        <v>157</v>
      </c>
      <c r="AB85" s="1">
        <v>2050</v>
      </c>
      <c r="AC85" s="1" t="str">
        <f>sum!B395</f>
        <v>S_CCUS_EMIS_H2T</v>
      </c>
      <c r="AD85" s="1"/>
      <c r="AE85" s="1">
        <f>sum!J395</f>
        <v>0.297961540225501</v>
      </c>
      <c r="AH85" s="1" t="s">
        <v>156</v>
      </c>
      <c r="AI85" s="1" t="s">
        <v>157</v>
      </c>
      <c r="AJ85" s="1">
        <v>2050</v>
      </c>
      <c r="AK85" s="1" t="str">
        <f>sum!B495</f>
        <v>R_ES-WH-SD_COAPRO1</v>
      </c>
      <c r="AL85" s="1"/>
      <c r="AM85" s="1">
        <f>sum!J495</f>
        <v>0</v>
      </c>
      <c r="AP85" s="1" t="s">
        <v>156</v>
      </c>
      <c r="AQ85" s="1" t="s">
        <v>157</v>
      </c>
      <c r="AR85" s="1">
        <v>2050</v>
      </c>
      <c r="AS85" s="1" t="str">
        <f>sum!B615</f>
        <v>R_ES-WH-MOB_WOD1</v>
      </c>
      <c r="AT85" s="1"/>
      <c r="AU85" s="1">
        <f>sum!J615</f>
        <v>0</v>
      </c>
      <c r="AX85" s="1" t="s">
        <v>156</v>
      </c>
      <c r="AY85" s="1" t="s">
        <v>157</v>
      </c>
      <c r="AZ85" s="1">
        <v>2050</v>
      </c>
      <c r="BA85" s="1" t="str">
        <f>sum!B732</f>
        <v>SNK_DAC</v>
      </c>
      <c r="BB85" s="1"/>
      <c r="BC85" s="1">
        <f>sum!J732</f>
        <v>3470.52496852447</v>
      </c>
    </row>
    <row r="86" spans="2:55">
      <c r="B86" s="1" t="s">
        <v>156</v>
      </c>
      <c r="C86" s="1" t="s">
        <v>157</v>
      </c>
      <c r="D86" s="1">
        <v>2050</v>
      </c>
      <c r="E86" s="1" t="str">
        <f>sum!B79</f>
        <v>RTS-AuxiliaryMot_ELE1</v>
      </c>
      <c r="F86" s="1"/>
      <c r="G86" s="1">
        <f>sum!J79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2050</v>
      </c>
      <c r="U86" s="1" t="str">
        <f>sum!B289</f>
        <v>RTS-Light_ELE1</v>
      </c>
      <c r="V86" s="1"/>
      <c r="W86" s="1">
        <f>sum!J289</f>
        <v>0.630079069108845</v>
      </c>
      <c r="Z86" s="1" t="s">
        <v>156</v>
      </c>
      <c r="AA86" s="1" t="s">
        <v>157</v>
      </c>
      <c r="AB86" s="1">
        <v>2050</v>
      </c>
      <c r="AC86" s="1" t="str">
        <f>sum!B396</f>
        <v>S_CCUS_EMISMeOH_H2</v>
      </c>
      <c r="AD86" s="1"/>
      <c r="AE86" s="1">
        <f>sum!J396</f>
        <v>0</v>
      </c>
      <c r="AH86" s="1" t="s">
        <v>156</v>
      </c>
      <c r="AI86" s="1" t="s">
        <v>157</v>
      </c>
      <c r="AJ86" s="1">
        <v>2050</v>
      </c>
      <c r="AK86" s="1" t="str">
        <f>sum!B496</f>
        <v>R_ES-WH-SD_STEAM1</v>
      </c>
      <c r="AL86" s="1"/>
      <c r="AM86" s="1">
        <f>sum!J496</f>
        <v>0</v>
      </c>
      <c r="AP86" s="1" t="s">
        <v>156</v>
      </c>
      <c r="AQ86" s="1" t="s">
        <v>157</v>
      </c>
      <c r="AR86" s="1">
        <v>2050</v>
      </c>
      <c r="AS86" s="1" t="str">
        <f>sum!B616</f>
        <v>R_ES-WH-SA_COAPRO1</v>
      </c>
      <c r="AT86" s="1"/>
      <c r="AU86" s="1">
        <f>sum!J616</f>
        <v>0</v>
      </c>
      <c r="AX86" s="1" t="s">
        <v>156</v>
      </c>
      <c r="AY86" s="1" t="s">
        <v>157</v>
      </c>
      <c r="AZ86" s="1">
        <v>2050</v>
      </c>
      <c r="BA86" s="1" t="str">
        <f>sum!B733</f>
        <v>STH2SGT</v>
      </c>
      <c r="BB86" s="1"/>
      <c r="BC86" s="1">
        <f>sum!J733</f>
        <v>0.00625676219073146</v>
      </c>
    </row>
    <row r="87" spans="2:55">
      <c r="B87" s="1" t="s">
        <v>156</v>
      </c>
      <c r="C87" s="1" t="s">
        <v>157</v>
      </c>
      <c r="D87" s="1">
        <v>2050</v>
      </c>
      <c r="E87" s="1" t="str">
        <f>sum!B80</f>
        <v>RTS-Light_ELE1</v>
      </c>
      <c r="F87" s="1"/>
      <c r="G87" s="1">
        <f>sum!J80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2050</v>
      </c>
      <c r="U87" s="1" t="str">
        <f>sum!B290</f>
        <v>RTS-SpCool_ELE1</v>
      </c>
      <c r="V87" s="1"/>
      <c r="W87" s="1">
        <f>sum!J290</f>
        <v>0.102174984179813</v>
      </c>
      <c r="Z87" s="1" t="s">
        <v>156</v>
      </c>
      <c r="AA87" s="1" t="s">
        <v>157</v>
      </c>
      <c r="AB87" s="1">
        <v>2050</v>
      </c>
      <c r="AC87" s="1" t="str">
        <f>sum!B397</f>
        <v>SGASSH2RC01</v>
      </c>
      <c r="AD87" s="1"/>
      <c r="AE87" s="1">
        <f>sum!J397</f>
        <v>0.441298349520249</v>
      </c>
      <c r="AH87" s="1" t="s">
        <v>156</v>
      </c>
      <c r="AI87" s="1" t="s">
        <v>157</v>
      </c>
      <c r="AJ87" s="1">
        <v>2050</v>
      </c>
      <c r="AK87" s="1" t="str">
        <f>sum!B497</f>
        <v>RSDBATS02</v>
      </c>
      <c r="AL87" s="1"/>
      <c r="AM87" s="1">
        <f>sum!J497</f>
        <v>0.00236979274574267</v>
      </c>
      <c r="AP87" s="1" t="s">
        <v>156</v>
      </c>
      <c r="AQ87" s="1" t="s">
        <v>157</v>
      </c>
      <c r="AR87" s="1">
        <v>2050</v>
      </c>
      <c r="AS87" s="1" t="str">
        <f>sum!B617</f>
        <v>R_ES-WH-SA_GAS1</v>
      </c>
      <c r="AT87" s="1"/>
      <c r="AU87" s="1">
        <f>sum!J617</f>
        <v>0</v>
      </c>
      <c r="AX87" s="1" t="s">
        <v>156</v>
      </c>
      <c r="AY87" s="1" t="s">
        <v>157</v>
      </c>
      <c r="AZ87" s="1">
        <v>2050</v>
      </c>
      <c r="BA87" s="1" t="str">
        <f>sum!B734</f>
        <v>TB_ELC_MA_SA_01</v>
      </c>
      <c r="BB87" s="1"/>
      <c r="BC87" s="1">
        <f>sum!J734</f>
        <v>0</v>
      </c>
    </row>
    <row r="88" spans="2:55">
      <c r="B88" s="1" t="s">
        <v>156</v>
      </c>
      <c r="C88" s="1" t="s">
        <v>157</v>
      </c>
      <c r="D88" s="1">
        <v>2050</v>
      </c>
      <c r="E88" s="1" t="str">
        <f>sum!B81</f>
        <v>RTS-SpCool_ELE1</v>
      </c>
      <c r="F88" s="1"/>
      <c r="G88" s="1">
        <f>sum!J81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2050</v>
      </c>
      <c r="U88" s="1" t="str">
        <f>sum!B291</f>
        <v>RTS-SpHeat_ELE1</v>
      </c>
      <c r="V88" s="1"/>
      <c r="W88" s="1">
        <f>sum!J291</f>
        <v>0.696030254539658</v>
      </c>
      <c r="Z88" s="1" t="s">
        <v>156</v>
      </c>
      <c r="AA88" s="1" t="s">
        <v>157</v>
      </c>
      <c r="AB88" s="1">
        <v>2050</v>
      </c>
      <c r="AC88" s="1" t="str">
        <f>sum!B398</f>
        <v>SHFOH2POC01</v>
      </c>
      <c r="AD88" s="1"/>
      <c r="AE88" s="1">
        <f>sum!J398</f>
        <v>0</v>
      </c>
      <c r="AH88" s="1" t="s">
        <v>156</v>
      </c>
      <c r="AI88" s="1" t="s">
        <v>157</v>
      </c>
      <c r="AJ88" s="1">
        <v>2050</v>
      </c>
      <c r="AK88" s="1" t="str">
        <f>sum!B498</f>
        <v>RTS-AuxiliaryEquip_ELE1</v>
      </c>
      <c r="AL88" s="1"/>
      <c r="AM88" s="1">
        <f>sum!J498</f>
        <v>0.715224889258689</v>
      </c>
      <c r="AP88" s="1" t="s">
        <v>156</v>
      </c>
      <c r="AQ88" s="1" t="s">
        <v>157</v>
      </c>
      <c r="AR88" s="1">
        <v>2050</v>
      </c>
      <c r="AS88" s="1" t="str">
        <f>sum!B618</f>
        <v>R_ES-WH-SA_STEAM1</v>
      </c>
      <c r="AT88" s="1"/>
      <c r="AU88" s="1">
        <f>sum!J618</f>
        <v>0</v>
      </c>
      <c r="AX88" s="1" t="s">
        <v>156</v>
      </c>
      <c r="AY88" s="1" t="s">
        <v>157</v>
      </c>
      <c r="AZ88" s="1">
        <v>2050</v>
      </c>
      <c r="BA88" s="1" t="str">
        <f>sum!B735</f>
        <v>TB_ELC_SA_AL_01</v>
      </c>
      <c r="BB88" s="1"/>
      <c r="BC88" s="1">
        <f>sum!J735</f>
        <v>0</v>
      </c>
    </row>
    <row r="89" spans="2:55">
      <c r="B89" s="1" t="s">
        <v>156</v>
      </c>
      <c r="C89" s="1" t="s">
        <v>157</v>
      </c>
      <c r="D89" s="1">
        <v>2050</v>
      </c>
      <c r="E89" s="1" t="str">
        <f>sum!B82</f>
        <v>RTS-SpHeat_ELE1</v>
      </c>
      <c r="F89" s="1"/>
      <c r="G89" s="1">
        <f>sum!J82</f>
        <v>1.77103305911676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2050</v>
      </c>
      <c r="U89" s="1" t="str">
        <f>sum!B292</f>
        <v>RTS-WaterHeat_ELE1</v>
      </c>
      <c r="V89" s="1"/>
      <c r="W89" s="1">
        <f>sum!J292</f>
        <v>0.102174984179813</v>
      </c>
      <c r="Z89" s="1" t="s">
        <v>156</v>
      </c>
      <c r="AA89" s="1" t="s">
        <v>157</v>
      </c>
      <c r="AB89" s="1">
        <v>2050</v>
      </c>
      <c r="AC89" s="1" t="str">
        <f>sum!B399</f>
        <v>SINKCCU</v>
      </c>
      <c r="AD89" s="1"/>
      <c r="AE89" s="1">
        <f>sum!J399</f>
        <v>625.807907827925</v>
      </c>
      <c r="AH89" s="1" t="s">
        <v>156</v>
      </c>
      <c r="AI89" s="1" t="s">
        <v>157</v>
      </c>
      <c r="AJ89" s="1">
        <v>2050</v>
      </c>
      <c r="AK89" s="1" t="str">
        <f>sum!B499</f>
        <v>RTS-AuxiliaryMot_ELE1</v>
      </c>
      <c r="AL89" s="1"/>
      <c r="AM89" s="1">
        <f>sum!J499</f>
        <v>0.357612444629345</v>
      </c>
      <c r="AP89" s="1" t="s">
        <v>156</v>
      </c>
      <c r="AQ89" s="1" t="s">
        <v>157</v>
      </c>
      <c r="AR89" s="1">
        <v>2050</v>
      </c>
      <c r="AS89" s="1" t="str">
        <f>sum!B619</f>
        <v>R_ES-WH-SD_COAPRO1</v>
      </c>
      <c r="AT89" s="1"/>
      <c r="AU89" s="1">
        <f>sum!J619</f>
        <v>0</v>
      </c>
      <c r="AX89" s="1" t="s">
        <v>156</v>
      </c>
      <c r="AY89" s="1" t="s">
        <v>157</v>
      </c>
      <c r="AZ89" s="1">
        <v>2050</v>
      </c>
      <c r="BA89" s="1" t="str">
        <f>sum!B736</f>
        <v>TRA_Bus_IC_GSL1</v>
      </c>
      <c r="BB89" s="1"/>
      <c r="BC89" s="1">
        <f>sum!J736</f>
        <v>1.25</v>
      </c>
    </row>
    <row r="90" spans="2:55">
      <c r="B90" s="1" t="s">
        <v>156</v>
      </c>
      <c r="C90" s="1" t="s">
        <v>157</v>
      </c>
      <c r="D90" s="1">
        <v>2050</v>
      </c>
      <c r="E90" s="1" t="str">
        <f>sum!B83</f>
        <v>RTS-WaterHeat_ELE1</v>
      </c>
      <c r="F90" s="1"/>
      <c r="G90" s="1">
        <f>sum!J83</f>
        <v>0.192997192339646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2050</v>
      </c>
      <c r="U90" s="1" t="str">
        <f>sum!B293</f>
        <v>S_CCUS_EMIS_H2T</v>
      </c>
      <c r="V90" s="1"/>
      <c r="W90" s="1">
        <f>sum!J293</f>
        <v>4.53495577718481</v>
      </c>
      <c r="Z90" s="1" t="s">
        <v>156</v>
      </c>
      <c r="AA90" s="1" t="s">
        <v>157</v>
      </c>
      <c r="AB90" s="1">
        <v>2050</v>
      </c>
      <c r="AC90" s="1" t="str">
        <f>sum!B400</f>
        <v>SNK_DAC</v>
      </c>
      <c r="AD90" s="1"/>
      <c r="AE90" s="1">
        <f>sum!J400</f>
        <v>695.342119808805</v>
      </c>
      <c r="AH90" s="1" t="s">
        <v>156</v>
      </c>
      <c r="AI90" s="1" t="s">
        <v>157</v>
      </c>
      <c r="AJ90" s="1">
        <v>2050</v>
      </c>
      <c r="AK90" s="1" t="str">
        <f>sum!B500</f>
        <v>RTS-Light_ELE1</v>
      </c>
      <c r="AL90" s="1"/>
      <c r="AM90" s="1">
        <f>sum!J500</f>
        <v>1.8561788792666</v>
      </c>
      <c r="AP90" s="1" t="s">
        <v>156</v>
      </c>
      <c r="AQ90" s="1" t="s">
        <v>157</v>
      </c>
      <c r="AR90" s="1">
        <v>2050</v>
      </c>
      <c r="AS90" s="1" t="str">
        <f>sum!B620</f>
        <v>R_ES-WH-SD_STEAM1</v>
      </c>
      <c r="AT90" s="1"/>
      <c r="AU90" s="1">
        <f>sum!J620</f>
        <v>0</v>
      </c>
      <c r="AX90" s="1" t="s">
        <v>156</v>
      </c>
      <c r="AY90" s="1" t="s">
        <v>157</v>
      </c>
      <c r="AZ90" s="1">
        <v>2050</v>
      </c>
      <c r="BA90" s="1" t="str">
        <f>sum!B737</f>
        <v>TRA_Car_GSL1</v>
      </c>
      <c r="BB90" s="1"/>
      <c r="BC90" s="1">
        <f>sum!J737</f>
        <v>118.12715811915</v>
      </c>
    </row>
    <row r="91" spans="2:55">
      <c r="B91" s="1" t="s">
        <v>156</v>
      </c>
      <c r="C91" s="1" t="s">
        <v>157</v>
      </c>
      <c r="D91" s="1">
        <v>2050</v>
      </c>
      <c r="E91" s="1" t="str">
        <f>sum!B84</f>
        <v>S_CCUS_EMIS_H2T</v>
      </c>
      <c r="F91" s="1"/>
      <c r="G91" s="1">
        <f>sum!J84</f>
        <v>15.3957225245214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2050</v>
      </c>
      <c r="U91" s="1" t="str">
        <f>sum!B294</f>
        <v>S_CCUS_EMISMeOH_H2</v>
      </c>
      <c r="V91" s="1"/>
      <c r="W91" s="1">
        <f>sum!J294</f>
        <v>0.0500192385323908</v>
      </c>
      <c r="Z91" s="1" t="s">
        <v>156</v>
      </c>
      <c r="AA91" s="1" t="s">
        <v>157</v>
      </c>
      <c r="AB91" s="1">
        <v>2050</v>
      </c>
      <c r="AC91" s="1" t="str">
        <f>sum!B401</f>
        <v>STH2SGT</v>
      </c>
      <c r="AD91" s="1"/>
      <c r="AE91" s="1">
        <f>sum!J401</f>
        <v>0.0234607275646281</v>
      </c>
      <c r="AH91" s="1" t="s">
        <v>156</v>
      </c>
      <c r="AI91" s="1" t="s">
        <v>157</v>
      </c>
      <c r="AJ91" s="1">
        <v>2050</v>
      </c>
      <c r="AK91" s="1" t="str">
        <f>sum!B501</f>
        <v>RTS-SpCool_ELE1</v>
      </c>
      <c r="AL91" s="1"/>
      <c r="AM91" s="1">
        <f>sum!J501</f>
        <v>0.85145820149844</v>
      </c>
      <c r="AP91" s="1" t="s">
        <v>156</v>
      </c>
      <c r="AQ91" s="1" t="s">
        <v>157</v>
      </c>
      <c r="AR91" s="1">
        <v>2050</v>
      </c>
      <c r="AS91" s="1" t="str">
        <f>sum!B621</f>
        <v>RSDBATS02</v>
      </c>
      <c r="AT91" s="1"/>
      <c r="AU91" s="1">
        <f>sum!J621</f>
        <v>0</v>
      </c>
      <c r="AX91" s="1" t="s">
        <v>156</v>
      </c>
      <c r="AY91" s="1" t="s">
        <v>157</v>
      </c>
      <c r="AZ91" s="1">
        <v>2050</v>
      </c>
      <c r="BA91" s="1" t="str">
        <f>sum!B738</f>
        <v>TRA_Mot_ELC1</v>
      </c>
      <c r="BB91" s="1"/>
      <c r="BC91" s="1">
        <f>sum!J738</f>
        <v>3.91877954920451</v>
      </c>
    </row>
    <row r="92" spans="2:55">
      <c r="B92" s="1" t="s">
        <v>156</v>
      </c>
      <c r="C92" s="1" t="s">
        <v>157</v>
      </c>
      <c r="D92" s="1">
        <v>2050</v>
      </c>
      <c r="E92" s="1" t="str">
        <f>sum!B85</f>
        <v>S_CCUS_EMISMeOH_H2</v>
      </c>
      <c r="F92" s="1"/>
      <c r="G92" s="1">
        <f>sum!J85</f>
        <v>0.0167324935748105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2050</v>
      </c>
      <c r="U92" s="1" t="str">
        <f>sum!B295</f>
        <v>SGASSH2RC01</v>
      </c>
      <c r="V92" s="1"/>
      <c r="W92" s="1">
        <f>sum!J295</f>
        <v>8.07400151242037</v>
      </c>
      <c r="Z92" s="1" t="s">
        <v>156</v>
      </c>
      <c r="AA92" s="1" t="s">
        <v>157</v>
      </c>
      <c r="AB92" s="1">
        <v>2050</v>
      </c>
      <c r="AC92" s="1" t="str">
        <f>sum!B402</f>
        <v>TB_ELC_MA_SA_01</v>
      </c>
      <c r="AD92" s="1"/>
      <c r="AE92" s="1">
        <f>sum!J402</f>
        <v>0</v>
      </c>
      <c r="AH92" s="1" t="s">
        <v>156</v>
      </c>
      <c r="AI92" s="1" t="s">
        <v>157</v>
      </c>
      <c r="AJ92" s="1">
        <v>2050</v>
      </c>
      <c r="AK92" s="1" t="str">
        <f>sum!B502</f>
        <v>RTS-SpHeat_ELE1</v>
      </c>
      <c r="AL92" s="1"/>
      <c r="AM92" s="1">
        <f>sum!J502</f>
        <v>3.43610687538037</v>
      </c>
      <c r="AP92" s="1" t="s">
        <v>156</v>
      </c>
      <c r="AQ92" s="1" t="s">
        <v>157</v>
      </c>
      <c r="AR92" s="1">
        <v>2050</v>
      </c>
      <c r="AS92" s="1" t="str">
        <f>sum!B622</f>
        <v>RTS-AuxiliaryEquip_ELE1</v>
      </c>
      <c r="AT92" s="1"/>
      <c r="AU92" s="1">
        <f>sum!J622</f>
        <v>0.590344353038918</v>
      </c>
      <c r="AX92" s="1" t="s">
        <v>156</v>
      </c>
      <c r="AY92" s="1" t="s">
        <v>157</v>
      </c>
      <c r="AZ92" s="1">
        <v>2050</v>
      </c>
      <c r="BA92" s="1" t="str">
        <f>sum!B739</f>
        <v>TRA_Mot_GSL1</v>
      </c>
      <c r="BB92" s="1"/>
      <c r="BC92" s="1">
        <f>sum!J739</f>
        <v>0</v>
      </c>
    </row>
    <row r="93" spans="2:55">
      <c r="B93" s="1" t="s">
        <v>156</v>
      </c>
      <c r="C93" s="1" t="s">
        <v>157</v>
      </c>
      <c r="D93" s="1">
        <v>2050</v>
      </c>
      <c r="E93" s="1" t="str">
        <f>sum!B86</f>
        <v>SGASSH2RC01</v>
      </c>
      <c r="F93" s="1"/>
      <c r="G93" s="1">
        <f>sum!J86</f>
        <v>27.7949056918456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2050</v>
      </c>
      <c r="U93" s="1" t="str">
        <f>sum!B296</f>
        <v>SHFOH2POC01</v>
      </c>
      <c r="V93" s="1"/>
      <c r="W93" s="1">
        <f>sum!J296</f>
        <v>0</v>
      </c>
      <c r="Z93" s="1" t="s">
        <v>156</v>
      </c>
      <c r="AA93" s="1" t="s">
        <v>157</v>
      </c>
      <c r="AB93" s="1">
        <v>2050</v>
      </c>
      <c r="AC93" s="1" t="str">
        <f>sum!B403</f>
        <v>TB_ELC_ON_MA_01</v>
      </c>
      <c r="AD93" s="1"/>
      <c r="AE93" s="1">
        <f>sum!J403</f>
        <v>21.3285925039093</v>
      </c>
      <c r="AH93" s="1" t="s">
        <v>156</v>
      </c>
      <c r="AI93" s="1" t="s">
        <v>157</v>
      </c>
      <c r="AJ93" s="1">
        <v>2050</v>
      </c>
      <c r="AK93" s="1" t="str">
        <f>sum!B503</f>
        <v>RTS-WaterHeat_ELE1</v>
      </c>
      <c r="AL93" s="1"/>
      <c r="AM93" s="1">
        <f>sum!J503</f>
        <v>0.43140548875921</v>
      </c>
      <c r="AP93" s="1" t="s">
        <v>156</v>
      </c>
      <c r="AQ93" s="1" t="s">
        <v>157</v>
      </c>
      <c r="AR93" s="1">
        <v>2050</v>
      </c>
      <c r="AS93" s="1" t="str">
        <f>sum!B623</f>
        <v>RTS-AuxiliaryMot_ELE1</v>
      </c>
      <c r="AT93" s="1"/>
      <c r="AU93" s="1">
        <f>sum!J623</f>
        <v>0.187320804329657</v>
      </c>
      <c r="AX93" s="1" t="s">
        <v>156</v>
      </c>
      <c r="AY93" s="1" t="s">
        <v>157</v>
      </c>
      <c r="AZ93" s="1">
        <v>2050</v>
      </c>
      <c r="BA93" s="1" t="str">
        <f>sum!B740</f>
        <v>TRA_Rai_Pas-ELC01</v>
      </c>
      <c r="BB93" s="1"/>
      <c r="BC93" s="1">
        <f>sum!J740</f>
        <v>0</v>
      </c>
    </row>
    <row r="94" spans="2:55">
      <c r="B94" s="1" t="s">
        <v>156</v>
      </c>
      <c r="C94" s="1" t="s">
        <v>157</v>
      </c>
      <c r="D94" s="1">
        <v>2050</v>
      </c>
      <c r="E94" s="1" t="str">
        <f>sum!B87</f>
        <v>SHFOH2POC01</v>
      </c>
      <c r="F94" s="1"/>
      <c r="G94" s="1">
        <f>sum!J87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2050</v>
      </c>
      <c r="U94" s="1" t="str">
        <f>sum!B297</f>
        <v>SINKCCU</v>
      </c>
      <c r="V94" s="1"/>
      <c r="W94" s="1">
        <f>sum!J297</f>
        <v>9623.84510036486</v>
      </c>
      <c r="Z94" s="1" t="s">
        <v>156</v>
      </c>
      <c r="AA94" s="1" t="s">
        <v>157</v>
      </c>
      <c r="AB94" s="1">
        <v>2050</v>
      </c>
      <c r="AC94" s="1" t="str">
        <f>sum!B404</f>
        <v>TRA_Bus_IC_GSL1</v>
      </c>
      <c r="AD94" s="1"/>
      <c r="AE94" s="1">
        <f>sum!J404</f>
        <v>2.25</v>
      </c>
      <c r="AH94" s="1" t="s">
        <v>156</v>
      </c>
      <c r="AI94" s="1" t="s">
        <v>157</v>
      </c>
      <c r="AJ94" s="1">
        <v>2050</v>
      </c>
      <c r="AK94" s="1" t="str">
        <f>sum!B504</f>
        <v>S_CCUS_EMIS_H2T</v>
      </c>
      <c r="AL94" s="1"/>
      <c r="AM94" s="1">
        <f>sum!J504</f>
        <v>8.55751584567599</v>
      </c>
      <c r="AP94" s="1" t="s">
        <v>156</v>
      </c>
      <c r="AQ94" s="1" t="s">
        <v>157</v>
      </c>
      <c r="AR94" s="1">
        <v>2050</v>
      </c>
      <c r="AS94" s="1" t="str">
        <f>sum!B624</f>
        <v>RTS-Light_ELE1</v>
      </c>
      <c r="AT94" s="1"/>
      <c r="AU94" s="1">
        <f>sum!J624</f>
        <v>1.07283733388803</v>
      </c>
      <c r="AX94" s="1" t="s">
        <v>156</v>
      </c>
      <c r="AY94" s="1" t="s">
        <v>157</v>
      </c>
      <c r="AZ94" s="1">
        <v>2050</v>
      </c>
      <c r="BA94" s="1" t="str">
        <f>sum!B741</f>
        <v>TRA_Tru_HT_DST1</v>
      </c>
      <c r="BB94" s="1"/>
      <c r="BC94" s="1">
        <f>sum!J741</f>
        <v>81.3027193987955</v>
      </c>
    </row>
    <row r="95" spans="2:55">
      <c r="B95" s="1" t="s">
        <v>156</v>
      </c>
      <c r="C95" s="1" t="s">
        <v>157</v>
      </c>
      <c r="D95" s="1">
        <v>2050</v>
      </c>
      <c r="E95" s="1" t="str">
        <f>sum!B88</f>
        <v>SINKCCU</v>
      </c>
      <c r="F95" s="1"/>
      <c r="G95" s="1">
        <f>sum!J88</f>
        <v>32369.0208021605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2050</v>
      </c>
      <c r="U95" s="1" t="str">
        <f>sum!B298</f>
        <v>SNK_DAC</v>
      </c>
      <c r="V95" s="1"/>
      <c r="W95" s="1">
        <f>sum!J298</f>
        <v>10693.1612226276</v>
      </c>
      <c r="Z95" s="1" t="s">
        <v>156</v>
      </c>
      <c r="AA95" s="1" t="s">
        <v>157</v>
      </c>
      <c r="AB95" s="1">
        <v>2050</v>
      </c>
      <c r="AC95" s="1" t="str">
        <f>sum!B405</f>
        <v>TRA_Car_GSL1</v>
      </c>
      <c r="AD95" s="1"/>
      <c r="AE95" s="1">
        <f>sum!J405</f>
        <v>120.993015562017</v>
      </c>
      <c r="AH95" s="1" t="s">
        <v>156</v>
      </c>
      <c r="AI95" s="1" t="s">
        <v>157</v>
      </c>
      <c r="AJ95" s="1">
        <v>2050</v>
      </c>
      <c r="AK95" s="1" t="str">
        <f>sum!B505</f>
        <v>S_CCUS_EMISMeOH_H2</v>
      </c>
      <c r="AL95" s="1"/>
      <c r="AM95" s="1">
        <f>sum!J505</f>
        <v>0</v>
      </c>
      <c r="AP95" s="1" t="s">
        <v>156</v>
      </c>
      <c r="AQ95" s="1" t="s">
        <v>157</v>
      </c>
      <c r="AR95" s="1">
        <v>2050</v>
      </c>
      <c r="AS95" s="1" t="str">
        <f>sum!B625</f>
        <v>RTS-SpCool_ELE1</v>
      </c>
      <c r="AT95" s="1"/>
      <c r="AU95" s="1">
        <f>sum!J625</f>
        <v>0.272466624479501</v>
      </c>
      <c r="AX95" s="1" t="s">
        <v>156</v>
      </c>
      <c r="AY95" s="1" t="s">
        <v>157</v>
      </c>
      <c r="AZ95" s="1">
        <v>2050</v>
      </c>
      <c r="BA95" s="1" t="str">
        <f>sum!B742</f>
        <v>TU_OILCRD_SA_ON_01</v>
      </c>
      <c r="BB95" s="1"/>
      <c r="BC95" s="1">
        <f>sum!J742</f>
        <v>0</v>
      </c>
    </row>
    <row r="96" spans="2:55">
      <c r="B96" s="1" t="s">
        <v>156</v>
      </c>
      <c r="C96" s="1" t="s">
        <v>157</v>
      </c>
      <c r="D96" s="1">
        <v>2050</v>
      </c>
      <c r="E96" s="1" t="str">
        <f>sum!B89</f>
        <v>SNK_DAC</v>
      </c>
      <c r="F96" s="1"/>
      <c r="G96" s="1">
        <f>sum!J89</f>
        <v>35965.5786690672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2050</v>
      </c>
      <c r="U96" s="1" t="str">
        <f>sum!B299</f>
        <v>STH2SGT</v>
      </c>
      <c r="V96" s="1"/>
      <c r="W96" s="1">
        <f>sum!J299</f>
        <v>0.323396395732242</v>
      </c>
      <c r="Z96" s="1" t="s">
        <v>156</v>
      </c>
      <c r="AA96" s="1" t="s">
        <v>157</v>
      </c>
      <c r="AB96" s="1">
        <v>2050</v>
      </c>
      <c r="AC96" s="1" t="str">
        <f>sum!B406</f>
        <v>TRA_Mot_ELC1</v>
      </c>
      <c r="AD96" s="1"/>
      <c r="AE96" s="1">
        <f>sum!J406</f>
        <v>14.1778122673769</v>
      </c>
      <c r="AH96" s="1" t="s">
        <v>156</v>
      </c>
      <c r="AI96" s="1" t="s">
        <v>157</v>
      </c>
      <c r="AJ96" s="1">
        <v>2050</v>
      </c>
      <c r="AK96" s="1" t="str">
        <f>sum!B506</f>
        <v>SBIOH2RC01</v>
      </c>
      <c r="AL96" s="1"/>
      <c r="AM96" s="1">
        <f>sum!J506</f>
        <v>0.0073676026290741</v>
      </c>
      <c r="AP96" s="1" t="s">
        <v>156</v>
      </c>
      <c r="AQ96" s="1" t="s">
        <v>157</v>
      </c>
      <c r="AR96" s="1">
        <v>2050</v>
      </c>
      <c r="AS96" s="1" t="str">
        <f>sum!B626</f>
        <v>RTS-SpHeat_ELE1</v>
      </c>
      <c r="AT96" s="1"/>
      <c r="AU96" s="1">
        <f>sum!J626</f>
        <v>0.968770220371559</v>
      </c>
      <c r="AX96" s="1" t="s">
        <v>156</v>
      </c>
      <c r="AY96" s="1" t="s">
        <v>157</v>
      </c>
      <c r="AZ96" s="1">
        <v>2050</v>
      </c>
      <c r="BA96" s="1" t="str">
        <f>sum!B743</f>
        <v>TWS-AuxiliaryMot_ELE1</v>
      </c>
      <c r="BB96" s="1"/>
      <c r="BC96" s="1">
        <f>sum!J743</f>
        <v>0.0340583280599376</v>
      </c>
    </row>
    <row r="97" spans="2:55">
      <c r="B97" s="1" t="s">
        <v>156</v>
      </c>
      <c r="C97" s="1" t="s">
        <v>157</v>
      </c>
      <c r="D97" s="1">
        <v>2050</v>
      </c>
      <c r="E97" s="1" t="str">
        <f>sum!B90</f>
        <v>STH2SGT</v>
      </c>
      <c r="F97" s="1"/>
      <c r="G97" s="1">
        <f>sum!J90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2050</v>
      </c>
      <c r="U97" s="1" t="str">
        <f>sum!B300</f>
        <v>TB_ELC_AL_BC_01</v>
      </c>
      <c r="V97" s="1"/>
      <c r="W97" s="1">
        <f>sum!J300</f>
        <v>0</v>
      </c>
      <c r="Z97" s="1" t="s">
        <v>156</v>
      </c>
      <c r="AA97" s="1" t="s">
        <v>157</v>
      </c>
      <c r="AB97" s="1">
        <v>2050</v>
      </c>
      <c r="AC97" s="1" t="str">
        <f>sum!B407</f>
        <v>TRA_Mot_GSL1</v>
      </c>
      <c r="AD97" s="1"/>
      <c r="AE97" s="1">
        <f>sum!J407</f>
        <v>0</v>
      </c>
      <c r="AH97" s="1" t="s">
        <v>156</v>
      </c>
      <c r="AI97" s="1" t="s">
        <v>157</v>
      </c>
      <c r="AJ97" s="1">
        <v>2050</v>
      </c>
      <c r="AK97" s="1" t="str">
        <f>sum!B507</f>
        <v>SGASSH2RC01</v>
      </c>
      <c r="AL97" s="1"/>
      <c r="AM97" s="1">
        <f>sum!J507</f>
        <v>15.2217240812381</v>
      </c>
      <c r="AP97" s="1" t="s">
        <v>156</v>
      </c>
      <c r="AQ97" s="1" t="s">
        <v>157</v>
      </c>
      <c r="AR97" s="1">
        <v>2050</v>
      </c>
      <c r="AS97" s="1" t="str">
        <f>sum!B627</f>
        <v>RTS-WaterHeat_ELE1</v>
      </c>
      <c r="AT97" s="1"/>
      <c r="AU97" s="1">
        <f>sum!J627</f>
        <v>0.181644416319667</v>
      </c>
      <c r="AX97" s="1" t="s">
        <v>156</v>
      </c>
      <c r="AY97" s="1" t="s">
        <v>157</v>
      </c>
      <c r="AZ97" s="1">
        <v>2050</v>
      </c>
      <c r="BA97" s="1" t="str">
        <f>sum!B744</f>
        <v>TWS-Light_ELE1</v>
      </c>
      <c r="BB97" s="1"/>
      <c r="BC97" s="1">
        <f>sum!J744</f>
        <v>0.085145820149844</v>
      </c>
    </row>
    <row r="98" spans="2:55">
      <c r="B98" s="1" t="s">
        <v>156</v>
      </c>
      <c r="C98" s="1" t="s">
        <v>157</v>
      </c>
      <c r="D98" s="1">
        <v>2050</v>
      </c>
      <c r="E98" s="1" t="str">
        <f>sum!B91</f>
        <v>TB_ELC_AL_BC_01</v>
      </c>
      <c r="F98" s="1"/>
      <c r="G98" s="1">
        <f>sum!J91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2050</v>
      </c>
      <c r="U98" s="1" t="str">
        <f>sum!B301</f>
        <v>TRA_Bus_IC_GSL1</v>
      </c>
      <c r="V98" s="1"/>
      <c r="W98" s="1">
        <f>sum!J301</f>
        <v>5</v>
      </c>
      <c r="Z98" s="1" t="s">
        <v>156</v>
      </c>
      <c r="AA98" s="1" t="s">
        <v>157</v>
      </c>
      <c r="AB98" s="1">
        <v>2050</v>
      </c>
      <c r="AC98" s="1" t="str">
        <f>sum!B408</f>
        <v>TRA_Rai_Pas-ELC01</v>
      </c>
      <c r="AD98" s="1"/>
      <c r="AE98" s="1">
        <f>sum!J408</f>
        <v>0</v>
      </c>
      <c r="AH98" s="1" t="s">
        <v>156</v>
      </c>
      <c r="AI98" s="1" t="s">
        <v>157</v>
      </c>
      <c r="AJ98" s="1">
        <v>2050</v>
      </c>
      <c r="AK98" s="1" t="str">
        <f>sum!B508</f>
        <v>SHFOH2POC01</v>
      </c>
      <c r="AL98" s="1"/>
      <c r="AM98" s="1">
        <f>sum!J508</f>
        <v>0</v>
      </c>
      <c r="AP98" s="1" t="s">
        <v>156</v>
      </c>
      <c r="AQ98" s="1" t="s">
        <v>157</v>
      </c>
      <c r="AR98" s="1">
        <v>2050</v>
      </c>
      <c r="AS98" s="1" t="str">
        <f>sum!B628</f>
        <v>S_CCUS_EMIS_H2T</v>
      </c>
      <c r="AT98" s="1"/>
      <c r="AU98" s="1">
        <f>sum!J628</f>
        <v>10.3955350207026</v>
      </c>
      <c r="AX98" s="1" t="s">
        <v>156</v>
      </c>
      <c r="AY98" s="1" t="s">
        <v>157</v>
      </c>
      <c r="AZ98" s="1">
        <v>2050</v>
      </c>
      <c r="BA98" s="1" t="str">
        <f>sum!B745</f>
        <v>TWS-SpHeat_ELE1</v>
      </c>
      <c r="BB98" s="1"/>
      <c r="BC98" s="1">
        <f>sum!J745</f>
        <v>0.174075898973015</v>
      </c>
    </row>
    <row r="99" spans="2:55">
      <c r="B99" s="1" t="s">
        <v>156</v>
      </c>
      <c r="C99" s="1" t="s">
        <v>157</v>
      </c>
      <c r="D99" s="1">
        <v>2050</v>
      </c>
      <c r="E99" s="1" t="str">
        <f>sum!B92</f>
        <v>TB_ELC_SA_AL_01</v>
      </c>
      <c r="F99" s="1"/>
      <c r="G99" s="1">
        <f>sum!J92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2050</v>
      </c>
      <c r="U99" s="1" t="str">
        <f>sum!B302</f>
        <v>TRA_Car_DST1</v>
      </c>
      <c r="V99" s="1"/>
      <c r="W99" s="1">
        <f>sum!J302</f>
        <v>0</v>
      </c>
      <c r="Z99" s="1" t="s">
        <v>156</v>
      </c>
      <c r="AA99" s="1" t="s">
        <v>157</v>
      </c>
      <c r="AB99" s="1">
        <v>2050</v>
      </c>
      <c r="AC99" s="1" t="str">
        <f>sum!B409</f>
        <v>TRA_Tru_HT_DST1</v>
      </c>
      <c r="AD99" s="1"/>
      <c r="AE99" s="1">
        <f>sum!J409</f>
        <v>65.9033556027065</v>
      </c>
      <c r="AH99" s="1" t="s">
        <v>156</v>
      </c>
      <c r="AI99" s="1" t="s">
        <v>157</v>
      </c>
      <c r="AJ99" s="1">
        <v>2050</v>
      </c>
      <c r="AK99" s="1" t="str">
        <f>sum!B509</f>
        <v>SINKCCU</v>
      </c>
      <c r="AL99" s="1"/>
      <c r="AM99" s="1">
        <f>sum!J509</f>
        <v>17973.3299926353</v>
      </c>
      <c r="AP99" s="1" t="s">
        <v>156</v>
      </c>
      <c r="AQ99" s="1" t="s">
        <v>157</v>
      </c>
      <c r="AR99" s="1">
        <v>2050</v>
      </c>
      <c r="AS99" s="1" t="str">
        <f>sum!B629</f>
        <v>S_CCUS_EMISMeOH_H2</v>
      </c>
      <c r="AT99" s="1"/>
      <c r="AU99" s="1">
        <f>sum!J629</f>
        <v>0.045463012887117</v>
      </c>
      <c r="AX99" s="1" t="s">
        <v>156</v>
      </c>
      <c r="AY99" s="1" t="s">
        <v>157</v>
      </c>
      <c r="AZ99" s="1">
        <v>2050</v>
      </c>
      <c r="BA99" s="1" t="str">
        <f>sum!B746</f>
        <v>TWS-WaterHeat_ELE1</v>
      </c>
      <c r="BB99" s="1"/>
      <c r="BC99" s="1">
        <f>sum!J746</f>
        <v>0.0113527760199792</v>
      </c>
    </row>
    <row r="100" spans="2:55">
      <c r="B100" s="1" t="s">
        <v>156</v>
      </c>
      <c r="C100" s="1" t="s">
        <v>157</v>
      </c>
      <c r="D100" s="1">
        <v>2050</v>
      </c>
      <c r="E100" s="1" t="str">
        <f>sum!B93</f>
        <v>TRA_Bus_IC_GSL1</v>
      </c>
      <c r="F100" s="1"/>
      <c r="G100" s="1">
        <f>sum!J93</f>
        <v>6.25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2050</v>
      </c>
      <c r="U100" s="1" t="str">
        <f>sum!B303</f>
        <v>TRA_Car_GSL1</v>
      </c>
      <c r="V100" s="1"/>
      <c r="W100" s="1">
        <f>sum!J303</f>
        <v>684.713930469769</v>
      </c>
      <c r="Z100" s="1" t="s">
        <v>156</v>
      </c>
      <c r="AA100" s="1" t="s">
        <v>157</v>
      </c>
      <c r="AB100" s="1">
        <v>2050</v>
      </c>
      <c r="AC100" s="1" t="str">
        <f>sum!B410</f>
        <v>TWS-AuxiliaryMot_ELE1</v>
      </c>
      <c r="AD100" s="1"/>
      <c r="AE100" s="1">
        <f>sum!J410</f>
        <v>0.0170291640299688</v>
      </c>
      <c r="AH100" s="1" t="s">
        <v>156</v>
      </c>
      <c r="AI100" s="1" t="s">
        <v>157</v>
      </c>
      <c r="AJ100" s="1">
        <v>2050</v>
      </c>
      <c r="AK100" s="1" t="str">
        <f>sum!B510</f>
        <v>SNK_DAC</v>
      </c>
      <c r="AL100" s="1"/>
      <c r="AM100" s="1">
        <f>sum!J510</f>
        <v>19970.3666584837</v>
      </c>
      <c r="AP100" s="1" t="s">
        <v>156</v>
      </c>
      <c r="AQ100" s="1" t="s">
        <v>157</v>
      </c>
      <c r="AR100" s="1">
        <v>2050</v>
      </c>
      <c r="AS100" s="1" t="str">
        <f>sum!B630</f>
        <v>SGASSH2RC01</v>
      </c>
      <c r="AT100" s="1"/>
      <c r="AU100" s="1">
        <f>sum!J630</f>
        <v>18.6691512760342</v>
      </c>
      <c r="AX100" s="1" t="s">
        <v>156</v>
      </c>
      <c r="AY100" s="1" t="s">
        <v>157</v>
      </c>
      <c r="AZ100" s="1">
        <v>2050</v>
      </c>
      <c r="BA100" s="1" t="str">
        <f>sum!B747</f>
        <v>WST-AuxiliaryEquip_ELE1</v>
      </c>
      <c r="BB100" s="1"/>
      <c r="BC100" s="1">
        <f>sum!J747</f>
        <v>0.0454111040799168</v>
      </c>
    </row>
    <row r="101" spans="2:55">
      <c r="B101" s="1" t="s">
        <v>156</v>
      </c>
      <c r="C101" s="1" t="s">
        <v>157</v>
      </c>
      <c r="D101" s="1">
        <v>2050</v>
      </c>
      <c r="E101" s="1" t="str">
        <f>sum!B94</f>
        <v>TRA_Car_GSL1</v>
      </c>
      <c r="F101" s="1"/>
      <c r="G101" s="1">
        <f>sum!J94</f>
        <v>474.17154541483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2050</v>
      </c>
      <c r="U101" s="1" t="str">
        <f>sum!B304</f>
        <v>TRA_Mot_ELC1</v>
      </c>
      <c r="V101" s="1"/>
      <c r="W101" s="1">
        <f>sum!J304</f>
        <v>34.4639059832514</v>
      </c>
      <c r="Z101" s="1" t="s">
        <v>156</v>
      </c>
      <c r="AA101" s="1" t="s">
        <v>157</v>
      </c>
      <c r="AB101" s="1">
        <v>2050</v>
      </c>
      <c r="AC101" s="1" t="str">
        <f>sum!B411</f>
        <v>TWS-Light_ELE1</v>
      </c>
      <c r="AD101" s="1"/>
      <c r="AE101" s="1">
        <f>sum!J411</f>
        <v>0.0340583280599376</v>
      </c>
      <c r="AH101" s="1" t="s">
        <v>156</v>
      </c>
      <c r="AI101" s="1" t="s">
        <v>157</v>
      </c>
      <c r="AJ101" s="1">
        <v>2050</v>
      </c>
      <c r="AK101" s="1" t="str">
        <f>sum!B511</f>
        <v>STH2SGT</v>
      </c>
      <c r="AL101" s="1"/>
      <c r="AM101" s="1">
        <f>sum!J511</f>
        <v>16.9263555818199</v>
      </c>
      <c r="AP101" s="1" t="s">
        <v>156</v>
      </c>
      <c r="AQ101" s="1" t="s">
        <v>157</v>
      </c>
      <c r="AR101" s="1">
        <v>2050</v>
      </c>
      <c r="AS101" s="1" t="str">
        <f>sum!B631</f>
        <v>SHFOH2POC01</v>
      </c>
      <c r="AT101" s="1"/>
      <c r="AU101" s="1">
        <f>sum!J631</f>
        <v>0</v>
      </c>
      <c r="AX101" s="1" t="s">
        <v>156</v>
      </c>
      <c r="AY101" s="1" t="s">
        <v>157</v>
      </c>
      <c r="AZ101" s="1">
        <v>2050</v>
      </c>
      <c r="BA101" s="1" t="str">
        <f>sum!B748</f>
        <v>WST-AuxiliaryMot_ELE1</v>
      </c>
      <c r="BB101" s="1"/>
      <c r="BC101" s="1">
        <f>sum!J748</f>
        <v>0.61708645457242</v>
      </c>
    </row>
    <row r="102" spans="2:55">
      <c r="B102" s="1" t="s">
        <v>156</v>
      </c>
      <c r="C102" s="1" t="s">
        <v>157</v>
      </c>
      <c r="D102" s="1">
        <v>2050</v>
      </c>
      <c r="E102" s="1" t="str">
        <f>sum!B95</f>
        <v>TRA_Mot_ELC1</v>
      </c>
      <c r="F102" s="1"/>
      <c r="G102" s="1">
        <f>sum!J95</f>
        <v>73.8427722259214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2050</v>
      </c>
      <c r="U102" s="1" t="str">
        <f>sum!B305</f>
        <v>TRA_Rai_Pas-ELC01</v>
      </c>
      <c r="V102" s="1"/>
      <c r="W102" s="1">
        <f>sum!J305</f>
        <v>0</v>
      </c>
      <c r="Z102" s="1" t="s">
        <v>156</v>
      </c>
      <c r="AA102" s="1" t="s">
        <v>157</v>
      </c>
      <c r="AB102" s="1">
        <v>2050</v>
      </c>
      <c r="AC102" s="1" t="str">
        <f>sum!B412</f>
        <v>TWS-SpHeat_ELE1</v>
      </c>
      <c r="AD102" s="1"/>
      <c r="AE102" s="1">
        <f>sum!J412</f>
        <v>0.151370346933056</v>
      </c>
      <c r="AH102" s="1" t="s">
        <v>156</v>
      </c>
      <c r="AI102" s="1" t="s">
        <v>157</v>
      </c>
      <c r="AJ102" s="1">
        <v>2050</v>
      </c>
      <c r="AK102" s="1" t="str">
        <f>sum!B512</f>
        <v>STH2SUG</v>
      </c>
      <c r="AL102" s="1"/>
      <c r="AM102" s="1">
        <f>sum!J512</f>
        <v>0.146090719011382</v>
      </c>
      <c r="AP102" s="1" t="s">
        <v>156</v>
      </c>
      <c r="AQ102" s="1" t="s">
        <v>157</v>
      </c>
      <c r="AR102" s="1">
        <v>2050</v>
      </c>
      <c r="AS102" s="1" t="str">
        <f>sum!B632</f>
        <v>SINKCCU</v>
      </c>
      <c r="AT102" s="1"/>
      <c r="AU102" s="1">
        <f>sum!J632</f>
        <v>21923.7797140039</v>
      </c>
      <c r="AX102" s="1" t="s">
        <v>156</v>
      </c>
      <c r="AY102" s="1" t="s">
        <v>157</v>
      </c>
      <c r="AZ102" s="1">
        <v>2050</v>
      </c>
      <c r="BA102" s="1" t="str">
        <f>sum!B749</f>
        <v>WST-Light_ELE1</v>
      </c>
      <c r="BB102" s="1"/>
      <c r="BC102" s="1">
        <f>sum!J749</f>
        <v>0.085145820149844</v>
      </c>
    </row>
    <row r="103" spans="2:55">
      <c r="B103" s="1" t="s">
        <v>156</v>
      </c>
      <c r="C103" s="1" t="s">
        <v>157</v>
      </c>
      <c r="D103" s="1">
        <v>2050</v>
      </c>
      <c r="E103" s="1" t="str">
        <f>sum!B96</f>
        <v>TRA_Mot_GSL1</v>
      </c>
      <c r="F103" s="1"/>
      <c r="G103" s="1">
        <f>sum!J96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2050</v>
      </c>
      <c r="U103" s="1" t="str">
        <f>sum!B306</f>
        <v>TRA_Tru_HT_DST1</v>
      </c>
      <c r="V103" s="1"/>
      <c r="W103" s="1">
        <f>sum!J306</f>
        <v>230.490546314932</v>
      </c>
      <c r="Z103" s="1" t="s">
        <v>156</v>
      </c>
      <c r="AA103" s="1" t="s">
        <v>157</v>
      </c>
      <c r="AB103" s="1">
        <v>2050</v>
      </c>
      <c r="AC103" s="1" t="str">
        <f>sum!B413</f>
        <v>WST-AuxiliaryEquip_ELE1</v>
      </c>
      <c r="AD103" s="1"/>
      <c r="AE103" s="1">
        <f>sum!J413</f>
        <v>0.0227055520399584</v>
      </c>
      <c r="AH103" s="1" t="s">
        <v>156</v>
      </c>
      <c r="AI103" s="1" t="s">
        <v>157</v>
      </c>
      <c r="AJ103" s="1">
        <v>2050</v>
      </c>
      <c r="AK103" s="1" t="str">
        <f>sum!B513</f>
        <v>TB_ELC_ON_MA_01</v>
      </c>
      <c r="AL103" s="1"/>
      <c r="AM103" s="1">
        <f>sum!J513</f>
        <v>21.3285925039093</v>
      </c>
      <c r="AP103" s="1" t="s">
        <v>156</v>
      </c>
      <c r="AQ103" s="1" t="s">
        <v>157</v>
      </c>
      <c r="AR103" s="1">
        <v>2050</v>
      </c>
      <c r="AS103" s="1" t="str">
        <f>sum!B633</f>
        <v>SNK_DAC</v>
      </c>
      <c r="AT103" s="1"/>
      <c r="AU103" s="1">
        <f>sum!J633</f>
        <v>24359.755237782</v>
      </c>
      <c r="AX103" s="1" t="s">
        <v>156</v>
      </c>
      <c r="AY103" s="1" t="s">
        <v>157</v>
      </c>
      <c r="AZ103" s="1">
        <v>2050</v>
      </c>
      <c r="BA103" s="1" t="str">
        <f>sum!B750</f>
        <v>WST-SpHeat_ELE1</v>
      </c>
      <c r="BB103" s="1"/>
      <c r="BC103" s="1">
        <f>sum!J750</f>
        <v>0.166507381626362</v>
      </c>
    </row>
    <row r="104" spans="2:55">
      <c r="B104" s="1" t="s">
        <v>156</v>
      </c>
      <c r="C104" s="1" t="s">
        <v>157</v>
      </c>
      <c r="D104" s="1">
        <v>2050</v>
      </c>
      <c r="E104" s="1" t="str">
        <f>sum!B97</f>
        <v>TRA_Rai_Pas-ELC01</v>
      </c>
      <c r="F104" s="1"/>
      <c r="G104" s="1">
        <f>sum!J97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2050</v>
      </c>
      <c r="U104" s="1" t="str">
        <f>sum!B307</f>
        <v>TWS-AuxiliaryEquip_ELE1</v>
      </c>
      <c r="V104" s="1"/>
      <c r="W104" s="1">
        <f>sum!J307</f>
        <v>0.0113527760199792</v>
      </c>
      <c r="Z104" s="1" t="s">
        <v>156</v>
      </c>
      <c r="AA104" s="1" t="s">
        <v>157</v>
      </c>
      <c r="AB104" s="1">
        <v>2050</v>
      </c>
      <c r="AC104" s="1" t="str">
        <f>sum!B414</f>
        <v>WST-AuxiliaryMot_ELE1</v>
      </c>
      <c r="AD104" s="1"/>
      <c r="AE104" s="1">
        <f>sum!J414</f>
        <v>0.446794814272732</v>
      </c>
      <c r="AH104" s="1" t="s">
        <v>156</v>
      </c>
      <c r="AI104" s="1" t="s">
        <v>157</v>
      </c>
      <c r="AJ104" s="1">
        <v>2050</v>
      </c>
      <c r="AK104" s="1" t="str">
        <f>sum!B514</f>
        <v>TB_ELC_QU_ON_01</v>
      </c>
      <c r="AL104" s="1"/>
      <c r="AM104" s="1">
        <f>sum!J514</f>
        <v>32.1310197050878</v>
      </c>
      <c r="AP104" s="1" t="s">
        <v>156</v>
      </c>
      <c r="AQ104" s="1" t="s">
        <v>157</v>
      </c>
      <c r="AR104" s="1">
        <v>2050</v>
      </c>
      <c r="AS104" s="1" t="str">
        <f>sum!B634</f>
        <v>STH2SGT</v>
      </c>
      <c r="AT104" s="1"/>
      <c r="AU104" s="1">
        <f>sum!J634</f>
        <v>5.21295701152983</v>
      </c>
      <c r="AX104" s="1" t="s">
        <v>156</v>
      </c>
      <c r="AY104" s="1" t="s">
        <v>157</v>
      </c>
      <c r="AZ104" s="1">
        <v>2050</v>
      </c>
      <c r="BA104" s="1" t="str">
        <f>sum!B751</f>
        <v>WST-WaterHeat_ELE1</v>
      </c>
      <c r="BB104" s="1"/>
      <c r="BC104" s="1">
        <f>sum!J751</f>
        <v>0.0227055520399584</v>
      </c>
    </row>
    <row r="105" spans="2:55">
      <c r="B105" s="1" t="s">
        <v>156</v>
      </c>
      <c r="C105" s="1" t="s">
        <v>157</v>
      </c>
      <c r="D105" s="1">
        <v>2050</v>
      </c>
      <c r="E105" s="1" t="str">
        <f>sum!B98</f>
        <v>TRA_Tru_HT_DST1</v>
      </c>
      <c r="F105" s="1"/>
      <c r="G105" s="1">
        <f>sum!J98</f>
        <v>279.782846247006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2050</v>
      </c>
      <c r="U105" s="1" t="str">
        <f>sum!B308</f>
        <v>TWS-AuxiliaryMot_ELE1</v>
      </c>
      <c r="V105" s="1"/>
      <c r="W105" s="1">
        <f>sum!J308</f>
        <v>0.0510874920899064</v>
      </c>
      <c r="Z105" s="1" t="s">
        <v>156</v>
      </c>
      <c r="AA105" s="1" t="s">
        <v>157</v>
      </c>
      <c r="AB105" s="1">
        <v>2050</v>
      </c>
      <c r="AC105" s="1" t="str">
        <f>sum!B415</f>
        <v>WST-Light_ELE1</v>
      </c>
      <c r="AD105" s="1"/>
      <c r="AE105" s="1">
        <f>sum!J415</f>
        <v>0.0340583280599376</v>
      </c>
      <c r="AH105" s="1" t="s">
        <v>156</v>
      </c>
      <c r="AI105" s="1" t="s">
        <v>157</v>
      </c>
      <c r="AJ105" s="1">
        <v>2050</v>
      </c>
      <c r="AK105" s="1" t="str">
        <f>sum!B515</f>
        <v>TRA_Bus_IC_GSL1</v>
      </c>
      <c r="AL105" s="1"/>
      <c r="AM105" s="1">
        <f>sum!J515</f>
        <v>13.5</v>
      </c>
      <c r="AP105" s="1" t="s">
        <v>156</v>
      </c>
      <c r="AQ105" s="1" t="s">
        <v>157</v>
      </c>
      <c r="AR105" s="1">
        <v>2050</v>
      </c>
      <c r="AS105" s="1" t="str">
        <f>sum!B635</f>
        <v>TB_ELC_AT_QU_01</v>
      </c>
      <c r="AT105" s="1"/>
      <c r="AU105" s="1">
        <f>sum!J635</f>
        <v>0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2050</v>
      </c>
      <c r="E106" s="1" t="str">
        <f>sum!B99</f>
        <v>TU_GASNAT_AL_ON_01</v>
      </c>
      <c r="F106" s="1"/>
      <c r="G106" s="1">
        <f>sum!J99</f>
        <v>666.563148879706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2050</v>
      </c>
      <c r="U106" s="1" t="str">
        <f>sum!B309</f>
        <v>TWS-Light_ELE1</v>
      </c>
      <c r="V106" s="1"/>
      <c r="W106" s="1">
        <f>sum!J309</f>
        <v>0.119204148209782</v>
      </c>
      <c r="Z106" s="1" t="s">
        <v>156</v>
      </c>
      <c r="AA106" s="1" t="s">
        <v>157</v>
      </c>
      <c r="AB106" s="1">
        <v>2050</v>
      </c>
      <c r="AC106" s="1" t="str">
        <f>sum!B416</f>
        <v>WST-SpCool_ELE1</v>
      </c>
      <c r="AD106" s="1"/>
      <c r="AE106" s="1">
        <f>sum!J416</f>
        <v>0.0170291640299688</v>
      </c>
      <c r="AH106" s="1" t="s">
        <v>156</v>
      </c>
      <c r="AI106" s="1" t="s">
        <v>157</v>
      </c>
      <c r="AJ106" s="1">
        <v>2050</v>
      </c>
      <c r="AK106" s="1" t="str">
        <f>sum!B516</f>
        <v>TRA_Bus_SB_DST1</v>
      </c>
      <c r="AL106" s="1"/>
      <c r="AM106" s="1">
        <f>sum!J516</f>
        <v>0</v>
      </c>
      <c r="AP106" s="1" t="s">
        <v>156</v>
      </c>
      <c r="AQ106" s="1" t="s">
        <v>157</v>
      </c>
      <c r="AR106" s="1">
        <v>2050</v>
      </c>
      <c r="AS106" s="1" t="str">
        <f>sum!B636</f>
        <v>TB_ELC_QU_ON_01</v>
      </c>
      <c r="AT106" s="1"/>
      <c r="AU106" s="1">
        <f>sum!J636</f>
        <v>32.1310197050878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2050</v>
      </c>
      <c r="E107" s="1" t="str">
        <f>sum!B100</f>
        <v>TU_OILCRD_AL_ON_01</v>
      </c>
      <c r="F107" s="1"/>
      <c r="G107" s="1">
        <f>sum!J100</f>
        <v>65.4183597575148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2050</v>
      </c>
      <c r="U107" s="1" t="str">
        <f>sum!B310</f>
        <v>TWS-SpCool_ELE1</v>
      </c>
      <c r="V107" s="1"/>
      <c r="W107" s="1">
        <f>sum!J310</f>
        <v>0.0170291640299688</v>
      </c>
      <c r="Z107" s="1" t="s">
        <v>156</v>
      </c>
      <c r="AA107" s="1" t="s">
        <v>157</v>
      </c>
      <c r="AB107" s="1">
        <v>2050</v>
      </c>
      <c r="AC107" s="1" t="str">
        <f>sum!B417</f>
        <v>WST-SpHeat_ELE1</v>
      </c>
      <c r="AD107" s="1"/>
      <c r="AE107" s="1">
        <f>sum!J417</f>
        <v>0.158938864279709</v>
      </c>
      <c r="AH107" s="1" t="s">
        <v>156</v>
      </c>
      <c r="AI107" s="1" t="s">
        <v>157</v>
      </c>
      <c r="AJ107" s="1">
        <v>2050</v>
      </c>
      <c r="AK107" s="1" t="str">
        <f>sum!B517</f>
        <v>TRA_Car_DST1</v>
      </c>
      <c r="AL107" s="1"/>
      <c r="AM107" s="1">
        <f>sum!J517</f>
        <v>0</v>
      </c>
      <c r="AP107" s="1" t="s">
        <v>156</v>
      </c>
      <c r="AQ107" s="1" t="s">
        <v>157</v>
      </c>
      <c r="AR107" s="1">
        <v>2050</v>
      </c>
      <c r="AS107" s="1" t="str">
        <f>sum!B637</f>
        <v>TRA_Bus_IC_GSL1</v>
      </c>
      <c r="AT107" s="1"/>
      <c r="AU107" s="1">
        <f>sum!J637</f>
        <v>8.5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2050</v>
      </c>
      <c r="E108" s="1" t="str">
        <f>sum!B101</f>
        <v>TWS-AuxiliaryMot_ELE1</v>
      </c>
      <c r="F108" s="1"/>
      <c r="G108" s="1">
        <f>sum!J101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2050</v>
      </c>
      <c r="U108" s="1" t="str">
        <f>sum!B311</f>
        <v>TWS-SpHeat_ELE1</v>
      </c>
      <c r="V108" s="1"/>
      <c r="W108" s="1">
        <f>sum!J311</f>
        <v>0.201272182246766</v>
      </c>
      <c r="Z108" s="1" t="s">
        <v>156</v>
      </c>
      <c r="AA108" s="1" t="s">
        <v>157</v>
      </c>
      <c r="AB108" s="1">
        <v>2050</v>
      </c>
      <c r="AC108" s="1" t="str">
        <f>sum!B418</f>
        <v>WST-WaterHeat_ELE1</v>
      </c>
      <c r="AD108" s="1"/>
      <c r="AE108" s="1">
        <f>sum!J418</f>
        <v>0.0113527760199792</v>
      </c>
      <c r="AH108" s="1" t="s">
        <v>156</v>
      </c>
      <c r="AI108" s="1" t="s">
        <v>157</v>
      </c>
      <c r="AJ108" s="1">
        <v>2050</v>
      </c>
      <c r="AK108" s="1" t="str">
        <f>sum!B518</f>
        <v>TRA_Car_GSL1</v>
      </c>
      <c r="AL108" s="1"/>
      <c r="AM108" s="1">
        <f>sum!J518</f>
        <v>1735.63756301975</v>
      </c>
      <c r="AP108" s="1" t="s">
        <v>156</v>
      </c>
      <c r="AQ108" s="1" t="s">
        <v>157</v>
      </c>
      <c r="AR108" s="1">
        <v>2050</v>
      </c>
      <c r="AS108" s="1" t="str">
        <f>sum!B638</f>
        <v>TRA_Bus_SB_DST1</v>
      </c>
      <c r="AT108" s="1"/>
      <c r="AU108" s="1">
        <f>sum!J638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2050</v>
      </c>
      <c r="E109" s="1" t="str">
        <f>sum!B102</f>
        <v>TWS-Light_ELE1</v>
      </c>
      <c r="F109" s="1"/>
      <c r="G109" s="1">
        <f>sum!J102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2050</v>
      </c>
      <c r="U109" s="1" t="str">
        <f>sum!B312</f>
        <v>TWS-WaterHeat_ELE1</v>
      </c>
      <c r="V109" s="1"/>
      <c r="W109" s="1">
        <f>sum!J312</f>
        <v>0.0113527760199792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2050</v>
      </c>
      <c r="AK109" s="1" t="str">
        <f>sum!B519</f>
        <v>TRA_Mot_ELC1</v>
      </c>
      <c r="AL109" s="1"/>
      <c r="AM109" s="1">
        <f>sum!J519</f>
        <v>98.4683028092898</v>
      </c>
      <c r="AP109" s="1" t="s">
        <v>156</v>
      </c>
      <c r="AQ109" s="1" t="s">
        <v>157</v>
      </c>
      <c r="AR109" s="1">
        <v>2050</v>
      </c>
      <c r="AS109" s="1" t="str">
        <f>sum!B639</f>
        <v>TRA_Car_DST1</v>
      </c>
      <c r="AT109" s="1"/>
      <c r="AU109" s="1">
        <f>sum!J639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2050</v>
      </c>
      <c r="E110" s="1" t="str">
        <f>sum!B103</f>
        <v>TWS-SpCool_ELE1</v>
      </c>
      <c r="F110" s="1"/>
      <c r="G110" s="1">
        <f>sum!J103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2050</v>
      </c>
      <c r="U110" s="1" t="str">
        <f>sum!B313</f>
        <v>WST-AuxiliaryEquip_ELE1</v>
      </c>
      <c r="V110" s="1"/>
      <c r="W110" s="1">
        <f>sum!J313</f>
        <v>0.0908222081598335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2050</v>
      </c>
      <c r="AK110" s="1" t="str">
        <f>sum!B520</f>
        <v>TRA_Rai_Pas-ELC01</v>
      </c>
      <c r="AL110" s="1"/>
      <c r="AM110" s="1">
        <f>sum!J520</f>
        <v>0</v>
      </c>
      <c r="AP110" s="1" t="s">
        <v>156</v>
      </c>
      <c r="AQ110" s="1" t="s">
        <v>157</v>
      </c>
      <c r="AR110" s="1">
        <v>2050</v>
      </c>
      <c r="AS110" s="1" t="str">
        <f>sum!B640</f>
        <v>TRA_Car_GSL1</v>
      </c>
      <c r="AT110" s="1"/>
      <c r="AU110" s="1">
        <f>sum!J640</f>
        <v>1379.15598922024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2050</v>
      </c>
      <c r="E111" s="1" t="str">
        <f>sum!B104</f>
        <v>TWS-SpHeat_ELE1</v>
      </c>
      <c r="F111" s="1"/>
      <c r="G111" s="1">
        <f>sum!J104</f>
        <v>0.537364731612349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2050</v>
      </c>
      <c r="U111" s="1" t="str">
        <f>sum!B314</f>
        <v>WST-AuxiliaryMot_ELE1</v>
      </c>
      <c r="V111" s="1"/>
      <c r="W111" s="1">
        <f>sum!J314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2050</v>
      </c>
      <c r="AK111" s="1" t="str">
        <f>sum!B521</f>
        <v>TRA_Tru_HT_DST1</v>
      </c>
      <c r="AL111" s="1"/>
      <c r="AM111" s="1">
        <f>sum!J521</f>
        <v>0</v>
      </c>
      <c r="AP111" s="1" t="s">
        <v>156</v>
      </c>
      <c r="AQ111" s="1" t="s">
        <v>157</v>
      </c>
      <c r="AR111" s="1">
        <v>2050</v>
      </c>
      <c r="AS111" s="1" t="str">
        <f>sum!B641</f>
        <v>TRA_Mot_ELC1</v>
      </c>
      <c r="AT111" s="1"/>
      <c r="AU111" s="1">
        <f>sum!J641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2050</v>
      </c>
      <c r="E112" s="1" t="str">
        <f>sum!B105</f>
        <v>TWS-WaterHeat_ELE1</v>
      </c>
      <c r="F112" s="1"/>
      <c r="G112" s="1">
        <f>sum!J105</f>
        <v>0.0227055520399584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2050</v>
      </c>
      <c r="U112" s="1" t="str">
        <f>sum!B315</f>
        <v>WST-Light_ELE1</v>
      </c>
      <c r="V112" s="1"/>
      <c r="W112" s="1">
        <f>sum!J315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2050</v>
      </c>
      <c r="AK112" s="1" t="str">
        <f>sum!B522</f>
        <v>TRA_Tru_PHEV01</v>
      </c>
      <c r="AL112" s="1"/>
      <c r="AM112" s="1">
        <f>sum!J522</f>
        <v>1079.22354839085</v>
      </c>
      <c r="AP112" s="1" t="s">
        <v>156</v>
      </c>
      <c r="AQ112" s="1" t="s">
        <v>157</v>
      </c>
      <c r="AR112" s="1">
        <v>2050</v>
      </c>
      <c r="AS112" s="1" t="str">
        <f>sum!B642</f>
        <v>TRA_Rai_Pas-ELC01</v>
      </c>
      <c r="AT112" s="1"/>
      <c r="AU112" s="1">
        <f>sum!J642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2050</v>
      </c>
      <c r="E113" s="1" t="str">
        <f>sum!B106</f>
        <v>WST-AuxiliaryEquip_ELE1</v>
      </c>
      <c r="F113" s="1"/>
      <c r="G113" s="1">
        <f>sum!J106</f>
        <v>0.192997192339646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2050</v>
      </c>
      <c r="U113" s="1" t="str">
        <f>sum!B316</f>
        <v>WST-SpCool_ELE1</v>
      </c>
      <c r="V113" s="1"/>
      <c r="W113" s="1">
        <f>sum!J316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2050</v>
      </c>
      <c r="AK113" s="1" t="str">
        <f>sum!B523</f>
        <v>TRA_Tru_PLT_GSL1</v>
      </c>
      <c r="AL113" s="1"/>
      <c r="AM113" s="1">
        <f>sum!J523</f>
        <v>0</v>
      </c>
      <c r="AP113" s="1" t="s">
        <v>156</v>
      </c>
      <c r="AQ113" s="1" t="s">
        <v>157</v>
      </c>
      <c r="AR113" s="1">
        <v>2050</v>
      </c>
      <c r="AS113" s="1" t="str">
        <f>sum!B643</f>
        <v>TRA_Tru_HT_DST1</v>
      </c>
      <c r="AT113" s="1"/>
      <c r="AU113" s="1">
        <f>sum!J643</f>
        <v>325.809252100521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2050</v>
      </c>
      <c r="E114" s="1" t="str">
        <f>sum!B107</f>
        <v>WST-AuxiliaryMot_ELE1</v>
      </c>
      <c r="F114" s="1"/>
      <c r="G114" s="1">
        <f>sum!J107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2050</v>
      </c>
      <c r="U114" s="1" t="str">
        <f>sum!B317</f>
        <v>WST-SpHeat_ELE1</v>
      </c>
      <c r="V114" s="1"/>
      <c r="W114" s="1">
        <f>sum!J317</f>
        <v>0.219487003052931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2050</v>
      </c>
      <c r="AK114" s="1" t="str">
        <f>sum!B524</f>
        <v>TU_GASNAT_AL_ON_01</v>
      </c>
      <c r="AL114" s="1"/>
      <c r="AM114" s="1">
        <f>sum!J524</f>
        <v>666.563148879706</v>
      </c>
      <c r="AP114" s="1" t="s">
        <v>156</v>
      </c>
      <c r="AQ114" s="1" t="s">
        <v>157</v>
      </c>
      <c r="AR114" s="1">
        <v>2050</v>
      </c>
      <c r="AS114" s="1" t="str">
        <f>sum!B644</f>
        <v>TWS-AuxiliaryEquip_ELE1</v>
      </c>
      <c r="AT114" s="1"/>
      <c r="AU114" s="1">
        <f>sum!J644</f>
        <v>0.13623331223975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2050</v>
      </c>
      <c r="E115" s="1" t="str">
        <f>sum!B108</f>
        <v>WST-Light_ELE1</v>
      </c>
      <c r="F115" s="1"/>
      <c r="G115" s="1">
        <f>sum!J108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2050</v>
      </c>
      <c r="U115" s="1" t="str">
        <f>sum!B318</f>
        <v>WST-WaterHeat_ELE1</v>
      </c>
      <c r="V115" s="1"/>
      <c r="W115" s="1">
        <f>sum!J318</f>
        <v>0.0340583280599376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2050</v>
      </c>
      <c r="AK115" s="1" t="str">
        <f>sum!B525</f>
        <v>TU_OILCRD_AL_ON_01</v>
      </c>
      <c r="AL115" s="1"/>
      <c r="AM115" s="1">
        <f>sum!J525</f>
        <v>65.4183597575148</v>
      </c>
      <c r="AP115" s="1" t="s">
        <v>156</v>
      </c>
      <c r="AQ115" s="1" t="s">
        <v>157</v>
      </c>
      <c r="AR115" s="1">
        <v>2050</v>
      </c>
      <c r="AS115" s="1" t="str">
        <f>sum!B645</f>
        <v>TWS-AuxiliaryMot_ELE1</v>
      </c>
      <c r="AT115" s="1"/>
      <c r="AU115" s="1">
        <f>sum!J645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2050</v>
      </c>
      <c r="E116" s="1" t="str">
        <f>sum!B109</f>
        <v>WST-SpCool_ELE1</v>
      </c>
      <c r="F116" s="1"/>
      <c r="G116" s="1">
        <f>sum!J109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2050</v>
      </c>
      <c r="AK116" s="1" t="str">
        <f>sum!B526</f>
        <v>TU_OILCRD_SA_ON_01</v>
      </c>
      <c r="AL116" s="1"/>
      <c r="AM116" s="1">
        <f>sum!J526</f>
        <v>0</v>
      </c>
      <c r="AP116" s="1" t="s">
        <v>156</v>
      </c>
      <c r="AQ116" s="1" t="s">
        <v>157</v>
      </c>
      <c r="AR116" s="1">
        <v>2050</v>
      </c>
      <c r="AS116" s="1" t="str">
        <f>sum!B646</f>
        <v>TWS-Light_ELE1</v>
      </c>
      <c r="AT116" s="1"/>
      <c r="AU116" s="1">
        <f>sum!J646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2050</v>
      </c>
      <c r="E117" s="1" t="str">
        <f>sum!B110</f>
        <v>WST-SpHeat_ELE1</v>
      </c>
      <c r="F117" s="1"/>
      <c r="G117" s="1">
        <f>sum!J110</f>
        <v>0.597912870385571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2050</v>
      </c>
      <c r="AK117" s="1" t="str">
        <f>sum!B527</f>
        <v>TWS-AuxiliaryEquip_ELE1</v>
      </c>
      <c r="AL117" s="1"/>
      <c r="AM117" s="1">
        <f>sum!J527</f>
        <v>0.14758608825973</v>
      </c>
      <c r="AP117" s="1" t="s">
        <v>156</v>
      </c>
      <c r="AQ117" s="1" t="s">
        <v>157</v>
      </c>
      <c r="AR117" s="1">
        <v>2050</v>
      </c>
      <c r="AS117" s="1" t="str">
        <f>sum!B647</f>
        <v>TWS-SpCool_ELE1</v>
      </c>
      <c r="AT117" s="1"/>
      <c r="AU117" s="1">
        <f>sum!J647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2050</v>
      </c>
      <c r="E118" s="1" t="str">
        <f>sum!B111</f>
        <v>WST-WaterHeat_ELE1</v>
      </c>
      <c r="F118" s="1"/>
      <c r="G118" s="1">
        <f>sum!J111</f>
        <v>0.0681166561198752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2050</v>
      </c>
      <c r="AK118" s="1" t="str">
        <f>sum!B528</f>
        <v>TWS-AuxiliaryMot_ELE1</v>
      </c>
      <c r="AL118" s="1"/>
      <c r="AM118" s="1">
        <f>sum!J528</f>
        <v>0.119204148209782</v>
      </c>
      <c r="AP118" s="1" t="s">
        <v>156</v>
      </c>
      <c r="AQ118" s="1" t="s">
        <v>157</v>
      </c>
      <c r="AR118" s="1">
        <v>2050</v>
      </c>
      <c r="AS118" s="1" t="str">
        <f>sum!B648</f>
        <v>TWS-SpHeat_ELE1</v>
      </c>
      <c r="AT118" s="1"/>
      <c r="AU118" s="1">
        <f>sum!J648</f>
        <v>0.211918485706278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2050</v>
      </c>
      <c r="AK119" s="1" t="str">
        <f>sum!B529</f>
        <v>TWS-Light_ELE1</v>
      </c>
      <c r="AL119" s="1"/>
      <c r="AM119" s="1">
        <f>sum!J529</f>
        <v>0.306524952539438</v>
      </c>
      <c r="AP119" s="1" t="s">
        <v>156</v>
      </c>
      <c r="AQ119" s="1" t="s">
        <v>157</v>
      </c>
      <c r="AR119" s="1">
        <v>2050</v>
      </c>
      <c r="AS119" s="1" t="str">
        <f>sum!B649</f>
        <v>TWS-WaterHeat_ELE1</v>
      </c>
      <c r="AT119" s="1"/>
      <c r="AU119" s="1">
        <f>sum!J649</f>
        <v>0.0340583280599376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2050</v>
      </c>
      <c r="AK120" s="1" t="str">
        <f>sum!B530</f>
        <v>TWS-SpCool_ELE1</v>
      </c>
      <c r="AM120" s="1">
        <f>sum!J530</f>
        <v>0.153262476269719</v>
      </c>
      <c r="AP120" s="1" t="s">
        <v>156</v>
      </c>
      <c r="AQ120" s="1" t="s">
        <v>157</v>
      </c>
      <c r="AR120" s="1">
        <v>2050</v>
      </c>
      <c r="AS120" s="1" t="str">
        <f>sum!B650</f>
        <v>WST-AuxiliaryEquip_ELE1</v>
      </c>
      <c r="AU120" s="1">
        <f>sum!J650</f>
        <v>0.238408296419563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2050</v>
      </c>
      <c r="AK121" s="1" t="str">
        <f>sum!B531</f>
        <v>TWS-SpHeat_ELE1</v>
      </c>
      <c r="AM121" s="1">
        <f>sum!J531</f>
        <v>0.991202431059117</v>
      </c>
      <c r="AP121" s="1" t="s">
        <v>156</v>
      </c>
      <c r="AQ121" s="1" t="s">
        <v>157</v>
      </c>
      <c r="AR121" s="1">
        <v>2050</v>
      </c>
      <c r="AS121" s="1" t="str">
        <f>sum!B651</f>
        <v>WST-AuxiliaryMot_ELE1</v>
      </c>
      <c r="AU121" s="1">
        <f>sum!J651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2050</v>
      </c>
      <c r="AK122" s="1" t="str">
        <f>sum!B532</f>
        <v>TWS-WaterHeat_ELE1</v>
      </c>
      <c r="AM122" s="1">
        <f>sum!J532</f>
        <v>0.056763880099896</v>
      </c>
      <c r="AP122" s="1" t="s">
        <v>156</v>
      </c>
      <c r="AQ122" s="1" t="s">
        <v>157</v>
      </c>
      <c r="AR122" s="1">
        <v>2050</v>
      </c>
      <c r="AS122" s="1" t="str">
        <f>sum!B652</f>
        <v>WST-Light_ELE1</v>
      </c>
      <c r="AU122" s="1">
        <f>sum!J652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2050</v>
      </c>
      <c r="AK123" s="1" t="str">
        <f>sum!B533</f>
        <v>WST-AuxiliaryEquip_ELE1</v>
      </c>
      <c r="AM123" s="1">
        <f>sum!J533</f>
        <v>0.272466624479501</v>
      </c>
      <c r="AP123" s="1" t="s">
        <v>156</v>
      </c>
      <c r="AQ123" s="1" t="s">
        <v>157</v>
      </c>
      <c r="AR123" s="1">
        <v>2050</v>
      </c>
      <c r="AS123" s="1" t="str">
        <f>sum!B653</f>
        <v>WST-SpCool_ELE1</v>
      </c>
      <c r="AU123" s="1">
        <f>sum!J653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2050</v>
      </c>
      <c r="AK124" s="1" t="str">
        <f>sum!B534</f>
        <v>WST-AuxiliaryMot_ELE1</v>
      </c>
      <c r="AM124" s="1">
        <f>sum!J534</f>
        <v>0.276503173973044</v>
      </c>
      <c r="AP124" s="1" t="s">
        <v>156</v>
      </c>
      <c r="AQ124" s="1" t="s">
        <v>157</v>
      </c>
      <c r="AR124" s="1">
        <v>2050</v>
      </c>
      <c r="AS124" s="1" t="str">
        <f>sum!B654</f>
        <v>WST-SpHeat_ELE1</v>
      </c>
      <c r="AU124" s="1">
        <f>sum!J654</f>
        <v>0.332741421900324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2050</v>
      </c>
      <c r="AK125" s="1" t="str">
        <f>sum!B535</f>
        <v>WST-Light_ELE1</v>
      </c>
      <c r="AM125" s="1">
        <f>sum!J535</f>
        <v>0.493845756869095</v>
      </c>
      <c r="AP125" s="1" t="s">
        <v>156</v>
      </c>
      <c r="AQ125" s="1" t="s">
        <v>157</v>
      </c>
      <c r="AR125" s="1">
        <v>2050</v>
      </c>
      <c r="AS125" s="1" t="str">
        <f>sum!B655</f>
        <v>WST-WaterHeat_ELE1</v>
      </c>
      <c r="AU125" s="1">
        <f>sum!J655</f>
        <v>0.0681166561198752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2050</v>
      </c>
      <c r="AK126" s="1" t="str">
        <f>sum!B536</f>
        <v>WST-SpCool_ELE1</v>
      </c>
      <c r="AM126" s="1">
        <f>sum!J536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2050</v>
      </c>
      <c r="AK127" s="1" t="str">
        <f>sum!B537</f>
        <v>WST-SpHeat_ELE1</v>
      </c>
      <c r="AM127" s="1">
        <f>sum!J537</f>
        <v>1.24853202084531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2050</v>
      </c>
      <c r="AK128" s="1" t="str">
        <f>sum!B538</f>
        <v>WST-WaterHeat_ELE1</v>
      </c>
      <c r="AM128" s="1">
        <f>sum!J538</f>
        <v>0.158938864279709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sum</vt:lpstr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2024-04-27T21:02:01Z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6BA24B0D8BC64FCD9C1EDE840942C658_12</vt:lpwstr>
  </property>
  <property fmtid="{D5CDD505-2E9C-101B-9397-08002B2CF9AE}" pid="4" name="KSOProductBuildVer">
    <vt:lpwstr>1033-12.2.0.16731</vt:lpwstr>
  </property>
</Properties>
</file>