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95" documentId="11_AEDCD2D50FE37CE26E339E56ADDC14C75C28AA95" xr6:coauthVersionLast="47" xr6:coauthVersionMax="47" xr10:uidLastSave="{542484CF-B4C1-4C86-BCCD-9694F4E56E82}"/>
  <bookViews>
    <workbookView xWindow="1060" yWindow="1620" windowWidth="14400" windowHeight="9750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M18" i="1" s="1"/>
  <c r="L17" i="1"/>
  <c r="M17" i="1" s="1"/>
  <c r="M19" i="1" s="1"/>
  <c r="M20" i="1" s="1"/>
  <c r="M21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M24" i="1" s="1"/>
  <c r="L6" i="1"/>
  <c r="M6" i="1" s="1"/>
  <c r="M23" i="1" s="1"/>
  <c r="L5" i="1"/>
  <c r="L22" i="1" s="1"/>
  <c r="L23" i="1" s="1"/>
  <c r="L24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<sst xmlns="http://schemas.openxmlformats.org/spreadsheetml/2006/main" count="2426" uniqueCount="527">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</sst>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2" fillId="0" borderId="0" xfId="3" applyFont="1" applyAlignment="1">
      <alignment horizontal="center" vertical="center" textRotation="90"/>
    </xf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8"/>
  <sheetViews>
    <sheetView tabSelected="1" topLeftCell="C10" zoomScale="90" workbookViewId="0">
      <selection activeCell="E27" sqref="E27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8" max="18" width="18" bestFit="1" customWidth="1"/>
  </cols>
  <sheetData>
    <row r="3" spans="3:24">
      <c r="E3" s="10" t="s">
        <v>31</v>
      </c>
      <c r="P3" s="11" t="s">
        <v>32</v>
      </c>
      <c r="Q3" s="11"/>
      <c r="R3" s="12"/>
      <c r="S3" s="12"/>
      <c r="T3" s="12"/>
      <c r="U3" s="12"/>
      <c r="V3" s="12"/>
      <c r="W3" s="12"/>
      <c r="X3" s="12"/>
    </row>
    <row r="4" spans="3:24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2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27*1.45</f>
        <v>39.15</v>
      </c>
      <c r="M5" s="9">
        <f>L5/100</f>
        <v>0.39149999999999996</v>
      </c>
      <c r="N5">
        <v>1E-3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L9" si="0">27*1.45</f>
        <v>39.15</v>
      </c>
      <c r="K6" s="9">
        <f t="shared" ref="K6:K18" si="1">J6/100</f>
        <v>0.39149999999999996</v>
      </c>
      <c r="L6" s="9">
        <f t="shared" si="0"/>
        <v>39.15</v>
      </c>
      <c r="M6" s="9">
        <f t="shared" ref="M6:M18" si="2">L6/100</f>
        <v>0.39149999999999996</v>
      </c>
      <c r="N6">
        <v>1E-3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0"/>
        <v>39.15</v>
      </c>
      <c r="M7" s="9">
        <f t="shared" si="2"/>
        <v>0.39149999999999996</v>
      </c>
      <c r="N7">
        <v>1E-3</v>
      </c>
      <c r="P7" s="18" t="s">
        <v>51</v>
      </c>
      <c r="Q7" s="12"/>
      <c r="R7" s="1" t="s">
        <v>0</v>
      </c>
      <c r="S7" s="18"/>
      <c r="T7" s="12" t="s">
        <v>512</v>
      </c>
      <c r="U7" s="12" t="s">
        <v>53</v>
      </c>
      <c r="V7" s="12"/>
      <c r="W7" s="12" t="s">
        <v>54</v>
      </c>
      <c r="X7" s="12"/>
    </row>
    <row r="8" spans="3:24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0"/>
        <v>39.15</v>
      </c>
      <c r="M8" s="9">
        <f t="shared" si="2"/>
        <v>0.39149999999999996</v>
      </c>
      <c r="N8">
        <v>1E-3</v>
      </c>
      <c r="P8" s="12"/>
      <c r="Q8" s="12"/>
      <c r="R8" s="1" t="s">
        <v>8</v>
      </c>
      <c r="S8" s="18"/>
      <c r="T8" s="12" t="s">
        <v>512</v>
      </c>
      <c r="U8" s="12" t="s">
        <v>53</v>
      </c>
      <c r="V8" s="12"/>
      <c r="W8" s="12" t="s">
        <v>54</v>
      </c>
      <c r="X8" s="12"/>
    </row>
    <row r="9" spans="3:24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0"/>
        <v>39.15</v>
      </c>
      <c r="M9" s="9">
        <f t="shared" si="2"/>
        <v>0.39149999999999996</v>
      </c>
      <c r="N9">
        <v>1E-3</v>
      </c>
      <c r="P9" s="12"/>
      <c r="Q9" s="12"/>
      <c r="R9" s="1" t="s">
        <v>1</v>
      </c>
      <c r="S9" s="18"/>
      <c r="T9" s="12" t="s">
        <v>512</v>
      </c>
      <c r="U9" s="12" t="s">
        <v>53</v>
      </c>
      <c r="V9" s="12"/>
      <c r="W9" s="12" t="s">
        <v>54</v>
      </c>
      <c r="X9" s="12"/>
    </row>
    <row r="10" spans="3:24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>14.5</f>
        <v>14.5</v>
      </c>
      <c r="M10" s="9">
        <f t="shared" si="2"/>
        <v>0.14499999999999999</v>
      </c>
      <c r="N10">
        <v>1E-3</v>
      </c>
      <c r="P10" s="12"/>
      <c r="Q10" s="12"/>
      <c r="R10" s="1" t="s">
        <v>2</v>
      </c>
      <c r="S10" s="18"/>
      <c r="T10" s="12" t="s">
        <v>512</v>
      </c>
      <c r="U10" s="12" t="s">
        <v>53</v>
      </c>
      <c r="V10" s="12"/>
      <c r="W10" s="12" t="s">
        <v>54</v>
      </c>
      <c r="X10" s="12"/>
    </row>
    <row r="11" spans="3:24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>45</f>
        <v>45</v>
      </c>
      <c r="M11" s="9">
        <f t="shared" si="2"/>
        <v>0.45</v>
      </c>
      <c r="N11">
        <v>1E-3</v>
      </c>
      <c r="P11" s="12"/>
      <c r="Q11" s="12"/>
      <c r="R11" s="1" t="s">
        <v>9</v>
      </c>
      <c r="S11" s="18"/>
      <c r="T11" s="12" t="s">
        <v>512</v>
      </c>
      <c r="U11" s="12" t="s">
        <v>53</v>
      </c>
      <c r="V11" s="12"/>
      <c r="W11" s="12" t="s">
        <v>54</v>
      </c>
      <c r="X11" s="12"/>
    </row>
    <row r="12" spans="3:24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>45</f>
        <v>45</v>
      </c>
      <c r="M12" s="9">
        <f t="shared" si="2"/>
        <v>0.45</v>
      </c>
      <c r="N12">
        <v>1E-3</v>
      </c>
      <c r="P12" s="19"/>
      <c r="Q12" s="19"/>
      <c r="R12" s="1" t="s">
        <v>3</v>
      </c>
      <c r="S12" s="20"/>
      <c r="T12" s="19" t="s">
        <v>52</v>
      </c>
      <c r="U12" s="19" t="s">
        <v>53</v>
      </c>
      <c r="V12" s="19"/>
      <c r="W12" s="19" t="s">
        <v>54</v>
      </c>
      <c r="X12" s="19"/>
    </row>
    <row r="13" spans="3:24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>45</f>
        <v>45</v>
      </c>
      <c r="M13" s="9">
        <f t="shared" si="2"/>
        <v>0.45</v>
      </c>
      <c r="N13">
        <v>1E-3</v>
      </c>
      <c r="P13" s="12"/>
      <c r="Q13" s="12"/>
      <c r="R13" s="1" t="s">
        <v>10</v>
      </c>
      <c r="S13" s="18"/>
      <c r="T13" s="12" t="s">
        <v>52</v>
      </c>
      <c r="U13" s="12" t="s">
        <v>53</v>
      </c>
      <c r="V13" s="12"/>
      <c r="W13" s="12" t="s">
        <v>54</v>
      </c>
      <c r="X13" s="12"/>
    </row>
    <row r="14" spans="3:24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>45</f>
        <v>45</v>
      </c>
      <c r="M14" s="9">
        <f t="shared" si="2"/>
        <v>0.45</v>
      </c>
      <c r="N14">
        <v>1E-3</v>
      </c>
      <c r="P14" s="12"/>
      <c r="Q14" s="12"/>
      <c r="R14" s="1" t="s">
        <v>4</v>
      </c>
      <c r="S14" s="18"/>
      <c r="T14" s="12" t="s">
        <v>52</v>
      </c>
      <c r="U14" s="12" t="s">
        <v>53</v>
      </c>
      <c r="V14" s="12"/>
      <c r="W14" s="12" t="s">
        <v>54</v>
      </c>
      <c r="X14" s="12"/>
    </row>
    <row r="15" spans="3:24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>45</f>
        <v>45</v>
      </c>
      <c r="M15" s="9">
        <f t="shared" si="2"/>
        <v>0.45</v>
      </c>
      <c r="N15">
        <v>1E-3</v>
      </c>
      <c r="P15" s="12"/>
      <c r="Q15" s="12"/>
      <c r="R15" s="1" t="s">
        <v>11</v>
      </c>
      <c r="S15" s="18"/>
      <c r="T15" s="12" t="s">
        <v>52</v>
      </c>
      <c r="U15" s="12" t="s">
        <v>53</v>
      </c>
      <c r="V15" s="12"/>
      <c r="W15" s="12" t="s">
        <v>54</v>
      </c>
      <c r="X15" s="12"/>
    </row>
    <row r="16" spans="3:24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>45</f>
        <v>45</v>
      </c>
      <c r="M16" s="9">
        <f t="shared" si="2"/>
        <v>0.45</v>
      </c>
      <c r="N16">
        <v>1E-3</v>
      </c>
      <c r="P16" s="12"/>
      <c r="Q16" s="12"/>
      <c r="R16" s="1" t="s">
        <v>5</v>
      </c>
      <c r="S16" s="18"/>
      <c r="T16" s="12" t="s">
        <v>52</v>
      </c>
      <c r="U16" s="12" t="s">
        <v>53</v>
      </c>
      <c r="V16" s="12"/>
      <c r="W16" s="12" t="s">
        <v>54</v>
      </c>
      <c r="X16" s="12"/>
    </row>
    <row r="17" spans="3:24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>15*1.45</f>
        <v>21.75</v>
      </c>
      <c r="M17" s="9">
        <f t="shared" si="2"/>
        <v>0.2175</v>
      </c>
      <c r="N17">
        <v>1E-3</v>
      </c>
      <c r="P17" s="12"/>
      <c r="Q17" s="12"/>
      <c r="R17" s="1" t="s">
        <v>12</v>
      </c>
      <c r="S17" s="18"/>
      <c r="T17" s="12" t="s">
        <v>52</v>
      </c>
      <c r="U17" s="12" t="s">
        <v>53</v>
      </c>
      <c r="V17" s="12"/>
      <c r="W17" s="12" t="s">
        <v>54</v>
      </c>
      <c r="X17" s="12"/>
    </row>
    <row r="18" spans="3:24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>15*1.45</f>
        <v>21.75</v>
      </c>
      <c r="M18" s="9">
        <f t="shared" si="2"/>
        <v>0.2175</v>
      </c>
      <c r="N18">
        <v>1E-3</v>
      </c>
      <c r="P18" s="12"/>
      <c r="Q18" s="12"/>
      <c r="R18" s="1" t="s">
        <v>6</v>
      </c>
      <c r="S18" s="18"/>
      <c r="T18" s="12" t="s">
        <v>52</v>
      </c>
      <c r="U18" s="12" t="s">
        <v>53</v>
      </c>
      <c r="V18" s="12"/>
      <c r="W18" s="12" t="s">
        <v>54</v>
      </c>
      <c r="X18" s="12"/>
    </row>
    <row r="19" spans="3:24">
      <c r="C19" s="54" t="s">
        <v>513</v>
      </c>
      <c r="D19" s="53" t="s">
        <v>519</v>
      </c>
      <c r="E19" s="53" t="s">
        <v>19</v>
      </c>
      <c r="F19">
        <v>2021</v>
      </c>
      <c r="G19" s="55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>
        <f>38*1.35</f>
        <v>51.300000000000004</v>
      </c>
      <c r="M19" s="9">
        <f>M17</f>
        <v>0.2175</v>
      </c>
      <c r="N19">
        <v>1E-3</v>
      </c>
      <c r="R19" s="1" t="s">
        <v>7</v>
      </c>
      <c r="T19" s="12" t="s">
        <v>52</v>
      </c>
      <c r="U19" s="12" t="s">
        <v>53</v>
      </c>
      <c r="W19" s="12" t="s">
        <v>54</v>
      </c>
    </row>
    <row r="20" spans="3:24">
      <c r="C20" s="54" t="s">
        <v>514</v>
      </c>
      <c r="D20" s="53" t="s">
        <v>519</v>
      </c>
      <c r="E20" s="53" t="s">
        <v>19</v>
      </c>
      <c r="F20">
        <v>2021</v>
      </c>
      <c r="G20" s="55">
        <v>3.3039999999999998</v>
      </c>
      <c r="H20">
        <v>19.982046670009744</v>
      </c>
      <c r="I20">
        <v>1.58</v>
      </c>
      <c r="J20">
        <f t="shared" ref="J20:L21" si="3">38*1.35</f>
        <v>51.300000000000004</v>
      </c>
      <c r="K20" s="9">
        <f>K19</f>
        <v>0.2175</v>
      </c>
      <c r="L20">
        <f t="shared" si="3"/>
        <v>51.300000000000004</v>
      </c>
      <c r="M20" s="9">
        <f>M19</f>
        <v>0.2175</v>
      </c>
      <c r="N20">
        <v>1E-3</v>
      </c>
      <c r="R20" s="1" t="s">
        <v>13</v>
      </c>
      <c r="T20" s="12" t="s">
        <v>52</v>
      </c>
      <c r="U20" s="12" t="s">
        <v>53</v>
      </c>
      <c r="W20" s="12" t="s">
        <v>54</v>
      </c>
    </row>
    <row r="21" spans="3:24">
      <c r="C21" s="54" t="s">
        <v>515</v>
      </c>
      <c r="D21" s="53" t="s">
        <v>519</v>
      </c>
      <c r="E21" s="53" t="s">
        <v>19</v>
      </c>
      <c r="F21">
        <v>2021</v>
      </c>
      <c r="G21" s="55">
        <v>1.9469999999999998</v>
      </c>
      <c r="H21">
        <v>19.982046670009744</v>
      </c>
      <c r="I21">
        <v>1.58</v>
      </c>
      <c r="J21">
        <f t="shared" si="3"/>
        <v>51.300000000000004</v>
      </c>
      <c r="K21" s="9">
        <f>K20</f>
        <v>0.2175</v>
      </c>
      <c r="L21">
        <f t="shared" si="3"/>
        <v>51.300000000000004</v>
      </c>
      <c r="M21" s="9">
        <f>M20</f>
        <v>0.2175</v>
      </c>
      <c r="N21">
        <v>1E-3</v>
      </c>
      <c r="R21" s="54" t="s">
        <v>513</v>
      </c>
      <c r="T21" s="12" t="s">
        <v>52</v>
      </c>
      <c r="U21" s="12" t="s">
        <v>53</v>
      </c>
      <c r="W21" s="12" t="s">
        <v>54</v>
      </c>
    </row>
    <row r="22" spans="3:24">
      <c r="C22" s="54" t="s">
        <v>516</v>
      </c>
      <c r="D22" s="53" t="s">
        <v>519</v>
      </c>
      <c r="E22" s="53" t="s">
        <v>15</v>
      </c>
      <c r="F22">
        <v>2021</v>
      </c>
      <c r="G22" s="55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>
        <f>L5*L19/L17</f>
        <v>92.34</v>
      </c>
      <c r="M22">
        <f>M5</f>
        <v>0.39149999999999996</v>
      </c>
      <c r="N22">
        <v>1E-3</v>
      </c>
      <c r="R22" s="54" t="s">
        <v>514</v>
      </c>
      <c r="T22" s="12" t="s">
        <v>52</v>
      </c>
      <c r="U22" s="12" t="s">
        <v>53</v>
      </c>
      <c r="W22" s="12" t="s">
        <v>54</v>
      </c>
    </row>
    <row r="23" spans="3:24">
      <c r="C23" s="54" t="s">
        <v>517</v>
      </c>
      <c r="D23" s="53" t="s">
        <v>519</v>
      </c>
      <c r="E23" s="53" t="s">
        <v>15</v>
      </c>
      <c r="F23">
        <v>2021</v>
      </c>
      <c r="G23" s="55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4">K6</f>
        <v>0.39149999999999996</v>
      </c>
      <c r="L23">
        <f>L22</f>
        <v>92.34</v>
      </c>
      <c r="M23">
        <f t="shared" si="4"/>
        <v>0.39149999999999996</v>
      </c>
      <c r="N23">
        <v>1E-3</v>
      </c>
      <c r="R23" s="54" t="s">
        <v>515</v>
      </c>
      <c r="T23" s="12" t="s">
        <v>52</v>
      </c>
      <c r="U23" s="12" t="s">
        <v>53</v>
      </c>
      <c r="W23" s="12" t="s">
        <v>54</v>
      </c>
    </row>
    <row r="24" spans="3:24">
      <c r="C24" s="54" t="s">
        <v>518</v>
      </c>
      <c r="D24" s="53" t="s">
        <v>519</v>
      </c>
      <c r="E24" s="53" t="s">
        <v>15</v>
      </c>
      <c r="F24">
        <v>2021</v>
      </c>
      <c r="G24" s="55">
        <v>0.26400000000000001</v>
      </c>
      <c r="H24">
        <v>21.646726853878867</v>
      </c>
      <c r="I24">
        <v>5.78</v>
      </c>
      <c r="J24">
        <f>J23</f>
        <v>92.34</v>
      </c>
      <c r="K24">
        <f t="shared" si="4"/>
        <v>0.39149999999999996</v>
      </c>
      <c r="L24">
        <f>L23</f>
        <v>92.34</v>
      </c>
      <c r="M24">
        <f t="shared" si="4"/>
        <v>0.39149999999999996</v>
      </c>
      <c r="N24">
        <v>1E-3</v>
      </c>
      <c r="R24" s="54" t="s">
        <v>516</v>
      </c>
      <c r="T24" s="12" t="s">
        <v>512</v>
      </c>
      <c r="U24" s="12" t="s">
        <v>53</v>
      </c>
      <c r="W24" s="12" t="s">
        <v>54</v>
      </c>
    </row>
    <row r="25" spans="3:24">
      <c r="R25" s="54" t="s">
        <v>517</v>
      </c>
      <c r="T25" s="12" t="s">
        <v>512</v>
      </c>
      <c r="U25" s="12" t="s">
        <v>53</v>
      </c>
      <c r="W25" s="12" t="s">
        <v>54</v>
      </c>
    </row>
    <row r="26" spans="3:24">
      <c r="G26" s="55"/>
      <c r="R26" s="54" t="s">
        <v>518</v>
      </c>
      <c r="T26" s="12" t="s">
        <v>512</v>
      </c>
      <c r="U26" s="12" t="s">
        <v>53</v>
      </c>
      <c r="W26" s="12" t="s">
        <v>54</v>
      </c>
    </row>
    <row r="27" spans="3:24">
      <c r="J27" t="s">
        <v>520</v>
      </c>
    </row>
    <row r="28" spans="3:24">
      <c r="J28" t="s">
        <v>521</v>
      </c>
      <c r="R28" s="5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G13" sqref="G13"/>
    </sheetView>
  </sheetViews>
  <sheetFormatPr defaultRowHeight="14.5"/>
  <cols>
    <col min="3" max="3" width="16.8164062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523</v>
      </c>
      <c r="R3" s="11" t="s">
        <v>524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12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512</v>
      </c>
      <c r="W7" s="12" t="s">
        <v>522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512</v>
      </c>
      <c r="W8" s="12" t="s">
        <v>522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512</v>
      </c>
      <c r="W13" s="12" t="s">
        <v>522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X1" workbookViewId="0">
      <pane ySplit="5" topLeftCell="A123" activePane="bottomLeft" state="frozen"/>
      <selection pane="bottomLeft" activeCell="K127" sqref="K127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525</v>
      </c>
      <c r="L5" s="5" t="s">
        <v>526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1:K117" si="2">I72</f>
        <v>400</v>
      </c>
      <c r="L72" s="8">
        <f t="shared" ref="L71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508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508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509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509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510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510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511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511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topLeftCell="B2" workbookViewId="0">
      <selection activeCell="H3" sqref="H3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19"/>
  <sheetViews>
    <sheetView topLeftCell="F1" zoomScale="70" zoomScaleNormal="70" workbookViewId="0">
      <selection activeCell="J18" sqref="J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.453125" bestFit="1" customWidth="1"/>
    <col min="19" max="19" width="18" bestFit="1" customWidth="1"/>
  </cols>
  <sheetData>
    <row r="1" spans="3:25">
      <c r="O1" s="8" t="s">
        <v>494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525</v>
      </c>
      <c r="L4" s="5" t="s">
        <v>526</v>
      </c>
      <c r="M4" s="6" t="s">
        <v>29</v>
      </c>
      <c r="N4" s="6" t="s">
        <v>30</v>
      </c>
      <c r="O4" s="26" t="s">
        <v>493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495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O6">
        <v>0.51429618044217673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O7">
        <v>0.28386280991156465</v>
      </c>
      <c r="Q7" s="38" t="s">
        <v>51</v>
      </c>
      <c r="S7" s="38" t="s">
        <v>495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O8">
        <v>7.8503322020408176E-2</v>
      </c>
      <c r="Q8" s="38"/>
      <c r="S8" s="38" t="s">
        <v>496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O9">
        <v>3.7295189387755098E-3</v>
      </c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O10">
        <v>2.6838456571428575E-2</v>
      </c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O11">
        <v>9.2671133122448998E-2</v>
      </c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O12">
        <v>9.85789931972789E-5</v>
      </c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496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O14">
        <v>0.31204439053415484</v>
      </c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O15">
        <v>0.68795560946584522</v>
      </c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17:25">
      <c r="Q17" s="12"/>
      <c r="R17" s="12"/>
      <c r="S17" s="1"/>
      <c r="T17" s="18"/>
      <c r="U17" s="12"/>
      <c r="V17" s="12"/>
      <c r="W17" s="12"/>
      <c r="X17" s="12"/>
      <c r="Y17" s="12"/>
    </row>
    <row r="18" spans="17:25">
      <c r="S18" s="1"/>
      <c r="U18" s="12"/>
      <c r="V18" s="12"/>
      <c r="X18" s="12"/>
    </row>
    <row r="19" spans="17:25">
      <c r="S19" s="1"/>
      <c r="U19" s="12"/>
      <c r="V19" s="12"/>
      <c r="X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N1" workbookViewId="0">
      <selection activeCell="AJ3" sqref="AJ3:AK3"/>
    </sheetView>
  </sheetViews>
  <sheetFormatPr defaultRowHeight="14.5"/>
  <cols>
    <col min="1" max="1" width="44.81640625" bestFit="1" customWidth="1"/>
    <col min="2" max="2" width="11.453125" bestFit="1" customWidth="1"/>
    <col min="3" max="3" width="12" bestFit="1" customWidth="1"/>
    <col min="4" max="10" width="12.453125" bestFit="1" customWidth="1"/>
    <col min="13" max="13" width="10.453125" bestFit="1" customWidth="1"/>
    <col min="14" max="14" width="11.1796875" bestFit="1" customWidth="1"/>
    <col min="15" max="15" width="13.1796875" bestFit="1" customWidth="1"/>
    <col min="16" max="16" width="10.81640625" bestFit="1" customWidth="1"/>
    <col min="17" max="17" width="11.179687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497</v>
      </c>
      <c r="Y3" s="1" t="s">
        <v>104</v>
      </c>
      <c r="Z3" s="1" t="s">
        <v>481</v>
      </c>
      <c r="AF3" s="50" t="s">
        <v>497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498</v>
      </c>
      <c r="Y4" s="1" t="s">
        <v>104</v>
      </c>
      <c r="Z4" s="1" t="s">
        <v>481</v>
      </c>
      <c r="AF4" s="1" t="s">
        <v>498</v>
      </c>
      <c r="AI4">
        <v>2021</v>
      </c>
    </row>
    <row r="5" spans="21:37">
      <c r="U5" s="1"/>
      <c r="V5" s="1"/>
      <c r="W5" s="1" t="s">
        <v>499</v>
      </c>
      <c r="Y5" s="1" t="s">
        <v>104</v>
      </c>
      <c r="Z5" s="1" t="s">
        <v>481</v>
      </c>
      <c r="AF5" s="1" t="s">
        <v>499</v>
      </c>
      <c r="AI5">
        <v>2021</v>
      </c>
    </row>
    <row r="6" spans="21:37">
      <c r="U6" s="56"/>
      <c r="V6" s="51"/>
      <c r="W6" s="1" t="s">
        <v>500</v>
      </c>
      <c r="Y6" s="1" t="s">
        <v>104</v>
      </c>
      <c r="Z6" s="1" t="s">
        <v>481</v>
      </c>
      <c r="AF6" s="1" t="s">
        <v>500</v>
      </c>
      <c r="AI6">
        <v>2021</v>
      </c>
    </row>
    <row r="7" spans="21:37">
      <c r="U7" s="56"/>
      <c r="V7" s="51"/>
      <c r="W7" s="1" t="s">
        <v>501</v>
      </c>
      <c r="Y7" s="1" t="s">
        <v>104</v>
      </c>
      <c r="Z7" s="1" t="s">
        <v>481</v>
      </c>
      <c r="AF7" s="1" t="s">
        <v>501</v>
      </c>
      <c r="AI7">
        <v>2021</v>
      </c>
    </row>
    <row r="8" spans="21:37">
      <c r="U8" s="56"/>
      <c r="V8" s="51"/>
      <c r="W8" s="1" t="s">
        <v>502</v>
      </c>
      <c r="Y8" s="1" t="s">
        <v>104</v>
      </c>
      <c r="Z8" s="1" t="s">
        <v>481</v>
      </c>
      <c r="AF8" s="1" t="s">
        <v>502</v>
      </c>
      <c r="AI8">
        <v>2021</v>
      </c>
    </row>
    <row r="9" spans="21:37">
      <c r="U9" s="56"/>
      <c r="V9" s="51"/>
      <c r="W9" s="1" t="s">
        <v>503</v>
      </c>
      <c r="Y9" s="1" t="s">
        <v>104</v>
      </c>
      <c r="Z9" s="1" t="s">
        <v>481</v>
      </c>
      <c r="AF9" s="1" t="s">
        <v>503</v>
      </c>
      <c r="AI9">
        <v>2021</v>
      </c>
    </row>
    <row r="10" spans="21:37">
      <c r="U10" s="56"/>
      <c r="V10" s="51"/>
      <c r="W10" s="1" t="s">
        <v>504</v>
      </c>
      <c r="Y10" s="1" t="s">
        <v>104</v>
      </c>
      <c r="Z10" s="1" t="s">
        <v>481</v>
      </c>
      <c r="AF10" s="1" t="s">
        <v>504</v>
      </c>
      <c r="AI10">
        <v>2021</v>
      </c>
    </row>
    <row r="11" spans="21:37">
      <c r="U11" s="51"/>
      <c r="V11" s="51"/>
      <c r="W11" s="1" t="s">
        <v>505</v>
      </c>
      <c r="Y11" s="1" t="s">
        <v>104</v>
      </c>
      <c r="Z11" s="1" t="s">
        <v>481</v>
      </c>
      <c r="AF11" s="1" t="s">
        <v>505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2024-04-07T14:57:26Z</dcterms:modified>
</cp:coreProperties>
</file>