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85" documentId="13_ncr:1_{4EAA7113-1C7A-43D7-A2AB-72AFE53A4B5D}" xr6:coauthVersionLast="47" xr6:coauthVersionMax="47" xr10:uidLastSave="{F1D44F31-38A6-4C22-8BF9-6E9FCBD5DB14}"/>
  <bookViews>
    <workbookView xWindow="-110" yWindow="-110" windowWidth="19420" windowHeight="12220" activeTab="3" xr2:uid="{00000000-000D-0000-FFFF-FFFF00000000}"/>
  </bookViews>
  <sheets>
    <sheet name="ACTBND_DAC" sheetId="11" r:id="rId1"/>
    <sheet name="HYDROGENBND" sheetId="10" r:id="rId2"/>
    <sheet name="AGRBND" sheetId="6" r:id="rId3"/>
    <sheet name="ELEBND" sheetId="4" r:id="rId4"/>
    <sheet name="TRABND" sheetId="5" r:id="rId5"/>
    <sheet name="INDBND" sheetId="7" r:id="rId6"/>
    <sheet name="COM_BND" sheetId="12" r:id="rId7"/>
    <sheet name="RSD_BND" sheetId="8" r:id="rId8"/>
    <sheet name="SUPB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40" i="9" l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<sst xmlns="http://schemas.openxmlformats.org/spreadsheetml/2006/main" count="1734" uniqueCount="44">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</sst>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202847</xdr:colOff>
      <xdr:row>52</xdr:row>
      <xdr:rowOff>149931</xdr:rowOff>
    </xdr:from>
    <xdr:to>
      <xdr:col>51</xdr:col>
      <xdr:colOff>332158</xdr:colOff>
      <xdr:row>103</xdr:row>
      <xdr:rowOff>152370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33472" y="9789584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B40" zoomScale="72" workbookViewId="0">
      <selection activeCell="P48" sqref="P48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1.3345732255166215E-10</v>
      </c>
      <c r="G40" s="6">
        <f t="shared" ref="G40:G67" si="1">-V40*M4*1000/SUM(L4:R4)</f>
        <v>1.8968553459119495E-11</v>
      </c>
      <c r="H40" s="6">
        <f t="shared" ref="H40:H67" si="2">-V40*N4/SUM(L4:R4)*1000</f>
        <v>3.0954177897574117E-11</v>
      </c>
      <c r="I40" s="6">
        <f t="shared" ref="I40:I67" si="3">-V40*O4/SUM(L4:R4)*1000</f>
        <v>1.0787061994609162E-11</v>
      </c>
      <c r="J40" s="6">
        <f t="shared" ref="J40:J67" si="4">-V40*P4/SUM(L4:R4)*1000</f>
        <v>7.8479784366576813E-11</v>
      </c>
      <c r="K40" s="6">
        <f t="shared" ref="K40:K67" si="5">-V40*Q4/SUM(L4:R4)*1000</f>
        <v>4.0386343216531888E-11</v>
      </c>
      <c r="L40" s="6">
        <f t="shared" ref="L40:L67" si="6">-V40*R4/SUM(L4:R4)*1000</f>
        <v>3.4966756513926317E-11</v>
      </c>
      <c r="S40" s="6" t="s">
        <v>42</v>
      </c>
      <c r="V40" s="17">
        <v>-3.4799999999999998E-13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8.7821054207846665E-8</v>
      </c>
      <c r="G41" s="6">
        <f t="shared" si="1"/>
        <v>1.248218029350105E-8</v>
      </c>
      <c r="H41" s="6">
        <f t="shared" si="2"/>
        <v>2.036927223719676E-8</v>
      </c>
      <c r="I41" s="6">
        <f t="shared" si="3"/>
        <v>7.0983827493261461E-9</v>
      </c>
      <c r="J41" s="6">
        <f t="shared" si="4"/>
        <v>5.1643306379155425E-8</v>
      </c>
      <c r="K41" s="6">
        <f t="shared" si="5"/>
        <v>2.6576070679844262E-8</v>
      </c>
      <c r="L41" s="6">
        <f t="shared" si="6"/>
        <v>2.3009733453129675E-8</v>
      </c>
      <c r="S41" s="6" t="s">
        <v>42</v>
      </c>
      <c r="V41" s="17">
        <v>-2.2900000000000001E-10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6.9413147648996707E-6</v>
      </c>
      <c r="G42" s="6">
        <f t="shared" si="1"/>
        <v>9.8658280922431869E-7</v>
      </c>
      <c r="H42" s="6">
        <f t="shared" si="2"/>
        <v>1.6099730458221024E-6</v>
      </c>
      <c r="I42" s="6">
        <f t="shared" si="3"/>
        <v>5.6105121293800531E-7</v>
      </c>
      <c r="J42" s="6">
        <f t="shared" si="4"/>
        <v>4.0818508535489665E-6</v>
      </c>
      <c r="K42" s="6">
        <f t="shared" si="5"/>
        <v>2.1005540581012275E-6</v>
      </c>
      <c r="L42" s="6">
        <f t="shared" si="6"/>
        <v>1.8186732554657082E-6</v>
      </c>
      <c r="S42" s="6" t="s">
        <v>42</v>
      </c>
      <c r="V42" s="17">
        <v>-1.81E-8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1.610691823899371E-4</v>
      </c>
      <c r="G43" s="6">
        <f t="shared" si="1"/>
        <v>2.2893081761006293E-5</v>
      </c>
      <c r="H43" s="6">
        <f t="shared" si="2"/>
        <v>3.7358490566037727E-5</v>
      </c>
      <c r="I43" s="6">
        <f t="shared" si="3"/>
        <v>1.3018867924528301E-5</v>
      </c>
      <c r="J43" s="6">
        <f t="shared" si="4"/>
        <v>9.4716981132075465E-5</v>
      </c>
      <c r="K43" s="6">
        <f t="shared" si="5"/>
        <v>4.8742138364779868E-5</v>
      </c>
      <c r="L43" s="6">
        <f t="shared" si="6"/>
        <v>4.220125786163522E-5</v>
      </c>
      <c r="S43" s="6" t="s">
        <v>42</v>
      </c>
      <c r="V43" s="17">
        <v>-4.2E-7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1.7679260257562144E-3</v>
      </c>
      <c r="G44" s="6">
        <f t="shared" si="1"/>
        <v>2.512788259958072E-4</v>
      </c>
      <c r="H44" s="6">
        <f t="shared" si="2"/>
        <v>4.1005390835579505E-4</v>
      </c>
      <c r="I44" s="6">
        <f t="shared" si="3"/>
        <v>1.4289757412398922E-4</v>
      </c>
      <c r="J44" s="6">
        <f t="shared" si="4"/>
        <v>1.0396316262353998E-3</v>
      </c>
      <c r="K44" s="6">
        <f t="shared" si="5"/>
        <v>5.3500299490865527E-4</v>
      </c>
      <c r="L44" s="6">
        <f t="shared" si="6"/>
        <v>4.6320904462413887E-4</v>
      </c>
      <c r="S44" s="6" t="s">
        <v>42</v>
      </c>
      <c r="V44" s="17">
        <v>-4.6099999999999999E-6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1.1811740041928722E-2</v>
      </c>
      <c r="G45" s="6">
        <f t="shared" si="1"/>
        <v>1.6788259958071285E-3</v>
      </c>
      <c r="H45" s="6">
        <f t="shared" si="2"/>
        <v>2.7396226415094338E-3</v>
      </c>
      <c r="I45" s="6">
        <f t="shared" si="3"/>
        <v>9.5471698113207553E-4</v>
      </c>
      <c r="J45" s="6">
        <f t="shared" si="4"/>
        <v>6.945911949685535E-3</v>
      </c>
      <c r="K45" s="6">
        <f t="shared" si="5"/>
        <v>3.5744234800838574E-3</v>
      </c>
      <c r="L45" s="6">
        <f t="shared" si="6"/>
        <v>3.0947589098532496E-3</v>
      </c>
      <c r="S45" s="6" t="s">
        <v>42</v>
      </c>
      <c r="V45" s="17">
        <v>-3.0800000000000003E-5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5.5944312518718169E-2</v>
      </c>
      <c r="G46" s="6">
        <f t="shared" si="1"/>
        <v>7.9514758909853267E-3</v>
      </c>
      <c r="H46" s="6">
        <f t="shared" si="2"/>
        <v>1.2975760107816708E-2</v>
      </c>
      <c r="I46" s="6">
        <f t="shared" si="3"/>
        <v>4.5218557951482476E-3</v>
      </c>
      <c r="J46" s="6">
        <f t="shared" si="4"/>
        <v>3.2898139263252461E-2</v>
      </c>
      <c r="K46" s="6">
        <f t="shared" si="5"/>
        <v>1.6929653339323145E-2</v>
      </c>
      <c r="L46" s="6">
        <f t="shared" si="6"/>
        <v>1.4657803084755913E-2</v>
      </c>
      <c r="M46" s="3"/>
      <c r="N46" s="3"/>
      <c r="O46" s="3"/>
      <c r="P46" s="3"/>
      <c r="S46" s="6" t="s">
        <v>42</v>
      </c>
      <c r="V46" s="16">
        <v>-1.4587899999999999E-4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0.20710697319556753</v>
      </c>
      <c r="G47" s="6">
        <f t="shared" si="1"/>
        <v>2.9436524109014674E-2</v>
      </c>
      <c r="H47" s="6">
        <f t="shared" si="2"/>
        <v>4.8036525606468997E-2</v>
      </c>
      <c r="I47" s="6">
        <f t="shared" si="3"/>
        <v>1.6740001347708894E-2</v>
      </c>
      <c r="J47" s="6">
        <f t="shared" si="4"/>
        <v>0.12178957502246179</v>
      </c>
      <c r="K47" s="6">
        <f t="shared" si="5"/>
        <v>6.2673918089248271E-2</v>
      </c>
      <c r="L47" s="6">
        <f t="shared" si="6"/>
        <v>5.4263482629529791E-2</v>
      </c>
      <c r="M47" s="5"/>
      <c r="N47" s="5"/>
      <c r="S47" s="6" t="s">
        <v>42</v>
      </c>
      <c r="V47" s="16">
        <v>-5.4004699999999999E-4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0.9568548713686732</v>
      </c>
      <c r="G48" s="6">
        <f t="shared" si="1"/>
        <v>0.13599967714884698</v>
      </c>
      <c r="H48" s="6">
        <f t="shared" si="2"/>
        <v>0.2219335390835579</v>
      </c>
      <c r="I48" s="6">
        <f t="shared" si="3"/>
        <v>7.7340475741239895E-2</v>
      </c>
      <c r="J48" s="6">
        <f t="shared" si="4"/>
        <v>0.56267998292902066</v>
      </c>
      <c r="K48" s="6">
        <f t="shared" si="5"/>
        <v>0.2895597521713088</v>
      </c>
      <c r="L48" s="6">
        <f t="shared" si="6"/>
        <v>0.25070270155735247</v>
      </c>
      <c r="S48" s="6" t="s">
        <v>42</v>
      </c>
      <c r="V48" s="16">
        <v>-2.4950710000000002E-3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3.737911039832285</v>
      </c>
      <c r="G49" s="6">
        <f t="shared" si="1"/>
        <v>0.53127669601677163</v>
      </c>
      <c r="H49" s="6">
        <f t="shared" si="2"/>
        <v>0.86697350943396223</v>
      </c>
      <c r="I49" s="6">
        <f t="shared" si="3"/>
        <v>0.3021271320754717</v>
      </c>
      <c r="J49" s="6">
        <f t="shared" si="4"/>
        <v>2.1980843522012576</v>
      </c>
      <c r="K49" s="6">
        <f t="shared" si="5"/>
        <v>1.1311523060796644</v>
      </c>
      <c r="L49" s="6">
        <f t="shared" si="6"/>
        <v>0.97935896436058711</v>
      </c>
      <c r="S49" s="6" t="s">
        <v>42</v>
      </c>
      <c r="V49" s="16">
        <v>-9.7468840000000008E-3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12.026809585205152</v>
      </c>
      <c r="G50" s="6">
        <f t="shared" si="1"/>
        <v>1.7093942557651995</v>
      </c>
      <c r="H50" s="6">
        <f t="shared" si="2"/>
        <v>2.7895060107816709</v>
      </c>
      <c r="I50" s="6">
        <f t="shared" si="3"/>
        <v>0.97210057951482498</v>
      </c>
      <c r="J50" s="6">
        <f t="shared" si="4"/>
        <v>7.072383926325247</v>
      </c>
      <c r="K50" s="6">
        <f t="shared" si="5"/>
        <v>3.6395070005989814</v>
      </c>
      <c r="L50" s="6">
        <f t="shared" si="6"/>
        <v>3.1511086418089249</v>
      </c>
      <c r="S50" s="6" t="s">
        <v>42</v>
      </c>
      <c r="V50" s="16">
        <v>-3.1360810000000003E-2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32.878244937855648</v>
      </c>
      <c r="G51" s="6">
        <f t="shared" si="1"/>
        <v>4.6730500419287226</v>
      </c>
      <c r="H51" s="6">
        <f t="shared" si="2"/>
        <v>7.625801442048517</v>
      </c>
      <c r="I51" s="6">
        <f t="shared" si="3"/>
        <v>2.657476260107817</v>
      </c>
      <c r="J51" s="6">
        <f t="shared" si="4"/>
        <v>19.334102646001796</v>
      </c>
      <c r="K51" s="6">
        <f t="shared" si="5"/>
        <v>9.9494884134471384</v>
      </c>
      <c r="L51" s="6">
        <f t="shared" si="6"/>
        <v>8.6143312586103615</v>
      </c>
      <c r="S51" s="6" t="s">
        <v>42</v>
      </c>
      <c r="V51" s="16">
        <v>-8.5732495000000006E-2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78.700047722371963</v>
      </c>
      <c r="G52" s="6">
        <f t="shared" si="1"/>
        <v>11.185793584905662</v>
      </c>
      <c r="H52" s="6">
        <f t="shared" si="2"/>
        <v>18.253740080862528</v>
      </c>
      <c r="I52" s="6">
        <f t="shared" si="3"/>
        <v>6.361151846361186</v>
      </c>
      <c r="J52" s="6">
        <f t="shared" si="4"/>
        <v>46.279684447439344</v>
      </c>
      <c r="K52" s="6">
        <f t="shared" si="5"/>
        <v>23.815906671159027</v>
      </c>
      <c r="L52" s="6">
        <f t="shared" si="6"/>
        <v>20.619965646900269</v>
      </c>
      <c r="S52" s="6" t="s">
        <v>42</v>
      </c>
      <c r="V52" s="16">
        <v>-0.20521629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166.9510534862234</v>
      </c>
      <c r="G53" s="6">
        <f t="shared" si="1"/>
        <v>23.729083744234806</v>
      </c>
      <c r="H53" s="6">
        <f t="shared" si="2"/>
        <v>38.722735560646896</v>
      </c>
      <c r="I53" s="6">
        <f t="shared" si="3"/>
        <v>13.494286634770887</v>
      </c>
      <c r="J53" s="6">
        <f t="shared" si="4"/>
        <v>98.175824502246172</v>
      </c>
      <c r="K53" s="6">
        <f t="shared" si="5"/>
        <v>50.522087642258157</v>
      </c>
      <c r="L53" s="6">
        <f t="shared" si="6"/>
        <v>43.742349429619644</v>
      </c>
      <c r="S53" s="6" t="s">
        <v>42</v>
      </c>
      <c r="V53" s="16">
        <v>-0.435337421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322.29903013881398</v>
      </c>
      <c r="G54" s="6">
        <f t="shared" si="1"/>
        <v>45.808999207547174</v>
      </c>
      <c r="H54" s="6">
        <f t="shared" si="2"/>
        <v>74.754245959568706</v>
      </c>
      <c r="I54" s="6">
        <f t="shared" si="3"/>
        <v>26.050722076819405</v>
      </c>
      <c r="J54" s="6">
        <f t="shared" si="4"/>
        <v>189.52844177628032</v>
      </c>
      <c r="K54" s="6">
        <f t="shared" si="5"/>
        <v>97.532896664420477</v>
      </c>
      <c r="L54" s="6">
        <f t="shared" si="6"/>
        <v>84.444611176549856</v>
      </c>
      <c r="S54" s="6" t="s">
        <v>42</v>
      </c>
      <c r="V54" s="16">
        <v>-0.84041894699999997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575.40257691973648</v>
      </c>
      <c r="G55" s="6">
        <f t="shared" si="1"/>
        <v>81.783107379454933</v>
      </c>
      <c r="H55" s="6">
        <f t="shared" si="2"/>
        <v>133.45924665768194</v>
      </c>
      <c r="I55" s="6">
        <f t="shared" si="3"/>
        <v>46.508525350404312</v>
      </c>
      <c r="J55" s="6">
        <f t="shared" si="4"/>
        <v>338.36637283917338</v>
      </c>
      <c r="K55" s="6">
        <f t="shared" si="5"/>
        <v>174.12612148098231</v>
      </c>
      <c r="L55" s="6">
        <f t="shared" si="6"/>
        <v>150.75951937256661</v>
      </c>
      <c r="S55" s="6" t="s">
        <v>42</v>
      </c>
      <c r="V55" s="16">
        <v>-1.50040547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960.74536171099135</v>
      </c>
      <c r="G56" s="6">
        <f t="shared" si="1"/>
        <v>136.5526402431866</v>
      </c>
      <c r="H56" s="6">
        <f t="shared" si="2"/>
        <v>222.83590193530995</v>
      </c>
      <c r="I56" s="6">
        <f t="shared" si="3"/>
        <v>77.65493552291106</v>
      </c>
      <c r="J56" s="6">
        <f t="shared" si="4"/>
        <v>564.9677917753819</v>
      </c>
      <c r="K56" s="6">
        <f t="shared" si="5"/>
        <v>290.73707744085056</v>
      </c>
      <c r="L56" s="6">
        <f t="shared" si="6"/>
        <v>251.72203737136866</v>
      </c>
      <c r="S56" s="6" t="s">
        <v>42</v>
      </c>
      <c r="V56" s="16">
        <v>-2.5052157460000002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1513.1771434712489</v>
      </c>
      <c r="G57" s="6">
        <f t="shared" si="1"/>
        <v>215.07086303144661</v>
      </c>
      <c r="H57" s="6">
        <f t="shared" si="2"/>
        <v>350.96728747439346</v>
      </c>
      <c r="I57" s="6">
        <f t="shared" si="3"/>
        <v>122.30678199865228</v>
      </c>
      <c r="J57" s="6">
        <f t="shared" si="4"/>
        <v>889.82615309164407</v>
      </c>
      <c r="K57" s="6">
        <f t="shared" si="5"/>
        <v>457.91186497079963</v>
      </c>
      <c r="L57" s="6">
        <f t="shared" si="6"/>
        <v>396.46304696181488</v>
      </c>
      <c r="S57" s="6" t="s">
        <v>42</v>
      </c>
      <c r="V57" s="16">
        <v>-3.9457231410000002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2233.4457583608864</v>
      </c>
      <c r="G58" s="6">
        <f t="shared" si="1"/>
        <v>317.44406717819714</v>
      </c>
      <c r="H58" s="6">
        <f t="shared" si="2"/>
        <v>518.0268568787061</v>
      </c>
      <c r="I58" s="6">
        <f t="shared" si="3"/>
        <v>180.52451073045822</v>
      </c>
      <c r="J58" s="6">
        <f t="shared" si="4"/>
        <v>1313.3812229955074</v>
      </c>
      <c r="K58" s="6">
        <f t="shared" si="5"/>
        <v>675.87679138215026</v>
      </c>
      <c r="L58" s="6">
        <f t="shared" si="6"/>
        <v>585.17848647409403</v>
      </c>
      <c r="S58" s="6" t="s">
        <v>42</v>
      </c>
      <c r="V58" s="16">
        <v>-5.8238776940000001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3141.1324585971847</v>
      </c>
      <c r="G59" s="6">
        <f t="shared" si="1"/>
        <v>446.45537482599588</v>
      </c>
      <c r="H59" s="6">
        <f t="shared" si="2"/>
        <v>728.55629847978423</v>
      </c>
      <c r="I59" s="6">
        <f t="shared" si="3"/>
        <v>253.89083128840971</v>
      </c>
      <c r="J59" s="6">
        <f t="shared" si="4"/>
        <v>1847.1477870548065</v>
      </c>
      <c r="K59" s="6">
        <f t="shared" si="5"/>
        <v>950.55746013776582</v>
      </c>
      <c r="L59" s="6">
        <f t="shared" si="6"/>
        <v>822.99878161605261</v>
      </c>
      <c r="S59" s="6" t="s">
        <v>42</v>
      </c>
      <c r="V59" s="16">
        <v>-8.190738992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4250.1640124183887</v>
      </c>
      <c r="G60" s="6">
        <f t="shared" si="1"/>
        <v>604.08422511530409</v>
      </c>
      <c r="H60" s="6">
        <f t="shared" si="2"/>
        <v>985.785795929919</v>
      </c>
      <c r="I60" s="6">
        <f t="shared" si="3"/>
        <v>343.53141373315367</v>
      </c>
      <c r="J60" s="6">
        <f t="shared" si="4"/>
        <v>2499.3155028122192</v>
      </c>
      <c r="K60" s="6">
        <f t="shared" si="5"/>
        <v>1286.168336440551</v>
      </c>
      <c r="L60" s="6">
        <f t="shared" si="6"/>
        <v>1113.5728435504641</v>
      </c>
      <c r="S60" s="6" t="s">
        <v>42</v>
      </c>
      <c r="V60" s="16">
        <v>-11.082622130000001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5568.0080327448341</v>
      </c>
      <c r="G61" s="6">
        <f t="shared" si="1"/>
        <v>791.39200465408817</v>
      </c>
      <c r="H61" s="6">
        <f t="shared" si="2"/>
        <v>1291.4473922102425</v>
      </c>
      <c r="I61" s="6">
        <f t="shared" si="3"/>
        <v>450.04984880053911</v>
      </c>
      <c r="J61" s="6">
        <f t="shared" si="4"/>
        <v>3274.2757115633422</v>
      </c>
      <c r="K61" s="6">
        <f t="shared" si="5"/>
        <v>1684.9692406783468</v>
      </c>
      <c r="L61" s="6">
        <f t="shared" si="6"/>
        <v>1458.8572393486072</v>
      </c>
      <c r="S61" s="6" t="s">
        <v>42</v>
      </c>
      <c r="V61" s="16">
        <v>-14.518999470000001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7095.7011677373457</v>
      </c>
      <c r="G62" s="6">
        <f t="shared" si="1"/>
        <v>1008.526054297694</v>
      </c>
      <c r="H62" s="6">
        <f t="shared" si="2"/>
        <v>1645.7815281671158</v>
      </c>
      <c r="I62" s="6">
        <f t="shared" si="3"/>
        <v>573.52992648247971</v>
      </c>
      <c r="J62" s="6">
        <f t="shared" si="4"/>
        <v>4172.6380158580414</v>
      </c>
      <c r="K62" s="6">
        <f t="shared" si="5"/>
        <v>2147.2738793426174</v>
      </c>
      <c r="L62" s="6">
        <f t="shared" si="6"/>
        <v>1859.123578114705</v>
      </c>
      <c r="S62" s="6" t="s">
        <v>42</v>
      </c>
      <c r="V62" s="16">
        <v>-18.502574150000001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8828.5771012878104</v>
      </c>
      <c r="G63" s="6">
        <f t="shared" si="1"/>
        <v>1254.8231412997904</v>
      </c>
      <c r="H63" s="6">
        <f t="shared" si="2"/>
        <v>2047.7058954177894</v>
      </c>
      <c r="I63" s="6">
        <f t="shared" si="3"/>
        <v>713.59447870619942</v>
      </c>
      <c r="J63" s="6">
        <f t="shared" si="4"/>
        <v>5191.6583813117704</v>
      </c>
      <c r="K63" s="6">
        <f t="shared" si="5"/>
        <v>2671.6701497454328</v>
      </c>
      <c r="L63" s="6">
        <f t="shared" si="6"/>
        <v>2313.1492522312069</v>
      </c>
      <c r="S63" s="6" t="s">
        <v>42</v>
      </c>
      <c r="V63" s="16">
        <v>-23.0211784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10757.43920492962</v>
      </c>
      <c r="G64" s="6">
        <f t="shared" si="1"/>
        <v>1528.9761306498954</v>
      </c>
      <c r="H64" s="6">
        <f t="shared" si="2"/>
        <v>2495.087421994609</v>
      </c>
      <c r="I64" s="6">
        <f t="shared" si="3"/>
        <v>869.50016221024259</v>
      </c>
      <c r="J64" s="6">
        <f t="shared" si="4"/>
        <v>6325.9287163701692</v>
      </c>
      <c r="K64" s="6">
        <f t="shared" si="5"/>
        <v>3255.3750034441446</v>
      </c>
      <c r="L64" s="6">
        <f t="shared" si="6"/>
        <v>2818.5246804013177</v>
      </c>
      <c r="S64" s="6" t="s">
        <v>42</v>
      </c>
      <c r="V64" s="16">
        <v>-28.05083132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12869.900253772086</v>
      </c>
      <c r="G65" s="6">
        <f t="shared" si="1"/>
        <v>1829.2244015513625</v>
      </c>
      <c r="H65" s="6">
        <f t="shared" si="2"/>
        <v>2985.0530069272231</v>
      </c>
      <c r="I65" s="6">
        <f t="shared" si="3"/>
        <v>1040.245744838275</v>
      </c>
      <c r="J65" s="6">
        <f t="shared" si="4"/>
        <v>7568.1646943306359</v>
      </c>
      <c r="K65" s="6">
        <f t="shared" si="5"/>
        <v>3894.6398659404003</v>
      </c>
      <c r="L65" s="6">
        <f t="shared" si="6"/>
        <v>3372.0043226400112</v>
      </c>
      <c r="S65" s="6" t="s">
        <v>42</v>
      </c>
      <c r="V65" s="16">
        <v>-33.559232289999997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15151.66452952231</v>
      </c>
      <c r="G66" s="6">
        <f t="shared" si="1"/>
        <v>2153.536075262055</v>
      </c>
      <c r="H66" s="6">
        <f t="shared" si="2"/>
        <v>3514.2868920485171</v>
      </c>
      <c r="I66" s="6">
        <f t="shared" si="3"/>
        <v>1224.6757351078165</v>
      </c>
      <c r="J66" s="6">
        <f t="shared" si="4"/>
        <v>8909.9596960017952</v>
      </c>
      <c r="K66" s="6">
        <f t="shared" si="5"/>
        <v>4585.138621780472</v>
      </c>
      <c r="L66" s="6">
        <f t="shared" si="6"/>
        <v>3969.8426002770289</v>
      </c>
      <c r="S66" s="6" t="s">
        <v>42</v>
      </c>
      <c r="V66" s="16">
        <v>-39.509104149999999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17587.613196675651</v>
      </c>
      <c r="G67" s="6">
        <f t="shared" si="1"/>
        <v>2499.7622817610068</v>
      </c>
      <c r="H67" s="6">
        <f t="shared" si="2"/>
        <v>4079.2824048517514</v>
      </c>
      <c r="I67" s="6">
        <f t="shared" si="3"/>
        <v>1421.5681107816711</v>
      </c>
      <c r="J67" s="6">
        <f t="shared" si="4"/>
        <v>10342.423066846361</v>
      </c>
      <c r="K67" s="6">
        <f t="shared" si="5"/>
        <v>5322.2960669362083</v>
      </c>
      <c r="L67" s="6">
        <f t="shared" si="6"/>
        <v>4608.0782721473488</v>
      </c>
      <c r="S67" s="6" t="s">
        <v>42</v>
      </c>
      <c r="V67" s="16">
        <v>-45.861023400000001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E36" zoomScale="72" workbookViewId="0">
      <selection activeCell="N59" sqref="N5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0.11911756334231804</v>
      </c>
      <c r="G40" s="6">
        <f t="shared" si="1"/>
        <v>1.6930415094339624E-2</v>
      </c>
      <c r="H40" s="6">
        <f t="shared" si="2"/>
        <v>2.7628204851752016E-2</v>
      </c>
      <c r="I40" s="6">
        <f t="shared" si="3"/>
        <v>9.6280107816711577E-3</v>
      </c>
      <c r="J40" s="6">
        <f t="shared" si="4"/>
        <v>7.0047266846361173E-2</v>
      </c>
      <c r="K40" s="6">
        <f t="shared" si="5"/>
        <v>3.6046900269541778E-2</v>
      </c>
      <c r="L40" s="6">
        <f t="shared" si="6"/>
        <v>3.1209638814016161E-2</v>
      </c>
      <c r="S40" s="6" t="s">
        <v>33</v>
      </c>
      <c r="V40" s="16">
        <v>3.1060799999999998E-4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25.813599116501948</v>
      </c>
      <c r="G41" s="6">
        <f t="shared" si="1"/>
        <v>3.6689379454926634</v>
      </c>
      <c r="H41" s="6">
        <f t="shared" si="2"/>
        <v>5.9872229110512123</v>
      </c>
      <c r="I41" s="6">
        <f t="shared" si="3"/>
        <v>2.0864564690026954</v>
      </c>
      <c r="J41" s="6">
        <f t="shared" si="4"/>
        <v>15.179726774483377</v>
      </c>
      <c r="K41" s="6">
        <f t="shared" si="5"/>
        <v>7.8116123839472893</v>
      </c>
      <c r="L41" s="6">
        <f t="shared" si="6"/>
        <v>6.7633443995208147</v>
      </c>
      <c r="S41" s="6" t="s">
        <v>33</v>
      </c>
      <c r="V41" s="16">
        <v>6.7310900000000007E-2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62.994157232704396</v>
      </c>
      <c r="G42" s="6">
        <f t="shared" si="1"/>
        <v>8.9534842767295615</v>
      </c>
      <c r="H42" s="6">
        <f t="shared" si="2"/>
        <v>14.610905660377355</v>
      </c>
      <c r="I42" s="6">
        <f t="shared" si="3"/>
        <v>5.0916792452830189</v>
      </c>
      <c r="J42" s="6">
        <f t="shared" si="4"/>
        <v>37.043811320754713</v>
      </c>
      <c r="K42" s="6">
        <f t="shared" si="5"/>
        <v>19.063050314465407</v>
      </c>
      <c r="L42" s="6">
        <f t="shared" si="6"/>
        <v>16.504911949685532</v>
      </c>
      <c r="S42" s="6" t="s">
        <v>33</v>
      </c>
      <c r="V42" s="16">
        <v>0.16426199999999999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93.904483827493252</v>
      </c>
      <c r="G43" s="6">
        <f t="shared" si="1"/>
        <v>13.346830188679247</v>
      </c>
      <c r="H43" s="6">
        <f t="shared" si="2"/>
        <v>21.780266846361183</v>
      </c>
      <c r="I43" s="6">
        <f t="shared" si="3"/>
        <v>7.590092991913747</v>
      </c>
      <c r="J43" s="6">
        <f t="shared" si="4"/>
        <v>55.220676549865217</v>
      </c>
      <c r="K43" s="6">
        <f t="shared" si="5"/>
        <v>28.417014824797842</v>
      </c>
      <c r="L43" s="6">
        <f t="shared" si="6"/>
        <v>24.603634770889485</v>
      </c>
      <c r="S43" s="6" t="s">
        <v>33</v>
      </c>
      <c r="V43" s="16">
        <v>0.244863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116.51131057202755</v>
      </c>
      <c r="G44" s="6">
        <f t="shared" si="1"/>
        <v>16.559983228511534</v>
      </c>
      <c r="H44" s="6">
        <f t="shared" si="2"/>
        <v>27.023708894878702</v>
      </c>
      <c r="I44" s="6">
        <f t="shared" si="3"/>
        <v>9.4173530997304589</v>
      </c>
      <c r="J44" s="6">
        <f t="shared" si="4"/>
        <v>68.51465588499552</v>
      </c>
      <c r="K44" s="6">
        <f t="shared" si="5"/>
        <v>35.258206049715483</v>
      </c>
      <c r="L44" s="6">
        <f t="shared" si="6"/>
        <v>30.52678227014076</v>
      </c>
      <c r="S44" s="6" t="s">
        <v>33</v>
      </c>
      <c r="V44" s="16">
        <v>0.30381200000000003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132.22706079664567</v>
      </c>
      <c r="G45" s="6">
        <f t="shared" si="1"/>
        <v>18.793693920335432</v>
      </c>
      <c r="H45" s="6">
        <f t="shared" si="2"/>
        <v>30.668830188679241</v>
      </c>
      <c r="I45" s="6">
        <f t="shared" si="3"/>
        <v>10.687622641509433</v>
      </c>
      <c r="J45" s="6">
        <f t="shared" si="4"/>
        <v>77.756327044025142</v>
      </c>
      <c r="K45" s="6">
        <f t="shared" si="5"/>
        <v>40.014046121593289</v>
      </c>
      <c r="L45" s="6">
        <f t="shared" si="6"/>
        <v>34.644419287211733</v>
      </c>
      <c r="S45" s="6" t="s">
        <v>33</v>
      </c>
      <c r="V45" s="16">
        <v>0.34479199999999999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158.9737490266547</v>
      </c>
      <c r="G46" s="6">
        <f t="shared" si="1"/>
        <v>22.595253668763107</v>
      </c>
      <c r="H46" s="6">
        <f t="shared" si="2"/>
        <v>36.872474393530993</v>
      </c>
      <c r="I46" s="6">
        <f t="shared" si="3"/>
        <v>12.849498652291103</v>
      </c>
      <c r="J46" s="6">
        <f t="shared" si="4"/>
        <v>93.484758310871513</v>
      </c>
      <c r="K46" s="6">
        <f t="shared" si="5"/>
        <v>48.108026355196159</v>
      </c>
      <c r="L46" s="6">
        <f t="shared" si="6"/>
        <v>41.652239592692425</v>
      </c>
      <c r="S46" s="6" t="s">
        <v>33</v>
      </c>
      <c r="V46" s="16">
        <v>0.41453600000000002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203.05915124288705</v>
      </c>
      <c r="G47" s="6">
        <f t="shared" si="1"/>
        <v>28.861199161425581</v>
      </c>
      <c r="H47" s="6">
        <f t="shared" si="2"/>
        <v>47.097671159029638</v>
      </c>
      <c r="I47" s="6">
        <f t="shared" si="3"/>
        <v>16.412824797843665</v>
      </c>
      <c r="J47" s="6">
        <f t="shared" si="4"/>
        <v>119.40924707996403</v>
      </c>
      <c r="K47" s="6">
        <f t="shared" si="5"/>
        <v>61.448981731057195</v>
      </c>
      <c r="L47" s="6">
        <f t="shared" si="6"/>
        <v>53.202924827792749</v>
      </c>
      <c r="S47" s="6" t="s">
        <v>33</v>
      </c>
      <c r="V47" s="16">
        <v>0.52949199999999996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163.41197199760407</v>
      </c>
      <c r="G48" s="6">
        <f t="shared" si="1"/>
        <v>23.226067085953883</v>
      </c>
      <c r="H48" s="6">
        <f t="shared" si="2"/>
        <v>37.901878706199454</v>
      </c>
      <c r="I48" s="6">
        <f t="shared" si="3"/>
        <v>13.208230458221022</v>
      </c>
      <c r="J48" s="6">
        <f t="shared" si="4"/>
        <v>96.094662174303679</v>
      </c>
      <c r="K48" s="6">
        <f t="shared" si="5"/>
        <v>49.451104372566633</v>
      </c>
      <c r="L48" s="6">
        <f t="shared" si="6"/>
        <v>42.815085205151242</v>
      </c>
      <c r="S48" s="6" t="s">
        <v>33</v>
      </c>
      <c r="V48" s="16">
        <v>0.42610900000000002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76.911608385744231</v>
      </c>
      <c r="G49" s="6">
        <f t="shared" si="1"/>
        <v>10.931599161425579</v>
      </c>
      <c r="H49" s="6">
        <f t="shared" si="2"/>
        <v>17.838928301886789</v>
      </c>
      <c r="I49" s="6">
        <f t="shared" si="3"/>
        <v>6.2165962264150947</v>
      </c>
      <c r="J49" s="6">
        <f t="shared" si="4"/>
        <v>45.227989937106919</v>
      </c>
      <c r="K49" s="6">
        <f t="shared" si="5"/>
        <v>23.27469601677149</v>
      </c>
      <c r="L49" s="6">
        <f t="shared" si="6"/>
        <v>20.151381970649894</v>
      </c>
      <c r="S49" s="6" t="s">
        <v>33</v>
      </c>
      <c r="V49" s="16">
        <v>0.2005528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6">
        <v>0</v>
      </c>
      <c r="W50" s="6">
        <v>-1.2553E-2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6">
        <v>0</v>
      </c>
      <c r="W51" s="6">
        <v>-0.29885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6">
        <v>0</v>
      </c>
      <c r="W52" s="6">
        <v>-1.0398951999999999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6">
        <v>0</v>
      </c>
      <c r="W53" s="6">
        <v>-2.1287020000000001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6">
        <v>0</v>
      </c>
      <c r="W54" s="6">
        <v>-3.0827072000000002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6">
        <v>0</v>
      </c>
      <c r="W55" s="6">
        <v>-4.1835427999999997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6">
        <v>0</v>
      </c>
      <c r="W56" s="6">
        <v>-5.3947620000000001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6">
        <v>0</v>
      </c>
      <c r="W57" s="6">
        <v>-6.7094956000000003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6">
        <v>0</v>
      </c>
      <c r="W58" s="6">
        <v>-8.2663039999999999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6">
        <v>0</v>
      </c>
      <c r="W59" s="6">
        <v>-9.9409171999999995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6">
        <v>0</v>
      </c>
      <c r="W60" s="6">
        <v>-11.042158000000001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6">
        <v>0</v>
      </c>
      <c r="W61" s="6">
        <v>-12.122078800000001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6">
        <v>0</v>
      </c>
      <c r="W62" s="6">
        <v>-13.1658332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6">
        <v>0</v>
      </c>
      <c r="W63" s="6">
        <v>-14.586733199999999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6">
        <v>0</v>
      </c>
      <c r="W64" s="6">
        <v>-16.070814720000001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6">
        <v>0</v>
      </c>
      <c r="W65" s="6">
        <v>-17.601420560000001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6">
        <v>0</v>
      </c>
      <c r="W66" s="6">
        <v>-19.196153120000002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6">
        <v>0</v>
      </c>
      <c r="W67" s="6">
        <v>-20.7578472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27235.70013910003</v>
      </c>
      <c r="G40" s="6">
        <f t="shared" ref="G40:G67" si="1">G39*V40/V39</f>
        <v>3871.0639791614253</v>
      </c>
      <c r="H40" s="6">
        <f t="shared" ref="H40:H67" si="2">H39*V40/V39</f>
        <v>6317.0659440161708</v>
      </c>
      <c r="I40" s="6">
        <f t="shared" ref="I40:I67" si="3">I39*V40/V39</f>
        <v>2201.4017683692718</v>
      </c>
      <c r="J40" s="6">
        <f t="shared" ref="J40:J67" si="4">J39*V40/V39</f>
        <v>16015.99547422282</v>
      </c>
      <c r="K40" s="6">
        <f t="shared" ref="K40:K67" si="5">K39*V40/V39</f>
        <v>8241.9631424453437</v>
      </c>
      <c r="L40" s="6">
        <f t="shared" ref="L40:L67" si="6">L39*V40/V39</f>
        <v>7135.9448626849344</v>
      </c>
      <c r="S40" s="6" t="s">
        <v>38</v>
      </c>
      <c r="V40" s="16">
        <v>71.019135309999996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26644.280286611262</v>
      </c>
      <c r="G41" s="6">
        <f t="shared" si="1"/>
        <v>3787.0043046960163</v>
      </c>
      <c r="H41" s="6">
        <f t="shared" si="2"/>
        <v>6179.8916400808612</v>
      </c>
      <c r="I41" s="6">
        <f t="shared" si="3"/>
        <v>2153.5986018463609</v>
      </c>
      <c r="J41" s="6">
        <f t="shared" si="4"/>
        <v>15668.210117780771</v>
      </c>
      <c r="K41" s="6">
        <f t="shared" si="5"/>
        <v>8062.9899344489377</v>
      </c>
      <c r="L41" s="6">
        <f t="shared" si="6"/>
        <v>6980.9887045357873</v>
      </c>
      <c r="S41" s="6" t="s">
        <v>38</v>
      </c>
      <c r="V41" s="16">
        <v>69.476963589999997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26252.800664727467</v>
      </c>
      <c r="G42" s="6">
        <f t="shared" si="1"/>
        <v>3731.3625310272532</v>
      </c>
      <c r="H42" s="6">
        <f t="shared" si="2"/>
        <v>6089.0916028301881</v>
      </c>
      <c r="I42" s="6">
        <f t="shared" si="3"/>
        <v>2121.9561646226416</v>
      </c>
      <c r="J42" s="6">
        <f t="shared" si="4"/>
        <v>15437.999922327042</v>
      </c>
      <c r="K42" s="6">
        <f t="shared" si="5"/>
        <v>7944.5218723794569</v>
      </c>
      <c r="L42" s="6">
        <f t="shared" si="6"/>
        <v>6878.418292085953</v>
      </c>
      <c r="S42" s="6" t="s">
        <v>38</v>
      </c>
      <c r="V42" s="16">
        <v>68.456151050000003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26123.987626320755</v>
      </c>
      <c r="G43" s="6">
        <f t="shared" si="1"/>
        <v>3713.0540788679236</v>
      </c>
      <c r="H43" s="6">
        <f t="shared" si="2"/>
        <v>6059.2146232075456</v>
      </c>
      <c r="I43" s="6">
        <f t="shared" si="3"/>
        <v>2111.5444899056602</v>
      </c>
      <c r="J43" s="6">
        <f t="shared" si="4"/>
        <v>15362.251216415092</v>
      </c>
      <c r="K43" s="6">
        <f t="shared" si="5"/>
        <v>7905.5409646226426</v>
      </c>
      <c r="L43" s="6">
        <f t="shared" si="6"/>
        <v>6844.6683706603762</v>
      </c>
      <c r="S43" s="6" t="s">
        <v>38</v>
      </c>
      <c r="V43" s="16">
        <v>68.120261369999994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25949.819208884397</v>
      </c>
      <c r="G44" s="6">
        <f t="shared" si="1"/>
        <v>3688.2991768972738</v>
      </c>
      <c r="H44" s="6">
        <f t="shared" si="2"/>
        <v>6018.8178875741223</v>
      </c>
      <c r="I44" s="6">
        <f t="shared" si="3"/>
        <v>2097.4668396091643</v>
      </c>
      <c r="J44" s="6">
        <f t="shared" si="4"/>
        <v>15259.831209910151</v>
      </c>
      <c r="K44" s="6">
        <f t="shared" si="5"/>
        <v>7852.8347859763408</v>
      </c>
      <c r="L44" s="6">
        <f t="shared" si="6"/>
        <v>6799.0350211485465</v>
      </c>
      <c r="S44" s="6" t="s">
        <v>38</v>
      </c>
      <c r="V44" s="16">
        <v>67.666104129999994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25858.368556525907</v>
      </c>
      <c r="G45" s="6">
        <f t="shared" si="1"/>
        <v>3675.3011146331232</v>
      </c>
      <c r="H45" s="6">
        <f t="shared" si="2"/>
        <v>5997.6067639892171</v>
      </c>
      <c r="I45" s="6">
        <f t="shared" si="3"/>
        <v>2090.0750844204854</v>
      </c>
      <c r="J45" s="6">
        <f t="shared" si="4"/>
        <v>15206.05351274034</v>
      </c>
      <c r="K45" s="6">
        <f t="shared" si="5"/>
        <v>7825.1603402216242</v>
      </c>
      <c r="L45" s="6">
        <f t="shared" si="6"/>
        <v>6775.0743074693019</v>
      </c>
      <c r="S45" s="6" t="s">
        <v>38</v>
      </c>
      <c r="V45" s="16">
        <v>67.427639679999999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25798.02033260707</v>
      </c>
      <c r="G46" s="6">
        <f t="shared" si="1"/>
        <v>3666.7237020964358</v>
      </c>
      <c r="H46" s="6">
        <f t="shared" si="2"/>
        <v>5983.6095578167096</v>
      </c>
      <c r="I46" s="6">
        <f t="shared" si="3"/>
        <v>2085.1972701482482</v>
      </c>
      <c r="J46" s="6">
        <f t="shared" si="4"/>
        <v>15170.565646585803</v>
      </c>
      <c r="K46" s="6">
        <f t="shared" si="5"/>
        <v>7806.8979921009286</v>
      </c>
      <c r="L46" s="6">
        <f t="shared" si="6"/>
        <v>6759.2626486448034</v>
      </c>
      <c r="S46" s="6" t="s">
        <v>38</v>
      </c>
      <c r="V46" s="16">
        <v>67.270277149999998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25690.783101768495</v>
      </c>
      <c r="G47" s="6">
        <f t="shared" si="1"/>
        <v>3651.4818621802933</v>
      </c>
      <c r="H47" s="6">
        <f t="shared" si="2"/>
        <v>5958.7368849865206</v>
      </c>
      <c r="I47" s="6">
        <f t="shared" si="3"/>
        <v>2076.529520525607</v>
      </c>
      <c r="J47" s="6">
        <f t="shared" si="4"/>
        <v>15107.504627592092</v>
      </c>
      <c r="K47" s="6">
        <f t="shared" si="5"/>
        <v>7774.4462724992518</v>
      </c>
      <c r="L47" s="6">
        <f t="shared" si="6"/>
        <v>6731.1657404477382</v>
      </c>
      <c r="S47" s="6" t="s">
        <v>38</v>
      </c>
      <c r="V47" s="16">
        <v>66.990648010000001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25605.398924580717</v>
      </c>
      <c r="G48" s="6">
        <f t="shared" si="1"/>
        <v>3639.3460400419285</v>
      </c>
      <c r="H48" s="6">
        <f t="shared" si="2"/>
        <v>5938.9328235849034</v>
      </c>
      <c r="I48" s="6">
        <f t="shared" si="3"/>
        <v>2069.6281051886799</v>
      </c>
      <c r="J48" s="6">
        <f t="shared" si="4"/>
        <v>15057.294330503144</v>
      </c>
      <c r="K48" s="6">
        <f t="shared" si="5"/>
        <v>7748.6076401991622</v>
      </c>
      <c r="L48" s="6">
        <f t="shared" si="6"/>
        <v>6708.7944859014679</v>
      </c>
      <c r="S48" s="6" t="s">
        <v>38</v>
      </c>
      <c r="V48" s="16">
        <v>66.768002350000003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25477.38122278676</v>
      </c>
      <c r="G49" s="6">
        <f t="shared" si="1"/>
        <v>3621.1506306498945</v>
      </c>
      <c r="H49" s="6">
        <f t="shared" si="2"/>
        <v>5909.2403148517487</v>
      </c>
      <c r="I49" s="6">
        <f t="shared" si="3"/>
        <v>2059.2807157816715</v>
      </c>
      <c r="J49" s="6">
        <f t="shared" si="4"/>
        <v>14982.013323513025</v>
      </c>
      <c r="K49" s="6">
        <f t="shared" si="5"/>
        <v>7709.8674141584306</v>
      </c>
      <c r="L49" s="6">
        <f t="shared" si="6"/>
        <v>6675.2529482584605</v>
      </c>
      <c r="S49" s="6" t="s">
        <v>38</v>
      </c>
      <c r="V49" s="16">
        <v>66.434186569999994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25294.009220229113</v>
      </c>
      <c r="G50" s="6">
        <f t="shared" si="1"/>
        <v>3595.0876049056601</v>
      </c>
      <c r="H50" s="6">
        <f t="shared" si="2"/>
        <v>5866.7088937196741</v>
      </c>
      <c r="I50" s="6">
        <f t="shared" si="3"/>
        <v>2044.459159932615</v>
      </c>
      <c r="J50" s="6">
        <f t="shared" si="4"/>
        <v>14874.18113458221</v>
      </c>
      <c r="K50" s="6">
        <f t="shared" si="5"/>
        <v>7654.3760818733163</v>
      </c>
      <c r="L50" s="6">
        <f t="shared" si="6"/>
        <v>6627.2081947574134</v>
      </c>
      <c r="S50" s="6" t="s">
        <v>38</v>
      </c>
      <c r="V50" s="16">
        <v>65.956030290000001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25024.615010937407</v>
      </c>
      <c r="G51" s="6">
        <f t="shared" si="1"/>
        <v>3556.7980726205442</v>
      </c>
      <c r="H51" s="6">
        <f t="shared" si="2"/>
        <v>5804.2254261994576</v>
      </c>
      <c r="I51" s="6">
        <f t="shared" si="3"/>
        <v>2022.6846182210243</v>
      </c>
      <c r="J51" s="6">
        <f t="shared" si="4"/>
        <v>14715.763454303682</v>
      </c>
      <c r="K51" s="6">
        <f t="shared" si="5"/>
        <v>7572.8530392333032</v>
      </c>
      <c r="L51" s="6">
        <f t="shared" si="6"/>
        <v>6556.6250184845767</v>
      </c>
      <c r="S51" s="6" t="s">
        <v>38</v>
      </c>
      <c r="V51" s="16">
        <v>65.253564639999993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24683.639904405511</v>
      </c>
      <c r="G52" s="6">
        <f t="shared" si="1"/>
        <v>3508.3346057023055</v>
      </c>
      <c r="H52" s="6">
        <f t="shared" si="2"/>
        <v>5725.1394389757379</v>
      </c>
      <c r="I52" s="6">
        <f t="shared" si="3"/>
        <v>1995.1243499460918</v>
      </c>
      <c r="J52" s="6">
        <f t="shared" si="4"/>
        <v>14515.2525169991</v>
      </c>
      <c r="K52" s="6">
        <f t="shared" si="5"/>
        <v>7469.6684599430964</v>
      </c>
      <c r="L52" s="6">
        <f t="shared" si="6"/>
        <v>6467.2871440281533</v>
      </c>
      <c r="S52" s="6" t="s">
        <v>38</v>
      </c>
      <c r="V52" s="16">
        <v>64.364446419999993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24270.979098285417</v>
      </c>
      <c r="G53" s="6">
        <f t="shared" si="1"/>
        <v>3449.6823083857439</v>
      </c>
      <c r="H53" s="6">
        <f t="shared" si="2"/>
        <v>5629.4266241239857</v>
      </c>
      <c r="I53" s="6">
        <f t="shared" si="3"/>
        <v>1961.7698841644208</v>
      </c>
      <c r="J53" s="6">
        <f t="shared" si="4"/>
        <v>14272.586693486073</v>
      </c>
      <c r="K53" s="6">
        <f t="shared" si="5"/>
        <v>7344.7906291179997</v>
      </c>
      <c r="L53" s="6">
        <f t="shared" si="6"/>
        <v>6359.1671124363593</v>
      </c>
      <c r="S53" s="6" t="s">
        <v>38</v>
      </c>
      <c r="V53" s="16">
        <v>63.288402349999998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23820.102699648098</v>
      </c>
      <c r="G54" s="6">
        <f t="shared" si="1"/>
        <v>3385.5983532494752</v>
      </c>
      <c r="H54" s="6">
        <f t="shared" si="2"/>
        <v>5524.8500599730423</v>
      </c>
      <c r="I54" s="6">
        <f t="shared" si="3"/>
        <v>1925.3265360512132</v>
      </c>
      <c r="J54" s="6">
        <f t="shared" si="4"/>
        <v>14007.448131850851</v>
      </c>
      <c r="K54" s="6">
        <f t="shared" si="5"/>
        <v>7208.3481422207251</v>
      </c>
      <c r="L54" s="6">
        <f t="shared" si="6"/>
        <v>6241.0343270065896</v>
      </c>
      <c r="S54" s="6" t="s">
        <v>38</v>
      </c>
      <c r="V54" s="16">
        <v>62.112708249999997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23355.587860031446</v>
      </c>
      <c r="G55" s="6">
        <f t="shared" si="1"/>
        <v>3319.575939496855</v>
      </c>
      <c r="H55" s="6">
        <f t="shared" si="2"/>
        <v>5417.1101869811282</v>
      </c>
      <c r="I55" s="6">
        <f t="shared" si="3"/>
        <v>1887.7808227358494</v>
      </c>
      <c r="J55" s="6">
        <f t="shared" si="4"/>
        <v>13734.289463962263</v>
      </c>
      <c r="K55" s="6">
        <f t="shared" si="5"/>
        <v>7067.7784426100634</v>
      </c>
      <c r="L55" s="6">
        <f t="shared" si="6"/>
        <v>6119.3281741823903</v>
      </c>
      <c r="S55" s="6" t="s">
        <v>38</v>
      </c>
      <c r="V55" s="16">
        <v>60.90145089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22903.809976355195</v>
      </c>
      <c r="G56" s="6">
        <f t="shared" si="1"/>
        <v>3255.3638545073372</v>
      </c>
      <c r="H56" s="6">
        <f t="shared" si="2"/>
        <v>5312.3245318059253</v>
      </c>
      <c r="I56" s="6">
        <f t="shared" si="3"/>
        <v>1851.2646095687335</v>
      </c>
      <c r="J56" s="6">
        <f t="shared" si="4"/>
        <v>13468.620782659476</v>
      </c>
      <c r="K56" s="6">
        <f t="shared" si="5"/>
        <v>6931.0631517669963</v>
      </c>
      <c r="L56" s="6">
        <f t="shared" si="6"/>
        <v>6000.9591933363281</v>
      </c>
      <c r="S56" s="6" t="s">
        <v>38</v>
      </c>
      <c r="V56" s="16">
        <v>59.723406099999998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22472.492081981134</v>
      </c>
      <c r="G57" s="6">
        <f t="shared" si="1"/>
        <v>3194.0597883018868</v>
      </c>
      <c r="H57" s="6">
        <f t="shared" si="2"/>
        <v>5212.2843798113163</v>
      </c>
      <c r="I57" s="6">
        <f t="shared" si="3"/>
        <v>1816.4021323584909</v>
      </c>
      <c r="J57" s="6">
        <f t="shared" si="4"/>
        <v>13214.98362962264</v>
      </c>
      <c r="K57" s="6">
        <f t="shared" si="5"/>
        <v>6800.5393844339633</v>
      </c>
      <c r="L57" s="6">
        <f t="shared" si="6"/>
        <v>5887.9508734905667</v>
      </c>
      <c r="S57" s="6" t="s">
        <v>38</v>
      </c>
      <c r="V57" s="16">
        <v>58.59871227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22057.378698430668</v>
      </c>
      <c r="G58" s="6">
        <f t="shared" si="1"/>
        <v>3135.0589012997903</v>
      </c>
      <c r="H58" s="6">
        <f t="shared" si="2"/>
        <v>5116.002712560643</v>
      </c>
      <c r="I58" s="6">
        <f t="shared" si="3"/>
        <v>1782.8494301347712</v>
      </c>
      <c r="J58" s="6">
        <f t="shared" si="4"/>
        <v>12970.875564168911</v>
      </c>
      <c r="K58" s="6">
        <f t="shared" si="5"/>
        <v>6674.9193640311487</v>
      </c>
      <c r="L58" s="6">
        <f t="shared" si="6"/>
        <v>5779.188249374065</v>
      </c>
      <c r="S58" s="6" t="s">
        <v>38</v>
      </c>
      <c r="V58" s="16">
        <v>57.516272919999999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21668.770169237796</v>
      </c>
      <c r="G59" s="6">
        <f t="shared" si="1"/>
        <v>3079.825201719078</v>
      </c>
      <c r="H59" s="6">
        <f t="shared" si="2"/>
        <v>5025.8685984097001</v>
      </c>
      <c r="I59" s="6">
        <f t="shared" si="3"/>
        <v>1751.4390570215639</v>
      </c>
      <c r="J59" s="6">
        <f t="shared" si="4"/>
        <v>12742.353719200359</v>
      </c>
      <c r="K59" s="6">
        <f t="shared" si="5"/>
        <v>6557.3201410227639</v>
      </c>
      <c r="L59" s="6">
        <f t="shared" si="6"/>
        <v>5677.3700833887406</v>
      </c>
      <c r="S59" s="6" t="s">
        <v>38</v>
      </c>
      <c r="V59" s="16">
        <v>56.502946970000004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21301.536552157831</v>
      </c>
      <c r="G60" s="6">
        <f t="shared" si="1"/>
        <v>3027.6295607127886</v>
      </c>
      <c r="H60" s="6">
        <f t="shared" si="2"/>
        <v>4940.6921952291068</v>
      </c>
      <c r="I60" s="6">
        <f t="shared" si="3"/>
        <v>1721.7563710646903</v>
      </c>
      <c r="J60" s="6">
        <f t="shared" si="4"/>
        <v>12526.401424267744</v>
      </c>
      <c r="K60" s="6">
        <f t="shared" si="5"/>
        <v>6446.1893119571741</v>
      </c>
      <c r="L60" s="6">
        <f t="shared" si="6"/>
        <v>5581.1522946106625</v>
      </c>
      <c r="S60" s="6" t="s">
        <v>38</v>
      </c>
      <c r="V60" s="16">
        <v>55.545357709999998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20963.880061370171</v>
      </c>
      <c r="G61" s="6">
        <f t="shared" si="1"/>
        <v>2979.6377752201265</v>
      </c>
      <c r="H61" s="6">
        <f t="shared" si="2"/>
        <v>4862.3759298921796</v>
      </c>
      <c r="I61" s="6">
        <f t="shared" si="3"/>
        <v>1694.4643392048522</v>
      </c>
      <c r="J61" s="6">
        <f t="shared" si="4"/>
        <v>12327.842004070082</v>
      </c>
      <c r="K61" s="6">
        <f t="shared" si="5"/>
        <v>6344.0089994384562</v>
      </c>
      <c r="L61" s="6">
        <f t="shared" si="6"/>
        <v>5492.6839208041338</v>
      </c>
      <c r="S61" s="6" t="s">
        <v>38</v>
      </c>
      <c r="V61" s="16">
        <v>54.664893030000002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20623.434373900865</v>
      </c>
      <c r="G62" s="6">
        <f t="shared" si="1"/>
        <v>2931.2495556813424</v>
      </c>
      <c r="H62" s="6">
        <f t="shared" si="2"/>
        <v>4783.4127364689984</v>
      </c>
      <c r="I62" s="6">
        <f t="shared" si="3"/>
        <v>1666.9468627088952</v>
      </c>
      <c r="J62" s="6">
        <f t="shared" si="4"/>
        <v>12127.642392461816</v>
      </c>
      <c r="K62" s="6">
        <f t="shared" si="5"/>
        <v>6240.9846309149461</v>
      </c>
      <c r="L62" s="6">
        <f t="shared" si="6"/>
        <v>5403.4847578631325</v>
      </c>
      <c r="S62" s="6" t="s">
        <v>38</v>
      </c>
      <c r="V62" s="16">
        <v>53.777155309999998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20294.085969600175</v>
      </c>
      <c r="G63" s="6">
        <f t="shared" si="1"/>
        <v>2884.4386149685542</v>
      </c>
      <c r="H63" s="6">
        <f t="shared" si="2"/>
        <v>4707.0234540970305</v>
      </c>
      <c r="I63" s="6">
        <f t="shared" si="3"/>
        <v>1640.3263552156338</v>
      </c>
      <c r="J63" s="6">
        <f t="shared" si="4"/>
        <v>11933.968555336929</v>
      </c>
      <c r="K63" s="6">
        <f t="shared" si="5"/>
        <v>6141.3184796720589</v>
      </c>
      <c r="L63" s="6">
        <f t="shared" si="6"/>
        <v>5317.1931611096134</v>
      </c>
      <c r="S63" s="6" t="s">
        <v>38</v>
      </c>
      <c r="V63" s="16">
        <v>52.91835459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20000.957782930516</v>
      </c>
      <c r="G64" s="6">
        <f t="shared" si="1"/>
        <v>2842.7757254926637</v>
      </c>
      <c r="H64" s="6">
        <f t="shared" si="2"/>
        <v>4639.0351124797799</v>
      </c>
      <c r="I64" s="6">
        <f t="shared" si="3"/>
        <v>1616.6334482884101</v>
      </c>
      <c r="J64" s="6">
        <f t="shared" si="4"/>
        <v>11761.59407305481</v>
      </c>
      <c r="K64" s="6">
        <f t="shared" si="5"/>
        <v>6052.6131518044331</v>
      </c>
      <c r="L64" s="6">
        <f t="shared" si="6"/>
        <v>5240.3915159493854</v>
      </c>
      <c r="S64" s="6" t="s">
        <v>38</v>
      </c>
      <c r="V64" s="16">
        <v>52.154000809999999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19733.057520985323</v>
      </c>
      <c r="G65" s="6">
        <f t="shared" si="1"/>
        <v>2804.6985309014685</v>
      </c>
      <c r="H65" s="6">
        <f t="shared" si="2"/>
        <v>4576.8981520754669</v>
      </c>
      <c r="I65" s="6">
        <f t="shared" si="3"/>
        <v>1594.9796590566041</v>
      </c>
      <c r="J65" s="6">
        <f t="shared" si="4"/>
        <v>11604.054910817613</v>
      </c>
      <c r="K65" s="6">
        <f t="shared" si="5"/>
        <v>5971.542201781971</v>
      </c>
      <c r="L65" s="6">
        <f t="shared" si="6"/>
        <v>5170.1997643815512</v>
      </c>
      <c r="S65" s="6" t="s">
        <v>38</v>
      </c>
      <c r="V65" s="16">
        <v>51.455430739999997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19488.17005298892</v>
      </c>
      <c r="G66" s="6">
        <f t="shared" si="1"/>
        <v>2769.8921902725374</v>
      </c>
      <c r="H66" s="6">
        <f t="shared" si="2"/>
        <v>4520.0987940161676</v>
      </c>
      <c r="I66" s="6">
        <f t="shared" si="3"/>
        <v>1575.1859433692725</v>
      </c>
      <c r="J66" s="6">
        <f t="shared" si="4"/>
        <v>11460.048457556159</v>
      </c>
      <c r="K66" s="6">
        <f t="shared" si="5"/>
        <v>5897.4352952231211</v>
      </c>
      <c r="L66" s="6">
        <f t="shared" si="6"/>
        <v>5106.0375265738248</v>
      </c>
      <c r="S66" s="6" t="s">
        <v>38</v>
      </c>
      <c r="V66" s="16">
        <v>50.81686826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19250.349652604076</v>
      </c>
      <c r="G67" s="6">
        <f t="shared" si="1"/>
        <v>2736.0903059538796</v>
      </c>
      <c r="H67" s="6">
        <f t="shared" si="2"/>
        <v>4464.9385761994563</v>
      </c>
      <c r="I67" s="6">
        <f t="shared" si="3"/>
        <v>1555.9634432210246</v>
      </c>
      <c r="J67" s="6">
        <f t="shared" si="4"/>
        <v>11320.197804303687</v>
      </c>
      <c r="K67" s="6">
        <f t="shared" si="5"/>
        <v>5825.4669975666366</v>
      </c>
      <c r="L67" s="6">
        <f t="shared" si="6"/>
        <v>5043.7269101512429</v>
      </c>
      <c r="S67" s="6" t="s">
        <v>38</v>
      </c>
      <c r="V67" s="16">
        <v>50.196733690000002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abSelected="1" topLeftCell="C41" zoomScale="72" workbookViewId="0">
      <selection activeCell="M62" sqref="M62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20366.103184080566</v>
      </c>
      <c r="G40" s="6">
        <f t="shared" ref="G40:G67" si="1">G39*V40/V39</f>
        <v>2894.6745642348019</v>
      </c>
      <c r="H40" s="6">
        <f t="shared" ref="H40:H67" si="2">H39*V40/V39</f>
        <v>4723.7271735040431</v>
      </c>
      <c r="I40" s="6">
        <f t="shared" ref="I40:I67" si="3">I39*V40/V39</f>
        <v>1646.1473483423179</v>
      </c>
      <c r="J40" s="6">
        <f t="shared" ref="J40:J67" si="4">J39*V40/V39</f>
        <v>11976.318389389038</v>
      </c>
      <c r="K40" s="6">
        <f t="shared" ref="K40:K67" si="5">K39*V40/V39</f>
        <v>6163.1120529724458</v>
      </c>
      <c r="L40" s="6">
        <f t="shared" ref="L40:L67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17034.023394606171</v>
      </c>
      <c r="G41" s="6">
        <f t="shared" si="1"/>
        <v>2421.0794672536695</v>
      </c>
      <c r="H41" s="6">
        <f t="shared" si="2"/>
        <v>3950.8824273315363</v>
      </c>
      <c r="I41" s="6">
        <f t="shared" si="3"/>
        <v>1376.8226640700807</v>
      </c>
      <c r="J41" s="6">
        <f t="shared" si="4"/>
        <v>10016.883729901167</v>
      </c>
      <c r="K41" s="6">
        <f t="shared" si="5"/>
        <v>5154.7708437406409</v>
      </c>
      <c r="L41" s="6">
        <f t="shared" si="6"/>
        <v>4463.0338530967356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44.417496380000003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13496.909297020067</v>
      </c>
      <c r="G42" s="6">
        <f t="shared" si="1"/>
        <v>1918.3424381551367</v>
      </c>
      <c r="H42" s="6">
        <f t="shared" si="2"/>
        <v>3130.4818908355796</v>
      </c>
      <c r="I42" s="6">
        <f t="shared" si="3"/>
        <v>1090.9255074123987</v>
      </c>
      <c r="J42" s="6">
        <f t="shared" si="4"/>
        <v>7936.8783292902053</v>
      </c>
      <c r="K42" s="6">
        <f t="shared" si="5"/>
        <v>4084.3829383797547</v>
      </c>
      <c r="L42" s="6">
        <f t="shared" si="6"/>
        <v>3536.2850989068588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35.194205500000002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13821.84152565289</v>
      </c>
      <c r="G43" s="6">
        <f t="shared" si="1"/>
        <v>1964.5256990775683</v>
      </c>
      <c r="H43" s="6">
        <f t="shared" si="2"/>
        <v>3205.8468825606465</v>
      </c>
      <c r="I43" s="6">
        <f t="shared" si="3"/>
        <v>1117.1890651347705</v>
      </c>
      <c r="J43" s="6">
        <f t="shared" si="4"/>
        <v>8127.9552275022434</v>
      </c>
      <c r="K43" s="6">
        <f t="shared" si="5"/>
        <v>4182.7126834755918</v>
      </c>
      <c r="L43" s="6">
        <f t="shared" si="6"/>
        <v>3621.4196265962864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36.041490709999998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14329.271250892485</v>
      </c>
      <c r="G44" s="6">
        <f t="shared" si="1"/>
        <v>2036.6476904821809</v>
      </c>
      <c r="H44" s="6">
        <f t="shared" si="2"/>
        <v>3323.5404619407009</v>
      </c>
      <c r="I44" s="6">
        <f t="shared" si="3"/>
        <v>1158.2034943126682</v>
      </c>
      <c r="J44" s="6">
        <f t="shared" si="4"/>
        <v>8426.3500600718762</v>
      </c>
      <c r="K44" s="6">
        <f t="shared" si="5"/>
        <v>4336.2691212189284</v>
      </c>
      <c r="L44" s="6">
        <f t="shared" si="6"/>
        <v>3754.3697810811623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37.364651860000002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14461.465768044327</v>
      </c>
      <c r="G45" s="6">
        <f t="shared" si="1"/>
        <v>2055.4367589098538</v>
      </c>
      <c r="H45" s="6">
        <f t="shared" si="2"/>
        <v>3354.2017439353099</v>
      </c>
      <c r="I45" s="6">
        <f t="shared" si="3"/>
        <v>1168.8884865229109</v>
      </c>
      <c r="J45" s="6">
        <f t="shared" si="4"/>
        <v>8504.087249775379</v>
      </c>
      <c r="K45" s="6">
        <f t="shared" si="5"/>
        <v>4376.2733191075176</v>
      </c>
      <c r="L45" s="6">
        <f t="shared" si="6"/>
        <v>3789.0056737047021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37.709358999999999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13493.60949952531</v>
      </c>
      <c r="G46" s="6">
        <f t="shared" si="1"/>
        <v>1917.8734314046128</v>
      </c>
      <c r="H46" s="6">
        <f t="shared" si="2"/>
        <v>3129.7165336657686</v>
      </c>
      <c r="I46" s="6">
        <f t="shared" si="3"/>
        <v>1090.6587920350403</v>
      </c>
      <c r="J46" s="6">
        <f t="shared" si="4"/>
        <v>7934.9378782839149</v>
      </c>
      <c r="K46" s="6">
        <f t="shared" si="5"/>
        <v>4083.3843663147654</v>
      </c>
      <c r="L46" s="6">
        <f t="shared" si="6"/>
        <v>3535.4205287705904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35.185601030000001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11079.959019883201</v>
      </c>
      <c r="G47" s="6">
        <f t="shared" si="1"/>
        <v>1574.8165104402522</v>
      </c>
      <c r="H47" s="6">
        <f t="shared" si="2"/>
        <v>2569.8928769272238</v>
      </c>
      <c r="I47" s="6">
        <f t="shared" si="3"/>
        <v>895.56872983827475</v>
      </c>
      <c r="J47" s="6">
        <f t="shared" si="4"/>
        <v>6515.5869909973026</v>
      </c>
      <c r="K47" s="6">
        <f t="shared" si="5"/>
        <v>3352.9747131626236</v>
      </c>
      <c r="L47" s="6">
        <f t="shared" si="6"/>
        <v>2903.0271387511234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28.89182598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7101.335712885596</v>
      </c>
      <c r="G48" s="6">
        <f t="shared" si="1"/>
        <v>1009.326903354298</v>
      </c>
      <c r="H48" s="6">
        <f t="shared" si="2"/>
        <v>1647.0884082210243</v>
      </c>
      <c r="I48" s="6">
        <f t="shared" si="3"/>
        <v>573.98535438005376</v>
      </c>
      <c r="J48" s="6">
        <f t="shared" si="4"/>
        <v>4175.9514188229996</v>
      </c>
      <c r="K48" s="6">
        <f t="shared" si="5"/>
        <v>2148.9789837900571</v>
      </c>
      <c r="L48" s="6">
        <f t="shared" si="6"/>
        <v>1860.599868545972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18.51726665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3681.3654875025472</v>
      </c>
      <c r="G49" s="6">
        <f t="shared" si="1"/>
        <v>523.2397647211742</v>
      </c>
      <c r="H49" s="6">
        <f t="shared" si="2"/>
        <v>853.85829737466315</v>
      </c>
      <c r="I49" s="6">
        <f t="shared" si="3"/>
        <v>297.55667938814014</v>
      </c>
      <c r="J49" s="6">
        <f t="shared" si="4"/>
        <v>2164.8326529398018</v>
      </c>
      <c r="K49" s="6">
        <f t="shared" si="5"/>
        <v>1114.040707854148</v>
      </c>
      <c r="L49" s="6">
        <f t="shared" si="6"/>
        <v>964.5436322195269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9.5994372220000006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2716.2039762015584</v>
      </c>
      <c r="G50" s="6">
        <f t="shared" si="1"/>
        <v>386.05944839413013</v>
      </c>
      <c r="H50" s="6">
        <f t="shared" si="2"/>
        <v>629.9981108409703</v>
      </c>
      <c r="I50" s="6">
        <f t="shared" si="3"/>
        <v>219.54479620215633</v>
      </c>
      <c r="J50" s="6">
        <f t="shared" si="4"/>
        <v>1597.2679375867021</v>
      </c>
      <c r="K50" s="6">
        <f t="shared" si="5"/>
        <v>821.96723215783175</v>
      </c>
      <c r="L50" s="6">
        <f t="shared" si="6"/>
        <v>711.66453261665174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7.0827060340000001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595.41050408565468</v>
      </c>
      <c r="G51" s="6">
        <f t="shared" si="1"/>
        <v>84.626873677148879</v>
      </c>
      <c r="H51" s="6">
        <f t="shared" si="2"/>
        <v>138.09989825336928</v>
      </c>
      <c r="I51" s="6">
        <f t="shared" si="3"/>
        <v>48.125722118598382</v>
      </c>
      <c r="J51" s="6">
        <f t="shared" si="4"/>
        <v>350.13206526864326</v>
      </c>
      <c r="K51" s="6">
        <f t="shared" si="5"/>
        <v>180.18084368074275</v>
      </c>
      <c r="L51" s="6">
        <f t="shared" si="6"/>
        <v>156.00173691584308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1.5525776440000001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-5.6844259419999998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-8.1466444879999997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-10.5646591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-12.893114629999999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-15.02770215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-16.816218299999999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-19.076606049999999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-20.909172890000001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-22.88512888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-25.072184400000001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-27.170903339999999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-29.06183699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-30.81684052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-32.479896629999999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-34.077935850000003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-36.015288640000001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66097.853803249469</v>
      </c>
      <c r="G40" s="6">
        <f t="shared" ref="G40:G67" si="1">G39*V40/V39</f>
        <v>9394.6188146750501</v>
      </c>
      <c r="H40" s="6">
        <f t="shared" ref="H40:H67" si="2">H39*V40/V39</f>
        <v>15330.779054716979</v>
      </c>
      <c r="I40" s="6">
        <f t="shared" ref="I40:I67" si="3">I39*V40/V39</f>
        <v>5342.5442160377343</v>
      </c>
      <c r="J40" s="6">
        <f t="shared" ref="J40:J67" si="4">J39*V40/V39</f>
        <v>38868.944876100621</v>
      </c>
      <c r="K40" s="6">
        <f t="shared" ref="K40:K67" si="5">K39*V40/V39</f>
        <v>20002.279069706499</v>
      </c>
      <c r="L40" s="6">
        <f t="shared" ref="L40:L67" si="6">L39*V40/V39</f>
        <v>17318.102265513622</v>
      </c>
      <c r="S40" s="6" t="s">
        <v>39</v>
      </c>
      <c r="V40" s="16">
        <v>172.35512209999999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65314.6937522312</v>
      </c>
      <c r="G41" s="6">
        <f t="shared" si="1"/>
        <v>9283.3067262054483</v>
      </c>
      <c r="H41" s="6">
        <f t="shared" si="2"/>
        <v>15149.132404851753</v>
      </c>
      <c r="I41" s="6">
        <f t="shared" si="3"/>
        <v>5279.2431107816701</v>
      </c>
      <c r="J41" s="6">
        <f t="shared" si="4"/>
        <v>38408.406400179694</v>
      </c>
      <c r="K41" s="6">
        <f t="shared" si="5"/>
        <v>19765.28217804732</v>
      </c>
      <c r="L41" s="6">
        <f t="shared" si="6"/>
        <v>17112.9088277029</v>
      </c>
      <c r="S41" s="6" t="s">
        <v>39</v>
      </c>
      <c r="V41" s="16">
        <v>170.3129734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65085.486361470488</v>
      </c>
      <c r="G42" s="6">
        <f t="shared" si="1"/>
        <v>9250.7290259958045</v>
      </c>
      <c r="H42" s="6">
        <f t="shared" si="2"/>
        <v>15095.96989407008</v>
      </c>
      <c r="I42" s="6">
        <f t="shared" si="3"/>
        <v>5260.7167812668449</v>
      </c>
      <c r="J42" s="6">
        <f t="shared" si="4"/>
        <v>38273.620640521112</v>
      </c>
      <c r="K42" s="6">
        <f t="shared" si="5"/>
        <v>19695.920316337226</v>
      </c>
      <c r="L42" s="6">
        <f t="shared" si="6"/>
        <v>17052.854880338418</v>
      </c>
      <c r="S42" s="6" t="s">
        <v>39</v>
      </c>
      <c r="V42" s="16">
        <v>169.7152979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64306.356031296789</v>
      </c>
      <c r="G43" s="6">
        <f t="shared" si="1"/>
        <v>9139.9896897274612</v>
      </c>
      <c r="H43" s="6">
        <f t="shared" si="2"/>
        <v>14915.257900269542</v>
      </c>
      <c r="I43" s="6">
        <f t="shared" si="3"/>
        <v>5197.74138948787</v>
      </c>
      <c r="J43" s="6">
        <f t="shared" si="4"/>
        <v>37815.451848158133</v>
      </c>
      <c r="K43" s="6">
        <f t="shared" si="5"/>
        <v>19460.142883348308</v>
      </c>
      <c r="L43" s="6">
        <f t="shared" si="6"/>
        <v>16848.717257711884</v>
      </c>
      <c r="S43" s="6" t="s">
        <v>39</v>
      </c>
      <c r="V43" s="16">
        <v>167.68365700000001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63263.671112563636</v>
      </c>
      <c r="G44" s="6">
        <f t="shared" si="1"/>
        <v>8991.7908180293471</v>
      </c>
      <c r="H44" s="6">
        <f t="shared" si="2"/>
        <v>14673.416884366578</v>
      </c>
      <c r="I44" s="6">
        <f t="shared" si="3"/>
        <v>5113.4634597035038</v>
      </c>
      <c r="J44" s="6">
        <f t="shared" si="4"/>
        <v>37202.299373495058</v>
      </c>
      <c r="K44" s="6">
        <f t="shared" si="5"/>
        <v>19144.6095713537</v>
      </c>
      <c r="L44" s="6">
        <f t="shared" si="6"/>
        <v>16575.526480488163</v>
      </c>
      <c r="S44" s="6" t="s">
        <v>39</v>
      </c>
      <c r="V44" s="16">
        <v>164.96477770000001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61471.458423539982</v>
      </c>
      <c r="G45" s="6">
        <f t="shared" si="1"/>
        <v>8737.0600805031409</v>
      </c>
      <c r="H45" s="6">
        <f t="shared" si="2"/>
        <v>14257.729911590297</v>
      </c>
      <c r="I45" s="6">
        <f t="shared" si="3"/>
        <v>4968.6028479784363</v>
      </c>
      <c r="J45" s="6">
        <f t="shared" si="4"/>
        <v>36148.385937466308</v>
      </c>
      <c r="K45" s="6">
        <f t="shared" si="5"/>
        <v>18602.257039532793</v>
      </c>
      <c r="L45" s="6">
        <f t="shared" si="6"/>
        <v>16105.954159389032</v>
      </c>
      <c r="S45" s="6" t="s">
        <v>39</v>
      </c>
      <c r="V45" s="16">
        <v>160.29144840000001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59634.000442437864</v>
      </c>
      <c r="G46" s="6">
        <f t="shared" si="1"/>
        <v>8475.898540041926</v>
      </c>
      <c r="H46" s="6">
        <f t="shared" si="2"/>
        <v>13831.54871644205</v>
      </c>
      <c r="I46" s="6">
        <f t="shared" si="3"/>
        <v>4820.0851587601073</v>
      </c>
      <c r="J46" s="6">
        <f t="shared" si="4"/>
        <v>35067.865937645998</v>
      </c>
      <c r="K46" s="6">
        <f t="shared" si="5"/>
        <v>18046.212550913446</v>
      </c>
      <c r="L46" s="6">
        <f t="shared" si="6"/>
        <v>15624.527253758604</v>
      </c>
      <c r="S46" s="6" t="s">
        <v>39</v>
      </c>
      <c r="V46" s="16">
        <v>155.50013860000001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57448.85810238096</v>
      </c>
      <c r="G47" s="6">
        <f t="shared" si="1"/>
        <v>8165.3199333333305</v>
      </c>
      <c r="H47" s="6">
        <f t="shared" si="2"/>
        <v>13324.725385714288</v>
      </c>
      <c r="I47" s="6">
        <f t="shared" si="3"/>
        <v>4643.4649071428566</v>
      </c>
      <c r="J47" s="6">
        <f t="shared" si="4"/>
        <v>33782.889614285705</v>
      </c>
      <c r="K47" s="6">
        <f t="shared" si="5"/>
        <v>17384.953154761901</v>
      </c>
      <c r="L47" s="6">
        <f t="shared" si="6"/>
        <v>15052.004602380945</v>
      </c>
      <c r="S47" s="6" t="s">
        <v>39</v>
      </c>
      <c r="V47" s="16">
        <v>149.8022157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54854.684216876318</v>
      </c>
      <c r="G48" s="6">
        <f t="shared" si="1"/>
        <v>7796.6048633123664</v>
      </c>
      <c r="H48" s="6">
        <f t="shared" si="2"/>
        <v>12723.03101320755</v>
      </c>
      <c r="I48" s="6">
        <f t="shared" si="3"/>
        <v>4433.7835349056604</v>
      </c>
      <c r="J48" s="6">
        <f t="shared" si="4"/>
        <v>32257.381659748418</v>
      </c>
      <c r="K48" s="6">
        <f t="shared" si="5"/>
        <v>16599.91420073375</v>
      </c>
      <c r="L48" s="6">
        <f t="shared" si="6"/>
        <v>14372.312811215927</v>
      </c>
      <c r="S48" s="6" t="s">
        <v>39</v>
      </c>
      <c r="V48" s="16">
        <v>143.03771230000001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52087.494571024268</v>
      </c>
      <c r="G49" s="6">
        <f t="shared" si="1"/>
        <v>7403.2987207547149</v>
      </c>
      <c r="H49" s="6">
        <f t="shared" si="2"/>
        <v>12081.207253099734</v>
      </c>
      <c r="I49" s="6">
        <f t="shared" si="3"/>
        <v>4210.1176791105127</v>
      </c>
      <c r="J49" s="6">
        <f t="shared" si="4"/>
        <v>30630.131520485171</v>
      </c>
      <c r="K49" s="6">
        <f t="shared" si="5"/>
        <v>15762.517880727761</v>
      </c>
      <c r="L49" s="6">
        <f t="shared" si="6"/>
        <v>13647.289674797838</v>
      </c>
      <c r="S49" s="6" t="s">
        <v>39</v>
      </c>
      <c r="V49" s="16">
        <v>135.82205730000001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49146.864364031157</v>
      </c>
      <c r="G50" s="6">
        <f t="shared" si="1"/>
        <v>6985.3411278825979</v>
      </c>
      <c r="H50" s="6">
        <f t="shared" si="2"/>
        <v>11399.155576819408</v>
      </c>
      <c r="I50" s="6">
        <f t="shared" si="3"/>
        <v>3972.4330040431269</v>
      </c>
      <c r="J50" s="6">
        <f t="shared" si="4"/>
        <v>28900.889391734047</v>
      </c>
      <c r="K50" s="6">
        <f t="shared" si="5"/>
        <v>14872.635643156631</v>
      </c>
      <c r="L50" s="6">
        <f t="shared" si="6"/>
        <v>12876.823892333028</v>
      </c>
      <c r="S50" s="6" t="s">
        <v>39</v>
      </c>
      <c r="V50" s="16">
        <v>128.154143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46111.547107082966</v>
      </c>
      <c r="G51" s="6">
        <f t="shared" si="1"/>
        <v>6553.9254771488459</v>
      </c>
      <c r="H51" s="6">
        <f t="shared" si="2"/>
        <v>10695.142124797843</v>
      </c>
      <c r="I51" s="6">
        <f t="shared" si="3"/>
        <v>3727.0949828840971</v>
      </c>
      <c r="J51" s="6">
        <f t="shared" si="4"/>
        <v>27115.966397214728</v>
      </c>
      <c r="K51" s="6">
        <f t="shared" si="5"/>
        <v>13954.099573599877</v>
      </c>
      <c r="L51" s="6">
        <f t="shared" si="6"/>
        <v>12081.549437271631</v>
      </c>
      <c r="S51" s="6" t="s">
        <v>39</v>
      </c>
      <c r="V51" s="16">
        <v>120.2393251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42895.942391449535</v>
      </c>
      <c r="G52" s="6">
        <f t="shared" si="1"/>
        <v>6096.8852129979014</v>
      </c>
      <c r="H52" s="6">
        <f t="shared" si="2"/>
        <v>9949.3126827493252</v>
      </c>
      <c r="I52" s="6">
        <f t="shared" si="3"/>
        <v>3467.1847227762801</v>
      </c>
      <c r="J52" s="6">
        <f t="shared" si="4"/>
        <v>25225.025084546261</v>
      </c>
      <c r="K52" s="6">
        <f t="shared" si="5"/>
        <v>12981.00560459718</v>
      </c>
      <c r="L52" s="6">
        <f t="shared" si="6"/>
        <v>11239.038400883492</v>
      </c>
      <c r="S52" s="6" t="s">
        <v>39</v>
      </c>
      <c r="V52" s="16">
        <v>111.85439409999999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39520.520039323157</v>
      </c>
      <c r="G53" s="6">
        <f t="shared" si="1"/>
        <v>5617.1297517819694</v>
      </c>
      <c r="H53" s="6">
        <f t="shared" si="2"/>
        <v>9166.4150345013477</v>
      </c>
      <c r="I53" s="6">
        <f t="shared" si="3"/>
        <v>3194.356754447439</v>
      </c>
      <c r="J53" s="6">
        <f t="shared" si="4"/>
        <v>23240.102764240783</v>
      </c>
      <c r="K53" s="6">
        <f t="shared" si="5"/>
        <v>11959.548235250069</v>
      </c>
      <c r="L53" s="6">
        <f t="shared" si="6"/>
        <v>10354.654020455222</v>
      </c>
      <c r="S53" s="6" t="s">
        <v>39</v>
      </c>
      <c r="V53" s="16">
        <v>103.0527266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36246.059068267452</v>
      </c>
      <c r="G54" s="6">
        <f t="shared" si="1"/>
        <v>5151.7241315303972</v>
      </c>
      <c r="H54" s="6">
        <f t="shared" si="2"/>
        <v>8406.9344344204856</v>
      </c>
      <c r="I54" s="6">
        <f t="shared" si="3"/>
        <v>2929.6892726010778</v>
      </c>
      <c r="J54" s="6">
        <f t="shared" si="4"/>
        <v>21314.550939793342</v>
      </c>
      <c r="K54" s="6">
        <f t="shared" si="5"/>
        <v>10968.643411912244</v>
      </c>
      <c r="L54" s="6">
        <f t="shared" si="6"/>
        <v>9496.7222314749888</v>
      </c>
      <c r="S54" s="6" t="s">
        <v>39</v>
      </c>
      <c r="V54" s="16">
        <v>94.514323489999995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33111.197010697819</v>
      </c>
      <c r="G55" s="6">
        <f t="shared" si="1"/>
        <v>4706.159981215932</v>
      </c>
      <c r="H55" s="6">
        <f t="shared" si="2"/>
        <v>7679.8324968194083</v>
      </c>
      <c r="I55" s="6">
        <f t="shared" si="3"/>
        <v>2676.3052640431265</v>
      </c>
      <c r="J55" s="6">
        <f t="shared" si="4"/>
        <v>19471.090471734045</v>
      </c>
      <c r="K55" s="6">
        <f t="shared" si="5"/>
        <v>10019.983476489962</v>
      </c>
      <c r="L55" s="6">
        <f t="shared" si="6"/>
        <v>8675.3663389996964</v>
      </c>
      <c r="S55" s="6" t="s">
        <v>39</v>
      </c>
      <c r="V55" s="16">
        <v>86.33993504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30109.62495547919</v>
      </c>
      <c r="G56" s="6">
        <f t="shared" si="1"/>
        <v>4279.5406028092239</v>
      </c>
      <c r="H56" s="6">
        <f t="shared" si="2"/>
        <v>6983.6459287601083</v>
      </c>
      <c r="I56" s="6">
        <f t="shared" si="3"/>
        <v>2433.6947933557949</v>
      </c>
      <c r="J56" s="6">
        <f t="shared" si="4"/>
        <v>17706.011395139256</v>
      </c>
      <c r="K56" s="6">
        <f t="shared" si="5"/>
        <v>9111.6592504866676</v>
      </c>
      <c r="L56" s="6">
        <f t="shared" si="6"/>
        <v>7888.9333639697479</v>
      </c>
      <c r="S56" s="6" t="s">
        <v>39</v>
      </c>
      <c r="V56" s="16">
        <v>78.51311029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27149.0214258835</v>
      </c>
      <c r="G57" s="6">
        <f t="shared" si="1"/>
        <v>3858.7441620545069</v>
      </c>
      <c r="H57" s="6">
        <f t="shared" si="2"/>
        <v>6296.9616270889492</v>
      </c>
      <c r="I57" s="6">
        <f t="shared" si="3"/>
        <v>2194.3957185309973</v>
      </c>
      <c r="J57" s="6">
        <f t="shared" si="4"/>
        <v>15965.023923225512</v>
      </c>
      <c r="K57" s="6">
        <f t="shared" si="5"/>
        <v>8215.7327626160477</v>
      </c>
      <c r="L57" s="6">
        <f t="shared" si="6"/>
        <v>7113.2344306004761</v>
      </c>
      <c r="S57" s="6" t="s">
        <v>39</v>
      </c>
      <c r="V57" s="16">
        <v>70.79311405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24296.719641022763</v>
      </c>
      <c r="G58" s="6">
        <f t="shared" si="1"/>
        <v>3453.340862683438</v>
      </c>
      <c r="H58" s="6">
        <f t="shared" si="2"/>
        <v>5635.3969022911051</v>
      </c>
      <c r="I58" s="6">
        <f t="shared" si="3"/>
        <v>1963.8504356469002</v>
      </c>
      <c r="J58" s="6">
        <f t="shared" si="4"/>
        <v>14287.723459344112</v>
      </c>
      <c r="K58" s="6">
        <f t="shared" si="5"/>
        <v>7352.5801334606122</v>
      </c>
      <c r="L58" s="6">
        <f t="shared" si="6"/>
        <v>6365.9113155510604</v>
      </c>
      <c r="S58" s="6" t="s">
        <v>39</v>
      </c>
      <c r="V58" s="16">
        <v>63.355522749999999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21601.113676606768</v>
      </c>
      <c r="G59" s="6">
        <f t="shared" si="1"/>
        <v>3070.2090504821799</v>
      </c>
      <c r="H59" s="6">
        <f t="shared" si="2"/>
        <v>5010.1763076549869</v>
      </c>
      <c r="I59" s="6">
        <f t="shared" si="3"/>
        <v>1745.9705314555254</v>
      </c>
      <c r="J59" s="6">
        <f t="shared" si="4"/>
        <v>12702.568214357589</v>
      </c>
      <c r="K59" s="6">
        <f t="shared" si="5"/>
        <v>6536.8461926474947</v>
      </c>
      <c r="L59" s="6">
        <f t="shared" si="6"/>
        <v>5659.6436067954455</v>
      </c>
      <c r="S59" s="6" t="s">
        <v>39</v>
      </c>
      <c r="V59" s="16">
        <v>56.326527579999997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19100.325256334232</v>
      </c>
      <c r="G60" s="6">
        <f t="shared" si="1"/>
        <v>2714.767041509434</v>
      </c>
      <c r="H60" s="6">
        <f t="shared" si="2"/>
        <v>4430.1418204851752</v>
      </c>
      <c r="I60" s="6">
        <f t="shared" si="3"/>
        <v>1543.837301078167</v>
      </c>
      <c r="J60" s="6">
        <f t="shared" si="4"/>
        <v>11231.975726684632</v>
      </c>
      <c r="K60" s="6">
        <f t="shared" si="5"/>
        <v>5780.0671900269508</v>
      </c>
      <c r="L60" s="6">
        <f t="shared" si="6"/>
        <v>5004.4194638813997</v>
      </c>
      <c r="S60" s="6" t="s">
        <v>39</v>
      </c>
      <c r="V60" s="16">
        <v>49.805533799999999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16753.517850777178</v>
      </c>
      <c r="G61" s="6">
        <f t="shared" si="1"/>
        <v>2381.2106589937107</v>
      </c>
      <c r="H61" s="6">
        <f t="shared" si="2"/>
        <v>3885.82178967655</v>
      </c>
      <c r="I61" s="6">
        <f t="shared" si="3"/>
        <v>1354.1500176145551</v>
      </c>
      <c r="J61" s="6">
        <f t="shared" si="4"/>
        <v>9851.9320122102381</v>
      </c>
      <c r="K61" s="6">
        <f t="shared" si="5"/>
        <v>5069.8853316486948</v>
      </c>
      <c r="L61" s="6">
        <f t="shared" si="6"/>
        <v>4389.5394290790637</v>
      </c>
      <c r="S61" s="6" t="s">
        <v>39</v>
      </c>
      <c r="V61" s="16">
        <v>43.686057089999998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14570.620519829288</v>
      </c>
      <c r="G62" s="6">
        <f t="shared" si="1"/>
        <v>2070.9511398742138</v>
      </c>
      <c r="H62" s="6">
        <f t="shared" si="2"/>
        <v>3379.5191678167121</v>
      </c>
      <c r="I62" s="6">
        <f t="shared" si="3"/>
        <v>1177.7112251482479</v>
      </c>
      <c r="J62" s="6">
        <f t="shared" si="4"/>
        <v>8568.2758699191327</v>
      </c>
      <c r="K62" s="6">
        <f t="shared" si="5"/>
        <v>4409.3053115453713</v>
      </c>
      <c r="L62" s="6">
        <f t="shared" si="6"/>
        <v>3817.6049858670244</v>
      </c>
      <c r="S62" s="6" t="s">
        <v>39</v>
      </c>
      <c r="V62" s="16">
        <v>37.993988219999999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12520.874587365977</v>
      </c>
      <c r="G63" s="6">
        <f t="shared" si="1"/>
        <v>1779.6166926205451</v>
      </c>
      <c r="H63" s="6">
        <f t="shared" si="2"/>
        <v>2904.0997676280331</v>
      </c>
      <c r="I63" s="6">
        <f t="shared" si="3"/>
        <v>1012.0347675067386</v>
      </c>
      <c r="J63" s="6">
        <f t="shared" si="4"/>
        <v>7362.9196128751091</v>
      </c>
      <c r="K63" s="6">
        <f t="shared" si="5"/>
        <v>3789.0190570904456</v>
      </c>
      <c r="L63" s="6">
        <f t="shared" si="6"/>
        <v>3280.5571449131467</v>
      </c>
      <c r="S63" s="6" t="s">
        <v>39</v>
      </c>
      <c r="V63" s="16">
        <v>32.649121630000003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10591.647673530995</v>
      </c>
      <c r="G64" s="6">
        <f t="shared" si="1"/>
        <v>1505.4118520754716</v>
      </c>
      <c r="H64" s="6">
        <f t="shared" si="2"/>
        <v>2456.633626738545</v>
      </c>
      <c r="I64" s="6">
        <f t="shared" si="3"/>
        <v>856.09959719676556</v>
      </c>
      <c r="J64" s="6">
        <f t="shared" si="4"/>
        <v>6228.4347506199429</v>
      </c>
      <c r="K64" s="6">
        <f t="shared" si="5"/>
        <v>3205.2038059299184</v>
      </c>
      <c r="L64" s="6">
        <f t="shared" si="6"/>
        <v>2775.0861339083549</v>
      </c>
      <c r="S64" s="6" t="s">
        <v>39</v>
      </c>
      <c r="V64" s="16">
        <v>27.618517440000002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8791.6120077178766</v>
      </c>
      <c r="G65" s="6">
        <f t="shared" si="1"/>
        <v>1249.5692193710693</v>
      </c>
      <c r="H65" s="6">
        <f t="shared" si="2"/>
        <v>2039.1321876549871</v>
      </c>
      <c r="I65" s="6">
        <f t="shared" si="3"/>
        <v>710.60667145552566</v>
      </c>
      <c r="J65" s="6">
        <f t="shared" si="4"/>
        <v>5169.9210010242559</v>
      </c>
      <c r="K65" s="6">
        <f t="shared" si="5"/>
        <v>2660.4839148697206</v>
      </c>
      <c r="L65" s="6">
        <f t="shared" si="6"/>
        <v>2303.4641379065583</v>
      </c>
      <c r="S65" s="6" t="s">
        <v>39</v>
      </c>
      <c r="V65" s="16">
        <v>22.924789140000001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7125.3170234980507</v>
      </c>
      <c r="G66" s="6">
        <f t="shared" si="1"/>
        <v>1012.7354145073376</v>
      </c>
      <c r="H66" s="6">
        <f t="shared" si="2"/>
        <v>1652.6506489487874</v>
      </c>
      <c r="I66" s="6">
        <f t="shared" si="3"/>
        <v>575.92371099730462</v>
      </c>
      <c r="J66" s="6">
        <f t="shared" si="4"/>
        <v>4190.0536655166188</v>
      </c>
      <c r="K66" s="6">
        <f t="shared" si="5"/>
        <v>2156.2361160527098</v>
      </c>
      <c r="L66" s="6">
        <f t="shared" si="6"/>
        <v>1866.8831404791849</v>
      </c>
      <c r="S66" s="6" t="s">
        <v>39</v>
      </c>
      <c r="V66" s="16">
        <v>18.57979972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5663.0139498262924</v>
      </c>
      <c r="G67" s="6">
        <f t="shared" si="1"/>
        <v>804.89538373165624</v>
      </c>
      <c r="H67" s="6">
        <f t="shared" si="2"/>
        <v>1313.4831261994611</v>
      </c>
      <c r="I67" s="6">
        <f t="shared" si="3"/>
        <v>457.72896822102422</v>
      </c>
      <c r="J67" s="6">
        <f t="shared" si="4"/>
        <v>3330.1440876370143</v>
      </c>
      <c r="K67" s="6">
        <f t="shared" si="5"/>
        <v>1713.7195670110807</v>
      </c>
      <c r="L67" s="6">
        <f t="shared" si="6"/>
        <v>1483.7494573734648</v>
      </c>
      <c r="S67" s="6" t="s">
        <v>39</v>
      </c>
      <c r="V67" s="16">
        <v>14.76673454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29118.486458784057</v>
      </c>
      <c r="G40" s="6">
        <f t="shared" ref="G40:G67" si="1">G39*V40/V39</f>
        <v>4138.6681261215936</v>
      </c>
      <c r="H40" s="6">
        <f t="shared" ref="H40:H67" si="2">H39*V40/V39</f>
        <v>6753.7606233962251</v>
      </c>
      <c r="I40" s="6">
        <f t="shared" ref="I40:I67" si="3">I39*V40/V39</f>
        <v>2353.5832475471698</v>
      </c>
      <c r="J40" s="6">
        <f t="shared" ref="J40:J67" si="4">J39*V40/V39</f>
        <v>17123.170873459116</v>
      </c>
      <c r="K40" s="6">
        <f t="shared" ref="K40:K67" si="5">K39*V40/V39</f>
        <v>8811.724719077567</v>
      </c>
      <c r="L40" s="6">
        <f t="shared" ref="L40:L67" si="6">L39*V40/V39</f>
        <v>7629.2481116142553</v>
      </c>
      <c r="S40" s="6" t="s">
        <v>37</v>
      </c>
      <c r="V40" s="16">
        <v>75.928642159999995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28580.198459140454</v>
      </c>
      <c r="G41" s="6">
        <f t="shared" si="1"/>
        <v>4062.1601870859545</v>
      </c>
      <c r="H41" s="6">
        <f t="shared" si="2"/>
        <v>6628.9097558490557</v>
      </c>
      <c r="I41" s="6">
        <f t="shared" si="3"/>
        <v>2310.0746118867928</v>
      </c>
      <c r="J41" s="6">
        <f t="shared" si="4"/>
        <v>16806.629785031444</v>
      </c>
      <c r="K41" s="6">
        <f t="shared" si="5"/>
        <v>8648.8300686582807</v>
      </c>
      <c r="L41" s="6">
        <f t="shared" si="6"/>
        <v>7488.2128723480091</v>
      </c>
      <c r="S41" s="6" t="s">
        <v>37</v>
      </c>
      <c r="V41" s="16">
        <v>74.525015740000001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27640.001684752911</v>
      </c>
      <c r="G42" s="6">
        <f t="shared" si="1"/>
        <v>3928.5281582389939</v>
      </c>
      <c r="H42" s="6">
        <f t="shared" si="2"/>
        <v>6410.8399065768181</v>
      </c>
      <c r="I42" s="6">
        <f t="shared" si="3"/>
        <v>2234.0805735040431</v>
      </c>
      <c r="J42" s="6">
        <f t="shared" si="4"/>
        <v>16253.745621725064</v>
      </c>
      <c r="K42" s="6">
        <f t="shared" si="5"/>
        <v>8364.3113259209331</v>
      </c>
      <c r="L42" s="6">
        <f t="shared" si="6"/>
        <v>7241.8747092812218</v>
      </c>
      <c r="S42" s="6" t="s">
        <v>37</v>
      </c>
      <c r="V42" s="16">
        <v>72.073381979999994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26722.602209088043</v>
      </c>
      <c r="G43" s="6">
        <f t="shared" si="1"/>
        <v>3798.1363545911959</v>
      </c>
      <c r="H43" s="6">
        <f t="shared" si="2"/>
        <v>6198.0576775471691</v>
      </c>
      <c r="I43" s="6">
        <f t="shared" si="3"/>
        <v>2159.9291906603776</v>
      </c>
      <c r="J43" s="6">
        <f t="shared" si="4"/>
        <v>15714.267445094338</v>
      </c>
      <c r="K43" s="6">
        <f t="shared" si="5"/>
        <v>8086.6914143081758</v>
      </c>
      <c r="L43" s="6">
        <f t="shared" si="6"/>
        <v>7001.5095987106924</v>
      </c>
      <c r="S43" s="6" t="s">
        <v>37</v>
      </c>
      <c r="V43" s="16">
        <v>69.681193890000003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26170.077093489057</v>
      </c>
      <c r="G44" s="6">
        <f t="shared" si="1"/>
        <v>3719.604866079665</v>
      </c>
      <c r="H44" s="6">
        <f t="shared" si="2"/>
        <v>6069.9046440970333</v>
      </c>
      <c r="I44" s="6">
        <f t="shared" si="3"/>
        <v>2115.2698002156335</v>
      </c>
      <c r="J44" s="6">
        <f t="shared" si="4"/>
        <v>15389.354198670257</v>
      </c>
      <c r="K44" s="6">
        <f t="shared" si="5"/>
        <v>7919.4883824498347</v>
      </c>
      <c r="L44" s="6">
        <f t="shared" si="6"/>
        <v>6856.744134998502</v>
      </c>
      <c r="S44" s="6" t="s">
        <v>37</v>
      </c>
      <c r="V44" s="16">
        <v>68.240443119999995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25277.078041954166</v>
      </c>
      <c r="G45" s="6">
        <f t="shared" si="1"/>
        <v>3592.6811430188686</v>
      </c>
      <c r="H45" s="6">
        <f t="shared" si="2"/>
        <v>5862.7818652560636</v>
      </c>
      <c r="I45" s="6">
        <f t="shared" si="3"/>
        <v>2043.0906500134772</v>
      </c>
      <c r="J45" s="6">
        <f t="shared" si="4"/>
        <v>14864.224729083555</v>
      </c>
      <c r="K45" s="6">
        <f t="shared" si="5"/>
        <v>7649.2524336253373</v>
      </c>
      <c r="L45" s="6">
        <f t="shared" si="6"/>
        <v>6622.7721070485177</v>
      </c>
      <c r="S45" s="6" t="s">
        <v>37</v>
      </c>
      <c r="V45" s="16">
        <v>65.911880969999999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23619.423376254854</v>
      </c>
      <c r="G46" s="6">
        <f t="shared" si="1"/>
        <v>3357.0754037316569</v>
      </c>
      <c r="H46" s="6">
        <f t="shared" si="2"/>
        <v>5478.3043676280313</v>
      </c>
      <c r="I46" s="6">
        <f t="shared" si="3"/>
        <v>1909.1060675067386</v>
      </c>
      <c r="J46" s="6">
        <f t="shared" si="4"/>
        <v>13889.438346208444</v>
      </c>
      <c r="K46" s="6">
        <f t="shared" si="5"/>
        <v>7147.6193348682245</v>
      </c>
      <c r="L46" s="6">
        <f t="shared" si="6"/>
        <v>6188.454933802037</v>
      </c>
      <c r="S46" s="6" t="s">
        <v>37</v>
      </c>
      <c r="V46" s="16">
        <v>61.589421829999999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21907.395946214423</v>
      </c>
      <c r="G47" s="6">
        <f t="shared" si="1"/>
        <v>3113.7415558071284</v>
      </c>
      <c r="H47" s="6">
        <f t="shared" si="2"/>
        <v>5081.2156157951476</v>
      </c>
      <c r="I47" s="6">
        <f t="shared" si="3"/>
        <v>1770.7266539892184</v>
      </c>
      <c r="J47" s="6">
        <f t="shared" si="4"/>
        <v>12882.67797539982</v>
      </c>
      <c r="K47" s="6">
        <f t="shared" si="5"/>
        <v>6629.5321586552864</v>
      </c>
      <c r="L47" s="6">
        <f t="shared" si="6"/>
        <v>5739.8917141389638</v>
      </c>
      <c r="S47" s="6" t="s">
        <v>37</v>
      </c>
      <c r="V47" s="16">
        <v>57.125181619999999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21081.270399335121</v>
      </c>
      <c r="G48" s="6">
        <f t="shared" si="1"/>
        <v>2996.322696352202</v>
      </c>
      <c r="H48" s="6">
        <f t="shared" si="2"/>
        <v>4889.6035209703496</v>
      </c>
      <c r="I48" s="6">
        <f t="shared" si="3"/>
        <v>1703.9527421563344</v>
      </c>
      <c r="J48" s="6">
        <f t="shared" si="4"/>
        <v>12396.873573369274</v>
      </c>
      <c r="K48" s="6">
        <f t="shared" si="5"/>
        <v>6379.5332133872425</v>
      </c>
      <c r="L48" s="6">
        <f t="shared" si="6"/>
        <v>5523.4410144294707</v>
      </c>
      <c r="S48" s="6" t="s">
        <v>37</v>
      </c>
      <c r="V48" s="16">
        <v>54.970997160000003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19979.314801843353</v>
      </c>
      <c r="G49" s="6">
        <f t="shared" si="1"/>
        <v>2839.6995657442353</v>
      </c>
      <c r="H49" s="6">
        <f t="shared" si="2"/>
        <v>4634.0152254177883</v>
      </c>
      <c r="I49" s="6">
        <f t="shared" si="3"/>
        <v>1614.8840937061993</v>
      </c>
      <c r="J49" s="6">
        <f t="shared" si="4"/>
        <v>11748.866884645104</v>
      </c>
      <c r="K49" s="6">
        <f t="shared" si="5"/>
        <v>6046.0636358565444</v>
      </c>
      <c r="L49" s="6">
        <f t="shared" si="6"/>
        <v>5234.7209027867621</v>
      </c>
      <c r="S49" s="6" t="s">
        <v>37</v>
      </c>
      <c r="V49" s="16">
        <v>52.097565109999998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18766.179686389627</v>
      </c>
      <c r="G50" s="6">
        <f t="shared" si="1"/>
        <v>2667.274270146751</v>
      </c>
      <c r="H50" s="6">
        <f t="shared" si="2"/>
        <v>4352.639880404312</v>
      </c>
      <c r="I50" s="6">
        <f t="shared" si="3"/>
        <v>1516.8290492318058</v>
      </c>
      <c r="J50" s="6">
        <f t="shared" si="4"/>
        <v>11035.480908903866</v>
      </c>
      <c r="K50" s="6">
        <f t="shared" si="5"/>
        <v>5678.9493389113513</v>
      </c>
      <c r="L50" s="6">
        <f t="shared" si="6"/>
        <v>4916.8709760122792</v>
      </c>
      <c r="S50" s="6" t="s">
        <v>37</v>
      </c>
      <c r="V50" s="16">
        <v>48.934224110000002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17383.449897012568</v>
      </c>
      <c r="G51" s="6">
        <f t="shared" si="1"/>
        <v>2470.7441477987422</v>
      </c>
      <c r="H51" s="6">
        <f t="shared" si="2"/>
        <v>4031.9286367924519</v>
      </c>
      <c r="I51" s="6">
        <f t="shared" si="3"/>
        <v>1405.0660400943393</v>
      </c>
      <c r="J51" s="6">
        <f t="shared" si="4"/>
        <v>10222.364523584907</v>
      </c>
      <c r="K51" s="6">
        <f t="shared" si="5"/>
        <v>5260.512952044025</v>
      </c>
      <c r="L51" s="6">
        <f t="shared" si="6"/>
        <v>4554.5860526729557</v>
      </c>
      <c r="S51" s="6" t="s">
        <v>37</v>
      </c>
      <c r="V51" s="16">
        <v>45.328652249999998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16782.738484949074</v>
      </c>
      <c r="G52" s="6">
        <f t="shared" si="1"/>
        <v>2385.3638455765199</v>
      </c>
      <c r="H52" s="6">
        <f t="shared" si="2"/>
        <v>3892.5992425067375</v>
      </c>
      <c r="I52" s="6">
        <f t="shared" si="3"/>
        <v>1356.5118572371964</v>
      </c>
      <c r="J52" s="6">
        <f t="shared" si="4"/>
        <v>9869.1152512039553</v>
      </c>
      <c r="K52" s="6">
        <f t="shared" si="5"/>
        <v>5078.7279679170415</v>
      </c>
      <c r="L52" s="6">
        <f t="shared" si="6"/>
        <v>4397.1954406094637</v>
      </c>
      <c r="S52" s="6" t="s">
        <v>37</v>
      </c>
      <c r="V52" s="16">
        <v>43.762252089999997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15588.50278633422</v>
      </c>
      <c r="G53" s="6">
        <f t="shared" si="1"/>
        <v>2215.6247615094344</v>
      </c>
      <c r="H53" s="6">
        <f t="shared" si="2"/>
        <v>3615.6074404851747</v>
      </c>
      <c r="I53" s="6">
        <f t="shared" si="3"/>
        <v>1259.9844110781669</v>
      </c>
      <c r="J53" s="6">
        <f t="shared" si="4"/>
        <v>9166.8431066846388</v>
      </c>
      <c r="K53" s="6">
        <f t="shared" si="5"/>
        <v>4717.3329400269549</v>
      </c>
      <c r="L53" s="6">
        <f t="shared" si="6"/>
        <v>4084.2972938814014</v>
      </c>
      <c r="S53" s="6" t="s">
        <v>37</v>
      </c>
      <c r="V53" s="16">
        <v>40.648192739999999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14372.863160143745</v>
      </c>
      <c r="G54" s="6">
        <f t="shared" si="1"/>
        <v>2042.8434948427678</v>
      </c>
      <c r="H54" s="6">
        <f t="shared" si="2"/>
        <v>3333.6511976280322</v>
      </c>
      <c r="I54" s="6">
        <f t="shared" si="3"/>
        <v>1161.7269325067382</v>
      </c>
      <c r="J54" s="6">
        <f t="shared" si="4"/>
        <v>8451.9843495417808</v>
      </c>
      <c r="K54" s="6">
        <f t="shared" si="5"/>
        <v>4349.4607376460017</v>
      </c>
      <c r="L54" s="6">
        <f t="shared" si="6"/>
        <v>3765.7911676909252</v>
      </c>
      <c r="S54" s="6" t="s">
        <v>37</v>
      </c>
      <c r="V54" s="16">
        <v>37.478321039999997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13038.530004408494</v>
      </c>
      <c r="G55" s="6">
        <f t="shared" si="1"/>
        <v>1853.1920818448639</v>
      </c>
      <c r="H55" s="6">
        <f t="shared" si="2"/>
        <v>3024.1651005929916</v>
      </c>
      <c r="I55" s="6">
        <f t="shared" si="3"/>
        <v>1053.875716873315</v>
      </c>
      <c r="J55" s="6">
        <f t="shared" si="4"/>
        <v>7667.3276792812239</v>
      </c>
      <c r="K55" s="6">
        <f t="shared" si="5"/>
        <v>3945.6699544773883</v>
      </c>
      <c r="L55" s="6">
        <f t="shared" si="6"/>
        <v>3416.1865025217126</v>
      </c>
      <c r="S55" s="6" t="s">
        <v>37</v>
      </c>
      <c r="V55" s="16">
        <v>33.998947039999997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11849.529855732246</v>
      </c>
      <c r="G56" s="6">
        <f t="shared" si="1"/>
        <v>1684.1971368553461</v>
      </c>
      <c r="H56" s="6">
        <f t="shared" si="2"/>
        <v>2748.3876354177896</v>
      </c>
      <c r="I56" s="6">
        <f t="shared" si="3"/>
        <v>957.77144870619918</v>
      </c>
      <c r="J56" s="6">
        <f t="shared" si="4"/>
        <v>6968.1343079784392</v>
      </c>
      <c r="K56" s="6">
        <f t="shared" si="5"/>
        <v>3585.8592886343217</v>
      </c>
      <c r="L56" s="6">
        <f t="shared" si="6"/>
        <v>3104.6601066756511</v>
      </c>
      <c r="S56" s="6" t="s">
        <v>37</v>
      </c>
      <c r="V56" s="16">
        <v>30.89853978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10884.936403990707</v>
      </c>
      <c r="G57" s="6">
        <f t="shared" si="1"/>
        <v>1547.0975599580715</v>
      </c>
      <c r="H57" s="6">
        <f t="shared" si="2"/>
        <v>2524.659204986523</v>
      </c>
      <c r="I57" s="6">
        <f t="shared" si="3"/>
        <v>879.80548052560619</v>
      </c>
      <c r="J57" s="6">
        <f t="shared" si="4"/>
        <v>6400.9036409254295</v>
      </c>
      <c r="K57" s="6">
        <f t="shared" si="5"/>
        <v>3293.9577169436957</v>
      </c>
      <c r="L57" s="6">
        <f t="shared" si="6"/>
        <v>2851.9298426699611</v>
      </c>
      <c r="S57" s="6" t="s">
        <v>37</v>
      </c>
      <c r="V57" s="16">
        <v>28.383289850000001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10093.856078891875</v>
      </c>
      <c r="G58" s="6">
        <f t="shared" si="1"/>
        <v>1434.6597472536689</v>
      </c>
      <c r="H58" s="6">
        <f t="shared" si="2"/>
        <v>2341.175521617251</v>
      </c>
      <c r="I58" s="6">
        <f t="shared" si="3"/>
        <v>815.86419692722336</v>
      </c>
      <c r="J58" s="6">
        <f t="shared" si="4"/>
        <v>5935.7076356154557</v>
      </c>
      <c r="K58" s="6">
        <f t="shared" si="5"/>
        <v>3054.5640223120695</v>
      </c>
      <c r="L58" s="6">
        <f t="shared" si="6"/>
        <v>2644.6612373824496</v>
      </c>
      <c r="S58" s="6" t="s">
        <v>37</v>
      </c>
      <c r="V58" s="16">
        <v>26.320488439999998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9650.8745705989732</v>
      </c>
      <c r="G59" s="6">
        <f t="shared" si="1"/>
        <v>1371.6979085115306</v>
      </c>
      <c r="H59" s="6">
        <f t="shared" si="2"/>
        <v>2238.430103450135</v>
      </c>
      <c r="I59" s="6">
        <f t="shared" si="3"/>
        <v>780.05897544474362</v>
      </c>
      <c r="J59" s="6">
        <f t="shared" si="4"/>
        <v>5675.2116764240809</v>
      </c>
      <c r="K59" s="6">
        <f t="shared" si="5"/>
        <v>2920.510656858341</v>
      </c>
      <c r="L59" s="6">
        <f t="shared" si="6"/>
        <v>2528.5969687121892</v>
      </c>
      <c r="S59" s="6" t="s">
        <v>37</v>
      </c>
      <c r="V59" s="16">
        <v>25.165380859999999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9201.225591996099</v>
      </c>
      <c r="G60" s="6">
        <f t="shared" si="1"/>
        <v>1307.7884090146752</v>
      </c>
      <c r="H60" s="6">
        <f t="shared" si="2"/>
        <v>2134.1382278975743</v>
      </c>
      <c r="I60" s="6">
        <f t="shared" si="3"/>
        <v>743.71483699460885</v>
      </c>
      <c r="J60" s="6">
        <f t="shared" si="4"/>
        <v>5410.794901033245</v>
      </c>
      <c r="K60" s="6">
        <f t="shared" si="5"/>
        <v>2784.4396071054211</v>
      </c>
      <c r="L60" s="6">
        <f t="shared" si="6"/>
        <v>2410.7857759583708</v>
      </c>
      <c r="S60" s="6" t="s">
        <v>37</v>
      </c>
      <c r="V60" s="16">
        <v>23.99288735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8862.9921629020591</v>
      </c>
      <c r="G61" s="6">
        <f t="shared" si="1"/>
        <v>1259.7146221383648</v>
      </c>
      <c r="H61" s="6">
        <f t="shared" si="2"/>
        <v>2055.6881471159031</v>
      </c>
      <c r="I61" s="6">
        <f t="shared" si="3"/>
        <v>716.37617247978403</v>
      </c>
      <c r="J61" s="6">
        <f t="shared" si="4"/>
        <v>5211.8962113746638</v>
      </c>
      <c r="K61" s="6">
        <f t="shared" si="5"/>
        <v>2682.0847037286612</v>
      </c>
      <c r="L61" s="6">
        <f t="shared" si="6"/>
        <v>2322.1662402605571</v>
      </c>
      <c r="S61" s="6" t="s">
        <v>37</v>
      </c>
      <c r="V61" s="16">
        <v>23.110918259999998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8567.5504513611795</v>
      </c>
      <c r="G62" s="6">
        <f t="shared" si="1"/>
        <v>1217.7229067924529</v>
      </c>
      <c r="H62" s="6">
        <f t="shared" si="2"/>
        <v>1987.1632050404314</v>
      </c>
      <c r="I62" s="6">
        <f t="shared" si="3"/>
        <v>692.49626842318037</v>
      </c>
      <c r="J62" s="6">
        <f t="shared" si="4"/>
        <v>5038.1612572237209</v>
      </c>
      <c r="K62" s="6">
        <f t="shared" si="5"/>
        <v>2592.6792658355798</v>
      </c>
      <c r="L62" s="6">
        <f t="shared" si="6"/>
        <v>2244.7584353234502</v>
      </c>
      <c r="S62" s="6" t="s">
        <v>37</v>
      </c>
      <c r="V62" s="16">
        <v>22.34053179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8248.991576876304</v>
      </c>
      <c r="G63" s="6">
        <f t="shared" si="1"/>
        <v>1172.4455033123691</v>
      </c>
      <c r="H63" s="6">
        <f t="shared" si="2"/>
        <v>1913.2764532075473</v>
      </c>
      <c r="I63" s="6">
        <f t="shared" si="3"/>
        <v>666.74785490566012</v>
      </c>
      <c r="J63" s="6">
        <f t="shared" si="4"/>
        <v>4850.8322197484285</v>
      </c>
      <c r="K63" s="6">
        <f t="shared" si="5"/>
        <v>2496.2782007337528</v>
      </c>
      <c r="L63" s="6">
        <f t="shared" si="6"/>
        <v>2161.2937712159328</v>
      </c>
      <c r="S63" s="6" t="s">
        <v>37</v>
      </c>
      <c r="V63" s="16">
        <v>21.50986558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8021.4260371563278</v>
      </c>
      <c r="G64" s="6">
        <f t="shared" si="1"/>
        <v>1140.1011626415095</v>
      </c>
      <c r="H64" s="6">
        <f t="shared" si="2"/>
        <v>1860.4947544204856</v>
      </c>
      <c r="I64" s="6">
        <f t="shared" si="3"/>
        <v>648.35423260107791</v>
      </c>
      <c r="J64" s="6">
        <f t="shared" si="4"/>
        <v>4717.0119531266855</v>
      </c>
      <c r="K64" s="6">
        <f t="shared" si="5"/>
        <v>2427.4131896900271</v>
      </c>
      <c r="L64" s="6">
        <f t="shared" si="6"/>
        <v>2101.6700003638812</v>
      </c>
      <c r="S64" s="6" t="s">
        <v>37</v>
      </c>
      <c r="V64" s="16">
        <v>20.91647133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7763.9277994189815</v>
      </c>
      <c r="G65" s="6">
        <f t="shared" si="1"/>
        <v>1103.5024283438154</v>
      </c>
      <c r="H65" s="6">
        <f t="shared" si="2"/>
        <v>1800.7704462533698</v>
      </c>
      <c r="I65" s="6">
        <f t="shared" si="3"/>
        <v>627.54121611859819</v>
      </c>
      <c r="J65" s="6">
        <f t="shared" si="4"/>
        <v>4565.5897172686437</v>
      </c>
      <c r="K65" s="6">
        <f t="shared" si="5"/>
        <v>2349.4900603474093</v>
      </c>
      <c r="L65" s="6">
        <f t="shared" si="6"/>
        <v>2034.2036522491762</v>
      </c>
      <c r="S65" s="6" t="s">
        <v>37</v>
      </c>
      <c r="V65" s="16">
        <v>20.24502532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7597.9559472356923</v>
      </c>
      <c r="G66" s="6">
        <f t="shared" si="1"/>
        <v>1079.9125204192871</v>
      </c>
      <c r="H66" s="6">
        <f t="shared" si="2"/>
        <v>1762.2748272776284</v>
      </c>
      <c r="I66" s="6">
        <f t="shared" si="3"/>
        <v>614.12607617250649</v>
      </c>
      <c r="J66" s="6">
        <f t="shared" si="4"/>
        <v>4467.9897136028749</v>
      </c>
      <c r="K66" s="6">
        <f t="shared" si="5"/>
        <v>2299.2642948487569</v>
      </c>
      <c r="L66" s="6">
        <f t="shared" si="6"/>
        <v>1990.7178604432461</v>
      </c>
      <c r="S66" s="6" t="s">
        <v>37</v>
      </c>
      <c r="V66" s="16">
        <v>19.812241239999999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7430.6439879499794</v>
      </c>
      <c r="G67" s="6">
        <f t="shared" si="1"/>
        <v>1056.1321404192872</v>
      </c>
      <c r="H67" s="6">
        <f t="shared" si="2"/>
        <v>1723.4683829919145</v>
      </c>
      <c r="I67" s="6">
        <f t="shared" si="3"/>
        <v>600.60261831536377</v>
      </c>
      <c r="J67" s="6">
        <f t="shared" si="4"/>
        <v>4369.6016578885901</v>
      </c>
      <c r="K67" s="6">
        <f t="shared" si="5"/>
        <v>2248.6329912773285</v>
      </c>
      <c r="L67" s="6">
        <f t="shared" si="6"/>
        <v>1946.8809511575323</v>
      </c>
      <c r="S67" s="6" t="s">
        <v>37</v>
      </c>
      <c r="V67" s="16">
        <v>19.375962730000001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36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36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36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36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36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36</v>
      </c>
      <c r="V45" s="16">
        <v>70.633002629999993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36</v>
      </c>
      <c r="V46" s="16">
        <v>68.432174239999995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36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36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36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36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36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36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36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36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36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36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36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36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36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36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36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36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36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36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36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36</v>
      </c>
      <c r="V67" s="16">
        <v>24.88166112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35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35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35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35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35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35</v>
      </c>
      <c r="V45" s="16">
        <v>70.633002629999993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35</v>
      </c>
      <c r="V46" s="16">
        <v>68.432174239999995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35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35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35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35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35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35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35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35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35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35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35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35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35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35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35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35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35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35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35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35</v>
      </c>
      <c r="V67" s="16">
        <v>24.88166112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T45" sqref="T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44849.151595734496</v>
      </c>
      <c r="G40" s="6">
        <f t="shared" ref="G40:G67" si="2">G39*V40/V39</f>
        <v>6374.4987039622656</v>
      </c>
      <c r="H40" s="6">
        <f t="shared" ref="H40:H67" si="3">H39*V40/V39</f>
        <v>10402.341291630728</v>
      </c>
      <c r="I40" s="6">
        <f t="shared" ref="I40:I67" si="4">I39*V40/V39</f>
        <v>3625.0583289016176</v>
      </c>
      <c r="J40" s="6">
        <f t="shared" ref="J40:J67" si="5">J39*V40/V39</f>
        <v>26373.612769690026</v>
      </c>
      <c r="K40" s="6">
        <f t="shared" ref="K40:K67" si="6">K39*V40/V39</f>
        <v>13572.07828453504</v>
      </c>
      <c r="L40" s="6">
        <f t="shared" ref="L40:L67" si="7">L39*V40/V39</f>
        <v>11750.792940545822</v>
      </c>
      <c r="S40" s="6" t="s">
        <v>34</v>
      </c>
      <c r="V40" s="6">
        <f t="shared" si="0"/>
        <v>233.89506783000002</v>
      </c>
      <c r="W40" s="16">
        <v>188.9921654</v>
      </c>
      <c r="X40" s="16">
        <v>44.902902429999997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43508.340615229099</v>
      </c>
      <c r="G41" s="6">
        <f t="shared" si="2"/>
        <v>6183.926584905661</v>
      </c>
      <c r="H41" s="6">
        <f t="shared" si="3"/>
        <v>10091.352723719674</v>
      </c>
      <c r="I41" s="6">
        <f t="shared" si="4"/>
        <v>3516.6835249326145</v>
      </c>
      <c r="J41" s="6">
        <f t="shared" si="5"/>
        <v>25585.146804582208</v>
      </c>
      <c r="K41" s="6">
        <f t="shared" si="6"/>
        <v>13166.327206873315</v>
      </c>
      <c r="L41" s="6">
        <f t="shared" si="7"/>
        <v>11399.491039757409</v>
      </c>
      <c r="S41" s="6" t="s">
        <v>34</v>
      </c>
      <c r="V41" s="6">
        <f t="shared" si="0"/>
        <v>226.902537</v>
      </c>
      <c r="W41" s="16">
        <v>182.8381675</v>
      </c>
      <c r="X41" s="16">
        <v>44.064369499999998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41863.035539839017</v>
      </c>
      <c r="G42" s="6">
        <f t="shared" si="2"/>
        <v>5950.0761173375267</v>
      </c>
      <c r="H42" s="6">
        <f t="shared" si="3"/>
        <v>9709.7395980727742</v>
      </c>
      <c r="I42" s="6">
        <f t="shared" si="4"/>
        <v>3383.6971326617254</v>
      </c>
      <c r="J42" s="6">
        <f t="shared" si="5"/>
        <v>24617.622617336026</v>
      </c>
      <c r="K42" s="6">
        <f t="shared" si="6"/>
        <v>12668.431293781819</v>
      </c>
      <c r="L42" s="6">
        <f t="shared" si="7"/>
        <v>10968.409545971097</v>
      </c>
      <c r="S42" s="6" t="s">
        <v>34</v>
      </c>
      <c r="V42" s="6">
        <f t="shared" si="0"/>
        <v>218.32202369000001</v>
      </c>
      <c r="W42" s="16">
        <v>175.98473190000001</v>
      </c>
      <c r="X42" s="16">
        <v>42.337291790000002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40613.824317652725</v>
      </c>
      <c r="G43" s="6">
        <f t="shared" si="2"/>
        <v>5772.5232532704404</v>
      </c>
      <c r="H43" s="6">
        <f t="shared" si="3"/>
        <v>9419.9967374797816</v>
      </c>
      <c r="I43" s="6">
        <f t="shared" si="4"/>
        <v>3282.7261357884095</v>
      </c>
      <c r="J43" s="6">
        <f t="shared" si="5"/>
        <v>23883.022031388136</v>
      </c>
      <c r="K43" s="6">
        <f t="shared" si="6"/>
        <v>12290.399783748875</v>
      </c>
      <c r="L43" s="6">
        <f t="shared" si="7"/>
        <v>10641.107425671604</v>
      </c>
      <c r="S43" s="6" t="s">
        <v>34</v>
      </c>
      <c r="V43" s="6">
        <f t="shared" si="0"/>
        <v>211.80719936999998</v>
      </c>
      <c r="W43" s="16">
        <v>170.47122899999999</v>
      </c>
      <c r="X43" s="16">
        <v>41.335970369999998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38756.075962684925</v>
      </c>
      <c r="G44" s="6">
        <f t="shared" si="2"/>
        <v>5508.4778018029356</v>
      </c>
      <c r="H44" s="6">
        <f t="shared" si="3"/>
        <v>8989.1093798652273</v>
      </c>
      <c r="I44" s="6">
        <f t="shared" si="4"/>
        <v>3132.5684202560647</v>
      </c>
      <c r="J44" s="6">
        <f t="shared" si="5"/>
        <v>22790.570245920931</v>
      </c>
      <c r="K44" s="6">
        <f t="shared" si="6"/>
        <v>11728.215099992512</v>
      </c>
      <c r="L44" s="6">
        <f t="shared" si="7"/>
        <v>10154.364299477385</v>
      </c>
      <c r="S44" s="6" t="s">
        <v>34</v>
      </c>
      <c r="V44" s="6">
        <f t="shared" si="0"/>
        <v>202.11876242</v>
      </c>
      <c r="W44" s="16">
        <v>161.76022259999999</v>
      </c>
      <c r="X44" s="16">
        <v>40.358539819999997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36497.277985579502</v>
      </c>
      <c r="G45" s="6">
        <f t="shared" si="2"/>
        <v>5187.4303735849062</v>
      </c>
      <c r="H45" s="6">
        <f t="shared" si="3"/>
        <v>8465.2023129380032</v>
      </c>
      <c r="I45" s="6">
        <f t="shared" si="4"/>
        <v>2949.9947454177895</v>
      </c>
      <c r="J45" s="6">
        <f t="shared" si="5"/>
        <v>21462.280611590293</v>
      </c>
      <c r="K45" s="6">
        <f t="shared" si="6"/>
        <v>11044.666317385443</v>
      </c>
      <c r="L45" s="6">
        <f t="shared" si="7"/>
        <v>9562.5433535040393</v>
      </c>
      <c r="S45" s="6" t="s">
        <v>34</v>
      </c>
      <c r="V45" s="6">
        <f t="shared" si="0"/>
        <v>190.33879139999999</v>
      </c>
      <c r="W45" s="16">
        <v>151.19344630000001</v>
      </c>
      <c r="X45" s="16">
        <v>39.1453451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33943.862863767587</v>
      </c>
      <c r="G46" s="6">
        <f t="shared" si="2"/>
        <v>4824.5084273375269</v>
      </c>
      <c r="H46" s="6">
        <f t="shared" si="3"/>
        <v>7872.9615545013457</v>
      </c>
      <c r="I46" s="6">
        <f t="shared" si="4"/>
        <v>2743.6078144474395</v>
      </c>
      <c r="J46" s="6">
        <f t="shared" si="5"/>
        <v>19960.740910907454</v>
      </c>
      <c r="K46" s="6">
        <f t="shared" si="6"/>
        <v>10271.961624138963</v>
      </c>
      <c r="L46" s="6">
        <f t="shared" si="7"/>
        <v>8893.5306448996671</v>
      </c>
      <c r="S46" s="6" t="s">
        <v>34</v>
      </c>
      <c r="V46" s="6">
        <f t="shared" si="0"/>
        <v>177.02234768</v>
      </c>
      <c r="W46" s="16">
        <v>139.06228669999999</v>
      </c>
      <c r="X46" s="16">
        <v>37.960060980000002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31241.790550760699</v>
      </c>
      <c r="G47" s="6">
        <f t="shared" si="2"/>
        <v>4440.4575402096443</v>
      </c>
      <c r="H47" s="6">
        <f t="shared" si="3"/>
        <v>7246.2411507816696</v>
      </c>
      <c r="I47" s="6">
        <f t="shared" si="4"/>
        <v>2525.205249514825</v>
      </c>
      <c r="J47" s="6">
        <f t="shared" si="5"/>
        <v>18371.783119658579</v>
      </c>
      <c r="K47" s="6">
        <f t="shared" si="6"/>
        <v>9454.2708617100925</v>
      </c>
      <c r="L47" s="6">
        <f t="shared" si="7"/>
        <v>8185.5687073644776</v>
      </c>
      <c r="S47" s="6" t="s">
        <v>34</v>
      </c>
      <c r="V47" s="6">
        <f t="shared" si="0"/>
        <v>162.93063436</v>
      </c>
      <c r="W47" s="16">
        <v>126.28421779999999</v>
      </c>
      <c r="X47" s="16">
        <v>36.646416559999999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29032.684399107511</v>
      </c>
      <c r="G48" s="6">
        <f t="shared" si="2"/>
        <v>4126.47290951782</v>
      </c>
      <c r="H48" s="6">
        <f t="shared" si="3"/>
        <v>6733.8596380592971</v>
      </c>
      <c r="I48" s="6">
        <f t="shared" si="4"/>
        <v>2346.6480556873316</v>
      </c>
      <c r="J48" s="6">
        <f t="shared" si="5"/>
        <v>17072.714839928121</v>
      </c>
      <c r="K48" s="6">
        <f t="shared" si="6"/>
        <v>8785.7596287810702</v>
      </c>
      <c r="L48" s="6">
        <f t="shared" si="7"/>
        <v>7606.7673689188341</v>
      </c>
      <c r="S48" s="6" t="s">
        <v>34</v>
      </c>
      <c r="V48" s="6">
        <f t="shared" si="0"/>
        <v>151.40981367999998</v>
      </c>
      <c r="W48" s="16">
        <v>115.17494739999999</v>
      </c>
      <c r="X48" s="16">
        <v>36.234866279999999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26906.88364851677</v>
      </c>
      <c r="G49" s="6">
        <f t="shared" si="2"/>
        <v>3824.3286403983238</v>
      </c>
      <c r="H49" s="6">
        <f t="shared" si="3"/>
        <v>6240.8000340566023</v>
      </c>
      <c r="I49" s="6">
        <f t="shared" si="4"/>
        <v>2174.8242542924531</v>
      </c>
      <c r="J49" s="6">
        <f t="shared" si="5"/>
        <v>15822.634429779877</v>
      </c>
      <c r="K49" s="6">
        <f t="shared" si="6"/>
        <v>8142.4579568920326</v>
      </c>
      <c r="L49" s="6">
        <f t="shared" si="7"/>
        <v>7049.7926310639386</v>
      </c>
      <c r="S49" s="6" t="s">
        <v>34</v>
      </c>
      <c r="V49" s="6">
        <f t="shared" si="0"/>
        <v>140.32344319000001</v>
      </c>
      <c r="W49" s="16">
        <v>104.4717157</v>
      </c>
      <c r="X49" s="16">
        <v>35.851727490000002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24510.514941069931</v>
      </c>
      <c r="G50" s="6">
        <f t="shared" si="2"/>
        <v>3483.728011928722</v>
      </c>
      <c r="H50" s="6">
        <f t="shared" si="3"/>
        <v>5684.9847227628024</v>
      </c>
      <c r="I50" s="6">
        <f t="shared" si="4"/>
        <v>1981.1310397506743</v>
      </c>
      <c r="J50" s="6">
        <f t="shared" si="5"/>
        <v>14413.446115287514</v>
      </c>
      <c r="K50" s="6">
        <f t="shared" si="6"/>
        <v>7417.2780473757102</v>
      </c>
      <c r="L50" s="6">
        <f t="shared" si="7"/>
        <v>6421.927186824646</v>
      </c>
      <c r="S50" s="6" t="s">
        <v>34</v>
      </c>
      <c r="V50" s="6">
        <f t="shared" si="0"/>
        <v>127.82602013</v>
      </c>
      <c r="W50" s="16">
        <v>92.411140160000002</v>
      </c>
      <c r="X50" s="16">
        <v>35.414879970000001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22127.945101425576</v>
      </c>
      <c r="G51" s="6">
        <f t="shared" si="2"/>
        <v>3145.088643857443</v>
      </c>
      <c r="H51" s="6">
        <f t="shared" si="3"/>
        <v>5132.3699298113206</v>
      </c>
      <c r="I51" s="6">
        <f t="shared" si="4"/>
        <v>1788.553157358491</v>
      </c>
      <c r="J51" s="6">
        <f t="shared" si="5"/>
        <v>13012.372246289309</v>
      </c>
      <c r="K51" s="6">
        <f t="shared" si="6"/>
        <v>6696.2738983228501</v>
      </c>
      <c r="L51" s="6">
        <f t="shared" si="7"/>
        <v>5797.6771429350083</v>
      </c>
      <c r="S51" s="6" t="s">
        <v>34</v>
      </c>
      <c r="V51" s="6">
        <f t="shared" si="0"/>
        <v>115.40056024</v>
      </c>
      <c r="W51" s="16">
        <v>80.548194690000003</v>
      </c>
      <c r="X51" s="16">
        <v>34.852365550000002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20163.408802763548</v>
      </c>
      <c r="G52" s="6">
        <f t="shared" si="2"/>
        <v>2865.8652105450738</v>
      </c>
      <c r="H52" s="6">
        <f t="shared" si="3"/>
        <v>4676.7141073180592</v>
      </c>
      <c r="I52" s="6">
        <f t="shared" si="4"/>
        <v>1629.7640070956875</v>
      </c>
      <c r="J52" s="6">
        <f t="shared" si="5"/>
        <v>11857.123645826594</v>
      </c>
      <c r="K52" s="6">
        <f t="shared" si="6"/>
        <v>6101.7734565176679</v>
      </c>
      <c r="L52" s="6">
        <f t="shared" si="7"/>
        <v>5282.9548249333602</v>
      </c>
      <c r="S52" s="6" t="s">
        <v>34</v>
      </c>
      <c r="V52" s="6">
        <f t="shared" si="0"/>
        <v>105.15520810999999</v>
      </c>
      <c r="W52" s="16">
        <v>70.824850119999994</v>
      </c>
      <c r="X52" s="16">
        <v>34.330357990000003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18398.494375715032</v>
      </c>
      <c r="G53" s="6">
        <f t="shared" si="2"/>
        <v>2615.0144290356398</v>
      </c>
      <c r="H53" s="6">
        <f t="shared" si="3"/>
        <v>4267.358711118598</v>
      </c>
      <c r="I53" s="6">
        <f t="shared" si="4"/>
        <v>1487.1098538746633</v>
      </c>
      <c r="J53" s="6">
        <f t="shared" si="5"/>
        <v>10819.262994856244</v>
      </c>
      <c r="K53" s="6">
        <f t="shared" si="6"/>
        <v>5567.6818200621428</v>
      </c>
      <c r="L53" s="6">
        <f t="shared" si="7"/>
        <v>4820.5348403376729</v>
      </c>
      <c r="S53" s="6" t="s">
        <v>34</v>
      </c>
      <c r="V53" s="6">
        <f t="shared" si="0"/>
        <v>95.950914049999994</v>
      </c>
      <c r="W53" s="16">
        <v>62.174816980000003</v>
      </c>
      <c r="X53" s="16">
        <v>33.776097069999999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16711.945967666965</v>
      </c>
      <c r="G54" s="6">
        <f t="shared" si="2"/>
        <v>2375.3019649475896</v>
      </c>
      <c r="H54" s="6">
        <f t="shared" si="3"/>
        <v>3876.179580161725</v>
      </c>
      <c r="I54" s="6">
        <f t="shared" si="4"/>
        <v>1350.7898536927228</v>
      </c>
      <c r="J54" s="6">
        <f t="shared" si="5"/>
        <v>9827.4856022282129</v>
      </c>
      <c r="K54" s="6">
        <f t="shared" si="6"/>
        <v>5057.305007786762</v>
      </c>
      <c r="L54" s="6">
        <f t="shared" si="7"/>
        <v>4378.6473035160207</v>
      </c>
      <c r="S54" s="6" t="s">
        <v>34</v>
      </c>
      <c r="V54" s="6">
        <f t="shared" si="0"/>
        <v>87.155310560000004</v>
      </c>
      <c r="W54" s="16">
        <v>53.966104459999997</v>
      </c>
      <c r="X54" s="16">
        <v>33.1892061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15511.616019034889</v>
      </c>
      <c r="G55" s="6">
        <f t="shared" si="2"/>
        <v>2204.6966930607969</v>
      </c>
      <c r="H55" s="6">
        <f t="shared" si="3"/>
        <v>3597.7742738409702</v>
      </c>
      <c r="I55" s="6">
        <f t="shared" si="4"/>
        <v>1253.7698227021567</v>
      </c>
      <c r="J55" s="6">
        <f t="shared" si="5"/>
        <v>9121.6297245867027</v>
      </c>
      <c r="K55" s="6">
        <f t="shared" si="6"/>
        <v>4694.0657613244975</v>
      </c>
      <c r="L55" s="6">
        <f t="shared" si="7"/>
        <v>4064.1524204499829</v>
      </c>
      <c r="S55" s="6" t="s">
        <v>34</v>
      </c>
      <c r="V55" s="6">
        <f t="shared" si="0"/>
        <v>80.895409430000001</v>
      </c>
      <c r="W55" s="16">
        <v>48.340059699999998</v>
      </c>
      <c r="X55" s="16">
        <v>32.555349730000003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14751.351131607513</v>
      </c>
      <c r="G56" s="6">
        <f t="shared" si="2"/>
        <v>2096.6387395178194</v>
      </c>
      <c r="H56" s="6">
        <f t="shared" si="3"/>
        <v>3421.4379430592985</v>
      </c>
      <c r="I56" s="6">
        <f t="shared" si="4"/>
        <v>1192.3192831873316</v>
      </c>
      <c r="J56" s="6">
        <f t="shared" si="5"/>
        <v>8674.5547849281211</v>
      </c>
      <c r="K56" s="6">
        <f t="shared" si="6"/>
        <v>4463.9973162810702</v>
      </c>
      <c r="L56" s="6">
        <f t="shared" si="7"/>
        <v>3864.9576764188355</v>
      </c>
      <c r="S56" s="6" t="s">
        <v>34</v>
      </c>
      <c r="V56" s="6">
        <f t="shared" si="0"/>
        <v>76.930513749999989</v>
      </c>
      <c r="W56" s="16">
        <v>44.975569219999997</v>
      </c>
      <c r="X56" s="16">
        <v>31.954944529999999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13930.271746070677</v>
      </c>
      <c r="G57" s="6">
        <f t="shared" si="2"/>
        <v>1979.9371009643603</v>
      </c>
      <c r="H57" s="6">
        <f t="shared" si="3"/>
        <v>3230.9962581671157</v>
      </c>
      <c r="I57" s="6">
        <f t="shared" si="4"/>
        <v>1125.9532414824801</v>
      </c>
      <c r="J57" s="6">
        <f t="shared" si="5"/>
        <v>8191.7177858580408</v>
      </c>
      <c r="K57" s="6">
        <f t="shared" si="6"/>
        <v>4215.5254210092826</v>
      </c>
      <c r="L57" s="6">
        <f t="shared" si="7"/>
        <v>3649.8291064480359</v>
      </c>
      <c r="S57" s="6" t="s">
        <v>34</v>
      </c>
      <c r="V57" s="6">
        <f t="shared" si="0"/>
        <v>72.648461319999996</v>
      </c>
      <c r="W57" s="16">
        <v>41.279736970000002</v>
      </c>
      <c r="X57" s="16">
        <v>31.368724350000001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12994.317422732853</v>
      </c>
      <c r="G58" s="6">
        <f t="shared" si="2"/>
        <v>1846.9080600838572</v>
      </c>
      <c r="H58" s="6">
        <f t="shared" si="3"/>
        <v>3013.9104057412396</v>
      </c>
      <c r="I58" s="6">
        <f t="shared" si="4"/>
        <v>1050.3021110916445</v>
      </c>
      <c r="J58" s="6">
        <f t="shared" si="5"/>
        <v>7641.3284024348604</v>
      </c>
      <c r="K58" s="6">
        <f t="shared" si="6"/>
        <v>3932.2905125411789</v>
      </c>
      <c r="L58" s="6">
        <f t="shared" si="7"/>
        <v>3404.6024953743613</v>
      </c>
      <c r="S58" s="6" t="s">
        <v>34</v>
      </c>
      <c r="V58" s="6">
        <f t="shared" si="0"/>
        <v>67.76731882</v>
      </c>
      <c r="W58" s="16">
        <v>37.136396329999997</v>
      </c>
      <c r="X58" s="16">
        <v>30.63092249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12374.783074847259</v>
      </c>
      <c r="G59" s="6">
        <f t="shared" si="2"/>
        <v>1758.8524167295598</v>
      </c>
      <c r="H59" s="6">
        <f t="shared" si="3"/>
        <v>2870.2152075202157</v>
      </c>
      <c r="I59" s="6">
        <f t="shared" si="4"/>
        <v>1000.2265117115908</v>
      </c>
      <c r="J59" s="6">
        <f t="shared" si="5"/>
        <v>7277.0102736118597</v>
      </c>
      <c r="K59" s="6">
        <f t="shared" si="6"/>
        <v>3744.8094037511223</v>
      </c>
      <c r="L59" s="6">
        <f t="shared" si="7"/>
        <v>3242.2801418283898</v>
      </c>
      <c r="S59" s="6" t="s">
        <v>34</v>
      </c>
      <c r="V59" s="6">
        <f t="shared" si="0"/>
        <v>64.536354060000008</v>
      </c>
      <c r="W59" s="16">
        <v>34.53693019</v>
      </c>
      <c r="X59" s="16">
        <v>29.999423870000001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11801.277885226114</v>
      </c>
      <c r="G60" s="6">
        <f t="shared" si="2"/>
        <v>1677.3389887631026</v>
      </c>
      <c r="H60" s="6">
        <f t="shared" si="3"/>
        <v>2737.1960421024255</v>
      </c>
      <c r="I60" s="6">
        <f t="shared" si="4"/>
        <v>953.87134800539116</v>
      </c>
      <c r="J60" s="6">
        <f t="shared" si="5"/>
        <v>6939.7596623000891</v>
      </c>
      <c r="K60" s="6">
        <f t="shared" si="6"/>
        <v>3571.2574623390224</v>
      </c>
      <c r="L60" s="6">
        <f t="shared" si="7"/>
        <v>3092.0177512638488</v>
      </c>
      <c r="S60" s="6" t="s">
        <v>34</v>
      </c>
      <c r="V60" s="6">
        <f t="shared" si="0"/>
        <v>61.545438279999999</v>
      </c>
      <c r="W60" s="16">
        <v>32.130853739999999</v>
      </c>
      <c r="X60" s="16">
        <v>29.41458454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11287.185408620095</v>
      </c>
      <c r="G61" s="6">
        <f t="shared" si="2"/>
        <v>1604.2700073165618</v>
      </c>
      <c r="H61" s="6">
        <f t="shared" si="3"/>
        <v>2617.957099851752</v>
      </c>
      <c r="I61" s="6">
        <f t="shared" si="4"/>
        <v>912.31838328167157</v>
      </c>
      <c r="J61" s="6">
        <f t="shared" si="5"/>
        <v>6637.446788513028</v>
      </c>
      <c r="K61" s="6">
        <f t="shared" si="6"/>
        <v>3415.6847683250962</v>
      </c>
      <c r="L61" s="6">
        <f t="shared" si="7"/>
        <v>2957.3219090917914</v>
      </c>
      <c r="S61" s="6" t="s">
        <v>34</v>
      </c>
      <c r="V61" s="6">
        <f t="shared" si="0"/>
        <v>58.864368730000002</v>
      </c>
      <c r="W61" s="16">
        <v>29.991838600000001</v>
      </c>
      <c r="X61" s="16">
        <v>28.872530130000001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10610.905469300689</v>
      </c>
      <c r="G62" s="6">
        <f t="shared" si="2"/>
        <v>1508.1490007127884</v>
      </c>
      <c r="H62" s="6">
        <f t="shared" si="3"/>
        <v>2461.1002923719675</v>
      </c>
      <c r="I62" s="6">
        <f t="shared" si="4"/>
        <v>857.65616249326183</v>
      </c>
      <c r="J62" s="6">
        <f t="shared" si="5"/>
        <v>6239.7593271248879</v>
      </c>
      <c r="K62" s="6">
        <f t="shared" si="6"/>
        <v>3211.0315262428862</v>
      </c>
      <c r="L62" s="6">
        <f t="shared" si="7"/>
        <v>2780.131811753517</v>
      </c>
      <c r="S62" s="6" t="s">
        <v>34</v>
      </c>
      <c r="V62" s="6">
        <f t="shared" si="0"/>
        <v>55.337467180000004</v>
      </c>
      <c r="W62" s="16">
        <v>26.986494270000001</v>
      </c>
      <c r="X62" s="16">
        <v>28.350972909999999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9882.2041226197962</v>
      </c>
      <c r="G63" s="6">
        <f t="shared" si="2"/>
        <v>1404.5772357023061</v>
      </c>
      <c r="H63" s="6">
        <f t="shared" si="3"/>
        <v>2292.0848296900267</v>
      </c>
      <c r="I63" s="6">
        <f t="shared" si="4"/>
        <v>798.75683458894912</v>
      </c>
      <c r="J63" s="6">
        <f t="shared" si="5"/>
        <v>5811.2453762848154</v>
      </c>
      <c r="K63" s="6">
        <f t="shared" si="6"/>
        <v>2990.5147188716674</v>
      </c>
      <c r="L63" s="6">
        <f t="shared" si="7"/>
        <v>2589.2069372424357</v>
      </c>
      <c r="S63" s="6" t="s">
        <v>34</v>
      </c>
      <c r="V63" s="6">
        <f t="shared" si="0"/>
        <v>51.537180110000001</v>
      </c>
      <c r="W63" s="16">
        <v>23.706472130000002</v>
      </c>
      <c r="X63" s="16">
        <v>27.83070798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9459.0521539218316</v>
      </c>
      <c r="G64" s="6">
        <f t="shared" si="2"/>
        <v>1344.4338086792452</v>
      </c>
      <c r="H64" s="6">
        <f t="shared" si="3"/>
        <v>2193.9386877897573</v>
      </c>
      <c r="I64" s="6">
        <f t="shared" si="4"/>
        <v>764.55439119946118</v>
      </c>
      <c r="J64" s="6">
        <f t="shared" si="5"/>
        <v>5562.4102084366568</v>
      </c>
      <c r="K64" s="6">
        <f t="shared" si="6"/>
        <v>2862.462092654986</v>
      </c>
      <c r="L64" s="6">
        <f t="shared" si="7"/>
        <v>2478.3381473180571</v>
      </c>
      <c r="S64" s="6" t="s">
        <v>34</v>
      </c>
      <c r="V64" s="6">
        <f t="shared" si="0"/>
        <v>49.330378979999999</v>
      </c>
      <c r="W64" s="16">
        <v>21.98620828</v>
      </c>
      <c r="X64" s="16">
        <v>27.344170699999999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9059.9353159531292</v>
      </c>
      <c r="G65" s="6">
        <f t="shared" si="2"/>
        <v>1287.7065423689728</v>
      </c>
      <c r="H65" s="6">
        <f t="shared" si="3"/>
        <v>2101.3672696900271</v>
      </c>
      <c r="I65" s="6">
        <f t="shared" si="4"/>
        <v>732.29465458894913</v>
      </c>
      <c r="J65" s="6">
        <f t="shared" si="5"/>
        <v>5327.7089362848146</v>
      </c>
      <c r="K65" s="6">
        <f t="shared" si="6"/>
        <v>2741.6828855383346</v>
      </c>
      <c r="L65" s="6">
        <f t="shared" si="7"/>
        <v>2373.7667305757691</v>
      </c>
      <c r="S65" s="6" t="s">
        <v>34</v>
      </c>
      <c r="V65" s="6">
        <f t="shared" si="0"/>
        <v>47.248924670000001</v>
      </c>
      <c r="W65" s="16">
        <v>20.350390709999999</v>
      </c>
      <c r="X65" s="16">
        <v>26.898533960000002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8703.7556122469286</v>
      </c>
      <c r="G66" s="6">
        <f t="shared" si="2"/>
        <v>1237.0820159538782</v>
      </c>
      <c r="H66" s="6">
        <f t="shared" si="3"/>
        <v>2018.754718342318</v>
      </c>
      <c r="I66" s="6">
        <f t="shared" si="4"/>
        <v>703.505432149596</v>
      </c>
      <c r="J66" s="6">
        <f t="shared" si="5"/>
        <v>5118.2569121608249</v>
      </c>
      <c r="K66" s="6">
        <f t="shared" si="6"/>
        <v>2633.8971493523504</v>
      </c>
      <c r="L66" s="6">
        <f t="shared" si="7"/>
        <v>2280.4451447940978</v>
      </c>
      <c r="S66" s="6" t="s">
        <v>34</v>
      </c>
      <c r="V66" s="6">
        <f t="shared" si="0"/>
        <v>45.391393969999996</v>
      </c>
      <c r="W66" s="16">
        <v>18.85442128</v>
      </c>
      <c r="X66" s="16">
        <v>26.536972689999999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8351.8796579192876</v>
      </c>
      <c r="G67" s="6">
        <f t="shared" si="2"/>
        <v>1187.0691899580713</v>
      </c>
      <c r="H67" s="6">
        <f t="shared" si="3"/>
        <v>1937.1403814150949</v>
      </c>
      <c r="I67" s="6">
        <f t="shared" si="4"/>
        <v>675.06407231132118</v>
      </c>
      <c r="J67" s="6">
        <f t="shared" si="5"/>
        <v>4911.335714496855</v>
      </c>
      <c r="K67" s="6">
        <f t="shared" si="6"/>
        <v>2527.4137973008383</v>
      </c>
      <c r="L67" s="6">
        <f t="shared" si="7"/>
        <v>2188.2511715985311</v>
      </c>
      <c r="S67" s="6" t="s">
        <v>34</v>
      </c>
      <c r="V67" s="6">
        <f t="shared" si="0"/>
        <v>43.556307970000006</v>
      </c>
      <c r="W67" s="16">
        <v>17.355222220000002</v>
      </c>
      <c r="X67" s="16">
        <v>26.201085750000001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2024-04-07T15:01:07Z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