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Models_SelfLearning\DemoS_007_SL\SubRES_TMPL\"/>
    </mc:Choice>
  </mc:AlternateContent>
  <xr:revisionPtr revIDLastSave="0" documentId="13_ncr:1_{F1491A71-6B58-4E93-BD2D-B29D3116ED70}" xr6:coauthVersionLast="47" xr6:coauthVersionMax="47" xr10:uidLastSave="{00000000-0000-0000-0000-000000000000}"/>
  <bookViews>
    <workbookView xWindow="-98" yWindow="-98" windowWidth="28996" windowHeight="17475" activeTab="2" xr2:uid="{00000000-000D-0000-FFFF-FFFF00000000}"/>
  </bookViews>
  <sheets>
    <sheet name="PRI_ELC" sheetId="4" r:id="rId1"/>
    <sheet name="PRI_RSD" sheetId="6" r:id="rId2"/>
    <sheet name="PRI_TRA" sheetId="8" r:id="rId3"/>
    <sheet name="PRI_FuelSec" sheetId="7" r:id="rId4"/>
  </sheets>
  <externalReferences>
    <externalReference r:id="rId5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6" l="1"/>
  <c r="E46" i="8"/>
  <c r="E38" i="8"/>
  <c r="E30" i="8"/>
  <c r="E22" i="8"/>
  <c r="E14" i="8"/>
  <c r="D47" i="4"/>
  <c r="D37" i="4"/>
  <c r="D27" i="4"/>
  <c r="F9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N3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S3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T3" authorId="2" shapeId="0" xr:uid="{00000000-0006-0000-02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3" authorId="2" shapeId="0" xr:uid="{00000000-0006-0000-02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V3" authorId="2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T9" authorId="2" shapeId="0" xr:uid="{00000000-0006-0000-02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9" authorId="1" shapeId="0" xr:uid="{00000000-0006-0000-02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V9" authorId="2" shapeId="0" xr:uid="{00000000-0006-0000-02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10" authorId="2" shapeId="0" xr:uid="{00000000-0006-0000-02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<sst xmlns="http://schemas.openxmlformats.org/spreadsheetml/2006/main" count="535" uniqueCount="140">
  <si>
    <t>~FI_T</t>
  </si>
  <si>
    <t>TechName</t>
  </si>
  <si>
    <t>TechDesc</t>
  </si>
  <si>
    <t>Comm-IN</t>
  </si>
  <si>
    <t>Comm-OUT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</si>
  <si>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</si>
  <si>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</si>
  <si>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</si>
  <si>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</si>
  <si>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</si>
  <si>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</si>
  <si>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</si>
  <si>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</si>
  <si>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</si>
  <si>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</si>
  <si>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</si>
  <si>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</si>
  <si>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</si>
  <si>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</si>
  <si>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</si>
  <si>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</si>
  <si>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</si>
  <si>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</si>
  <si>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Commodity Name</t>
  </si>
  <si>
    <t>Commodity Description</t>
  </si>
  <si>
    <t>Peak Monitoring</t>
  </si>
  <si>
    <t>Electricity Indicator</t>
  </si>
  <si>
    <t>Technology Name</t>
  </si>
  <si>
    <t>Technology Description</t>
  </si>
  <si>
    <t>Activity Unit</t>
  </si>
  <si>
    <t>Capacity Unit</t>
  </si>
  <si>
    <t>Vintage Tracking</t>
  </si>
  <si>
    <t>Input Commodity</t>
  </si>
  <si>
    <t>Output Commodity</t>
  </si>
  <si>
    <t>Efficiency</t>
  </si>
  <si>
    <t>INVCOST</t>
  </si>
  <si>
    <t>*Declare and characterize the new technologies by sector. Sheet names should indicate the sector as &lt;SectorName&gt;_&lt;Anything&gt;</t>
  </si>
  <si>
    <t>Sector Name</t>
  </si>
  <si>
    <t>Description</t>
  </si>
  <si>
    <t>Type</t>
  </si>
  <si>
    <t>Capacity unit</t>
  </si>
  <si>
    <t>Currency Unit</t>
  </si>
  <si>
    <t>New</t>
  </si>
  <si>
    <t>ELC</t>
  </si>
  <si>
    <t>Electricity Plants</t>
  </si>
  <si>
    <t>Power Plants</t>
  </si>
  <si>
    <t>PJ</t>
  </si>
  <si>
    <t>GW</t>
  </si>
  <si>
    <t>M€</t>
  </si>
  <si>
    <t>N</t>
  </si>
  <si>
    <t>Region</t>
  </si>
  <si>
    <t>Power Plant Type</t>
  </si>
  <si>
    <t>Thermal</t>
  </si>
  <si>
    <t>CHP</t>
  </si>
  <si>
    <t>Renewable</t>
  </si>
  <si>
    <t>Nuclear</t>
  </si>
  <si>
    <t>*Commodity Set Membership</t>
  </si>
  <si>
    <t>Region Name</t>
  </si>
  <si>
    <t>Sense of the Balance EQN.</t>
  </si>
  <si>
    <t>Timeslice Level</t>
  </si>
  <si>
    <t>Code</t>
  </si>
  <si>
    <t>T</t>
  </si>
  <si>
    <t>C</t>
  </si>
  <si>
    <t>R</t>
  </si>
  <si>
    <t>ELCCO2</t>
  </si>
  <si>
    <t>LIFE</t>
  </si>
  <si>
    <t>*Technology Name</t>
  </si>
  <si>
    <t>Remaining Lifetime</t>
  </si>
  <si>
    <t>*Process Set Membership</t>
  </si>
  <si>
    <t>TimeSlice level of Process Activity</t>
  </si>
  <si>
    <t>Primary Commodity Group</t>
  </si>
  <si>
    <t>*Units</t>
  </si>
  <si>
    <t>Years</t>
  </si>
  <si>
    <t>ELE</t>
  </si>
  <si>
    <t>Power Plants Existing00 - Solid Fuels</t>
  </si>
  <si>
    <t>SEASON</t>
  </si>
  <si>
    <t>ELCCOA</t>
  </si>
  <si>
    <t>Power Plants Existing00 - Natural Gas</t>
  </si>
  <si>
    <t>Power Plants Existing00 - Crude oil and Petroleum Products</t>
  </si>
  <si>
    <t>ELCGAS</t>
  </si>
  <si>
    <t>ELCOIL</t>
  </si>
  <si>
    <t>ELCTNCOA00</t>
  </si>
  <si>
    <t>ELCTNGAS00</t>
  </si>
  <si>
    <t>ELCTNOIL00</t>
  </si>
  <si>
    <t>Default Unit</t>
  </si>
  <si>
    <t>RSD</t>
  </si>
  <si>
    <t>Residential</t>
  </si>
  <si>
    <t>Demand Technologies</t>
  </si>
  <si>
    <t>DROT</t>
  </si>
  <si>
    <t>RSDCO2</t>
  </si>
  <si>
    <t>DMD</t>
  </si>
  <si>
    <t>PJa</t>
  </si>
  <si>
    <t>RSDGAS</t>
  </si>
  <si>
    <t>ROTNGAS</t>
  </si>
  <si>
    <t>Demand Technologies Residential Sector -  New Other - Natural Gas</t>
  </si>
  <si>
    <t>TRA</t>
  </si>
  <si>
    <t>Transport</t>
  </si>
  <si>
    <t>Capacity</t>
  </si>
  <si>
    <t>000_Units</t>
  </si>
  <si>
    <t>Commodity</t>
  </si>
  <si>
    <t>Deafult unit</t>
  </si>
  <si>
    <t>Currency</t>
  </si>
  <si>
    <t>Sector Fuel</t>
  </si>
  <si>
    <t>Investment cost</t>
  </si>
  <si>
    <t>*</t>
  </si>
  <si>
    <t>Yes</t>
  </si>
  <si>
    <t>TCARNDSL</t>
  </si>
  <si>
    <t>Demand Technologies Transport Sector -   Cars - Diesel oil</t>
  </si>
  <si>
    <t>DEMO</t>
  </si>
  <si>
    <t>DTCAR</t>
  </si>
  <si>
    <t>TCARNLPG</t>
  </si>
  <si>
    <t>Demand Technologies Transport Sector -   Cars - LPG</t>
  </si>
  <si>
    <t>TCARNGSL</t>
  </si>
  <si>
    <t>Demand Technologies Transport Sector -   Cars - Motor spirit</t>
  </si>
  <si>
    <t>TCARNGAS</t>
  </si>
  <si>
    <t>Demand Technologies Transport Sector -   Cars - Natural Gas</t>
  </si>
  <si>
    <t>TCARNELC</t>
  </si>
  <si>
    <t>Demand Technologies Transport Sector -   Cars - Electricity</t>
  </si>
  <si>
    <t>BPkm</t>
  </si>
  <si>
    <t>process</t>
  </si>
  <si>
    <t>attribute</t>
  </si>
  <si>
    <t>commodity_group</t>
  </si>
  <si>
    <t>lim_type</t>
  </si>
  <si>
    <t>currency</t>
  </si>
  <si>
    <t>time_slice</t>
  </si>
  <si>
    <t>ACT_COST</t>
  </si>
  <si>
    <t>MEuro05</t>
  </si>
  <si>
    <t>ACT_EFF</t>
  </si>
  <si>
    <t>ACT</t>
  </si>
  <si>
    <t>ANNUAL</t>
  </si>
  <si>
    <t>FLO_EMIS</t>
  </si>
  <si>
    <t>NCAP_AFA</t>
  </si>
  <si>
    <t>UP</t>
  </si>
  <si>
    <t>NCAP_COST</t>
  </si>
  <si>
    <t>NCAP_FOM</t>
  </si>
  <si>
    <t>NCAP_PKCNT</t>
  </si>
  <si>
    <t>NCAP_START</t>
  </si>
  <si>
    <t>NCAP_TLIFE</t>
  </si>
  <si>
    <t>PRC_CAPACT</t>
  </si>
  <si>
    <t>PRC_ACTFLO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</si>
</sst>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\Te\x\t"/>
  </numFmts>
  <fonts count="20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Arial"/>
      <family val="2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164" fontId="11" fillId="0" borderId="0" applyFont="0" applyFill="0" applyBorder="0" applyAlignment="0" applyProtection="0"/>
    <xf numFmtId="0" fontId="1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1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</cellStyleXfs>
  <cellXfs count="64">
    <xf numFmtId="0" fontId="0" fillId="0" borderId="0" xfId="0"/>
    <xf numFmtId="0" fontId="14" fillId="0" borderId="0" xfId="0" applyFont="1"/>
    <xf numFmtId="0" fontId="3" fillId="0" borderId="0" xfId="0" applyFont="1"/>
    <xf numFmtId="0" fontId="2" fillId="0" borderId="0" xfId="0" applyFont="1"/>
    <xf numFmtId="0" fontId="2" fillId="0" borderId="0" xfId="7" applyFont="1" applyFill="1" applyAlignment="1">
      <alignment horizontal="left"/>
    </xf>
    <xf numFmtId="0" fontId="0" fillId="0" borderId="0" xfId="0" applyFill="1"/>
    <xf numFmtId="0" fontId="3" fillId="0" borderId="0" xfId="0" applyFont="1" applyFill="1"/>
    <xf numFmtId="0" fontId="12" fillId="4" borderId="0" xfId="2"/>
    <xf numFmtId="0" fontId="15" fillId="0" borderId="0" xfId="4" applyFont="1" applyFill="1"/>
    <xf numFmtId="0" fontId="15" fillId="6" borderId="0" xfId="4" applyFont="1" applyFill="1"/>
    <xf numFmtId="0" fontId="4" fillId="2" borderId="2" xfId="7" applyFont="1" applyFill="1" applyBorder="1" applyAlignment="1">
      <alignment horizontal="left" vertical="center"/>
    </xf>
    <xf numFmtId="0" fontId="15" fillId="6" borderId="0" xfId="4" applyFont="1" applyFill="1" applyAlignment="1">
      <alignment wrapText="1"/>
    </xf>
    <xf numFmtId="0" fontId="0" fillId="0" borderId="0" xfId="0" applyFill="1" applyAlignment="1">
      <alignment wrapText="1"/>
    </xf>
    <xf numFmtId="0" fontId="12" fillId="4" borderId="0" xfId="2" applyAlignment="1">
      <alignment wrapText="1"/>
    </xf>
    <xf numFmtId="0" fontId="3" fillId="0" borderId="0" xfId="5"/>
    <xf numFmtId="0" fontId="3" fillId="0" borderId="0" xfId="5" applyFill="1"/>
    <xf numFmtId="0" fontId="3" fillId="0" borderId="0" xfId="5" applyBorder="1"/>
    <xf numFmtId="0" fontId="4" fillId="0" borderId="0" xfId="7" applyFont="1" applyFill="1" applyBorder="1" applyAlignment="1">
      <alignment horizontal="right" vertical="center" wrapText="1"/>
    </xf>
    <xf numFmtId="1" fontId="3" fillId="0" borderId="0" xfId="5" applyNumberFormat="1"/>
    <xf numFmtId="2" fontId="3" fillId="0" borderId="0" xfId="5" applyNumberFormat="1"/>
    <xf numFmtId="2" fontId="3" fillId="0" borderId="0" xfId="5" applyNumberFormat="1" applyBorder="1"/>
    <xf numFmtId="0" fontId="18" fillId="0" borderId="0" xfId="4" applyFont="1" applyFill="1"/>
    <xf numFmtId="0" fontId="19" fillId="0" borderId="0" xfId="2" applyFont="1" applyFill="1" applyAlignment="1">
      <alignment wrapText="1"/>
    </xf>
    <xf numFmtId="0" fontId="12" fillId="4" borderId="0" xfId="2"/>
    <xf numFmtId="0" fontId="15" fillId="6" borderId="0" xfId="4" applyFont="1" applyFill="1"/>
    <xf numFmtId="0" fontId="17" fillId="0" borderId="0" xfId="0" applyFont="1" applyFill="1" applyBorder="1"/>
    <xf numFmtId="0" fontId="15" fillId="6" borderId="0" xfId="4" applyFont="1" applyFill="1" applyAlignment="1">
      <alignment wrapText="1"/>
    </xf>
    <xf numFmtId="0" fontId="12" fillId="4" borderId="0" xfId="2"/>
    <xf numFmtId="0" fontId="15" fillId="0" borderId="0" xfId="4" applyFont="1" applyFill="1"/>
    <xf numFmtId="0" fontId="15" fillId="6" borderId="0" xfId="4" applyFont="1" applyFill="1"/>
    <xf numFmtId="0" fontId="16" fillId="3" borderId="1" xfId="1" applyFont="1" applyBorder="1" applyAlignment="1">
      <alignment horizontal="left" wrapText="1"/>
    </xf>
    <xf numFmtId="0" fontId="16" fillId="3" borderId="2" xfId="1" applyFont="1" applyBorder="1" applyAlignment="1">
      <alignment horizontal="left" wrapText="1"/>
    </xf>
    <xf numFmtId="0" fontId="0" fillId="0" borderId="0" xfId="0" applyFill="1" applyBorder="1"/>
    <xf numFmtId="0" fontId="15" fillId="6" borderId="0" xfId="4" quotePrefix="1" applyFont="1" applyFill="1"/>
    <xf numFmtId="0" fontId="16" fillId="0" borderId="0" xfId="1" applyFont="1" applyFill="1" applyBorder="1" applyAlignment="1">
      <alignment horizontal="right" wrapText="1"/>
    </xf>
    <xf numFmtId="0" fontId="12" fillId="0" borderId="0" xfId="2" applyFill="1"/>
    <xf numFmtId="0" fontId="3" fillId="0" borderId="0" xfId="5" applyFont="1"/>
    <xf numFmtId="0" fontId="3" fillId="0" borderId="0" xfId="5" applyFill="1" applyBorder="1"/>
    <xf numFmtId="0" fontId="3" fillId="0" borderId="0" xfId="5" applyFill="1" applyBorder="1" applyAlignment="1">
      <alignment wrapText="1"/>
    </xf>
    <xf numFmtId="0" fontId="4" fillId="2" borderId="2" xfId="7" applyFont="1" applyFill="1" applyBorder="1" applyAlignment="1">
      <alignment horizontal="left" vertical="center" wrapText="1"/>
    </xf>
    <xf numFmtId="0" fontId="16" fillId="3" borderId="1" xfId="1" applyFont="1" applyBorder="1" applyAlignment="1">
      <alignment horizontal="center" wrapText="1"/>
    </xf>
    <xf numFmtId="2" fontId="3" fillId="0" borderId="0" xfId="5" applyNumberFormat="1" applyFont="1"/>
    <xf numFmtId="0" fontId="3" fillId="0" borderId="0" xfId="5" applyFont="1" applyFill="1"/>
    <xf numFmtId="0" fontId="3" fillId="0" borderId="0" xfId="5" applyFont="1" applyBorder="1"/>
    <xf numFmtId="0" fontId="3" fillId="0" borderId="0" xfId="5" applyAlignment="1">
      <alignment wrapText="1"/>
    </xf>
    <xf numFmtId="0" fontId="3" fillId="0" borderId="0" xfId="5" applyBorder="1" applyAlignment="1">
      <alignment wrapText="1"/>
    </xf>
    <xf numFmtId="0" fontId="0" fillId="0" borderId="0" xfId="0" applyFill="1" applyAlignment="1"/>
    <xf numFmtId="0" fontId="4" fillId="0" borderId="0" xfId="0" applyFont="1" applyFill="1" applyBorder="1" applyAlignment="1">
      <alignment horizontal="left"/>
    </xf>
    <xf numFmtId="165" fontId="2" fillId="0" borderId="0" xfId="0" applyNumberFormat="1" applyFont="1"/>
    <xf numFmtId="165" fontId="3" fillId="0" borderId="0" xfId="0" applyNumberFormat="1" applyFont="1"/>
    <xf numFmtId="165" fontId="4" fillId="2" borderId="2" xfId="0" applyNumberFormat="1" applyFont="1" applyFill="1" applyBorder="1" applyAlignment="1">
      <alignment horizontal="left"/>
    </xf>
    <xf numFmtId="165" fontId="4" fillId="2" borderId="3" xfId="0" applyNumberFormat="1" applyFont="1" applyFill="1" applyBorder="1" applyAlignment="1">
      <alignment horizontal="left"/>
    </xf>
    <xf numFmtId="165" fontId="16" fillId="3" borderId="1" xfId="1" applyNumberFormat="1" applyFont="1" applyBorder="1" applyAlignment="1">
      <alignment horizontal="left" wrapText="1"/>
    </xf>
    <xf numFmtId="165" fontId="0" fillId="0" borderId="0" xfId="0" applyNumberFormat="1" applyFill="1"/>
    <xf numFmtId="165" fontId="3" fillId="0" borderId="0" xfId="0" applyNumberFormat="1" applyFont="1" applyFill="1"/>
    <xf numFmtId="165" fontId="0" fillId="0" borderId="0" xfId="0" applyNumberFormat="1"/>
    <xf numFmtId="165" fontId="0" fillId="0" borderId="0" xfId="0" applyNumberFormat="1" applyFill="1" applyAlignment="1">
      <alignment wrapText="1"/>
    </xf>
    <xf numFmtId="165" fontId="3" fillId="0" borderId="0" xfId="0" applyNumberFormat="1" applyFont="1" applyFill="1" applyAlignment="1">
      <alignment wrapText="1"/>
    </xf>
    <xf numFmtId="165" fontId="2" fillId="0" borderId="0" xfId="5" applyNumberFormat="1" applyFont="1"/>
    <xf numFmtId="165" fontId="3" fillId="0" borderId="0" xfId="5" applyNumberFormat="1" applyFont="1"/>
    <xf numFmtId="165" fontId="4" fillId="2" borderId="2" xfId="5" applyNumberFormat="1" applyFont="1" applyFill="1" applyBorder="1" applyAlignment="1">
      <alignment horizontal="left"/>
    </xf>
    <xf numFmtId="165" fontId="4" fillId="2" borderId="3" xfId="5" applyNumberFormat="1" applyFont="1" applyFill="1" applyBorder="1" applyAlignment="1">
      <alignment horizontal="left"/>
    </xf>
    <xf numFmtId="165" fontId="3" fillId="0" borderId="0" xfId="5" applyNumberFormat="1"/>
    <xf numFmtId="165" fontId="0" fillId="0" borderId="0" xfId="0" applyNumberFormat="1" applyFill="1" applyAlignment="1"/>
  </cellXfs>
  <cellStyles count="21">
    <cellStyle name="20% - Accent5" xfId="1" builtinId="46"/>
    <cellStyle name="Accent2" xfId="2" builtinId="33"/>
    <cellStyle name="Comma 2" xfId="3" xr:uid="{00000000-0005-0000-0000-000002000000}"/>
    <cellStyle name="Good" xfId="4" builtinId="26"/>
    <cellStyle name="Normal" xfId="0" builtinId="0"/>
    <cellStyle name="Normal 10" xfId="5" xr:uid="{00000000-0005-0000-0000-000005000000}"/>
    <cellStyle name="Normal 2" xfId="6" xr:uid="{00000000-0005-0000-0000-000006000000}"/>
    <cellStyle name="Normal 4" xfId="7" xr:uid="{00000000-0005-0000-0000-000007000000}"/>
    <cellStyle name="Normal 4 2" xfId="8" xr:uid="{00000000-0005-0000-0000-000008000000}"/>
    <cellStyle name="Normal 8" xfId="9" xr:uid="{00000000-0005-0000-0000-000009000000}"/>
    <cellStyle name="Normal 9 2" xfId="10" xr:uid="{00000000-0005-0000-0000-00000A000000}"/>
    <cellStyle name="Normale_B2020" xfId="11" xr:uid="{00000000-0005-0000-0000-00000B000000}"/>
    <cellStyle name="Percent 2" xfId="12" xr:uid="{00000000-0005-0000-0000-00000C000000}"/>
    <cellStyle name="Percent 2 2" xfId="13" xr:uid="{00000000-0005-0000-0000-00000D000000}"/>
    <cellStyle name="Percent 3" xfId="14" xr:uid="{00000000-0005-0000-0000-00000E000000}"/>
    <cellStyle name="Percent 3 2" xfId="15" xr:uid="{00000000-0005-0000-0000-00000F000000}"/>
    <cellStyle name="Percent 4" xfId="16" xr:uid="{00000000-0005-0000-0000-000010000000}"/>
    <cellStyle name="Percent 4 2" xfId="17" xr:uid="{00000000-0005-0000-0000-000011000000}"/>
    <cellStyle name="Percent 5" xfId="18" xr:uid="{00000000-0005-0000-0000-000012000000}"/>
    <cellStyle name="Percent 5 2" xfId="19" xr:uid="{00000000-0005-0000-0000-000013000000}"/>
    <cellStyle name="Standard_Sce_D_Extraction" xfId="20" xr:uid="{00000000-0005-0000-0000-00001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14817</xdr:rowOff>
    </xdr:from>
    <xdr:to>
      <xdr:col>11</xdr:col>
      <xdr:colOff>9525</xdr:colOff>
      <xdr:row>17</xdr:row>
      <xdr:rowOff>139700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E319AE5-1D4E-46BE-8600-7A680B439B3F}"/>
            </a:ext>
          </a:extLst>
        </xdr:cNvPr>
        <xdr:cNvSpPr txBox="1"/>
      </xdr:nvSpPr>
      <xdr:spPr>
        <a:xfrm>
          <a:off x="1304925" y="4434417"/>
          <a:ext cx="7439025" cy="14202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each "new"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power plants (FI_Process table).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technology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attributes (FI_T) such as INVCOST.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Existing technologies are defined in the base-year template while new fuel technologies are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defined here.</a:t>
          </a:r>
          <a:endParaRPr lang="fr-CA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Duplicate definition should be avoided. 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Vintaging ELCTNGAS00 in the FI_PROCESS setting YES cellW15 and then specifing data by year in table FI_T (column Year. In this example EFF is vintaged for periods 2006 to 2020.</a:t>
          </a:r>
          <a:endParaRPr lang="fr-CA">
            <a:effectLst/>
          </a:endParaRPr>
        </a:p>
      </xdr:txBody>
    </xdr:sp>
    <xdr:clientData/>
  </xdr:twoCellAnchor>
  <xdr:twoCellAnchor>
    <xdr:from>
      <xdr:col>2</xdr:col>
      <xdr:colOff>1</xdr:colOff>
      <xdr:row>19</xdr:row>
      <xdr:rowOff>0</xdr:rowOff>
    </xdr:from>
    <xdr:to>
      <xdr:col>11</xdr:col>
      <xdr:colOff>19051</xdr:colOff>
      <xdr:row>21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6FB6B3-10AA-467C-BA1D-41E65528822C}"/>
            </a:ext>
          </a:extLst>
        </xdr:cNvPr>
        <xdr:cNvSpPr txBox="1"/>
      </xdr:nvSpPr>
      <xdr:spPr>
        <a:xfrm>
          <a:off x="1304926" y="6038850"/>
          <a:ext cx="7448550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ELCTNOIL00 can be installed from the base year to cover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additional capacity needed for the reserve equation (5%)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440055</xdr:colOff>
      <xdr:row>5</xdr:row>
      <xdr:rowOff>137160</xdr:rowOff>
    </xdr:from>
    <xdr:to>
      <xdr:col>10</xdr:col>
      <xdr:colOff>432435</xdr:colOff>
      <xdr:row>11</xdr:row>
      <xdr:rowOff>146685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A78C0B-0ED0-434B-A777-35C56067B85B}"/>
            </a:ext>
          </a:extLst>
        </xdr:cNvPr>
        <xdr:cNvSpPr txBox="1"/>
      </xdr:nvSpPr>
      <xdr:spPr>
        <a:xfrm>
          <a:off x="655320" y="3749040"/>
          <a:ext cx="6751320" cy="101536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each "new"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residential technologies (FI_Process table).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technology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attributes (FI_T) such as INVCOST.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Existing technologies are defined in the base-year template while new fuel technologies are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defined here.</a:t>
          </a:r>
          <a:endParaRPr lang="fr-CA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Duplicate definition should be avoided. </a:t>
          </a:r>
          <a:endParaRPr lang="fr-CA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</xdr:colOff>
      <xdr:row>3</xdr:row>
      <xdr:rowOff>129540</xdr:rowOff>
    </xdr:from>
    <xdr:to>
      <xdr:col>10</xdr:col>
      <xdr:colOff>392432</xdr:colOff>
      <xdr:row>9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7FE057-0723-4BFC-BF7D-1DC5914B893E}"/>
            </a:ext>
          </a:extLst>
        </xdr:cNvPr>
        <xdr:cNvSpPr txBox="1"/>
      </xdr:nvSpPr>
      <xdr:spPr>
        <a:xfrm>
          <a:off x="213360" y="4206240"/>
          <a:ext cx="7713347" cy="981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each "new"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transportation technologies (FI_Process table).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technology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attributes (FI_T) such as INVCOST.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Existing technologies are defined in the base-year template while new fuel technologies are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defined here.</a:t>
          </a:r>
          <a:endParaRPr lang="fr-CA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Duplicate definition should be avoided. </a:t>
          </a:r>
          <a:endParaRPr lang="fr-CA">
            <a:effectLst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Z70"/>
  <sheetViews>
    <sheetView zoomScaleNormal="100" workbookViewId="0">
      <selection activeCell="F34" sqref="F34"/>
    </sheetView>
  </sheetViews>
  <sheetFormatPr defaultRowHeight="12.75" x14ac:dyDescent="0.35"/>
  <cols>
    <col min="1" max="1" width="3" style="14" customWidth="1"/>
    <col min="2" max="2" width="16.59765625" style="14" bestFit="1" customWidth="1"/>
    <col min="3" max="3" width="18.265625" style="14" customWidth="1"/>
    <col min="4" max="4" width="15.265625" style="14" customWidth="1"/>
    <col min="5" max="5" width="11.86328125" style="14" bestFit="1" customWidth="1"/>
    <col min="6" max="6" width="12.73046875" style="14" bestFit="1" customWidth="1"/>
    <col min="7" max="7" width="11.53125" style="14" bestFit="1" customWidth="1"/>
    <col min="8" max="8" width="13.1328125" style="14" bestFit="1" customWidth="1"/>
    <col min="9" max="9" width="9.73046875" style="14" customWidth="1"/>
    <col min="10" max="10" width="9" style="14" customWidth="1"/>
    <col min="11" max="11" width="8.265625" style="14" customWidth="1"/>
    <col min="12" max="12" width="7" style="14" bestFit="1" customWidth="1"/>
    <col min="13" max="14" width="4.73046875" style="14" bestFit="1" customWidth="1"/>
    <col min="15" max="15" width="11.59765625" style="14" bestFit="1" customWidth="1"/>
    <col min="16" max="16" width="2" style="14" bestFit="1" customWidth="1"/>
    <col min="17" max="17" width="11.86328125" bestFit="1" customWidth="1"/>
    <col min="18" max="18" width="7.3984375" bestFit="1" customWidth="1"/>
    <col min="19" max="19" width="13.3984375" bestFit="1" customWidth="1"/>
    <col min="20" max="20" width="52.265625" bestFit="1" customWidth="1"/>
    <col min="21" max="21" width="6.265625" customWidth="1"/>
    <col min="22" max="22" width="10.3984375" bestFit="1" customWidth="1"/>
    <col min="23" max="23" width="12.86328125" bestFit="1" customWidth="1"/>
    <col min="24" max="24" width="14.265625" customWidth="1"/>
    <col min="25" max="25" width="8" bestFit="1" customWidth="1"/>
  </cols>
  <sheetData>
    <row r="1" spans="1:26" ht="22.5" x14ac:dyDescent="0.6">
      <c r="A1" s="1" t="s">
        <v>36</v>
      </c>
    </row>
    <row r="2" spans="1:26" ht="13.15" x14ac:dyDescent="0.4">
      <c r="Q2" s="47"/>
      <c r="R2" s="47"/>
      <c r="S2" s="47"/>
      <c r="T2" s="47"/>
      <c r="U2" s="47"/>
      <c r="V2" s="47"/>
      <c r="W2" s="47"/>
      <c r="X2" s="47"/>
      <c r="Y2" s="47"/>
      <c r="Z2" s="32"/>
    </row>
    <row r="3" spans="1:26" ht="14.25" x14ac:dyDescent="0.45">
      <c r="B3" s="13" t="s">
        <v>37</v>
      </c>
      <c r="C3" s="7" t="s">
        <v>38</v>
      </c>
      <c r="D3" s="7" t="s">
        <v>39</v>
      </c>
      <c r="E3" s="13" t="s">
        <v>29</v>
      </c>
      <c r="F3" s="13" t="s">
        <v>40</v>
      </c>
      <c r="G3" s="13" t="s">
        <v>41</v>
      </c>
      <c r="I3" s="13" t="s">
        <v>42</v>
      </c>
    </row>
    <row r="4" spans="1:26" ht="15.75" x14ac:dyDescent="0.5">
      <c r="B4" s="9" t="s">
        <v>43</v>
      </c>
      <c r="C4" s="9" t="s">
        <v>44</v>
      </c>
      <c r="D4" s="11" t="s">
        <v>45</v>
      </c>
      <c r="E4" s="9" t="s">
        <v>46</v>
      </c>
      <c r="F4" s="9" t="s">
        <v>47</v>
      </c>
      <c r="G4" s="9" t="s">
        <v>48</v>
      </c>
      <c r="I4" s="9" t="s">
        <v>49</v>
      </c>
      <c r="Q4" s="48" t="s">
        <v>6</v>
      </c>
      <c r="R4" s="48"/>
      <c r="S4" s="49"/>
      <c r="T4" s="49"/>
      <c r="U4" s="49"/>
      <c r="V4" s="49"/>
      <c r="W4" s="49"/>
      <c r="X4" s="49"/>
      <c r="Y4" s="49"/>
    </row>
    <row r="5" spans="1:26" ht="13.15" x14ac:dyDescent="0.4">
      <c r="Q5" s="50" t="s">
        <v>7</v>
      </c>
      <c r="R5" s="51" t="s">
        <v>50</v>
      </c>
      <c r="S5" s="50" t="s">
        <v>5</v>
      </c>
      <c r="T5" s="50" t="s">
        <v>8</v>
      </c>
      <c r="U5" s="50" t="s">
        <v>9</v>
      </c>
      <c r="V5" s="50" t="s">
        <v>10</v>
      </c>
      <c r="W5" s="50" t="s">
        <v>11</v>
      </c>
      <c r="X5" s="50" t="s">
        <v>12</v>
      </c>
      <c r="Y5" s="50" t="s">
        <v>13</v>
      </c>
    </row>
    <row r="6" spans="1:26" ht="22.15" thickBot="1" x14ac:dyDescent="0.55000000000000004">
      <c r="A6" s="15"/>
      <c r="B6" s="22" t="s">
        <v>51</v>
      </c>
      <c r="C6" s="7" t="s">
        <v>52</v>
      </c>
      <c r="D6" s="7" t="s">
        <v>53</v>
      </c>
      <c r="E6" s="7" t="s">
        <v>54</v>
      </c>
      <c r="F6" s="7" t="s">
        <v>55</v>
      </c>
      <c r="G6" s="15"/>
      <c r="H6" s="8"/>
      <c r="I6" s="15"/>
      <c r="K6" s="15"/>
      <c r="L6" s="15"/>
      <c r="M6" s="15"/>
      <c r="N6" s="15"/>
      <c r="O6" s="15"/>
      <c r="P6" s="15"/>
      <c r="Q6" s="52" t="s">
        <v>56</v>
      </c>
      <c r="R6" s="52" t="s">
        <v>57</v>
      </c>
      <c r="S6" s="52" t="s">
        <v>23</v>
      </c>
      <c r="T6" s="52" t="s">
        <v>24</v>
      </c>
      <c r="U6" s="52" t="s">
        <v>9</v>
      </c>
      <c r="V6" s="52" t="s">
        <v>58</v>
      </c>
      <c r="W6" s="52" t="s">
        <v>59</v>
      </c>
      <c r="X6" s="52" t="s">
        <v>25</v>
      </c>
      <c r="Y6" s="52" t="s">
        <v>26</v>
      </c>
    </row>
    <row r="7" spans="1:26" ht="15.75" x14ac:dyDescent="0.5">
      <c r="A7" s="15"/>
      <c r="B7" s="21" t="s">
        <v>60</v>
      </c>
      <c r="C7" s="9" t="s">
        <v>61</v>
      </c>
      <c r="D7" s="9" t="s">
        <v>62</v>
      </c>
      <c r="E7" s="9" t="s">
        <v>63</v>
      </c>
      <c r="F7" s="9" t="s">
        <v>49</v>
      </c>
      <c r="G7" s="15"/>
      <c r="H7" s="8"/>
      <c r="I7" s="15"/>
      <c r="K7" s="15"/>
      <c r="L7" s="15"/>
      <c r="M7" s="15"/>
      <c r="N7" s="15"/>
      <c r="O7" s="15"/>
      <c r="P7" s="15"/>
      <c r="Q7" s="6"/>
      <c r="R7" s="5"/>
      <c r="S7" s="6"/>
      <c r="T7" s="6"/>
      <c r="U7" s="6"/>
      <c r="V7" s="6"/>
      <c r="W7" s="6"/>
      <c r="X7" s="6"/>
      <c r="Y7" s="6"/>
    </row>
    <row r="9" spans="1:26" ht="13.15" x14ac:dyDescent="0.4">
      <c r="Q9" s="3"/>
      <c r="R9" s="3"/>
    </row>
    <row r="10" spans="1:26" ht="13.15" x14ac:dyDescent="0.4">
      <c r="Q10" s="48" t="s">
        <v>17</v>
      </c>
      <c r="R10" s="48"/>
      <c r="S10" s="49"/>
      <c r="T10" s="49"/>
      <c r="U10" s="49"/>
      <c r="V10" s="49"/>
      <c r="W10" s="49"/>
      <c r="X10" s="49"/>
      <c r="Y10" s="49"/>
    </row>
    <row r="11" spans="1:26" ht="13.15" x14ac:dyDescent="0.4">
      <c r="Q11" s="50" t="s">
        <v>15</v>
      </c>
      <c r="R11" s="51" t="s">
        <v>50</v>
      </c>
      <c r="S11" s="50" t="s">
        <v>1</v>
      </c>
      <c r="T11" s="50" t="s">
        <v>2</v>
      </c>
      <c r="U11" s="50" t="s">
        <v>18</v>
      </c>
      <c r="V11" s="50" t="s">
        <v>19</v>
      </c>
      <c r="W11" s="50" t="s">
        <v>20</v>
      </c>
      <c r="X11" s="50" t="s">
        <v>21</v>
      </c>
      <c r="Y11" s="50" t="s">
        <v>22</v>
      </c>
    </row>
    <row r="12" spans="1:26" ht="21" thickBot="1" x14ac:dyDescent="0.4">
      <c r="Q12" s="52" t="s">
        <v>68</v>
      </c>
      <c r="R12" s="52" t="s">
        <v>57</v>
      </c>
      <c r="S12" s="52" t="s">
        <v>27</v>
      </c>
      <c r="T12" s="52" t="s">
        <v>28</v>
      </c>
      <c r="U12" s="52" t="s">
        <v>29</v>
      </c>
      <c r="V12" s="52" t="s">
        <v>30</v>
      </c>
      <c r="W12" s="52" t="s">
        <v>69</v>
      </c>
      <c r="X12" s="52" t="s">
        <v>70</v>
      </c>
      <c r="Y12" s="52" t="s">
        <v>31</v>
      </c>
    </row>
    <row r="13" spans="1:26" x14ac:dyDescent="0.35">
      <c r="Q13" s="53" t="s">
        <v>73</v>
      </c>
      <c r="R13" s="53"/>
      <c r="S13" s="53" t="s">
        <v>81</v>
      </c>
      <c r="T13" s="53" t="s">
        <v>74</v>
      </c>
      <c r="U13" s="53" t="s">
        <v>46</v>
      </c>
      <c r="V13" s="53" t="s">
        <v>47</v>
      </c>
      <c r="W13" s="54" t="s">
        <v>75</v>
      </c>
      <c r="X13" s="53"/>
      <c r="Y13" s="53"/>
    </row>
    <row r="14" spans="1:26" x14ac:dyDescent="0.35">
      <c r="Q14" s="53"/>
      <c r="R14" s="53"/>
      <c r="S14" s="53" t="s">
        <v>82</v>
      </c>
      <c r="T14" s="53" t="s">
        <v>77</v>
      </c>
      <c r="U14" s="53" t="s">
        <v>46</v>
      </c>
      <c r="V14" s="53" t="s">
        <v>47</v>
      </c>
      <c r="W14" s="53"/>
      <c r="X14" s="53"/>
      <c r="Y14" s="53" t="s">
        <v>105</v>
      </c>
    </row>
    <row r="15" spans="1:26" x14ac:dyDescent="0.35">
      <c r="Q15" s="53"/>
      <c r="R15" s="53"/>
      <c r="S15" s="53" t="s">
        <v>83</v>
      </c>
      <c r="T15" s="53" t="s">
        <v>78</v>
      </c>
      <c r="U15" s="53" t="s">
        <v>46</v>
      </c>
      <c r="V15" s="53" t="s">
        <v>47</v>
      </c>
      <c r="W15" s="53"/>
      <c r="X15" s="53"/>
      <c r="Y15" s="53"/>
    </row>
    <row r="16" spans="1:26" x14ac:dyDescent="0.35">
      <c r="Q16" s="5"/>
      <c r="R16" s="5"/>
      <c r="S16" s="5"/>
      <c r="T16" s="12"/>
      <c r="U16" s="5"/>
      <c r="V16" s="5"/>
      <c r="W16" s="5"/>
      <c r="X16" s="5"/>
      <c r="Y16" s="5"/>
    </row>
    <row r="17" spans="2:26" x14ac:dyDescent="0.35">
      <c r="Q17" s="5"/>
      <c r="R17" s="5"/>
      <c r="S17" s="5"/>
      <c r="T17" s="12"/>
      <c r="U17" s="5"/>
      <c r="V17" s="5"/>
      <c r="W17" s="6"/>
      <c r="X17" s="5"/>
      <c r="Y17" s="5"/>
    </row>
    <row r="18" spans="2:26" x14ac:dyDescent="0.35">
      <c r="Q18" s="5"/>
      <c r="R18" s="5"/>
      <c r="X18" s="5"/>
      <c r="Y18" s="5"/>
    </row>
    <row r="19" spans="2:26" ht="13.5" customHeight="1" x14ac:dyDescent="0.35">
      <c r="Q19" s="5"/>
      <c r="R19" s="5"/>
      <c r="X19" s="5"/>
      <c r="Y19" s="5"/>
    </row>
    <row r="20" spans="2:26" x14ac:dyDescent="0.35">
      <c r="Q20" s="5"/>
      <c r="R20" s="5"/>
      <c r="X20" s="5"/>
      <c r="Y20" s="5"/>
    </row>
    <row r="21" spans="2:26" x14ac:dyDescent="0.35">
      <c r="Q21" s="5"/>
      <c r="R21" s="5"/>
      <c r="S21" s="5"/>
      <c r="T21" s="5"/>
      <c r="U21" s="5"/>
      <c r="V21" s="5"/>
      <c r="W21" s="5"/>
      <c r="X21" s="5"/>
      <c r="Y21" s="5"/>
    </row>
    <row r="22" spans="2:26" x14ac:dyDescent="0.35">
      <c r="Q22" s="5"/>
      <c r="R22" s="5"/>
      <c r="S22" s="5"/>
      <c r="T22" s="5"/>
      <c r="U22" s="5"/>
      <c r="V22" s="5"/>
      <c r="W22" s="5"/>
      <c r="X22" s="5"/>
      <c r="Y22" s="5"/>
    </row>
    <row r="23" spans="2:26" x14ac:dyDescent="0.35">
      <c r="I23" s="14" t="s">
        <v>0</v>
      </c>
      <c r="Q23" s="14"/>
      <c r="R23" s="5"/>
      <c r="S23" s="5"/>
      <c r="T23" s="5"/>
      <c r="U23" s="5"/>
      <c r="V23" s="5"/>
      <c r="W23" s="5"/>
      <c r="X23" s="5"/>
      <c r="Y23" s="5"/>
      <c r="Z23" s="5"/>
    </row>
    <row r="24" spans="2:26" x14ac:dyDescent="0.35">
      <c r="B24" s="14" t="s">
        <v>119</v>
      </c>
      <c r="C24" s="14" t="s">
        <v>120</v>
      </c>
      <c r="D24" s="14" t="s">
        <v>121</v>
      </c>
      <c r="E24" s="14" t="s">
        <v>3</v>
      </c>
      <c r="F24" s="14" t="s">
        <v>4</v>
      </c>
      <c r="G24" s="14" t="s">
        <v>122</v>
      </c>
      <c r="H24" s="14" t="s">
        <v>123</v>
      </c>
      <c r="I24" s="14" t="s">
        <v>124</v>
      </c>
      <c r="J24" s="14">
        <v>2005</v>
      </c>
      <c r="K24" s="14">
        <v>2006</v>
      </c>
      <c r="L24" s="14">
        <v>2010</v>
      </c>
      <c r="M24" s="14">
        <v>2015</v>
      </c>
      <c r="N24" s="14">
        <v>2020</v>
      </c>
      <c r="Q24" s="14"/>
      <c r="R24" s="5"/>
      <c r="S24" s="5"/>
      <c r="T24" s="5"/>
      <c r="U24" s="5"/>
      <c r="V24" s="5"/>
      <c r="W24" s="5"/>
      <c r="X24" s="5"/>
      <c r="Y24" s="5"/>
      <c r="Z24" s="5"/>
    </row>
    <row r="25" spans="2:26" x14ac:dyDescent="0.35">
      <c r="B25" s="14" t="s">
        <v>81</v>
      </c>
      <c r="C25" s="14" t="s">
        <v>125</v>
      </c>
      <c r="E25" s="14" t="s">
        <v>76</v>
      </c>
      <c r="F25" s="14" t="s">
        <v>43</v>
      </c>
      <c r="H25" s="14" t="s">
        <v>126</v>
      </c>
      <c r="J25" s="14">
        <v>0.4</v>
      </c>
      <c r="Q25" s="14"/>
    </row>
    <row r="26" spans="2:26" x14ac:dyDescent="0.35">
      <c r="B26" s="14" t="s">
        <v>81</v>
      </c>
      <c r="C26" s="14" t="s">
        <v>127</v>
      </c>
      <c r="D26" s="14" t="s">
        <v>128</v>
      </c>
      <c r="I26" s="14" t="s">
        <v>129</v>
      </c>
      <c r="J26" s="14">
        <v>0.42</v>
      </c>
      <c r="Q26" s="14"/>
    </row>
    <row r="27" spans="2:26" x14ac:dyDescent="0.35">
      <c r="B27" s="14" t="s">
        <v>81</v>
      </c>
      <c r="C27" s="14" t="s">
        <v>130</v>
      </c>
      <c r="D27" s="14" t="str">
        <f>E25</f>
        <v>ELCCOA</v>
      </c>
      <c r="F27" s="14" t="s">
        <v>64</v>
      </c>
      <c r="I27" s="14" t="s">
        <v>129</v>
      </c>
      <c r="J27" s="14">
        <v>99.8</v>
      </c>
      <c r="Q27" s="14"/>
    </row>
    <row r="28" spans="2:26" x14ac:dyDescent="0.35">
      <c r="B28" s="14" t="s">
        <v>81</v>
      </c>
      <c r="C28" s="14" t="s">
        <v>131</v>
      </c>
      <c r="G28" s="14" t="s">
        <v>132</v>
      </c>
      <c r="J28" s="14">
        <v>0.85</v>
      </c>
      <c r="Q28" s="14"/>
    </row>
    <row r="29" spans="2:26" x14ac:dyDescent="0.35">
      <c r="B29" s="14" t="s">
        <v>81</v>
      </c>
      <c r="C29" s="14" t="s">
        <v>133</v>
      </c>
      <c r="H29" s="14" t="s">
        <v>126</v>
      </c>
      <c r="J29" s="14">
        <v>1650</v>
      </c>
      <c r="Q29" s="14"/>
    </row>
    <row r="30" spans="2:26" x14ac:dyDescent="0.35">
      <c r="B30" s="14" t="s">
        <v>81</v>
      </c>
      <c r="C30" s="14" t="s">
        <v>134</v>
      </c>
      <c r="H30" s="14" t="s">
        <v>126</v>
      </c>
      <c r="J30" s="14">
        <v>35</v>
      </c>
      <c r="Q30" s="14"/>
    </row>
    <row r="31" spans="2:26" x14ac:dyDescent="0.35">
      <c r="B31" s="14" t="s">
        <v>81</v>
      </c>
      <c r="C31" s="14" t="s">
        <v>135</v>
      </c>
      <c r="I31" s="14" t="s">
        <v>129</v>
      </c>
      <c r="J31" s="14">
        <v>1</v>
      </c>
      <c r="Q31" s="14"/>
    </row>
    <row r="32" spans="2:26" x14ac:dyDescent="0.35">
      <c r="B32" s="14" t="s">
        <v>81</v>
      </c>
      <c r="C32" s="14" t="s">
        <v>136</v>
      </c>
      <c r="J32" s="14">
        <v>2006</v>
      </c>
      <c r="Q32" s="14"/>
    </row>
    <row r="33" spans="2:17" x14ac:dyDescent="0.35">
      <c r="B33" s="14" t="s">
        <v>81</v>
      </c>
      <c r="C33" s="14" t="s">
        <v>137</v>
      </c>
      <c r="J33" s="14">
        <v>40</v>
      </c>
      <c r="Q33" s="14"/>
    </row>
    <row r="34" spans="2:17" x14ac:dyDescent="0.35">
      <c r="B34" s="14" t="s">
        <v>81</v>
      </c>
      <c r="C34" s="14" t="s">
        <v>138</v>
      </c>
      <c r="J34" s="14">
        <v>31.54</v>
      </c>
      <c r="Q34" s="14"/>
    </row>
    <row r="35" spans="2:17" x14ac:dyDescent="0.35">
      <c r="B35" s="14" t="s">
        <v>82</v>
      </c>
      <c r="C35" s="14" t="s">
        <v>125</v>
      </c>
      <c r="E35" s="14" t="s">
        <v>79</v>
      </c>
      <c r="F35" s="14" t="s">
        <v>43</v>
      </c>
      <c r="H35" s="14" t="s">
        <v>126</v>
      </c>
      <c r="J35" s="14">
        <v>0.35</v>
      </c>
      <c r="Q35" s="14"/>
    </row>
    <row r="36" spans="2:17" x14ac:dyDescent="0.35">
      <c r="B36" s="14" t="s">
        <v>82</v>
      </c>
      <c r="C36" s="14" t="s">
        <v>127</v>
      </c>
      <c r="D36" s="14" t="s">
        <v>128</v>
      </c>
      <c r="I36" s="14" t="s">
        <v>129</v>
      </c>
      <c r="K36" s="14">
        <v>0.5</v>
      </c>
      <c r="L36" s="14">
        <v>0.51</v>
      </c>
      <c r="M36" s="14">
        <v>0.52</v>
      </c>
      <c r="N36" s="14">
        <v>0.55000000000000004</v>
      </c>
      <c r="Q36" s="14"/>
    </row>
    <row r="37" spans="2:17" x14ac:dyDescent="0.35">
      <c r="B37" s="14" t="s">
        <v>82</v>
      </c>
      <c r="C37" s="14" t="s">
        <v>130</v>
      </c>
      <c r="D37" s="14" t="str">
        <f>E35</f>
        <v>ELCGAS</v>
      </c>
      <c r="F37" s="14" t="s">
        <v>64</v>
      </c>
      <c r="I37" s="14" t="s">
        <v>129</v>
      </c>
      <c r="K37" s="14">
        <v>56.1</v>
      </c>
      <c r="Q37" s="14"/>
    </row>
    <row r="38" spans="2:17" x14ac:dyDescent="0.35">
      <c r="B38" s="14" t="s">
        <v>82</v>
      </c>
      <c r="C38" s="14" t="s">
        <v>131</v>
      </c>
      <c r="G38" s="14" t="s">
        <v>132</v>
      </c>
      <c r="J38" s="14">
        <v>0.85</v>
      </c>
      <c r="Q38" s="14"/>
    </row>
    <row r="39" spans="2:17" x14ac:dyDescent="0.35">
      <c r="B39" s="14" t="s">
        <v>82</v>
      </c>
      <c r="C39" s="14" t="s">
        <v>133</v>
      </c>
      <c r="H39" s="14" t="s">
        <v>126</v>
      </c>
      <c r="J39" s="14">
        <v>750</v>
      </c>
      <c r="Q39" s="14"/>
    </row>
    <row r="40" spans="2:17" x14ac:dyDescent="0.35">
      <c r="B40" s="14" t="s">
        <v>82</v>
      </c>
      <c r="C40" s="14" t="s">
        <v>134</v>
      </c>
      <c r="H40" s="14" t="s">
        <v>126</v>
      </c>
      <c r="J40" s="14">
        <v>30</v>
      </c>
      <c r="Q40" s="14"/>
    </row>
    <row r="41" spans="2:17" x14ac:dyDescent="0.35">
      <c r="B41" s="14" t="s">
        <v>82</v>
      </c>
      <c r="C41" s="14" t="s">
        <v>135</v>
      </c>
      <c r="I41" s="14" t="s">
        <v>129</v>
      </c>
      <c r="J41" s="14">
        <v>1</v>
      </c>
      <c r="Q41" s="14"/>
    </row>
    <row r="42" spans="2:17" x14ac:dyDescent="0.35">
      <c r="B42" s="14" t="s">
        <v>82</v>
      </c>
      <c r="C42" s="14" t="s">
        <v>136</v>
      </c>
      <c r="J42" s="14">
        <v>2006</v>
      </c>
      <c r="Q42" s="14"/>
    </row>
    <row r="43" spans="2:17" x14ac:dyDescent="0.35">
      <c r="B43" s="14" t="s">
        <v>82</v>
      </c>
      <c r="C43" s="14" t="s">
        <v>137</v>
      </c>
      <c r="J43" s="14">
        <v>30</v>
      </c>
      <c r="Q43" s="14"/>
    </row>
    <row r="44" spans="2:17" x14ac:dyDescent="0.35">
      <c r="B44" s="14" t="s">
        <v>82</v>
      </c>
      <c r="C44" s="14" t="s">
        <v>138</v>
      </c>
      <c r="J44" s="14">
        <v>31.54</v>
      </c>
      <c r="Q44" s="14"/>
    </row>
    <row r="45" spans="2:17" x14ac:dyDescent="0.35">
      <c r="B45" s="14" t="s">
        <v>83</v>
      </c>
      <c r="C45" s="14" t="s">
        <v>125</v>
      </c>
      <c r="E45" s="14" t="s">
        <v>80</v>
      </c>
      <c r="F45" s="14" t="s">
        <v>43</v>
      </c>
      <c r="H45" s="14" t="s">
        <v>126</v>
      </c>
      <c r="J45" s="14">
        <v>0.2</v>
      </c>
      <c r="Q45" s="14"/>
    </row>
    <row r="46" spans="2:17" x14ac:dyDescent="0.35">
      <c r="B46" s="14" t="s">
        <v>83</v>
      </c>
      <c r="C46" s="14" t="s">
        <v>127</v>
      </c>
      <c r="D46" s="14" t="s">
        <v>128</v>
      </c>
      <c r="I46" s="14" t="s">
        <v>129</v>
      </c>
      <c r="J46" s="14">
        <v>0.3</v>
      </c>
      <c r="Q46" s="14"/>
    </row>
    <row r="47" spans="2:17" x14ac:dyDescent="0.35">
      <c r="B47" s="14" t="s">
        <v>83</v>
      </c>
      <c r="C47" s="14" t="s">
        <v>130</v>
      </c>
      <c r="D47" s="14" t="str">
        <f>E45</f>
        <v>ELCOIL</v>
      </c>
      <c r="F47" s="14" t="s">
        <v>64</v>
      </c>
      <c r="I47" s="14" t="s">
        <v>129</v>
      </c>
      <c r="J47" s="14">
        <v>76.400000000000006</v>
      </c>
      <c r="Q47" s="14"/>
    </row>
    <row r="48" spans="2:17" x14ac:dyDescent="0.35">
      <c r="B48" s="14" t="s">
        <v>83</v>
      </c>
      <c r="C48" s="14" t="s">
        <v>131</v>
      </c>
      <c r="G48" s="14" t="s">
        <v>132</v>
      </c>
      <c r="J48" s="14">
        <v>0.85</v>
      </c>
      <c r="Q48" s="14"/>
    </row>
    <row r="49" spans="2:17" x14ac:dyDescent="0.35">
      <c r="B49" s="14" t="s">
        <v>83</v>
      </c>
      <c r="C49" s="14" t="s">
        <v>133</v>
      </c>
      <c r="H49" s="14" t="s">
        <v>126</v>
      </c>
      <c r="J49" s="14">
        <v>250</v>
      </c>
      <c r="Q49" s="14"/>
    </row>
    <row r="50" spans="2:17" x14ac:dyDescent="0.35">
      <c r="B50" s="14" t="s">
        <v>83</v>
      </c>
      <c r="C50" s="14" t="s">
        <v>134</v>
      </c>
      <c r="H50" s="14" t="s">
        <v>126</v>
      </c>
      <c r="J50" s="14">
        <v>15</v>
      </c>
      <c r="Q50" s="14"/>
    </row>
    <row r="51" spans="2:17" x14ac:dyDescent="0.35">
      <c r="B51" s="14" t="s">
        <v>83</v>
      </c>
      <c r="C51" s="14" t="s">
        <v>135</v>
      </c>
      <c r="I51" s="14" t="s">
        <v>129</v>
      </c>
      <c r="J51" s="14">
        <v>1</v>
      </c>
      <c r="Q51" s="14"/>
    </row>
    <row r="52" spans="2:17" x14ac:dyDescent="0.35">
      <c r="B52" s="14" t="s">
        <v>83</v>
      </c>
      <c r="C52" s="14" t="s">
        <v>136</v>
      </c>
      <c r="J52" s="14">
        <v>2005</v>
      </c>
      <c r="Q52" s="14"/>
    </row>
    <row r="53" spans="2:17" x14ac:dyDescent="0.35">
      <c r="B53" s="14" t="s">
        <v>83</v>
      </c>
      <c r="C53" s="14" t="s">
        <v>137</v>
      </c>
      <c r="J53" s="14">
        <v>40</v>
      </c>
      <c r="Q53" s="14"/>
    </row>
    <row r="54" spans="2:17" x14ac:dyDescent="0.35">
      <c r="B54" s="14" t="s">
        <v>83</v>
      </c>
      <c r="C54" s="14" t="s">
        <v>138</v>
      </c>
      <c r="J54" s="14">
        <v>31.54</v>
      </c>
      <c r="Q54" s="14"/>
    </row>
    <row r="55" spans="2:17" x14ac:dyDescent="0.35">
      <c r="Q55" s="14"/>
    </row>
    <row r="56" spans="2:17" x14ac:dyDescent="0.35">
      <c r="Q56" s="14"/>
    </row>
    <row r="57" spans="2:17" x14ac:dyDescent="0.35">
      <c r="Q57" s="14"/>
    </row>
    <row r="58" spans="2:17" x14ac:dyDescent="0.35">
      <c r="Q58" s="14"/>
    </row>
    <row r="59" spans="2:17" x14ac:dyDescent="0.35">
      <c r="Q59" s="14"/>
    </row>
    <row r="60" spans="2:17" x14ac:dyDescent="0.35">
      <c r="Q60" s="14"/>
    </row>
    <row r="61" spans="2:17" x14ac:dyDescent="0.35">
      <c r="Q61" s="14"/>
    </row>
    <row r="62" spans="2:17" x14ac:dyDescent="0.35">
      <c r="Q62" s="14"/>
    </row>
    <row r="63" spans="2:17" x14ac:dyDescent="0.35">
      <c r="Q63" s="14"/>
    </row>
    <row r="64" spans="2:17" x14ac:dyDescent="0.35">
      <c r="Q64" s="14"/>
    </row>
    <row r="65" spans="17:17" x14ac:dyDescent="0.35">
      <c r="Q65" s="14"/>
    </row>
    <row r="66" spans="17:17" x14ac:dyDescent="0.35">
      <c r="Q66" s="14"/>
    </row>
    <row r="67" spans="17:17" x14ac:dyDescent="0.35">
      <c r="Q67" s="14"/>
    </row>
    <row r="68" spans="17:17" x14ac:dyDescent="0.35">
      <c r="Q68" s="14"/>
    </row>
    <row r="69" spans="17:17" x14ac:dyDescent="0.35">
      <c r="Q69" s="14"/>
    </row>
    <row r="70" spans="17:17" x14ac:dyDescent="0.35">
      <c r="Q70" s="14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9"/>
  <sheetViews>
    <sheetView workbookViewId="0">
      <selection activeCell="D17" sqref="D17"/>
    </sheetView>
  </sheetViews>
  <sheetFormatPr defaultRowHeight="12.75" x14ac:dyDescent="0.35"/>
  <cols>
    <col min="1" max="1" width="3" customWidth="1"/>
    <col min="2" max="2" width="12.1328125" bestFit="1" customWidth="1"/>
    <col min="3" max="3" width="12.53125" bestFit="1" customWidth="1"/>
    <col min="4" max="4" width="20.33203125" bestFit="1" customWidth="1"/>
    <col min="5" max="5" width="10.3984375" bestFit="1" customWidth="1"/>
    <col min="6" max="6" width="11.53125" bestFit="1" customWidth="1"/>
    <col min="7" max="7" width="7.46484375" bestFit="1" customWidth="1"/>
    <col min="8" max="8" width="8.06640625" bestFit="1" customWidth="1"/>
    <col min="9" max="9" width="8.796875" bestFit="1" customWidth="1"/>
    <col min="10" max="10" width="5.73046875" bestFit="1" customWidth="1"/>
    <col min="11" max="11" width="12.59765625" bestFit="1" customWidth="1"/>
    <col min="12" max="12" width="2" customWidth="1"/>
    <col min="13" max="13" width="11.86328125" bestFit="1" customWidth="1"/>
    <col min="14" max="14" width="7.3984375" bestFit="1" customWidth="1"/>
    <col min="15" max="15" width="12.1328125" bestFit="1" customWidth="1"/>
    <col min="16" max="16" width="55.1328125" bestFit="1" customWidth="1"/>
    <col min="17" max="17" width="5.265625" bestFit="1" customWidth="1"/>
    <col min="18" max="18" width="10.3984375" bestFit="1" customWidth="1"/>
    <col min="19" max="19" width="12.86328125" bestFit="1" customWidth="1"/>
    <col min="20" max="20" width="14.1328125" customWidth="1"/>
    <col min="21" max="21" width="8" bestFit="1" customWidth="1"/>
  </cols>
  <sheetData>
    <row r="1" spans="1:21" ht="22.5" x14ac:dyDescent="0.6">
      <c r="A1" s="1" t="s">
        <v>36</v>
      </c>
    </row>
    <row r="3" spans="1:21" ht="14.25" x14ac:dyDescent="0.45">
      <c r="B3" s="23" t="s">
        <v>37</v>
      </c>
      <c r="C3" s="23" t="s">
        <v>38</v>
      </c>
      <c r="D3" s="23" t="s">
        <v>39</v>
      </c>
      <c r="E3" s="23" t="s">
        <v>84</v>
      </c>
      <c r="F3" s="23" t="s">
        <v>41</v>
      </c>
      <c r="H3" s="23" t="s">
        <v>42</v>
      </c>
    </row>
    <row r="4" spans="1:21" ht="15.75" x14ac:dyDescent="0.5">
      <c r="B4" s="24" t="s">
        <v>85</v>
      </c>
      <c r="C4" s="24" t="s">
        <v>86</v>
      </c>
      <c r="D4" s="26" t="s">
        <v>87</v>
      </c>
      <c r="E4" s="24" t="s">
        <v>46</v>
      </c>
      <c r="F4" s="24" t="s">
        <v>48</v>
      </c>
      <c r="H4" s="24" t="s">
        <v>49</v>
      </c>
      <c r="M4" s="48" t="s">
        <v>6</v>
      </c>
      <c r="N4" s="48"/>
      <c r="O4" s="49"/>
      <c r="P4" s="49"/>
      <c r="Q4" s="49"/>
      <c r="R4" s="49"/>
      <c r="S4" s="49"/>
      <c r="T4" s="49"/>
      <c r="U4" s="49"/>
    </row>
    <row r="5" spans="1:21" ht="13.15" x14ac:dyDescent="0.4">
      <c r="M5" s="50" t="s">
        <v>7</v>
      </c>
      <c r="N5" s="51" t="s">
        <v>50</v>
      </c>
      <c r="O5" s="50" t="s">
        <v>5</v>
      </c>
      <c r="P5" s="50" t="s">
        <v>8</v>
      </c>
      <c r="Q5" s="50" t="s">
        <v>9</v>
      </c>
      <c r="R5" s="50" t="s">
        <v>10</v>
      </c>
      <c r="S5" s="50" t="s">
        <v>11</v>
      </c>
      <c r="T5" s="50" t="s">
        <v>12</v>
      </c>
      <c r="U5" s="50" t="s">
        <v>13</v>
      </c>
    </row>
    <row r="6" spans="1:21" ht="21" thickBot="1" x14ac:dyDescent="0.4">
      <c r="A6" s="5"/>
      <c r="I6" s="25"/>
      <c r="L6" s="5"/>
      <c r="M6" s="52" t="s">
        <v>56</v>
      </c>
      <c r="N6" s="52" t="s">
        <v>57</v>
      </c>
      <c r="O6" s="52" t="s">
        <v>23</v>
      </c>
      <c r="P6" s="52" t="s">
        <v>24</v>
      </c>
      <c r="Q6" s="52" t="s">
        <v>9</v>
      </c>
      <c r="R6" s="52" t="s">
        <v>58</v>
      </c>
      <c r="S6" s="52" t="s">
        <v>59</v>
      </c>
      <c r="T6" s="52" t="s">
        <v>25</v>
      </c>
      <c r="U6" s="52" t="s">
        <v>26</v>
      </c>
    </row>
    <row r="7" spans="1:21" x14ac:dyDescent="0.35">
      <c r="A7" s="5"/>
      <c r="I7" s="25"/>
      <c r="L7" s="5"/>
      <c r="M7" s="6"/>
      <c r="N7" s="5"/>
      <c r="O7" s="6"/>
      <c r="P7" s="6"/>
      <c r="Q7" s="6"/>
      <c r="R7" s="6"/>
      <c r="S7" s="6"/>
      <c r="T7" s="6"/>
      <c r="U7" s="6"/>
    </row>
    <row r="10" spans="1:21" ht="13.15" x14ac:dyDescent="0.4">
      <c r="M10" s="48" t="s">
        <v>17</v>
      </c>
      <c r="N10" s="48"/>
      <c r="O10" s="55"/>
      <c r="P10" s="55"/>
      <c r="Q10" s="55"/>
      <c r="R10" s="55"/>
      <c r="S10" s="55"/>
      <c r="T10" s="55"/>
      <c r="U10" s="55"/>
    </row>
    <row r="11" spans="1:21" ht="13.15" x14ac:dyDescent="0.4">
      <c r="M11" s="50" t="s">
        <v>15</v>
      </c>
      <c r="N11" s="51" t="s">
        <v>50</v>
      </c>
      <c r="O11" s="50" t="s">
        <v>1</v>
      </c>
      <c r="P11" s="50" t="s">
        <v>2</v>
      </c>
      <c r="Q11" s="50" t="s">
        <v>18</v>
      </c>
      <c r="R11" s="50" t="s">
        <v>19</v>
      </c>
      <c r="S11" s="50" t="s">
        <v>20</v>
      </c>
      <c r="T11" s="50" t="s">
        <v>21</v>
      </c>
      <c r="U11" s="50" t="s">
        <v>22</v>
      </c>
    </row>
    <row r="12" spans="1:21" ht="21" thickBot="1" x14ac:dyDescent="0.4">
      <c r="K12" s="2"/>
      <c r="M12" s="52" t="s">
        <v>68</v>
      </c>
      <c r="N12" s="52" t="s">
        <v>57</v>
      </c>
      <c r="O12" s="52" t="s">
        <v>27</v>
      </c>
      <c r="P12" s="52" t="s">
        <v>28</v>
      </c>
      <c r="Q12" s="52" t="s">
        <v>29</v>
      </c>
      <c r="R12" s="52" t="s">
        <v>30</v>
      </c>
      <c r="S12" s="52" t="s">
        <v>69</v>
      </c>
      <c r="T12" s="52" t="s">
        <v>70</v>
      </c>
      <c r="U12" s="52" t="s">
        <v>31</v>
      </c>
    </row>
    <row r="13" spans="1:21" x14ac:dyDescent="0.35">
      <c r="I13" t="s">
        <v>0</v>
      </c>
      <c r="K13" s="2"/>
      <c r="M13" s="54" t="s">
        <v>90</v>
      </c>
      <c r="N13" s="53"/>
      <c r="O13" s="53" t="s">
        <v>93</v>
      </c>
      <c r="P13" s="63" t="s">
        <v>94</v>
      </c>
      <c r="Q13" s="53" t="s">
        <v>46</v>
      </c>
      <c r="R13" s="53" t="s">
        <v>91</v>
      </c>
      <c r="S13" s="53"/>
      <c r="T13" s="53"/>
      <c r="U13" s="53"/>
    </row>
    <row r="14" spans="1:21" x14ac:dyDescent="0.35">
      <c r="B14" t="s">
        <v>119</v>
      </c>
      <c r="C14" t="s">
        <v>120</v>
      </c>
      <c r="D14" t="s">
        <v>121</v>
      </c>
      <c r="E14" t="s">
        <v>3</v>
      </c>
      <c r="F14" t="s">
        <v>4</v>
      </c>
      <c r="G14" t="s">
        <v>122</v>
      </c>
      <c r="H14" t="s">
        <v>123</v>
      </c>
      <c r="I14" t="s">
        <v>124</v>
      </c>
      <c r="J14">
        <v>2005</v>
      </c>
      <c r="K14" s="2"/>
      <c r="M14" s="5"/>
      <c r="N14" s="5"/>
      <c r="S14" s="5"/>
      <c r="T14" s="5"/>
      <c r="U14" s="5"/>
    </row>
    <row r="15" spans="1:21" x14ac:dyDescent="0.35">
      <c r="B15" t="s">
        <v>93</v>
      </c>
      <c r="C15" t="s">
        <v>127</v>
      </c>
      <c r="D15" t="s">
        <v>128</v>
      </c>
      <c r="E15" t="s">
        <v>92</v>
      </c>
      <c r="F15" t="s">
        <v>88</v>
      </c>
      <c r="I15" t="s">
        <v>129</v>
      </c>
      <c r="J15">
        <v>1.2</v>
      </c>
      <c r="K15" s="2"/>
      <c r="M15" s="5"/>
      <c r="N15" s="5"/>
      <c r="O15" s="5"/>
      <c r="P15" s="12"/>
      <c r="Q15" s="5"/>
      <c r="R15" s="5"/>
      <c r="S15" s="5"/>
      <c r="T15" s="5"/>
      <c r="U15" s="5"/>
    </row>
    <row r="16" spans="1:21" x14ac:dyDescent="0.35">
      <c r="B16" t="s">
        <v>93</v>
      </c>
      <c r="C16" t="s">
        <v>130</v>
      </c>
      <c r="D16" t="str">
        <f>E15</f>
        <v>RSDGAS</v>
      </c>
      <c r="F16" t="s">
        <v>89</v>
      </c>
      <c r="I16" t="s">
        <v>129</v>
      </c>
      <c r="J16">
        <v>46.75</v>
      </c>
      <c r="M16" s="5"/>
      <c r="N16" s="5"/>
      <c r="O16" s="5"/>
      <c r="P16" s="12"/>
      <c r="Q16" s="5"/>
      <c r="R16" s="5"/>
      <c r="S16" s="5"/>
      <c r="T16" s="5"/>
      <c r="U16" s="5"/>
    </row>
    <row r="17" spans="2:21" x14ac:dyDescent="0.35">
      <c r="B17" t="s">
        <v>93</v>
      </c>
      <c r="C17" t="s">
        <v>131</v>
      </c>
      <c r="G17" t="s">
        <v>132</v>
      </c>
      <c r="J17">
        <v>0.95</v>
      </c>
      <c r="M17" s="5"/>
      <c r="N17" s="5"/>
      <c r="O17" s="5"/>
      <c r="P17" s="5"/>
      <c r="Q17" s="5"/>
      <c r="R17" s="5"/>
      <c r="S17" s="5"/>
      <c r="T17" s="5"/>
      <c r="U17" s="5"/>
    </row>
    <row r="18" spans="2:21" x14ac:dyDescent="0.35">
      <c r="B18" t="s">
        <v>93</v>
      </c>
      <c r="C18" t="s">
        <v>133</v>
      </c>
      <c r="H18" t="s">
        <v>126</v>
      </c>
      <c r="J18">
        <v>12</v>
      </c>
      <c r="M18" s="5"/>
      <c r="N18" s="5"/>
      <c r="O18" s="5"/>
      <c r="P18" s="5"/>
      <c r="Q18" s="5"/>
      <c r="R18" s="5"/>
      <c r="S18" s="5"/>
      <c r="T18" s="5"/>
      <c r="U18" s="5"/>
    </row>
    <row r="19" spans="2:21" x14ac:dyDescent="0.35">
      <c r="B19" t="s">
        <v>93</v>
      </c>
      <c r="C19" t="s">
        <v>134</v>
      </c>
      <c r="H19" t="s">
        <v>126</v>
      </c>
      <c r="J19">
        <v>0.24</v>
      </c>
      <c r="M19" s="5"/>
      <c r="N19" s="5"/>
      <c r="O19" s="5"/>
      <c r="P19" s="5"/>
      <c r="Q19" s="5"/>
      <c r="R19" s="5"/>
      <c r="S19" s="5"/>
      <c r="T19" s="5"/>
      <c r="U19" s="5"/>
    </row>
    <row r="20" spans="2:21" x14ac:dyDescent="0.35">
      <c r="B20" t="s">
        <v>93</v>
      </c>
      <c r="C20" t="s">
        <v>136</v>
      </c>
      <c r="J20">
        <v>2006</v>
      </c>
      <c r="M20" s="5"/>
      <c r="N20" s="5"/>
      <c r="O20" s="5"/>
      <c r="P20" s="5"/>
      <c r="Q20" s="5"/>
      <c r="R20" s="5"/>
      <c r="S20" s="5"/>
      <c r="T20" s="5"/>
      <c r="U20" s="5"/>
    </row>
    <row r="21" spans="2:21" x14ac:dyDescent="0.35">
      <c r="B21" t="s">
        <v>93</v>
      </c>
      <c r="C21" t="s">
        <v>137</v>
      </c>
      <c r="J21">
        <v>20</v>
      </c>
      <c r="M21" s="5"/>
      <c r="N21" s="5"/>
      <c r="O21" s="5"/>
      <c r="P21" s="5"/>
      <c r="Q21" s="5"/>
      <c r="R21" s="5"/>
      <c r="S21" s="5"/>
      <c r="T21" s="5"/>
      <c r="U21" s="5"/>
    </row>
    <row r="22" spans="2:21" x14ac:dyDescent="0.35">
      <c r="M22" s="5"/>
      <c r="N22" s="5"/>
      <c r="O22" s="5"/>
      <c r="P22" s="5"/>
      <c r="Q22" s="5"/>
      <c r="R22" s="5"/>
      <c r="S22" s="5"/>
      <c r="T22" s="5"/>
      <c r="U22" s="5"/>
    </row>
    <row r="23" spans="2:21" x14ac:dyDescent="0.35">
      <c r="M23" s="5"/>
      <c r="N23" s="5"/>
      <c r="O23" s="5"/>
      <c r="P23" s="5"/>
      <c r="Q23" s="5"/>
      <c r="R23" s="5"/>
      <c r="S23" s="5"/>
      <c r="T23" s="5"/>
      <c r="U23" s="5"/>
    </row>
    <row r="26" spans="2:21" x14ac:dyDescent="0.35">
      <c r="L26" s="2"/>
    </row>
    <row r="27" spans="2:21" x14ac:dyDescent="0.35">
      <c r="L27" s="2"/>
    </row>
    <row r="28" spans="2:21" x14ac:dyDescent="0.35">
      <c r="L28" s="2"/>
    </row>
    <row r="29" spans="2:21" x14ac:dyDescent="0.35">
      <c r="L29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1"/>
  <sheetViews>
    <sheetView tabSelected="1" topLeftCell="A7" workbookViewId="0">
      <selection activeCell="C55" sqref="C55"/>
    </sheetView>
  </sheetViews>
  <sheetFormatPr defaultRowHeight="12.75" x14ac:dyDescent="0.35"/>
  <cols>
    <col min="1" max="1" width="3" customWidth="1"/>
    <col min="2" max="2" width="12.265625" bestFit="1" customWidth="1"/>
    <col min="3" max="3" width="12.86328125" bestFit="1" customWidth="1"/>
    <col min="4" max="4" width="17.33203125" bestFit="1" customWidth="1"/>
    <col min="5" max="5" width="10.3984375" bestFit="1" customWidth="1"/>
    <col min="6" max="6" width="11.53125" bestFit="1" customWidth="1"/>
    <col min="7" max="7" width="9.6640625" bestFit="1" customWidth="1"/>
    <col min="8" max="8" width="8.06640625" bestFit="1" customWidth="1"/>
    <col min="9" max="9" width="8.796875" bestFit="1" customWidth="1"/>
    <col min="10" max="10" width="5.73046875" bestFit="1" customWidth="1"/>
    <col min="11" max="11" width="8" bestFit="1" customWidth="1"/>
    <col min="12" max="12" width="9.59765625" bestFit="1" customWidth="1"/>
    <col min="13" max="13" width="2" style="32" bestFit="1" customWidth="1"/>
    <col min="14" max="14" width="11.3984375" customWidth="1"/>
    <col min="15" max="15" width="7.1328125" customWidth="1"/>
    <col min="16" max="16" width="11.3984375" bestFit="1" customWidth="1"/>
    <col min="17" max="17" width="78.1328125" bestFit="1" customWidth="1"/>
    <col min="18" max="18" width="5.73046875" customWidth="1"/>
    <col min="19" max="19" width="10" bestFit="1" customWidth="1"/>
    <col min="20" max="20" width="12.265625" customWidth="1"/>
    <col min="21" max="21" width="12.73046875" customWidth="1"/>
    <col min="22" max="22" width="7.59765625" bestFit="1" customWidth="1"/>
  </cols>
  <sheetData>
    <row r="1" spans="1:22" ht="14.25" x14ac:dyDescent="0.45">
      <c r="B1" s="27" t="s">
        <v>37</v>
      </c>
      <c r="C1" s="27" t="s">
        <v>38</v>
      </c>
      <c r="D1" s="27" t="s">
        <v>39</v>
      </c>
      <c r="E1" s="27" t="s">
        <v>84</v>
      </c>
      <c r="F1" s="27" t="s">
        <v>41</v>
      </c>
      <c r="G1" s="27" t="s">
        <v>97</v>
      </c>
      <c r="H1" s="35"/>
      <c r="I1" s="27" t="s">
        <v>42</v>
      </c>
    </row>
    <row r="2" spans="1:22" ht="31.5" x14ac:dyDescent="0.5">
      <c r="B2" s="29" t="s">
        <v>95</v>
      </c>
      <c r="C2" s="29" t="s">
        <v>96</v>
      </c>
      <c r="D2" s="26" t="s">
        <v>87</v>
      </c>
      <c r="E2" s="29" t="s">
        <v>46</v>
      </c>
      <c r="F2" s="29" t="s">
        <v>48</v>
      </c>
      <c r="G2" s="33" t="s">
        <v>98</v>
      </c>
      <c r="H2" s="28"/>
      <c r="I2" s="29" t="s">
        <v>49</v>
      </c>
      <c r="N2" s="48" t="s">
        <v>6</v>
      </c>
      <c r="O2" s="48"/>
      <c r="P2" s="49"/>
      <c r="Q2" s="49"/>
      <c r="R2" s="49"/>
      <c r="S2" s="49"/>
      <c r="T2" s="49"/>
      <c r="U2" s="49"/>
      <c r="V2" s="49"/>
    </row>
    <row r="3" spans="1:22" ht="13.15" x14ac:dyDescent="0.4">
      <c r="N3" s="50" t="s">
        <v>7</v>
      </c>
      <c r="O3" s="51" t="s">
        <v>50</v>
      </c>
      <c r="P3" s="50" t="s">
        <v>5</v>
      </c>
      <c r="Q3" s="50" t="s">
        <v>8</v>
      </c>
      <c r="R3" s="50" t="s">
        <v>9</v>
      </c>
      <c r="S3" s="50" t="s">
        <v>10</v>
      </c>
      <c r="T3" s="50" t="s">
        <v>11</v>
      </c>
      <c r="U3" s="50" t="s">
        <v>12</v>
      </c>
      <c r="V3" s="50" t="s">
        <v>13</v>
      </c>
    </row>
    <row r="4" spans="1:22" s="5" customFormat="1" ht="21" thickBot="1" x14ac:dyDescent="0.4">
      <c r="A4"/>
      <c r="B4"/>
      <c r="C4"/>
      <c r="D4"/>
      <c r="E4"/>
      <c r="F4"/>
      <c r="G4"/>
      <c r="H4"/>
      <c r="I4"/>
      <c r="J4"/>
      <c r="K4"/>
      <c r="L4"/>
      <c r="M4" s="32"/>
      <c r="N4" s="52" t="s">
        <v>56</v>
      </c>
      <c r="O4" s="52" t="s">
        <v>57</v>
      </c>
      <c r="P4" s="52" t="s">
        <v>23</v>
      </c>
      <c r="Q4" s="52" t="s">
        <v>24</v>
      </c>
      <c r="R4" s="52" t="s">
        <v>9</v>
      </c>
      <c r="S4" s="52" t="s">
        <v>58</v>
      </c>
      <c r="T4" s="52" t="s">
        <v>59</v>
      </c>
      <c r="U4" s="52" t="s">
        <v>25</v>
      </c>
      <c r="V4" s="52" t="s">
        <v>26</v>
      </c>
    </row>
    <row r="5" spans="1:22" s="5" customFormat="1" x14ac:dyDescent="0.35">
      <c r="A5"/>
      <c r="B5"/>
      <c r="C5"/>
      <c r="D5"/>
      <c r="E5"/>
      <c r="F5"/>
      <c r="G5"/>
      <c r="H5"/>
      <c r="I5"/>
      <c r="J5"/>
      <c r="K5"/>
      <c r="L5"/>
      <c r="M5" s="32"/>
      <c r="N5" s="6"/>
      <c r="P5" s="6"/>
      <c r="Q5" s="6"/>
      <c r="R5" s="6"/>
      <c r="S5" s="6"/>
      <c r="T5" s="6"/>
      <c r="U5" s="6"/>
      <c r="V5" s="6"/>
    </row>
    <row r="8" spans="1:22" ht="13.15" x14ac:dyDescent="0.4">
      <c r="M8"/>
      <c r="N8" s="48" t="s">
        <v>17</v>
      </c>
      <c r="O8" s="48"/>
      <c r="P8" s="55"/>
      <c r="Q8" s="55"/>
      <c r="R8" s="55"/>
      <c r="S8" s="55"/>
      <c r="T8" s="55"/>
      <c r="U8" s="55"/>
      <c r="V8" s="55"/>
    </row>
    <row r="9" spans="1:22" ht="13.15" x14ac:dyDescent="0.4">
      <c r="M9" s="17"/>
      <c r="N9" s="50" t="s">
        <v>15</v>
      </c>
      <c r="O9" s="51" t="s">
        <v>50</v>
      </c>
      <c r="P9" s="50" t="s">
        <v>1</v>
      </c>
      <c r="Q9" s="50" t="s">
        <v>2</v>
      </c>
      <c r="R9" s="50" t="s">
        <v>18</v>
      </c>
      <c r="S9" s="50" t="s">
        <v>19</v>
      </c>
      <c r="T9" s="50" t="s">
        <v>20</v>
      </c>
      <c r="U9" s="50" t="s">
        <v>21</v>
      </c>
      <c r="V9" s="50" t="s">
        <v>22</v>
      </c>
    </row>
    <row r="10" spans="1:22" ht="21" thickBot="1" x14ac:dyDescent="0.4">
      <c r="M10" s="34"/>
      <c r="N10" s="52" t="s">
        <v>68</v>
      </c>
      <c r="O10" s="52" t="s">
        <v>57</v>
      </c>
      <c r="P10" s="52" t="s">
        <v>27</v>
      </c>
      <c r="Q10" s="52" t="s">
        <v>28</v>
      </c>
      <c r="R10" s="52" t="s">
        <v>29</v>
      </c>
      <c r="S10" s="52" t="s">
        <v>30</v>
      </c>
      <c r="T10" s="52" t="s">
        <v>69</v>
      </c>
      <c r="U10" s="52" t="s">
        <v>70</v>
      </c>
      <c r="V10" s="52" t="s">
        <v>31</v>
      </c>
    </row>
    <row r="11" spans="1:22" x14ac:dyDescent="0.35">
      <c r="M11" s="34"/>
      <c r="N11" s="54" t="s">
        <v>90</v>
      </c>
      <c r="O11" s="53"/>
      <c r="P11" s="53" t="s">
        <v>106</v>
      </c>
      <c r="Q11" s="56" t="s">
        <v>107</v>
      </c>
      <c r="R11" s="54" t="s">
        <v>118</v>
      </c>
      <c r="S11" s="54" t="s">
        <v>98</v>
      </c>
      <c r="T11" s="53"/>
      <c r="U11" s="54" t="s">
        <v>108</v>
      </c>
      <c r="V11" s="53"/>
    </row>
    <row r="12" spans="1:22" x14ac:dyDescent="0.35">
      <c r="I12" t="s">
        <v>0</v>
      </c>
      <c r="M12"/>
      <c r="N12" s="53"/>
      <c r="O12" s="53"/>
      <c r="P12" s="53" t="s">
        <v>110</v>
      </c>
      <c r="Q12" s="56" t="s">
        <v>111</v>
      </c>
      <c r="R12" s="54" t="s">
        <v>118</v>
      </c>
      <c r="S12" s="54" t="s">
        <v>98</v>
      </c>
      <c r="T12" s="53"/>
      <c r="U12" s="54" t="s">
        <v>108</v>
      </c>
      <c r="V12" s="53"/>
    </row>
    <row r="13" spans="1:22" x14ac:dyDescent="0.35">
      <c r="B13" t="s">
        <v>119</v>
      </c>
      <c r="C13" t="s">
        <v>120</v>
      </c>
      <c r="D13" t="s">
        <v>121</v>
      </c>
      <c r="E13" t="s">
        <v>3</v>
      </c>
      <c r="F13" t="s">
        <v>4</v>
      </c>
      <c r="G13" t="s">
        <v>122</v>
      </c>
      <c r="H13" t="s">
        <v>123</v>
      </c>
      <c r="I13" t="s">
        <v>124</v>
      </c>
      <c r="J13">
        <v>2005</v>
      </c>
      <c r="M13"/>
      <c r="N13" s="53"/>
      <c r="O13" s="53"/>
      <c r="P13" s="53" t="s">
        <v>112</v>
      </c>
      <c r="Q13" s="56" t="s">
        <v>113</v>
      </c>
      <c r="R13" s="54" t="s">
        <v>118</v>
      </c>
      <c r="S13" s="54" t="s">
        <v>98</v>
      </c>
      <c r="T13" s="53"/>
      <c r="U13" s="54" t="s">
        <v>108</v>
      </c>
      <c r="V13" s="53"/>
    </row>
    <row r="14" spans="1:22" x14ac:dyDescent="0.35">
      <c r="B14" t="s">
        <v>106</v>
      </c>
      <c r="C14" t="s">
        <v>127</v>
      </c>
      <c r="D14" t="s">
        <v>128</v>
      </c>
      <c r="E14" t="str">
        <f>"TRA"&amp;RIGHT(B14,3)</f>
        <v>TRADSL</v>
      </c>
      <c r="F14" t="s">
        <v>109</v>
      </c>
      <c r="I14" t="s">
        <v>129</v>
      </c>
      <c r="J14">
        <v>0.41</v>
      </c>
      <c r="M14"/>
      <c r="N14" s="53"/>
      <c r="O14" s="53"/>
      <c r="P14" s="53" t="s">
        <v>114</v>
      </c>
      <c r="Q14" s="56" t="s">
        <v>115</v>
      </c>
      <c r="R14" s="54" t="s">
        <v>118</v>
      </c>
      <c r="S14" s="54" t="s">
        <v>98</v>
      </c>
      <c r="T14" s="53"/>
      <c r="U14" s="54" t="s">
        <v>108</v>
      </c>
      <c r="V14" s="53"/>
    </row>
    <row r="15" spans="1:22" x14ac:dyDescent="0.35">
      <c r="B15" t="s">
        <v>106</v>
      </c>
      <c r="C15" t="s">
        <v>131</v>
      </c>
      <c r="G15" t="s">
        <v>132</v>
      </c>
      <c r="J15">
        <v>16.5</v>
      </c>
      <c r="M15"/>
      <c r="N15" s="53"/>
      <c r="O15" s="53"/>
      <c r="P15" s="54" t="s">
        <v>116</v>
      </c>
      <c r="Q15" s="57" t="s">
        <v>117</v>
      </c>
      <c r="R15" s="54" t="s">
        <v>118</v>
      </c>
      <c r="S15" s="54" t="s">
        <v>98</v>
      </c>
      <c r="T15" s="53"/>
      <c r="U15" s="54" t="s">
        <v>108</v>
      </c>
      <c r="V15" s="53"/>
    </row>
    <row r="16" spans="1:22" x14ac:dyDescent="0.35">
      <c r="B16" t="s">
        <v>106</v>
      </c>
      <c r="C16" t="s">
        <v>133</v>
      </c>
      <c r="H16" t="s">
        <v>126</v>
      </c>
      <c r="J16">
        <v>16</v>
      </c>
      <c r="M16"/>
      <c r="N16" s="5"/>
      <c r="O16" s="5"/>
      <c r="P16" s="5"/>
      <c r="Q16" s="5"/>
      <c r="R16" s="5"/>
      <c r="S16" s="5"/>
      <c r="T16" s="5"/>
      <c r="U16" s="5"/>
      <c r="V16" s="5"/>
    </row>
    <row r="17" spans="2:14" x14ac:dyDescent="0.35">
      <c r="B17" t="s">
        <v>106</v>
      </c>
      <c r="C17" t="s">
        <v>134</v>
      </c>
      <c r="H17" t="s">
        <v>126</v>
      </c>
      <c r="J17">
        <v>0.16</v>
      </c>
      <c r="M17"/>
    </row>
    <row r="18" spans="2:14" x14ac:dyDescent="0.35">
      <c r="B18" t="s">
        <v>106</v>
      </c>
      <c r="C18" t="s">
        <v>136</v>
      </c>
      <c r="J18">
        <v>2006</v>
      </c>
      <c r="M18"/>
    </row>
    <row r="19" spans="2:14" x14ac:dyDescent="0.35">
      <c r="B19" t="s">
        <v>106</v>
      </c>
      <c r="C19" t="s">
        <v>137</v>
      </c>
      <c r="J19">
        <v>15</v>
      </c>
      <c r="M19"/>
    </row>
    <row r="20" spans="2:14" x14ac:dyDescent="0.35">
      <c r="B20" t="s">
        <v>106</v>
      </c>
      <c r="C20" t="s">
        <v>139</v>
      </c>
      <c r="D20" t="s">
        <v>108</v>
      </c>
      <c r="J20">
        <v>1.25</v>
      </c>
      <c r="M20"/>
    </row>
    <row r="21" spans="2:14" x14ac:dyDescent="0.35">
      <c r="B21" t="s">
        <v>106</v>
      </c>
      <c r="C21" t="s">
        <v>138</v>
      </c>
      <c r="J21">
        <v>1E-3</v>
      </c>
      <c r="M21"/>
    </row>
    <row r="22" spans="2:14" x14ac:dyDescent="0.35">
      <c r="B22" t="s">
        <v>116</v>
      </c>
      <c r="C22" t="s">
        <v>127</v>
      </c>
      <c r="D22" t="s">
        <v>128</v>
      </c>
      <c r="E22" t="str">
        <f>"TRA"&amp;RIGHT(B22,3)</f>
        <v>TRAELC</v>
      </c>
      <c r="F22" t="s">
        <v>109</v>
      </c>
      <c r="I22" t="s">
        <v>129</v>
      </c>
      <c r="J22">
        <v>1.2</v>
      </c>
      <c r="M22"/>
    </row>
    <row r="23" spans="2:14" x14ac:dyDescent="0.35">
      <c r="B23" t="s">
        <v>116</v>
      </c>
      <c r="C23" t="s">
        <v>131</v>
      </c>
      <c r="G23" t="s">
        <v>132</v>
      </c>
      <c r="J23">
        <v>11.5</v>
      </c>
      <c r="M23"/>
    </row>
    <row r="24" spans="2:14" x14ac:dyDescent="0.35">
      <c r="B24" t="s">
        <v>116</v>
      </c>
      <c r="C24" t="s">
        <v>133</v>
      </c>
      <c r="H24" t="s">
        <v>126</v>
      </c>
      <c r="J24">
        <v>25</v>
      </c>
      <c r="M24"/>
    </row>
    <row r="25" spans="2:14" x14ac:dyDescent="0.35">
      <c r="B25" t="s">
        <v>116</v>
      </c>
      <c r="C25" t="s">
        <v>134</v>
      </c>
      <c r="H25" t="s">
        <v>126</v>
      </c>
      <c r="J25">
        <v>0.25</v>
      </c>
      <c r="M25"/>
    </row>
    <row r="26" spans="2:14" x14ac:dyDescent="0.35">
      <c r="B26" t="s">
        <v>116</v>
      </c>
      <c r="C26" t="s">
        <v>136</v>
      </c>
      <c r="J26">
        <v>2006</v>
      </c>
      <c r="M26"/>
    </row>
    <row r="27" spans="2:14" x14ac:dyDescent="0.35">
      <c r="B27" t="s">
        <v>116</v>
      </c>
      <c r="C27" t="s">
        <v>137</v>
      </c>
      <c r="J27">
        <v>15</v>
      </c>
      <c r="M27"/>
      <c r="N27" s="32"/>
    </row>
    <row r="28" spans="2:14" x14ac:dyDescent="0.35">
      <c r="B28" t="s">
        <v>116</v>
      </c>
      <c r="C28" t="s">
        <v>139</v>
      </c>
      <c r="D28" t="s">
        <v>108</v>
      </c>
      <c r="J28">
        <v>1.25</v>
      </c>
      <c r="M28"/>
      <c r="N28" s="32"/>
    </row>
    <row r="29" spans="2:14" x14ac:dyDescent="0.35">
      <c r="B29" t="s">
        <v>116</v>
      </c>
      <c r="C29" t="s">
        <v>138</v>
      </c>
      <c r="J29">
        <v>1E-3</v>
      </c>
      <c r="M29"/>
      <c r="N29" s="32"/>
    </row>
    <row r="30" spans="2:14" x14ac:dyDescent="0.35">
      <c r="B30" t="s">
        <v>114</v>
      </c>
      <c r="C30" t="s">
        <v>127</v>
      </c>
      <c r="D30" t="s">
        <v>128</v>
      </c>
      <c r="E30" t="str">
        <f>"TRA"&amp;RIGHT(B30,3)</f>
        <v>TRAGAS</v>
      </c>
      <c r="F30" t="s">
        <v>109</v>
      </c>
      <c r="I30" t="s">
        <v>129</v>
      </c>
      <c r="J30">
        <v>0.38</v>
      </c>
      <c r="M30"/>
      <c r="N30" s="32"/>
    </row>
    <row r="31" spans="2:14" x14ac:dyDescent="0.35">
      <c r="B31" t="s">
        <v>114</v>
      </c>
      <c r="C31" t="s">
        <v>131</v>
      </c>
      <c r="G31" t="s">
        <v>132</v>
      </c>
      <c r="J31">
        <v>14</v>
      </c>
      <c r="M31"/>
      <c r="N31" s="32"/>
    </row>
    <row r="32" spans="2:14" x14ac:dyDescent="0.35">
      <c r="B32" t="s">
        <v>114</v>
      </c>
      <c r="C32" t="s">
        <v>133</v>
      </c>
      <c r="H32" t="s">
        <v>126</v>
      </c>
      <c r="J32">
        <v>18</v>
      </c>
      <c r="M32"/>
      <c r="N32" s="32"/>
    </row>
    <row r="33" spans="2:14" x14ac:dyDescent="0.35">
      <c r="B33" t="s">
        <v>114</v>
      </c>
      <c r="C33" t="s">
        <v>134</v>
      </c>
      <c r="H33" t="s">
        <v>126</v>
      </c>
      <c r="J33">
        <v>0.16</v>
      </c>
      <c r="M33"/>
      <c r="N33" s="32"/>
    </row>
    <row r="34" spans="2:14" x14ac:dyDescent="0.35">
      <c r="B34" t="s">
        <v>114</v>
      </c>
      <c r="C34" t="s">
        <v>136</v>
      </c>
      <c r="J34">
        <v>2006</v>
      </c>
      <c r="M34"/>
      <c r="N34" s="32"/>
    </row>
    <row r="35" spans="2:14" x14ac:dyDescent="0.35">
      <c r="B35" t="s">
        <v>114</v>
      </c>
      <c r="C35" t="s">
        <v>137</v>
      </c>
      <c r="J35">
        <v>15</v>
      </c>
      <c r="M35"/>
      <c r="N35" s="32"/>
    </row>
    <row r="36" spans="2:14" x14ac:dyDescent="0.35">
      <c r="B36" t="s">
        <v>114</v>
      </c>
      <c r="C36" t="s">
        <v>139</v>
      </c>
      <c r="D36" t="s">
        <v>108</v>
      </c>
      <c r="J36">
        <v>1.25</v>
      </c>
      <c r="M36"/>
      <c r="N36" s="32"/>
    </row>
    <row r="37" spans="2:14" x14ac:dyDescent="0.35">
      <c r="B37" t="s">
        <v>114</v>
      </c>
      <c r="C37" t="s">
        <v>138</v>
      </c>
      <c r="J37">
        <v>1E-3</v>
      </c>
      <c r="M37"/>
      <c r="N37" s="32"/>
    </row>
    <row r="38" spans="2:14" x14ac:dyDescent="0.35">
      <c r="B38" t="s">
        <v>112</v>
      </c>
      <c r="C38" t="s">
        <v>127</v>
      </c>
      <c r="D38" t="s">
        <v>128</v>
      </c>
      <c r="E38" t="str">
        <f>"TRA"&amp;RIGHT(B38,3)</f>
        <v>TRAGSL</v>
      </c>
      <c r="F38" t="s">
        <v>109</v>
      </c>
      <c r="I38" t="s">
        <v>129</v>
      </c>
      <c r="J38">
        <v>0.4</v>
      </c>
      <c r="M38"/>
      <c r="N38" s="32"/>
    </row>
    <row r="39" spans="2:14" x14ac:dyDescent="0.35">
      <c r="B39" t="s">
        <v>112</v>
      </c>
      <c r="C39" t="s">
        <v>131</v>
      </c>
      <c r="G39" t="s">
        <v>132</v>
      </c>
      <c r="J39">
        <v>11.5</v>
      </c>
      <c r="M39"/>
      <c r="N39" s="32"/>
    </row>
    <row r="40" spans="2:14" x14ac:dyDescent="0.35">
      <c r="B40" t="s">
        <v>112</v>
      </c>
      <c r="C40" t="s">
        <v>133</v>
      </c>
      <c r="H40" t="s">
        <v>126</v>
      </c>
      <c r="J40">
        <v>15.5</v>
      </c>
      <c r="M40"/>
      <c r="N40" s="32"/>
    </row>
    <row r="41" spans="2:14" x14ac:dyDescent="0.35">
      <c r="B41" t="s">
        <v>112</v>
      </c>
      <c r="C41" t="s">
        <v>134</v>
      </c>
      <c r="H41" t="s">
        <v>126</v>
      </c>
      <c r="J41">
        <v>0.15</v>
      </c>
      <c r="M41"/>
      <c r="N41" s="32"/>
    </row>
    <row r="42" spans="2:14" x14ac:dyDescent="0.35">
      <c r="B42" t="s">
        <v>112</v>
      </c>
      <c r="C42" t="s">
        <v>136</v>
      </c>
      <c r="J42">
        <v>2006</v>
      </c>
      <c r="M42"/>
      <c r="N42" s="32"/>
    </row>
    <row r="43" spans="2:14" x14ac:dyDescent="0.35">
      <c r="B43" t="s">
        <v>112</v>
      </c>
      <c r="C43" t="s">
        <v>137</v>
      </c>
      <c r="J43">
        <v>15</v>
      </c>
      <c r="M43"/>
      <c r="N43" s="32"/>
    </row>
    <row r="44" spans="2:14" x14ac:dyDescent="0.35">
      <c r="B44" t="s">
        <v>112</v>
      </c>
      <c r="C44" t="s">
        <v>139</v>
      </c>
      <c r="D44" t="s">
        <v>108</v>
      </c>
      <c r="J44">
        <v>1.25</v>
      </c>
      <c r="M44"/>
      <c r="N44" s="32"/>
    </row>
    <row r="45" spans="2:14" x14ac:dyDescent="0.35">
      <c r="B45" t="s">
        <v>112</v>
      </c>
      <c r="C45" t="s">
        <v>138</v>
      </c>
      <c r="J45">
        <v>1E-3</v>
      </c>
      <c r="M45"/>
      <c r="N45" s="32"/>
    </row>
    <row r="46" spans="2:14" x14ac:dyDescent="0.35">
      <c r="B46" t="s">
        <v>110</v>
      </c>
      <c r="C46" t="s">
        <v>127</v>
      </c>
      <c r="D46" t="s">
        <v>128</v>
      </c>
      <c r="E46" t="str">
        <f>"TRA"&amp;RIGHT(B46,3)</f>
        <v>TRALPG</v>
      </c>
      <c r="F46" t="s">
        <v>109</v>
      </c>
      <c r="I46" t="s">
        <v>129</v>
      </c>
      <c r="J46">
        <v>0.38</v>
      </c>
      <c r="M46"/>
      <c r="N46" s="32"/>
    </row>
    <row r="47" spans="2:14" x14ac:dyDescent="0.35">
      <c r="B47" t="s">
        <v>110</v>
      </c>
      <c r="C47" t="s">
        <v>131</v>
      </c>
      <c r="G47" t="s">
        <v>132</v>
      </c>
      <c r="J47">
        <v>14</v>
      </c>
      <c r="M47"/>
      <c r="N47" s="32"/>
    </row>
    <row r="48" spans="2:14" x14ac:dyDescent="0.35">
      <c r="B48" t="s">
        <v>110</v>
      </c>
      <c r="C48" t="s">
        <v>133</v>
      </c>
      <c r="H48" t="s">
        <v>126</v>
      </c>
      <c r="J48">
        <v>15.5</v>
      </c>
      <c r="M48"/>
      <c r="N48" s="32"/>
    </row>
    <row r="49" spans="2:14" x14ac:dyDescent="0.35">
      <c r="B49" t="s">
        <v>110</v>
      </c>
      <c r="C49" t="s">
        <v>134</v>
      </c>
      <c r="H49" t="s">
        <v>126</v>
      </c>
      <c r="J49">
        <v>0.16</v>
      </c>
      <c r="M49"/>
      <c r="N49" s="32"/>
    </row>
    <row r="50" spans="2:14" x14ac:dyDescent="0.35">
      <c r="B50" t="s">
        <v>110</v>
      </c>
      <c r="C50" t="s">
        <v>136</v>
      </c>
      <c r="J50">
        <v>2006</v>
      </c>
      <c r="M50"/>
      <c r="N50" s="32"/>
    </row>
    <row r="51" spans="2:14" x14ac:dyDescent="0.35">
      <c r="B51" t="s">
        <v>110</v>
      </c>
      <c r="C51" t="s">
        <v>137</v>
      </c>
      <c r="J51">
        <v>15</v>
      </c>
      <c r="M51"/>
      <c r="N51" s="32"/>
    </row>
    <row r="52" spans="2:14" x14ac:dyDescent="0.35">
      <c r="B52" t="s">
        <v>110</v>
      </c>
      <c r="C52" t="s">
        <v>139</v>
      </c>
      <c r="D52" t="s">
        <v>108</v>
      </c>
      <c r="J52">
        <v>1.25</v>
      </c>
      <c r="M52"/>
      <c r="N52" s="32"/>
    </row>
    <row r="53" spans="2:14" x14ac:dyDescent="0.35">
      <c r="B53" t="s">
        <v>110</v>
      </c>
      <c r="C53" t="s">
        <v>138</v>
      </c>
      <c r="J53">
        <v>1E-3</v>
      </c>
      <c r="M53"/>
      <c r="N53" s="32"/>
    </row>
    <row r="54" spans="2:14" x14ac:dyDescent="0.35">
      <c r="M54"/>
      <c r="N54" s="32"/>
    </row>
    <row r="55" spans="2:14" x14ac:dyDescent="0.35">
      <c r="M55"/>
      <c r="N55" s="32"/>
    </row>
    <row r="56" spans="2:14" x14ac:dyDescent="0.35">
      <c r="M56"/>
      <c r="N56" s="32"/>
    </row>
    <row r="57" spans="2:14" x14ac:dyDescent="0.35">
      <c r="M57"/>
      <c r="N57" s="32"/>
    </row>
    <row r="58" spans="2:14" x14ac:dyDescent="0.35">
      <c r="M58"/>
      <c r="N58" s="32"/>
    </row>
    <row r="59" spans="2:14" x14ac:dyDescent="0.35">
      <c r="M59"/>
      <c r="N59" s="32"/>
    </row>
    <row r="60" spans="2:14" x14ac:dyDescent="0.35">
      <c r="M60"/>
      <c r="N60" s="32"/>
    </row>
    <row r="61" spans="2:14" x14ac:dyDescent="0.35">
      <c r="M61"/>
      <c r="N61" s="32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29"/>
  <sheetViews>
    <sheetView workbookViewId="0">
      <selection activeCell="M18" sqref="M18"/>
    </sheetView>
  </sheetViews>
  <sheetFormatPr defaultColWidth="8.86328125" defaultRowHeight="12.75" x14ac:dyDescent="0.35"/>
  <cols>
    <col min="1" max="1" width="2" style="14" bestFit="1" customWidth="1"/>
    <col min="2" max="2" width="13.1328125" style="14" bestFit="1" customWidth="1"/>
    <col min="3" max="3" width="10.3984375" style="14" bestFit="1" customWidth="1"/>
    <col min="4" max="4" width="11.265625" style="14" bestFit="1" customWidth="1"/>
    <col min="5" max="5" width="11.265625" style="14" customWidth="1"/>
    <col min="6" max="6" width="10.59765625" style="14" bestFit="1" customWidth="1"/>
    <col min="7" max="7" width="8.265625" style="14" bestFit="1" customWidth="1"/>
    <col min="8" max="8" width="7.59765625" style="14" bestFit="1" customWidth="1"/>
    <col min="9" max="9" width="2" style="14" bestFit="1" customWidth="1"/>
    <col min="10" max="10" width="11.73046875" style="14" bestFit="1" customWidth="1"/>
    <col min="11" max="11" width="7.1328125" style="14" bestFit="1" customWidth="1"/>
    <col min="12" max="12" width="12.86328125" style="14" bestFit="1" customWidth="1"/>
    <col min="13" max="13" width="47.73046875" style="14" customWidth="1"/>
    <col min="14" max="14" width="8.3984375" style="14" bestFit="1" customWidth="1"/>
    <col min="15" max="15" width="8.86328125" style="14"/>
    <col min="16" max="16" width="7.265625" style="14" bestFit="1" customWidth="1"/>
    <col min="17" max="17" width="10.59765625" style="14" bestFit="1" customWidth="1"/>
    <col min="18" max="18" width="7.59765625" style="14" bestFit="1" customWidth="1"/>
    <col min="19" max="16384" width="8.86328125" style="14"/>
  </cols>
  <sheetData>
    <row r="1" spans="2:18" ht="14.25" x14ac:dyDescent="0.45">
      <c r="B1" s="27" t="s">
        <v>37</v>
      </c>
      <c r="C1" s="27" t="s">
        <v>99</v>
      </c>
      <c r="D1" s="27" t="s">
        <v>38</v>
      </c>
      <c r="E1" s="27"/>
      <c r="F1" s="27" t="s">
        <v>100</v>
      </c>
      <c r="G1" s="27" t="s">
        <v>101</v>
      </c>
      <c r="H1" s="27" t="s">
        <v>42</v>
      </c>
    </row>
    <row r="2" spans="2:18" ht="15.75" x14ac:dyDescent="0.5">
      <c r="B2" s="29"/>
      <c r="C2" s="29"/>
      <c r="D2" s="29" t="s">
        <v>102</v>
      </c>
      <c r="E2" s="29"/>
      <c r="F2" s="29" t="s">
        <v>46</v>
      </c>
      <c r="G2" s="29" t="s">
        <v>48</v>
      </c>
      <c r="H2" s="29" t="s">
        <v>49</v>
      </c>
      <c r="J2" s="58" t="s">
        <v>6</v>
      </c>
      <c r="K2" s="58"/>
      <c r="L2" s="59"/>
      <c r="M2" s="59"/>
      <c r="N2" s="59"/>
      <c r="O2" s="59"/>
      <c r="P2" s="59"/>
      <c r="Q2" s="59"/>
      <c r="R2" s="59"/>
    </row>
    <row r="3" spans="2:18" ht="13.15" x14ac:dyDescent="0.4">
      <c r="J3" s="60" t="s">
        <v>7</v>
      </c>
      <c r="K3" s="61" t="s">
        <v>50</v>
      </c>
      <c r="L3" s="60" t="s">
        <v>5</v>
      </c>
      <c r="M3" s="60" t="s">
        <v>8</v>
      </c>
      <c r="N3" s="60" t="s">
        <v>9</v>
      </c>
      <c r="O3" s="60" t="s">
        <v>10</v>
      </c>
      <c r="P3" s="60" t="s">
        <v>11</v>
      </c>
      <c r="Q3" s="60" t="s">
        <v>12</v>
      </c>
      <c r="R3" s="60" t="s">
        <v>13</v>
      </c>
    </row>
    <row r="4" spans="2:18" ht="32.25" thickBot="1" x14ac:dyDescent="0.55000000000000004">
      <c r="B4" s="28"/>
      <c r="C4" s="28"/>
      <c r="D4" s="28"/>
      <c r="E4" s="28"/>
      <c r="F4" s="15"/>
      <c r="G4" s="28"/>
      <c r="H4" s="15"/>
      <c r="I4" s="15"/>
      <c r="J4" s="52" t="s">
        <v>56</v>
      </c>
      <c r="K4" s="52" t="s">
        <v>57</v>
      </c>
      <c r="L4" s="52" t="s">
        <v>23</v>
      </c>
      <c r="M4" s="52" t="s">
        <v>24</v>
      </c>
      <c r="N4" s="52" t="s">
        <v>9</v>
      </c>
      <c r="O4" s="52" t="s">
        <v>58</v>
      </c>
      <c r="P4" s="52" t="s">
        <v>59</v>
      </c>
      <c r="Q4" s="52" t="s">
        <v>25</v>
      </c>
      <c r="R4" s="52" t="s">
        <v>26</v>
      </c>
    </row>
    <row r="5" spans="2:18" x14ac:dyDescent="0.35">
      <c r="L5" s="37"/>
      <c r="M5" s="38"/>
    </row>
    <row r="6" spans="2:18" ht="13.15" x14ac:dyDescent="0.4">
      <c r="D6" s="4" t="s">
        <v>0</v>
      </c>
      <c r="E6" s="4"/>
      <c r="F6" s="4"/>
      <c r="J6" s="58" t="s">
        <v>17</v>
      </c>
      <c r="K6" s="58"/>
      <c r="L6" s="62"/>
      <c r="M6" s="62"/>
      <c r="N6" s="62"/>
      <c r="O6" s="62"/>
      <c r="P6" s="62"/>
      <c r="Q6" s="62"/>
      <c r="R6" s="62"/>
    </row>
    <row r="7" spans="2:18" ht="13.15" x14ac:dyDescent="0.4">
      <c r="B7" s="10" t="s">
        <v>1</v>
      </c>
      <c r="C7" s="10" t="s">
        <v>3</v>
      </c>
      <c r="D7" s="10" t="s">
        <v>4</v>
      </c>
      <c r="E7" s="10" t="s">
        <v>14</v>
      </c>
      <c r="F7" s="39" t="s">
        <v>35</v>
      </c>
      <c r="G7" s="39" t="s">
        <v>16</v>
      </c>
      <c r="H7" s="39" t="s">
        <v>65</v>
      </c>
      <c r="J7" s="60" t="s">
        <v>15</v>
      </c>
      <c r="K7" s="61" t="s">
        <v>50</v>
      </c>
      <c r="L7" s="60" t="s">
        <v>1</v>
      </c>
      <c r="M7" s="60" t="s">
        <v>2</v>
      </c>
      <c r="N7" s="60" t="s">
        <v>18</v>
      </c>
      <c r="O7" s="60" t="s">
        <v>19</v>
      </c>
      <c r="P7" s="60" t="s">
        <v>20</v>
      </c>
      <c r="Q7" s="60" t="s">
        <v>21</v>
      </c>
      <c r="R7" s="60" t="s">
        <v>22</v>
      </c>
    </row>
    <row r="8" spans="2:18" ht="41.25" thickBot="1" x14ac:dyDescent="0.4">
      <c r="B8" s="31" t="s">
        <v>66</v>
      </c>
      <c r="C8" s="31" t="s">
        <v>32</v>
      </c>
      <c r="D8" s="31" t="s">
        <v>33</v>
      </c>
      <c r="E8" s="31"/>
      <c r="F8" s="31" t="s">
        <v>103</v>
      </c>
      <c r="G8" s="31" t="s">
        <v>34</v>
      </c>
      <c r="H8" s="31" t="s">
        <v>67</v>
      </c>
      <c r="J8" s="52" t="s">
        <v>68</v>
      </c>
      <c r="K8" s="52" t="s">
        <v>57</v>
      </c>
      <c r="L8" s="52" t="s">
        <v>27</v>
      </c>
      <c r="M8" s="52" t="s">
        <v>28</v>
      </c>
      <c r="N8" s="52" t="s">
        <v>29</v>
      </c>
      <c r="O8" s="52" t="s">
        <v>30</v>
      </c>
      <c r="P8" s="52" t="s">
        <v>69</v>
      </c>
      <c r="Q8" s="52" t="s">
        <v>70</v>
      </c>
      <c r="R8" s="52" t="s">
        <v>31</v>
      </c>
    </row>
    <row r="9" spans="2:18" ht="13.15" thickBot="1" x14ac:dyDescent="0.4">
      <c r="B9" s="30" t="s">
        <v>71</v>
      </c>
      <c r="C9" s="30"/>
      <c r="D9" s="30"/>
      <c r="E9" s="30"/>
      <c r="F9" s="40" t="str">
        <f>G2&amp;"/"&amp;$F$2</f>
        <v>M€/PJ</v>
      </c>
      <c r="G9" s="40"/>
      <c r="H9" s="40" t="s">
        <v>72</v>
      </c>
      <c r="J9" s="52" t="s">
        <v>104</v>
      </c>
      <c r="K9" s="52"/>
      <c r="L9" s="52"/>
      <c r="M9" s="52"/>
      <c r="N9" s="52"/>
      <c r="O9" s="52"/>
      <c r="P9" s="52"/>
      <c r="Q9" s="52"/>
      <c r="R9" s="52"/>
    </row>
    <row r="10" spans="2:18" x14ac:dyDescent="0.35">
      <c r="F10" s="18"/>
      <c r="G10" s="41"/>
      <c r="J10" s="42"/>
      <c r="K10" s="15"/>
      <c r="L10" s="5"/>
      <c r="M10" s="12"/>
      <c r="N10" s="15"/>
      <c r="O10" s="15"/>
      <c r="P10" s="15"/>
      <c r="Q10" s="15"/>
      <c r="R10" s="15"/>
    </row>
    <row r="11" spans="2:18" x14ac:dyDescent="0.35">
      <c r="B11" s="16"/>
      <c r="C11" s="43"/>
      <c r="D11" s="43"/>
      <c r="F11" s="20"/>
      <c r="G11" s="20"/>
      <c r="H11" s="16"/>
      <c r="J11" s="15"/>
      <c r="K11" s="15"/>
      <c r="L11" s="46"/>
      <c r="M11" s="46"/>
      <c r="N11" s="46"/>
      <c r="O11" s="46"/>
      <c r="P11" s="15"/>
      <c r="Q11" s="15"/>
      <c r="R11" s="15"/>
    </row>
    <row r="12" spans="2:18" x14ac:dyDescent="0.35">
      <c r="G12" s="19"/>
      <c r="H12" s="16"/>
      <c r="J12" s="36"/>
      <c r="M12" s="44"/>
      <c r="N12" s="15"/>
      <c r="O12" s="15"/>
      <c r="P12" s="15"/>
      <c r="Q12" s="15"/>
      <c r="R12" s="15"/>
    </row>
    <row r="13" spans="2:18" x14ac:dyDescent="0.35">
      <c r="G13" s="19"/>
      <c r="H13" s="16"/>
      <c r="J13" s="36"/>
      <c r="M13" s="44"/>
      <c r="N13" s="15"/>
      <c r="O13" s="15"/>
      <c r="P13" s="15"/>
      <c r="Q13" s="15"/>
      <c r="R13" s="15"/>
    </row>
    <row r="14" spans="2:18" x14ac:dyDescent="0.35">
      <c r="G14" s="19"/>
      <c r="H14" s="16"/>
      <c r="K14" s="16"/>
      <c r="M14" s="45"/>
      <c r="N14" s="15"/>
      <c r="O14" s="15"/>
      <c r="P14" s="15"/>
      <c r="Q14" s="15"/>
      <c r="R14" s="15"/>
    </row>
    <row r="15" spans="2:18" x14ac:dyDescent="0.35">
      <c r="C15" s="16"/>
      <c r="G15" s="19"/>
      <c r="H15" s="16"/>
      <c r="J15" s="43"/>
      <c r="K15" s="37"/>
      <c r="L15" s="5"/>
      <c r="M15" s="12"/>
      <c r="N15" s="5"/>
      <c r="O15" s="5"/>
      <c r="P15" s="37"/>
      <c r="Q15" s="37"/>
      <c r="R15" s="15"/>
    </row>
    <row r="16" spans="2:18" x14ac:dyDescent="0.35">
      <c r="C16" s="16"/>
      <c r="J16" s="37"/>
      <c r="K16" s="15"/>
      <c r="L16" s="5"/>
      <c r="M16" s="12"/>
      <c r="N16" s="5"/>
      <c r="O16" s="5"/>
      <c r="P16" s="15"/>
      <c r="Q16" s="15"/>
      <c r="R16" s="15"/>
    </row>
    <row r="17" spans="2:15" x14ac:dyDescent="0.35">
      <c r="C17" s="16"/>
      <c r="J17" s="15"/>
      <c r="L17" s="5"/>
      <c r="M17" s="12"/>
      <c r="N17" s="5"/>
      <c r="O17" s="5"/>
    </row>
    <row r="18" spans="2:15" x14ac:dyDescent="0.35">
      <c r="C18" s="16"/>
      <c r="L18" s="5"/>
      <c r="M18" s="12"/>
      <c r="N18" s="5"/>
      <c r="O18" s="5"/>
    </row>
    <row r="19" spans="2:15" x14ac:dyDescent="0.35">
      <c r="C19" s="16"/>
    </row>
    <row r="20" spans="2:15" x14ac:dyDescent="0.35">
      <c r="C20" s="16"/>
    </row>
    <row r="21" spans="2:15" x14ac:dyDescent="0.35">
      <c r="C21" s="16"/>
    </row>
    <row r="28" spans="2:15" x14ac:dyDescent="0.35">
      <c r="B28" s="16"/>
    </row>
    <row r="29" spans="2:15" x14ac:dyDescent="0.35">
      <c r="B2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PRI_ELC</vt:lpstr>
      <vt:lpstr>PRI_RSD</vt:lpstr>
      <vt:lpstr>PRI_TRA</vt:lpstr>
      <vt:lpstr>PRI_FuelSec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2005-06-03T09:41:13Z</dcterms:created>
  <dcterms:modified xsi:type="dcterms:W3CDTF">2024-06-16T12:02:52Z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163951873779297</vt:lpwstr>
  </property>
</Properties>
</file>