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8579AA84-94EF-4D76-9F9A-E76D4B2DC9B7}" xr6:coauthVersionLast="47" xr6:coauthVersionMax="47" xr10:uidLastSave="{00000000-0000-0000-0000-000000000000}"/>
  <bookViews>
    <workbookView xWindow="-120" yWindow="-120" windowWidth="29040" windowHeight="15840" firstSheet="3" activeTab="6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E23" i="7"/>
  <c r="E22" i="7"/>
  <c r="E21" i="7"/>
  <c r="I19" i="7"/>
  <c r="I20" i="7"/>
  <c r="I18" i="7"/>
  <c r="G20" i="7"/>
  <c r="E20" i="7"/>
  <c r="G19" i="7"/>
  <c r="E19" i="7"/>
  <c r="G18" i="7"/>
  <c r="E18" i="7"/>
  <c r="I20" i="9"/>
  <c r="I19" i="9"/>
  <c r="I18" i="9"/>
  <c r="D55" i="10"/>
  <c r="I68" i="10" l="1"/>
  <c r="I67" i="10"/>
  <c r="G67" i="10"/>
  <c r="D67" i="10"/>
  <c r="D68" i="10" s="1"/>
  <c r="B68" i="10" s="1"/>
  <c r="G66" i="10"/>
  <c r="B66" i="10"/>
  <c r="I64" i="10"/>
  <c r="I65" i="10" s="1"/>
  <c r="G64" i="10"/>
  <c r="D64" i="10"/>
  <c r="D65" i="10" s="1"/>
  <c r="B65" i="10" s="1"/>
  <c r="G63" i="10"/>
  <c r="B63" i="10"/>
  <c r="I61" i="10"/>
  <c r="I62" i="10" s="1"/>
  <c r="G61" i="10"/>
  <c r="D61" i="10"/>
  <c r="D62" i="10" s="1"/>
  <c r="B62" i="10" s="1"/>
  <c r="G60" i="10"/>
  <c r="B60" i="10"/>
  <c r="I58" i="10"/>
  <c r="I59" i="10" s="1"/>
  <c r="G58" i="10"/>
  <c r="E58" i="10"/>
  <c r="E64" i="10" s="1"/>
  <c r="D58" i="10"/>
  <c r="D59" i="10" s="1"/>
  <c r="B59" i="10" s="1"/>
  <c r="G57" i="10"/>
  <c r="B57" i="10"/>
  <c r="I56" i="10"/>
  <c r="E56" i="10"/>
  <c r="E62" i="10" s="1"/>
  <c r="E68" i="10" s="1"/>
  <c r="I55" i="10"/>
  <c r="G55" i="10"/>
  <c r="D56" i="10"/>
  <c r="B56" i="10" s="1"/>
  <c r="G54" i="10"/>
  <c r="E54" i="10"/>
  <c r="E60" i="10" s="1"/>
  <c r="E66" i="10" s="1"/>
  <c r="B54" i="10"/>
  <c r="E53" i="10"/>
  <c r="E59" i="10" s="1"/>
  <c r="E65" i="10" s="1"/>
  <c r="I52" i="10"/>
  <c r="I53" i="10" s="1"/>
  <c r="G52" i="10"/>
  <c r="E52" i="10"/>
  <c r="D52" i="10"/>
  <c r="D53" i="10" s="1"/>
  <c r="B53" i="10" s="1"/>
  <c r="B52" i="10"/>
  <c r="G51" i="10"/>
  <c r="E51" i="10"/>
  <c r="E57" i="10" s="1"/>
  <c r="E63" i="10" s="1"/>
  <c r="C51" i="10"/>
  <c r="C52" i="10" s="1"/>
  <c r="C53" i="10" s="1"/>
  <c r="C57" i="10" s="1"/>
  <c r="C58" i="10" s="1"/>
  <c r="C59" i="10" s="1"/>
  <c r="C63" i="10" s="1"/>
  <c r="C64" i="10" s="1"/>
  <c r="C65" i="10" s="1"/>
  <c r="B51" i="10"/>
  <c r="E50" i="10"/>
  <c r="D50" i="10"/>
  <c r="B50" i="10" s="1"/>
  <c r="I49" i="10"/>
  <c r="I50" i="10" s="1"/>
  <c r="G49" i="10"/>
  <c r="E49" i="10"/>
  <c r="E55" i="10" s="1"/>
  <c r="E61" i="10" s="1"/>
  <c r="E67" i="10" s="1"/>
  <c r="D49" i="10"/>
  <c r="C49" i="10"/>
  <c r="C50" i="10" s="1"/>
  <c r="C54" i="10" s="1"/>
  <c r="C55" i="10" s="1"/>
  <c r="C56" i="10" s="1"/>
  <c r="C60" i="10" s="1"/>
  <c r="C61" i="10" s="1"/>
  <c r="C62" i="10" s="1"/>
  <c r="C66" i="10" s="1"/>
  <c r="C67" i="10" s="1"/>
  <c r="C68" i="10" s="1"/>
  <c r="B49" i="10"/>
  <c r="G48" i="10"/>
  <c r="E48" i="10"/>
  <c r="C48" i="10"/>
  <c r="B48" i="10"/>
  <c r="E47" i="10"/>
  <c r="I46" i="10"/>
  <c r="I47" i="10" s="1"/>
  <c r="G46" i="10"/>
  <c r="E46" i="10"/>
  <c r="D46" i="10"/>
  <c r="D47" i="10" s="1"/>
  <c r="B47" i="10" s="1"/>
  <c r="G45" i="10"/>
  <c r="E45" i="10"/>
  <c r="C45" i="10"/>
  <c r="C46" i="10" s="1"/>
  <c r="C47" i="10" s="1"/>
  <c r="B45" i="10"/>
  <c r="E44" i="10"/>
  <c r="I43" i="10"/>
  <c r="I44" i="10" s="1"/>
  <c r="G43" i="10"/>
  <c r="E43" i="10"/>
  <c r="D43" i="10"/>
  <c r="B43" i="10" s="1"/>
  <c r="C43" i="10"/>
  <c r="C44" i="10" s="1"/>
  <c r="G42" i="10"/>
  <c r="E42" i="10"/>
  <c r="C42" i="10"/>
  <c r="B42" i="10"/>
  <c r="E41" i="10"/>
  <c r="I40" i="10"/>
  <c r="I41" i="10" s="1"/>
  <c r="G40" i="10"/>
  <c r="E40" i="10"/>
  <c r="D40" i="10"/>
  <c r="D41" i="10" s="1"/>
  <c r="B41" i="10" s="1"/>
  <c r="C40" i="10"/>
  <c r="C41" i="10" s="1"/>
  <c r="G39" i="10"/>
  <c r="E39" i="10"/>
  <c r="C39" i="10"/>
  <c r="B39" i="10"/>
  <c r="E38" i="10"/>
  <c r="I37" i="10"/>
  <c r="I38" i="10" s="1"/>
  <c r="G37" i="10"/>
  <c r="E37" i="10"/>
  <c r="D37" i="10"/>
  <c r="D38" i="10" s="1"/>
  <c r="B38" i="10" s="1"/>
  <c r="C37" i="10"/>
  <c r="C38" i="10" s="1"/>
  <c r="G36" i="10"/>
  <c r="E36" i="10"/>
  <c r="C36" i="10"/>
  <c r="B36" i="10"/>
  <c r="E35" i="10"/>
  <c r="I34" i="10"/>
  <c r="I35" i="10" s="1"/>
  <c r="G34" i="10"/>
  <c r="E34" i="10"/>
  <c r="D34" i="10"/>
  <c r="D35" i="10" s="1"/>
  <c r="B35" i="10" s="1"/>
  <c r="G33" i="10"/>
  <c r="E33" i="10"/>
  <c r="C33" i="10"/>
  <c r="C34" i="10" s="1"/>
  <c r="C35" i="10" s="1"/>
  <c r="B33" i="10"/>
  <c r="E32" i="10"/>
  <c r="I31" i="10"/>
  <c r="I32" i="10" s="1"/>
  <c r="G31" i="10"/>
  <c r="E31" i="10"/>
  <c r="D31" i="10"/>
  <c r="B31" i="10" s="1"/>
  <c r="G30" i="10"/>
  <c r="E30" i="10"/>
  <c r="C30" i="10"/>
  <c r="C31" i="10" s="1"/>
  <c r="C32" i="10" s="1"/>
  <c r="B30" i="10"/>
  <c r="E12" i="10"/>
  <c r="D17" i="10"/>
  <c r="B17" i="10" s="1"/>
  <c r="C17" i="10"/>
  <c r="I16" i="10"/>
  <c r="I17" i="10" s="1"/>
  <c r="G16" i="10"/>
  <c r="D16" i="10"/>
  <c r="B16" i="10" s="1"/>
  <c r="C16" i="10"/>
  <c r="I15" i="10"/>
  <c r="G15" i="10"/>
  <c r="B15" i="10"/>
  <c r="C14" i="10"/>
  <c r="G13" i="10"/>
  <c r="D13" i="10"/>
  <c r="B13" i="10" s="1"/>
  <c r="C13" i="10"/>
  <c r="I12" i="10"/>
  <c r="I13" i="10" s="1"/>
  <c r="I14" i="10" s="1"/>
  <c r="G12" i="10"/>
  <c r="B12" i="10"/>
  <c r="I6" i="10"/>
  <c r="I9" i="10"/>
  <c r="I10" i="10"/>
  <c r="I11" i="10" s="1"/>
  <c r="G10" i="10"/>
  <c r="D10" i="10"/>
  <c r="B10" i="10" s="1"/>
  <c r="C10" i="10"/>
  <c r="C11" i="10" s="1"/>
  <c r="G9" i="10"/>
  <c r="B9" i="10"/>
  <c r="B64" i="10" l="1"/>
  <c r="B61" i="10"/>
  <c r="B58" i="10"/>
  <c r="B55" i="10"/>
  <c r="B67" i="10"/>
  <c r="B46" i="10"/>
  <c r="D44" i="10"/>
  <c r="B44" i="10" s="1"/>
  <c r="B40" i="10"/>
  <c r="B37" i="10"/>
  <c r="B34" i="10"/>
  <c r="D32" i="10"/>
  <c r="B32" i="10" s="1"/>
  <c r="D14" i="10"/>
  <c r="B14" i="10" s="1"/>
  <c r="D11" i="10"/>
  <c r="B11" i="10" s="1"/>
  <c r="E26" i="10"/>
  <c r="G25" i="10"/>
  <c r="E25" i="10"/>
  <c r="D25" i="10"/>
  <c r="D26" i="10" s="1"/>
  <c r="B26" i="10" s="1"/>
  <c r="I24" i="10"/>
  <c r="I25" i="10" s="1"/>
  <c r="I26" i="10" s="1"/>
  <c r="G24" i="10"/>
  <c r="B24" i="10"/>
  <c r="E18" i="10"/>
  <c r="E24" i="10" s="1"/>
  <c r="G19" i="10"/>
  <c r="D19" i="10"/>
  <c r="D20" i="10" s="1"/>
  <c r="B20" i="10" s="1"/>
  <c r="C19" i="10"/>
  <c r="C20" i="10" s="1"/>
  <c r="C24" i="10" s="1"/>
  <c r="C25" i="10" s="1"/>
  <c r="C26" i="10" s="1"/>
  <c r="I19" i="10"/>
  <c r="I20" i="10" s="1"/>
  <c r="G18" i="10"/>
  <c r="B18" i="10"/>
  <c r="G28" i="10"/>
  <c r="D28" i="10"/>
  <c r="D29" i="10" s="1"/>
  <c r="B29" i="10" s="1"/>
  <c r="I28" i="10"/>
  <c r="I29" i="10" s="1"/>
  <c r="G27" i="10"/>
  <c r="B27" i="10"/>
  <c r="D22" i="10"/>
  <c r="B22" i="10" s="1"/>
  <c r="I21" i="10"/>
  <c r="B21" i="10"/>
  <c r="B6" i="10"/>
  <c r="C7" i="10"/>
  <c r="C8" i="10" s="1"/>
  <c r="C21" i="10" s="1"/>
  <c r="C22" i="10" s="1"/>
  <c r="C23" i="10" s="1"/>
  <c r="C27" i="10" s="1"/>
  <c r="C28" i="10" s="1"/>
  <c r="C29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B25" i="10" l="1"/>
  <c r="D23" i="10"/>
  <c r="B23" i="10" s="1"/>
  <c r="B19" i="10"/>
  <c r="B28" i="10"/>
  <c r="B22" i="9"/>
  <c r="E22" i="9"/>
  <c r="E14" i="9"/>
  <c r="E17" i="9" s="1"/>
  <c r="B16" i="9"/>
  <c r="B13" i="9"/>
  <c r="B10" i="9"/>
  <c r="E23" i="10"/>
  <c r="E29" i="10" s="1"/>
  <c r="G22" i="10"/>
  <c r="E22" i="10"/>
  <c r="E28" i="10" s="1"/>
  <c r="I22" i="10"/>
  <c r="I23" i="10" s="1"/>
  <c r="G21" i="10"/>
  <c r="G7" i="10"/>
  <c r="E15" i="10" s="1"/>
  <c r="D7" i="10"/>
  <c r="I7" i="10"/>
  <c r="I8" i="10" s="1"/>
  <c r="G6" i="10"/>
  <c r="E6" i="10"/>
  <c r="I5" i="10"/>
  <c r="E21" i="10" l="1"/>
  <c r="E27" i="10" s="1"/>
  <c r="E9" i="10"/>
  <c r="D8" i="10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E15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21" i="9" l="1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23" i="9"/>
</calcChain>
</file>

<file path=xl/sharedStrings.xml><?xml version="1.0" encoding="utf-8"?>
<sst xmlns="http://schemas.openxmlformats.org/spreadsheetml/2006/main" count="402" uniqueCount="85">
  <si>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</si>
  <si>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</si>
  <si>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</si>
  <si>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</si>
  <si>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</si>
  <si>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</si>
  <si>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</si>
  <si>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</si>
  <si>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</si>
  <si>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</si>
  <si>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</si>
  <si>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</si>
  <si>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</si>
  <si>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</si>
  <si>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</si>
  <si>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</si>
  <si>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</si>
  <si>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</si>
  <si>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</si>
  <si>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</si>
  <si>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</si>
  <si>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</si>
  <si>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</si>
  <si>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</si>
  <si>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</si>
  <si>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</si>
  <si>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</si>
  <si>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</si>
  <si>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</si>
  <si>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</si>
  <si>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</si>
  <si>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</si>
  <si>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</si>
  <si>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</si>
  <si>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</si>
  <si>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</si>
  <si>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</si>
  <si>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</si>
  <si>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</si>
  <si>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</si>
  <si>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</si>
  <si>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</si>
  <si>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</si>
  <si>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</si>
  <si>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</si>
  <si>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</si>
  <si>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</si>
  <si>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</si>
  <si>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</si>
  <si>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</si>
  <si>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</si>
  <si>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</si>
  <si>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</si>
  <si>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</si>
  <si>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</si>
  <si>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</si>
  <si>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</si>
  <si>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</si>
  <si>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</si>
  <si>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</si>
  <si>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</si>
  <si>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</si>
  <si>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</si>
  <si>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</si>
  <si>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</si>
  <si>
    <t>TPPRCARHGNF-N</t>
  </si>
  <si>
    <t>TPPRSUVELC-N</t>
  </si>
  <si>
    <t>TPPRSUVHGNF-N</t>
  </si>
  <si>
    <t>TFHCV2ELC-N</t>
  </si>
  <si>
    <t>TFHCV3ELC-N</t>
  </si>
  <si>
    <t>TFHCV4ELC-N</t>
  </si>
  <si>
    <t>TFHCV5ELC-N</t>
  </si>
  <si>
    <t>TFHCV6ELC-N</t>
  </si>
  <si>
    <t>TFHCV7ELC-N</t>
  </si>
  <si>
    <t>TFHCV2HGN-N</t>
  </si>
  <si>
    <t>TFHCV3HGN-N</t>
  </si>
  <si>
    <t>TFHCV4HGN-N</t>
  </si>
  <si>
    <t>TFHCV5HGN-N</t>
  </si>
  <si>
    <t>TFHCV6HGN-N</t>
  </si>
  <si>
    <t>TFHCV7HGN-N</t>
  </si>
  <si>
    <t>UC_Growth_PV</t>
  </si>
  <si>
    <t>UC_Growth_CSP</t>
  </si>
  <si>
    <t>UC_Growth_DAC</t>
  </si>
  <si>
    <t>ERSOLT*</t>
  </si>
  <si>
    <t>UDACCO2*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</si>
</sst>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45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45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45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45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23"/>
  <sheetViews>
    <sheetView tabSelected="1" workbookViewId="0">
      <selection activeCell="H24" sqref="H24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80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80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80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42</v>
      </c>
      <c r="C12" s="2" t="s">
        <v>36</v>
      </c>
      <c r="D12" s="2" t="s">
        <v>43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42</v>
      </c>
      <c r="C13" s="2" t="s">
        <v>36</v>
      </c>
      <c r="D13" s="2" t="s">
        <v>43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53</v>
      </c>
      <c r="C15" s="2" t="s">
        <v>36</v>
      </c>
      <c r="D15" s="2" t="s">
        <v>54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4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  <row r="18" spans="2:14">
      <c r="B18" s="2" t="s">
        <v>81</v>
      </c>
      <c r="C18" s="2" t="s">
        <v>36</v>
      </c>
      <c r="D18" s="2" t="s">
        <v>83</v>
      </c>
      <c r="E18">
        <f>E15</f>
        <v>2026</v>
      </c>
      <c r="F18" s="2" t="s">
        <v>22</v>
      </c>
      <c r="G18">
        <f>G15</f>
        <v>1.1000000000000001</v>
      </c>
      <c r="H18">
        <v>1</v>
      </c>
      <c r="I18">
        <f>I15</f>
        <v>-1</v>
      </c>
      <c r="J18" s="2">
        <v>5</v>
      </c>
      <c r="N18" s="2"/>
    </row>
    <row r="19" spans="2:14">
      <c r="B19" s="2" t="s">
        <v>81</v>
      </c>
      <c r="C19" s="2" t="s">
        <v>36</v>
      </c>
      <c r="D19" s="2" t="s">
        <v>83</v>
      </c>
      <c r="E19">
        <f>E16</f>
        <v>2054</v>
      </c>
      <c r="F19" s="2" t="s">
        <v>22</v>
      </c>
      <c r="G19">
        <f>G16</f>
        <v>1.1000000000000001</v>
      </c>
      <c r="H19">
        <v>1</v>
      </c>
      <c r="I19">
        <f t="shared" ref="I19:I20" si="3">I16</f>
        <v>-1</v>
      </c>
      <c r="J19" s="2">
        <v>5</v>
      </c>
      <c r="N19" s="2"/>
    </row>
    <row r="20" spans="2:14">
      <c r="B20" s="2" t="s">
        <v>81</v>
      </c>
      <c r="C20" s="2" t="s">
        <v>36</v>
      </c>
      <c r="D20" s="2" t="s">
        <v>83</v>
      </c>
      <c r="E20">
        <f t="shared" ref="E20" si="4">E17</f>
        <v>2055</v>
      </c>
      <c r="F20" s="2" t="s">
        <v>22</v>
      </c>
      <c r="G20">
        <f t="shared" ref="G20" si="5">G17</f>
        <v>100</v>
      </c>
      <c r="H20">
        <v>1</v>
      </c>
      <c r="I20">
        <f t="shared" si="3"/>
        <v>-1</v>
      </c>
      <c r="J20" s="2">
        <v>5</v>
      </c>
      <c r="N20" s="2"/>
    </row>
    <row r="21" spans="2:14">
      <c r="B21" s="2" t="s">
        <v>82</v>
      </c>
      <c r="C21" s="2" t="s">
        <v>36</v>
      </c>
      <c r="D21" s="2" t="s">
        <v>84</v>
      </c>
      <c r="E21">
        <f>E18</f>
        <v>2026</v>
      </c>
      <c r="F21" s="2" t="s">
        <v>22</v>
      </c>
      <c r="G21">
        <v>1.2</v>
      </c>
      <c r="H21">
        <v>1</v>
      </c>
      <c r="I21">
        <v>-200</v>
      </c>
      <c r="J21" s="2">
        <v>5</v>
      </c>
      <c r="N21" s="2"/>
    </row>
    <row r="22" spans="2:14">
      <c r="B22" s="2" t="s">
        <v>82</v>
      </c>
      <c r="C22" s="2" t="s">
        <v>36</v>
      </c>
      <c r="D22" s="2" t="s">
        <v>84</v>
      </c>
      <c r="E22">
        <f>E19</f>
        <v>2054</v>
      </c>
      <c r="F22" s="2" t="s">
        <v>22</v>
      </c>
      <c r="G22">
        <v>1.2</v>
      </c>
      <c r="H22">
        <v>1</v>
      </c>
      <c r="I22">
        <v>-200</v>
      </c>
      <c r="J22" s="2">
        <v>5</v>
      </c>
      <c r="N22" s="2"/>
    </row>
    <row r="23" spans="2:14">
      <c r="B23" s="2" t="s">
        <v>82</v>
      </c>
      <c r="C23" s="2" t="s">
        <v>36</v>
      </c>
      <c r="D23" s="2" t="s">
        <v>84</v>
      </c>
      <c r="E23">
        <f t="shared" ref="E23" si="6">E20</f>
        <v>2055</v>
      </c>
      <c r="F23" s="2" t="s">
        <v>22</v>
      </c>
      <c r="G23">
        <f t="shared" ref="G23" si="7">G20</f>
        <v>100</v>
      </c>
      <c r="H23">
        <v>1</v>
      </c>
      <c r="I23">
        <v>-200</v>
      </c>
      <c r="J23" s="2">
        <v>5</v>
      </c>
      <c r="N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workbookViewId="0">
      <selection activeCell="I21" sqref="I21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1" ht="15">
      <c r="B2" s="7" t="s">
        <v>18</v>
      </c>
      <c r="D2" s="2" t="s">
        <v>48</v>
      </c>
      <c r="E2">
        <v>0</v>
      </c>
    </row>
    <row r="3" spans="1:11" ht="15">
      <c r="B3" s="7" t="s">
        <v>17</v>
      </c>
      <c r="D3" s="2" t="s">
        <v>49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50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47</v>
      </c>
      <c r="D6" s="2" t="s">
        <v>51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47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47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47</v>
      </c>
      <c r="D9" s="2" t="s">
        <v>55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47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47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47</v>
      </c>
      <c r="D12" s="2" t="s">
        <v>56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47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47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47</v>
      </c>
      <c r="D15" s="2" t="s">
        <v>57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47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47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47</v>
      </c>
      <c r="D18" s="2" t="s">
        <v>52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-E3</f>
        <v>-10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47</v>
      </c>
      <c r="D19" s="2" t="s">
        <v>52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I18</f>
        <v>-10</v>
      </c>
      <c r="J19" s="2">
        <v>5</v>
      </c>
    </row>
    <row r="20" spans="2:14">
      <c r="B20" s="2" t="str">
        <f t="shared" si="6"/>
        <v>UC_Growth_XINDHGN</v>
      </c>
      <c r="C20" s="2" t="s">
        <v>47</v>
      </c>
      <c r="D20" s="2" t="s">
        <v>52</v>
      </c>
      <c r="E20">
        <f>E17</f>
        <v>2055</v>
      </c>
      <c r="F20" s="2" t="s">
        <v>22</v>
      </c>
      <c r="G20">
        <v>100</v>
      </c>
      <c r="H20">
        <v>1</v>
      </c>
      <c r="I20">
        <f>I19</f>
        <v>-10</v>
      </c>
      <c r="J20" s="2">
        <v>5</v>
      </c>
    </row>
    <row r="21" spans="2:14">
      <c r="B21" s="2" t="str">
        <f>"UC_Growth_"&amp;D21</f>
        <v>UC_Growth_XTRAELC</v>
      </c>
      <c r="C21" s="2" t="s">
        <v>47</v>
      </c>
      <c r="D21" s="2" t="s">
        <v>58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47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47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68"/>
  <sheetViews>
    <sheetView workbookViewId="0">
      <selection activeCell="I1" sqref="I1"/>
    </sheetView>
  </sheetViews>
  <sheetFormatPr defaultRowHeight="12.75"/>
  <cols>
    <col min="2" max="2" width="27.71093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0.2</v>
      </c>
      <c r="F1" s="2" t="s">
        <v>46</v>
      </c>
      <c r="G1">
        <v>2024</v>
      </c>
    </row>
    <row r="2" spans="1:11" ht="15">
      <c r="B2" s="7" t="s">
        <v>18</v>
      </c>
      <c r="D2" s="2" t="s">
        <v>60</v>
      </c>
      <c r="E2">
        <v>10</v>
      </c>
    </row>
    <row r="3" spans="1:11" ht="15">
      <c r="B3" s="7" t="s">
        <v>17</v>
      </c>
      <c r="D3" s="2"/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1">
      <c r="B6" s="2" t="str">
        <f>"UC_Growth_"&amp;D6</f>
        <v>UC_Growth_TPPRCARELC-N</v>
      </c>
      <c r="C6" s="2" t="s">
        <v>36</v>
      </c>
      <c r="D6" s="2" t="s">
        <v>59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-$E$2</f>
        <v>-10</v>
      </c>
      <c r="J6" s="2">
        <v>5</v>
      </c>
    </row>
    <row r="7" spans="1:11">
      <c r="B7" s="2" t="str">
        <f t="shared" ref="B7:B23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1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1">
      <c r="B9" s="2" t="str">
        <f>"UC_Growth_"&amp;D9</f>
        <v>UC_Growth_TPPRCARHGNF-N</v>
      </c>
      <c r="C9" s="2" t="s">
        <v>36</v>
      </c>
      <c r="D9" s="2" t="s">
        <v>65</v>
      </c>
      <c r="E9">
        <f>E6</f>
        <v>2024</v>
      </c>
      <c r="F9" s="2" t="s">
        <v>22</v>
      </c>
      <c r="G9">
        <f>1+$E$1</f>
        <v>1.2</v>
      </c>
      <c r="H9">
        <v>1</v>
      </c>
      <c r="I9">
        <f>-$E$2</f>
        <v>-10</v>
      </c>
      <c r="J9" s="2">
        <v>5</v>
      </c>
    </row>
    <row r="10" spans="1:11">
      <c r="B10" s="2" t="str">
        <f t="shared" ref="B10:B11" si="1">"UC_Growth_"&amp;D10</f>
        <v>UC_Growth_TPPRCARHGNF-N</v>
      </c>
      <c r="C10" s="2" t="str">
        <f>C9</f>
        <v>NCAP,GROWTH</v>
      </c>
      <c r="D10" s="2" t="str">
        <f>D9</f>
        <v>TPPRCARHGNF-N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-10</v>
      </c>
      <c r="J10" s="2">
        <v>5</v>
      </c>
    </row>
    <row r="11" spans="1:11">
      <c r="B11" s="2" t="str">
        <f t="shared" si="1"/>
        <v>UC_Growth_TPPRCARHGNF-N</v>
      </c>
      <c r="C11" s="2" t="str">
        <f>C10</f>
        <v>NCAP,GROWTH</v>
      </c>
      <c r="D11" s="2" t="str">
        <f>D10</f>
        <v>TPPRCARHGNF-N</v>
      </c>
      <c r="E11">
        <v>2055</v>
      </c>
      <c r="F11" s="2" t="s">
        <v>22</v>
      </c>
      <c r="G11">
        <v>100</v>
      </c>
      <c r="H11">
        <v>1</v>
      </c>
      <c r="I11">
        <f>I10</f>
        <v>-10</v>
      </c>
      <c r="J11" s="2">
        <v>5</v>
      </c>
    </row>
    <row r="12" spans="1:11">
      <c r="B12" s="2" t="str">
        <f>"UC_Growth_"&amp;D12</f>
        <v>UC_Growth_TPPRSUVELC-N</v>
      </c>
      <c r="C12" s="2" t="s">
        <v>36</v>
      </c>
      <c r="D12" s="2" t="s">
        <v>66</v>
      </c>
      <c r="E12">
        <f>E9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</row>
    <row r="13" spans="1:11">
      <c r="B13" s="2" t="str">
        <f t="shared" ref="B13:B14" si="2">"UC_Growth_"&amp;D13</f>
        <v>UC_Growth_TPPRSUVELC-N</v>
      </c>
      <c r="C13" s="2" t="str">
        <f>C12</f>
        <v>NCAP,GROWTH</v>
      </c>
      <c r="D13" s="2" t="str">
        <f>D12</f>
        <v>TPPRSUVELC-N</v>
      </c>
      <c r="E13"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</row>
    <row r="14" spans="1:11">
      <c r="B14" s="2" t="str">
        <f t="shared" si="2"/>
        <v>UC_Growth_TPPRSUVELC-N</v>
      </c>
      <c r="C14" s="2" t="str">
        <f>C13</f>
        <v>NCAP,GROWTH</v>
      </c>
      <c r="D14" s="2" t="str">
        <f>D13</f>
        <v>TPPRSUVELC-N</v>
      </c>
      <c r="E14"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</row>
    <row r="15" spans="1:11">
      <c r="B15" s="2" t="str">
        <f>"UC_Growth_"&amp;D15</f>
        <v>UC_Growth_TPPRSUVHGNF-N</v>
      </c>
      <c r="C15" s="2" t="s">
        <v>36</v>
      </c>
      <c r="D15" s="2" t="s">
        <v>67</v>
      </c>
      <c r="E15">
        <f>E12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</row>
    <row r="16" spans="1:11">
      <c r="B16" s="2" t="str">
        <f t="shared" ref="B16:B17" si="3">"UC_Growth_"&amp;D16</f>
        <v>UC_Growth_TPPRSUVHGNF-N</v>
      </c>
      <c r="C16" s="2" t="str">
        <f>C15</f>
        <v>NCAP,GROWTH</v>
      </c>
      <c r="D16" s="2" t="str">
        <f>D15</f>
        <v>TPPRSUVHGNF-N</v>
      </c>
      <c r="E16"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</row>
    <row r="17" spans="2:14">
      <c r="B17" s="2" t="str">
        <f t="shared" si="3"/>
        <v>UC_Growth_TPPRSUVHGNF-N</v>
      </c>
      <c r="C17" s="2" t="str">
        <f>C16</f>
        <v>NCAP,GROWTH</v>
      </c>
      <c r="D17" s="2" t="str">
        <f>D16</f>
        <v>TPPRSUVHGNF-N</v>
      </c>
      <c r="E17"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</row>
    <row r="18" spans="2:14">
      <c r="B18" s="2" t="str">
        <f>"UC_Growth_"&amp;D18</f>
        <v>UC_Growth_TPPUMBTELC-N</v>
      </c>
      <c r="C18" s="2" t="s">
        <v>36</v>
      </c>
      <c r="D18" s="2" t="s">
        <v>63</v>
      </c>
      <c r="E18">
        <f>$G$1</f>
        <v>2024</v>
      </c>
      <c r="F18" s="2" t="s">
        <v>22</v>
      </c>
      <c r="G18">
        <f>1+$E$1</f>
        <v>1.2</v>
      </c>
      <c r="H18">
        <v>1</v>
      </c>
      <c r="I18">
        <v>-2</v>
      </c>
      <c r="J18" s="2">
        <v>5</v>
      </c>
    </row>
    <row r="19" spans="2:14">
      <c r="B19" s="2" t="str">
        <f t="shared" ref="B19:B20" si="4">"UC_Growth_"&amp;D19</f>
        <v>UC_Growth_TPPUMBTELC-N</v>
      </c>
      <c r="C19" s="2" t="str">
        <f>C18</f>
        <v>NCAP,GROWTH</v>
      </c>
      <c r="D19" s="2" t="str">
        <f>D18</f>
        <v>TPPUMBTELC-N</v>
      </c>
      <c r="E19">
        <v>2054</v>
      </c>
      <c r="F19" s="2" t="s">
        <v>22</v>
      </c>
      <c r="G19">
        <f>1+$E$1</f>
        <v>1.2</v>
      </c>
      <c r="H19">
        <v>1</v>
      </c>
      <c r="I19">
        <f>I18</f>
        <v>-2</v>
      </c>
      <c r="J19" s="2">
        <v>5</v>
      </c>
    </row>
    <row r="20" spans="2:14">
      <c r="B20" s="2" t="str">
        <f t="shared" si="4"/>
        <v>UC_Growth_TPPUMBTELC-N</v>
      </c>
      <c r="C20" s="2" t="str">
        <f>C19</f>
        <v>NCAP,GROWTH</v>
      </c>
      <c r="D20" s="2" t="str">
        <f>D19</f>
        <v>TPPUMBTELC-N</v>
      </c>
      <c r="E20">
        <v>2055</v>
      </c>
      <c r="F20" s="2" t="s">
        <v>22</v>
      </c>
      <c r="G20">
        <v>100</v>
      </c>
      <c r="H20">
        <v>1</v>
      </c>
      <c r="I20">
        <f>I19</f>
        <v>-2</v>
      </c>
      <c r="J20" s="2">
        <v>5</v>
      </c>
    </row>
    <row r="21" spans="2:14">
      <c r="B21" s="2" t="str">
        <f t="shared" si="0"/>
        <v>UC_Growth_TFLCVOGSH-N</v>
      </c>
      <c r="C21" s="2" t="str">
        <f>C8</f>
        <v>NCAP,GROWTH</v>
      </c>
      <c r="D21" s="2" t="s">
        <v>64</v>
      </c>
      <c r="E21">
        <f>E6</f>
        <v>2024</v>
      </c>
      <c r="F21" s="2" t="s">
        <v>22</v>
      </c>
      <c r="G21">
        <f>1+$E$1</f>
        <v>1.2</v>
      </c>
      <c r="H21">
        <v>1</v>
      </c>
      <c r="I21">
        <f>-$E$2</f>
        <v>-10</v>
      </c>
      <c r="J21" s="2">
        <v>5</v>
      </c>
      <c r="N21" s="2"/>
    </row>
    <row r="22" spans="2:14">
      <c r="B22" s="2" t="str">
        <f t="shared" si="0"/>
        <v>UC_Growth_TFLCVOGSH-N</v>
      </c>
      <c r="C22" s="2" t="str">
        <f t="shared" ref="C22:C26" si="5">C21</f>
        <v>NCAP,GROWTH</v>
      </c>
      <c r="D22" s="2" t="str">
        <f>D21</f>
        <v>TFLCVOGSH-N</v>
      </c>
      <c r="E22">
        <f>E7</f>
        <v>2054</v>
      </c>
      <c r="F22" s="2" t="s">
        <v>22</v>
      </c>
      <c r="G22">
        <f>1+$E$1</f>
        <v>1.2</v>
      </c>
      <c r="H22">
        <v>1</v>
      </c>
      <c r="I22">
        <f>I21</f>
        <v>-10</v>
      </c>
      <c r="J22" s="2">
        <v>5</v>
      </c>
      <c r="N22" s="2"/>
    </row>
    <row r="23" spans="2:14">
      <c r="B23" s="2" t="str">
        <f t="shared" si="0"/>
        <v>UC_Growth_TFLCVOGSH-N</v>
      </c>
      <c r="C23" s="2" t="str">
        <f t="shared" si="5"/>
        <v>NCAP,GROWTH</v>
      </c>
      <c r="D23" s="2" t="str">
        <f>D22</f>
        <v>TFLCVOGSH-N</v>
      </c>
      <c r="E23">
        <f>E8</f>
        <v>2055</v>
      </c>
      <c r="F23" s="2" t="s">
        <v>22</v>
      </c>
      <c r="G23">
        <v>100</v>
      </c>
      <c r="H23">
        <v>1</v>
      </c>
      <c r="I23">
        <f>I22</f>
        <v>-10</v>
      </c>
      <c r="J23" s="2">
        <v>5</v>
      </c>
      <c r="N23" s="2"/>
    </row>
    <row r="24" spans="2:14">
      <c r="B24" s="2" t="str">
        <f t="shared" ref="B24:B26" si="6">"UC_Growth_"&amp;D24</f>
        <v>UC_Growth_TFLCVELC-N</v>
      </c>
      <c r="C24" s="2" t="str">
        <f>C20</f>
        <v>NCAP,GROWTH</v>
      </c>
      <c r="D24" s="2" t="s">
        <v>61</v>
      </c>
      <c r="E24">
        <f t="shared" ref="E24:E68" si="7">E18</f>
        <v>2024</v>
      </c>
      <c r="F24" s="2" t="s">
        <v>22</v>
      </c>
      <c r="G24">
        <f>1+$E$1</f>
        <v>1.2</v>
      </c>
      <c r="H24">
        <v>1</v>
      </c>
      <c r="I24">
        <f>-$E$2</f>
        <v>-10</v>
      </c>
      <c r="J24" s="2">
        <v>5</v>
      </c>
      <c r="N24" s="2"/>
    </row>
    <row r="25" spans="2:14">
      <c r="B25" s="2" t="str">
        <f t="shared" si="6"/>
        <v>UC_Growth_TFLCVELC-N</v>
      </c>
      <c r="C25" s="2" t="str">
        <f t="shared" si="5"/>
        <v>NCAP,GROWTH</v>
      </c>
      <c r="D25" s="2" t="str">
        <f>D24</f>
        <v>TFLCVELC-N</v>
      </c>
      <c r="E25">
        <f t="shared" si="7"/>
        <v>2054</v>
      </c>
      <c r="F25" s="2" t="s">
        <v>22</v>
      </c>
      <c r="G25">
        <f>1+$E$1</f>
        <v>1.2</v>
      </c>
      <c r="H25">
        <v>1</v>
      </c>
      <c r="I25">
        <f>I24</f>
        <v>-10</v>
      </c>
      <c r="J25" s="2">
        <v>5</v>
      </c>
      <c r="N25" s="2"/>
    </row>
    <row r="26" spans="2:14">
      <c r="B26" s="2" t="str">
        <f t="shared" si="6"/>
        <v>UC_Growth_TFLCVELC-N</v>
      </c>
      <c r="C26" s="2" t="str">
        <f t="shared" si="5"/>
        <v>NCAP,GROWTH</v>
      </c>
      <c r="D26" s="2" t="str">
        <f>D25</f>
        <v>TFLCVELC-N</v>
      </c>
      <c r="E26">
        <f t="shared" si="7"/>
        <v>2055</v>
      </c>
      <c r="F26" s="2" t="s">
        <v>22</v>
      </c>
      <c r="G26">
        <v>100</v>
      </c>
      <c r="H26">
        <v>1</v>
      </c>
      <c r="I26">
        <f>I25</f>
        <v>-10</v>
      </c>
      <c r="J26" s="2">
        <v>5</v>
      </c>
      <c r="N26" s="2"/>
    </row>
    <row r="27" spans="2:14">
      <c r="B27" s="2" t="str">
        <f t="shared" ref="B27:B29" si="8">"UC_Growth_"&amp;D27</f>
        <v>UC_Growth_TFHCV1ELC-N</v>
      </c>
      <c r="C27" s="2" t="str">
        <f>C23</f>
        <v>NCAP,GROWTH</v>
      </c>
      <c r="D27" s="2" t="s">
        <v>62</v>
      </c>
      <c r="E27">
        <f t="shared" si="7"/>
        <v>2024</v>
      </c>
      <c r="F27" s="2" t="s">
        <v>22</v>
      </c>
      <c r="G27">
        <f>1+$E$1</f>
        <v>1.2</v>
      </c>
      <c r="H27">
        <v>1</v>
      </c>
      <c r="I27">
        <v>-5</v>
      </c>
      <c r="J27" s="2">
        <v>5</v>
      </c>
      <c r="N27" s="2"/>
    </row>
    <row r="28" spans="2:14">
      <c r="B28" s="2" t="str">
        <f t="shared" si="8"/>
        <v>UC_Growth_TFHCV1ELC-N</v>
      </c>
      <c r="C28" s="2" t="str">
        <f t="shared" ref="C28:C68" si="9">C27</f>
        <v>NCAP,GROWTH</v>
      </c>
      <c r="D28" s="2" t="str">
        <f>D27</f>
        <v>TFHCV1ELC-N</v>
      </c>
      <c r="E28">
        <f t="shared" si="7"/>
        <v>2054</v>
      </c>
      <c r="F28" s="2" t="s">
        <v>22</v>
      </c>
      <c r="G28">
        <f>1+$E$1</f>
        <v>1.2</v>
      </c>
      <c r="H28">
        <v>1</v>
      </c>
      <c r="I28">
        <f>I27</f>
        <v>-5</v>
      </c>
      <c r="J28" s="2">
        <v>5</v>
      </c>
    </row>
    <row r="29" spans="2:14">
      <c r="B29" s="2" t="str">
        <f t="shared" si="8"/>
        <v>UC_Growth_TFHCV1ELC-N</v>
      </c>
      <c r="C29" s="2" t="str">
        <f t="shared" si="9"/>
        <v>NCAP,GROWTH</v>
      </c>
      <c r="D29" s="2" t="str">
        <f>D28</f>
        <v>TFHCV1ELC-N</v>
      </c>
      <c r="E29">
        <f t="shared" si="7"/>
        <v>2055</v>
      </c>
      <c r="F29" s="2" t="s">
        <v>22</v>
      </c>
      <c r="G29">
        <v>100</v>
      </c>
      <c r="H29">
        <v>1</v>
      </c>
      <c r="I29">
        <f>I28</f>
        <v>-5</v>
      </c>
      <c r="J29" s="2">
        <v>5</v>
      </c>
    </row>
    <row r="30" spans="2:14">
      <c r="B30" s="2" t="str">
        <f t="shared" ref="B30:B50" si="10">"UC_Growth_"&amp;D30</f>
        <v>UC_Growth_TFHCV2ELC-N</v>
      </c>
      <c r="C30" s="2" t="str">
        <f>C26</f>
        <v>NCAP,GROWTH</v>
      </c>
      <c r="D30" s="2" t="s">
        <v>68</v>
      </c>
      <c r="E30">
        <f t="shared" si="7"/>
        <v>2024</v>
      </c>
      <c r="F30" s="2" t="s">
        <v>22</v>
      </c>
      <c r="G30">
        <f>1+$E$1</f>
        <v>1.2</v>
      </c>
      <c r="H30">
        <v>1</v>
      </c>
      <c r="I30">
        <v>-2</v>
      </c>
      <c r="J30" s="2">
        <v>5</v>
      </c>
      <c r="N30" s="2"/>
    </row>
    <row r="31" spans="2:14">
      <c r="B31" s="2" t="str">
        <f t="shared" si="10"/>
        <v>UC_Growth_TFHCV2ELC-N</v>
      </c>
      <c r="C31" s="2" t="str">
        <f t="shared" si="9"/>
        <v>NCAP,GROWTH</v>
      </c>
      <c r="D31" s="2" t="str">
        <f>D30</f>
        <v>TFHCV2ELC-N</v>
      </c>
      <c r="E31">
        <f t="shared" si="7"/>
        <v>2054</v>
      </c>
      <c r="F31" s="2" t="s">
        <v>22</v>
      </c>
      <c r="G31">
        <f>1+$E$1</f>
        <v>1.2</v>
      </c>
      <c r="H31">
        <v>1</v>
      </c>
      <c r="I31">
        <f>I30</f>
        <v>-2</v>
      </c>
      <c r="J31" s="2">
        <v>5</v>
      </c>
    </row>
    <row r="32" spans="2:14">
      <c r="B32" s="2" t="str">
        <f t="shared" si="10"/>
        <v>UC_Growth_TFHCV2ELC-N</v>
      </c>
      <c r="C32" s="2" t="str">
        <f t="shared" si="9"/>
        <v>NCAP,GROWTH</v>
      </c>
      <c r="D32" s="2" t="str">
        <f>D31</f>
        <v>TFHCV2ELC-N</v>
      </c>
      <c r="E32">
        <f t="shared" si="7"/>
        <v>2055</v>
      </c>
      <c r="F32" s="2" t="s">
        <v>22</v>
      </c>
      <c r="G32">
        <v>100</v>
      </c>
      <c r="H32">
        <v>1</v>
      </c>
      <c r="I32">
        <f>I31</f>
        <v>-2</v>
      </c>
      <c r="J32" s="2">
        <v>5</v>
      </c>
    </row>
    <row r="33" spans="2:14">
      <c r="B33" s="2" t="str">
        <f t="shared" si="10"/>
        <v>UC_Growth_TFHCV3ELC-N</v>
      </c>
      <c r="C33" s="2" t="str">
        <f>C29</f>
        <v>NCAP,GROWTH</v>
      </c>
      <c r="D33" s="2" t="s">
        <v>69</v>
      </c>
      <c r="E33">
        <f t="shared" si="7"/>
        <v>2024</v>
      </c>
      <c r="F33" s="2" t="s">
        <v>22</v>
      </c>
      <c r="G33">
        <f>1+$E$1</f>
        <v>1.2</v>
      </c>
      <c r="H33">
        <v>1</v>
      </c>
      <c r="I33">
        <v>-2</v>
      </c>
      <c r="J33" s="2">
        <v>5</v>
      </c>
      <c r="N33" s="2"/>
    </row>
    <row r="34" spans="2:14">
      <c r="B34" s="2" t="str">
        <f t="shared" si="10"/>
        <v>UC_Growth_TFHCV3ELC-N</v>
      </c>
      <c r="C34" s="2" t="str">
        <f t="shared" si="9"/>
        <v>NCAP,GROWTH</v>
      </c>
      <c r="D34" s="2" t="str">
        <f>D33</f>
        <v>TFHCV3ELC-N</v>
      </c>
      <c r="E34">
        <f t="shared" si="7"/>
        <v>2054</v>
      </c>
      <c r="F34" s="2" t="s">
        <v>22</v>
      </c>
      <c r="G34">
        <f>1+$E$1</f>
        <v>1.2</v>
      </c>
      <c r="H34">
        <v>1</v>
      </c>
      <c r="I34">
        <f>I33</f>
        <v>-2</v>
      </c>
      <c r="J34" s="2">
        <v>5</v>
      </c>
    </row>
    <row r="35" spans="2:14">
      <c r="B35" s="2" t="str">
        <f t="shared" si="10"/>
        <v>UC_Growth_TFHCV3ELC-N</v>
      </c>
      <c r="C35" s="2" t="str">
        <f t="shared" si="9"/>
        <v>NCAP,GROWTH</v>
      </c>
      <c r="D35" s="2" t="str">
        <f>D34</f>
        <v>TFHCV3ELC-N</v>
      </c>
      <c r="E35">
        <f t="shared" si="7"/>
        <v>2055</v>
      </c>
      <c r="F35" s="2" t="s">
        <v>22</v>
      </c>
      <c r="G35">
        <v>100</v>
      </c>
      <c r="H35">
        <v>1</v>
      </c>
      <c r="I35">
        <f>I34</f>
        <v>-2</v>
      </c>
      <c r="J35" s="2">
        <v>5</v>
      </c>
    </row>
    <row r="36" spans="2:14">
      <c r="B36" s="2" t="str">
        <f t="shared" si="10"/>
        <v>UC_Growth_TFHCV4ELC-N</v>
      </c>
      <c r="C36" s="2" t="str">
        <f>C32</f>
        <v>NCAP,GROWTH</v>
      </c>
      <c r="D36" s="2" t="s">
        <v>70</v>
      </c>
      <c r="E36">
        <f t="shared" si="7"/>
        <v>2024</v>
      </c>
      <c r="F36" s="2" t="s">
        <v>22</v>
      </c>
      <c r="G36">
        <f>1+$E$1</f>
        <v>1.2</v>
      </c>
      <c r="H36">
        <v>1</v>
      </c>
      <c r="I36">
        <v>-2</v>
      </c>
      <c r="J36" s="2">
        <v>5</v>
      </c>
      <c r="N36" s="2"/>
    </row>
    <row r="37" spans="2:14">
      <c r="B37" s="2" t="str">
        <f t="shared" si="10"/>
        <v>UC_Growth_TFHCV4ELC-N</v>
      </c>
      <c r="C37" s="2" t="str">
        <f t="shared" si="9"/>
        <v>NCAP,GROWTH</v>
      </c>
      <c r="D37" s="2" t="str">
        <f>D36</f>
        <v>TFHCV4ELC-N</v>
      </c>
      <c r="E37">
        <f t="shared" si="7"/>
        <v>2054</v>
      </c>
      <c r="F37" s="2" t="s">
        <v>22</v>
      </c>
      <c r="G37">
        <f>1+$E$1</f>
        <v>1.2</v>
      </c>
      <c r="H37">
        <v>1</v>
      </c>
      <c r="I37">
        <f>I36</f>
        <v>-2</v>
      </c>
      <c r="J37" s="2">
        <v>5</v>
      </c>
    </row>
    <row r="38" spans="2:14">
      <c r="B38" s="2" t="str">
        <f t="shared" si="10"/>
        <v>UC_Growth_TFHCV4ELC-N</v>
      </c>
      <c r="C38" s="2" t="str">
        <f t="shared" si="9"/>
        <v>NCAP,GROWTH</v>
      </c>
      <c r="D38" s="2" t="str">
        <f>D37</f>
        <v>TFHCV4ELC-N</v>
      </c>
      <c r="E38">
        <f t="shared" si="7"/>
        <v>2055</v>
      </c>
      <c r="F38" s="2" t="s">
        <v>22</v>
      </c>
      <c r="G38">
        <v>100</v>
      </c>
      <c r="H38">
        <v>1</v>
      </c>
      <c r="I38">
        <f>I37</f>
        <v>-2</v>
      </c>
      <c r="J38" s="2">
        <v>5</v>
      </c>
    </row>
    <row r="39" spans="2:14">
      <c r="B39" s="2" t="str">
        <f t="shared" si="10"/>
        <v>UC_Growth_TFHCV5ELC-N</v>
      </c>
      <c r="C39" s="2" t="str">
        <f>C35</f>
        <v>NCAP,GROWTH</v>
      </c>
      <c r="D39" s="2" t="s">
        <v>71</v>
      </c>
      <c r="E39">
        <f t="shared" si="7"/>
        <v>2024</v>
      </c>
      <c r="F39" s="2" t="s">
        <v>22</v>
      </c>
      <c r="G39">
        <f>1+$E$1</f>
        <v>1.2</v>
      </c>
      <c r="H39">
        <v>1</v>
      </c>
      <c r="I39">
        <v>-2</v>
      </c>
      <c r="J39" s="2">
        <v>5</v>
      </c>
      <c r="N39" s="2"/>
    </row>
    <row r="40" spans="2:14">
      <c r="B40" s="2" t="str">
        <f t="shared" si="10"/>
        <v>UC_Growth_TFHCV5ELC-N</v>
      </c>
      <c r="C40" s="2" t="str">
        <f t="shared" si="9"/>
        <v>NCAP,GROWTH</v>
      </c>
      <c r="D40" s="2" t="str">
        <f>D39</f>
        <v>TFHCV5ELC-N</v>
      </c>
      <c r="E40">
        <f t="shared" si="7"/>
        <v>2054</v>
      </c>
      <c r="F40" s="2" t="s">
        <v>22</v>
      </c>
      <c r="G40">
        <f>1+$E$1</f>
        <v>1.2</v>
      </c>
      <c r="H40">
        <v>1</v>
      </c>
      <c r="I40">
        <f>I39</f>
        <v>-2</v>
      </c>
      <c r="J40" s="2">
        <v>5</v>
      </c>
    </row>
    <row r="41" spans="2:14">
      <c r="B41" s="2" t="str">
        <f t="shared" si="10"/>
        <v>UC_Growth_TFHCV5ELC-N</v>
      </c>
      <c r="C41" s="2" t="str">
        <f t="shared" si="9"/>
        <v>NCAP,GROWTH</v>
      </c>
      <c r="D41" s="2" t="str">
        <f>D40</f>
        <v>TFHCV5ELC-N</v>
      </c>
      <c r="E41">
        <f t="shared" si="7"/>
        <v>2055</v>
      </c>
      <c r="F41" s="2" t="s">
        <v>22</v>
      </c>
      <c r="G41">
        <v>100</v>
      </c>
      <c r="H41">
        <v>1</v>
      </c>
      <c r="I41">
        <f>I40</f>
        <v>-2</v>
      </c>
      <c r="J41" s="2">
        <v>5</v>
      </c>
    </row>
    <row r="42" spans="2:14">
      <c r="B42" s="2" t="str">
        <f t="shared" si="10"/>
        <v>UC_Growth_TFHCV6ELC-N</v>
      </c>
      <c r="C42" s="2" t="str">
        <f>C38</f>
        <v>NCAP,GROWTH</v>
      </c>
      <c r="D42" s="2" t="s">
        <v>72</v>
      </c>
      <c r="E42">
        <f t="shared" si="7"/>
        <v>2024</v>
      </c>
      <c r="F42" s="2" t="s">
        <v>22</v>
      </c>
      <c r="G42">
        <f>1+$E$1</f>
        <v>1.2</v>
      </c>
      <c r="H42">
        <v>1</v>
      </c>
      <c r="I42">
        <v>-2</v>
      </c>
      <c r="J42" s="2">
        <v>5</v>
      </c>
      <c r="N42" s="2"/>
    </row>
    <row r="43" spans="2:14">
      <c r="B43" s="2" t="str">
        <f t="shared" si="10"/>
        <v>UC_Growth_TFHCV6ELC-N</v>
      </c>
      <c r="C43" s="2" t="str">
        <f t="shared" si="9"/>
        <v>NCAP,GROWTH</v>
      </c>
      <c r="D43" s="2" t="str">
        <f>D42</f>
        <v>TFHCV6ELC-N</v>
      </c>
      <c r="E43">
        <f t="shared" si="7"/>
        <v>2054</v>
      </c>
      <c r="F43" s="2" t="s">
        <v>22</v>
      </c>
      <c r="G43">
        <f>1+$E$1</f>
        <v>1.2</v>
      </c>
      <c r="H43">
        <v>1</v>
      </c>
      <c r="I43">
        <f>I42</f>
        <v>-2</v>
      </c>
      <c r="J43" s="2">
        <v>5</v>
      </c>
    </row>
    <row r="44" spans="2:14">
      <c r="B44" s="2" t="str">
        <f t="shared" si="10"/>
        <v>UC_Growth_TFHCV6ELC-N</v>
      </c>
      <c r="C44" s="2" t="str">
        <f t="shared" si="9"/>
        <v>NCAP,GROWTH</v>
      </c>
      <c r="D44" s="2" t="str">
        <f>D43</f>
        <v>TFHCV6ELC-N</v>
      </c>
      <c r="E44">
        <f t="shared" si="7"/>
        <v>2055</v>
      </c>
      <c r="F44" s="2" t="s">
        <v>22</v>
      </c>
      <c r="G44">
        <v>100</v>
      </c>
      <c r="H44">
        <v>1</v>
      </c>
      <c r="I44">
        <f>I43</f>
        <v>-2</v>
      </c>
      <c r="J44" s="2">
        <v>5</v>
      </c>
    </row>
    <row r="45" spans="2:14">
      <c r="B45" s="2" t="str">
        <f t="shared" si="10"/>
        <v>UC_Growth_TFHCV7ELC-N</v>
      </c>
      <c r="C45" s="2" t="str">
        <f>C41</f>
        <v>NCAP,GROWTH</v>
      </c>
      <c r="D45" s="2" t="s">
        <v>73</v>
      </c>
      <c r="E45">
        <f t="shared" si="7"/>
        <v>2024</v>
      </c>
      <c r="F45" s="2" t="s">
        <v>22</v>
      </c>
      <c r="G45">
        <f>1+$E$1</f>
        <v>1.2</v>
      </c>
      <c r="H45">
        <v>1</v>
      </c>
      <c r="I45">
        <v>-2</v>
      </c>
      <c r="J45" s="2">
        <v>5</v>
      </c>
      <c r="N45" s="2"/>
    </row>
    <row r="46" spans="2:14">
      <c r="B46" s="2" t="str">
        <f t="shared" si="10"/>
        <v>UC_Growth_TFHCV7ELC-N</v>
      </c>
      <c r="C46" s="2" t="str">
        <f t="shared" si="9"/>
        <v>NCAP,GROWTH</v>
      </c>
      <c r="D46" s="2" t="str">
        <f>D45</f>
        <v>TFHCV7ELC-N</v>
      </c>
      <c r="E46">
        <f t="shared" si="7"/>
        <v>2054</v>
      </c>
      <c r="F46" s="2" t="s">
        <v>22</v>
      </c>
      <c r="G46">
        <f>1+$E$1</f>
        <v>1.2</v>
      </c>
      <c r="H46">
        <v>1</v>
      </c>
      <c r="I46">
        <f>I45</f>
        <v>-2</v>
      </c>
      <c r="J46" s="2">
        <v>5</v>
      </c>
    </row>
    <row r="47" spans="2:14">
      <c r="B47" s="2" t="str">
        <f t="shared" si="10"/>
        <v>UC_Growth_TFHCV7ELC-N</v>
      </c>
      <c r="C47" s="2" t="str">
        <f t="shared" si="9"/>
        <v>NCAP,GROWTH</v>
      </c>
      <c r="D47" s="2" t="str">
        <f>D46</f>
        <v>TFHCV7ELC-N</v>
      </c>
      <c r="E47">
        <f t="shared" si="7"/>
        <v>2055</v>
      </c>
      <c r="F47" s="2" t="s">
        <v>22</v>
      </c>
      <c r="G47">
        <v>100</v>
      </c>
      <c r="H47">
        <v>1</v>
      </c>
      <c r="I47">
        <f>I46</f>
        <v>-2</v>
      </c>
      <c r="J47" s="2">
        <v>5</v>
      </c>
    </row>
    <row r="48" spans="2:14">
      <c r="B48" s="2" t="str">
        <f t="shared" si="10"/>
        <v>UC_Growth_TFHCV1ELC-N</v>
      </c>
      <c r="C48" s="2" t="str">
        <f>C44</f>
        <v>NCAP,GROWTH</v>
      </c>
      <c r="D48" s="2" t="s">
        <v>62</v>
      </c>
      <c r="E48">
        <f t="shared" si="7"/>
        <v>2024</v>
      </c>
      <c r="F48" s="2" t="s">
        <v>22</v>
      </c>
      <c r="G48">
        <f>1+$E$1</f>
        <v>1.2</v>
      </c>
      <c r="H48">
        <v>1</v>
      </c>
      <c r="I48">
        <v>-5</v>
      </c>
      <c r="J48" s="2">
        <v>5</v>
      </c>
      <c r="N48" s="2"/>
    </row>
    <row r="49" spans="2:14">
      <c r="B49" s="2" t="str">
        <f t="shared" si="10"/>
        <v>UC_Growth_TFHCV1ELC-N</v>
      </c>
      <c r="C49" s="2" t="str">
        <f t="shared" si="9"/>
        <v>NCAP,GROWTH</v>
      </c>
      <c r="D49" s="2" t="str">
        <f>D48</f>
        <v>TFHCV1ELC-N</v>
      </c>
      <c r="E49">
        <f t="shared" si="7"/>
        <v>2054</v>
      </c>
      <c r="F49" s="2" t="s">
        <v>22</v>
      </c>
      <c r="G49">
        <f>1+$E$1</f>
        <v>1.2</v>
      </c>
      <c r="H49">
        <v>1</v>
      </c>
      <c r="I49">
        <f>I48</f>
        <v>-5</v>
      </c>
      <c r="J49" s="2">
        <v>5</v>
      </c>
    </row>
    <row r="50" spans="2:14">
      <c r="B50" s="2" t="str">
        <f t="shared" si="10"/>
        <v>UC_Growth_TFHCV1ELC-N</v>
      </c>
      <c r="C50" s="2" t="str">
        <f t="shared" si="9"/>
        <v>NCAP,GROWTH</v>
      </c>
      <c r="D50" s="2" t="str">
        <f>D49</f>
        <v>TFHCV1ELC-N</v>
      </c>
      <c r="E50">
        <f t="shared" si="7"/>
        <v>2055</v>
      </c>
      <c r="F50" s="2" t="s">
        <v>22</v>
      </c>
      <c r="G50">
        <v>100</v>
      </c>
      <c r="H50">
        <v>1</v>
      </c>
      <c r="I50">
        <f>I49</f>
        <v>-5</v>
      </c>
      <c r="J50" s="2">
        <v>5</v>
      </c>
    </row>
    <row r="51" spans="2:14">
      <c r="B51" s="2" t="str">
        <f t="shared" ref="B51:B68" si="11">"UC_Growth_"&amp;D51</f>
        <v>UC_Growth_TFHCV2HGN-N</v>
      </c>
      <c r="C51" s="2" t="str">
        <f>C47</f>
        <v>NCAP,GROWTH</v>
      </c>
      <c r="D51" t="s">
        <v>74</v>
      </c>
      <c r="E51">
        <f t="shared" si="7"/>
        <v>2024</v>
      </c>
      <c r="F51" s="2" t="s">
        <v>22</v>
      </c>
      <c r="G51">
        <f>1+$E$1</f>
        <v>1.2</v>
      </c>
      <c r="H51">
        <v>1</v>
      </c>
      <c r="I51">
        <v>-2</v>
      </c>
      <c r="J51" s="2">
        <v>5</v>
      </c>
      <c r="N51" s="2"/>
    </row>
    <row r="52" spans="2:14">
      <c r="B52" s="2" t="str">
        <f t="shared" si="11"/>
        <v>UC_Growth_TFHCV2HGN-N</v>
      </c>
      <c r="C52" s="2" t="str">
        <f t="shared" si="9"/>
        <v>NCAP,GROWTH</v>
      </c>
      <c r="D52" s="2" t="str">
        <f>D51</f>
        <v>TFHCV2HGN-N</v>
      </c>
      <c r="E52">
        <f t="shared" si="7"/>
        <v>2054</v>
      </c>
      <c r="F52" s="2" t="s">
        <v>22</v>
      </c>
      <c r="G52">
        <f>1+$E$1</f>
        <v>1.2</v>
      </c>
      <c r="H52">
        <v>1</v>
      </c>
      <c r="I52">
        <f>I51</f>
        <v>-2</v>
      </c>
      <c r="J52" s="2">
        <v>5</v>
      </c>
    </row>
    <row r="53" spans="2:14">
      <c r="B53" s="2" t="str">
        <f t="shared" si="11"/>
        <v>UC_Growth_TFHCV2HGN-N</v>
      </c>
      <c r="C53" s="2" t="str">
        <f t="shared" si="9"/>
        <v>NCAP,GROWTH</v>
      </c>
      <c r="D53" s="2" t="str">
        <f>D52</f>
        <v>TFHCV2HGN-N</v>
      </c>
      <c r="E53">
        <f t="shared" si="7"/>
        <v>2055</v>
      </c>
      <c r="F53" s="2" t="s">
        <v>22</v>
      </c>
      <c r="G53">
        <v>100</v>
      </c>
      <c r="H53">
        <v>1</v>
      </c>
      <c r="I53">
        <f>I52</f>
        <v>-2</v>
      </c>
      <c r="J53" s="2">
        <v>5</v>
      </c>
    </row>
    <row r="54" spans="2:14">
      <c r="B54" s="2" t="str">
        <f t="shared" si="11"/>
        <v>UC_Growth_TFHCV3HGN-N</v>
      </c>
      <c r="C54" s="2" t="str">
        <f>C50</f>
        <v>NCAP,GROWTH</v>
      </c>
      <c r="D54" t="s">
        <v>75</v>
      </c>
      <c r="E54">
        <f t="shared" si="7"/>
        <v>2024</v>
      </c>
      <c r="F54" s="2" t="s">
        <v>22</v>
      </c>
      <c r="G54">
        <f>1+$E$1</f>
        <v>1.2</v>
      </c>
      <c r="H54">
        <v>1</v>
      </c>
      <c r="I54">
        <v>-2</v>
      </c>
      <c r="J54" s="2">
        <v>5</v>
      </c>
      <c r="N54" s="2"/>
    </row>
    <row r="55" spans="2:14">
      <c r="B55" s="2" t="str">
        <f t="shared" si="11"/>
        <v>UC_Growth_TFHCV3HGN-N</v>
      </c>
      <c r="C55" s="2" t="str">
        <f t="shared" si="9"/>
        <v>NCAP,GROWTH</v>
      </c>
      <c r="D55" s="2" t="str">
        <f>D54</f>
        <v>TFHCV3HGN-N</v>
      </c>
      <c r="E55">
        <f t="shared" si="7"/>
        <v>2054</v>
      </c>
      <c r="F55" s="2" t="s">
        <v>22</v>
      </c>
      <c r="G55">
        <f>1+$E$1</f>
        <v>1.2</v>
      </c>
      <c r="H55">
        <v>1</v>
      </c>
      <c r="I55">
        <f>I54</f>
        <v>-2</v>
      </c>
      <c r="J55" s="2">
        <v>5</v>
      </c>
    </row>
    <row r="56" spans="2:14">
      <c r="B56" s="2" t="str">
        <f t="shared" si="11"/>
        <v>UC_Growth_TFHCV3HGN-N</v>
      </c>
      <c r="C56" s="2" t="str">
        <f t="shared" si="9"/>
        <v>NCAP,GROWTH</v>
      </c>
      <c r="D56" s="2" t="str">
        <f>D55</f>
        <v>TFHCV3HGN-N</v>
      </c>
      <c r="E56">
        <f t="shared" si="7"/>
        <v>2055</v>
      </c>
      <c r="F56" s="2" t="s">
        <v>22</v>
      </c>
      <c r="G56">
        <v>100</v>
      </c>
      <c r="H56">
        <v>1</v>
      </c>
      <c r="I56">
        <f>I55</f>
        <v>-2</v>
      </c>
      <c r="J56" s="2">
        <v>5</v>
      </c>
    </row>
    <row r="57" spans="2:14">
      <c r="B57" s="2" t="str">
        <f t="shared" si="11"/>
        <v>UC_Growth_TFHCV4HGN-N</v>
      </c>
      <c r="C57" s="2" t="str">
        <f>C53</f>
        <v>NCAP,GROWTH</v>
      </c>
      <c r="D57" t="s">
        <v>76</v>
      </c>
      <c r="E57">
        <f t="shared" si="7"/>
        <v>2024</v>
      </c>
      <c r="F57" s="2" t="s">
        <v>22</v>
      </c>
      <c r="G57">
        <f>1+$E$1</f>
        <v>1.2</v>
      </c>
      <c r="H57">
        <v>1</v>
      </c>
      <c r="I57">
        <v>-2</v>
      </c>
      <c r="J57" s="2">
        <v>5</v>
      </c>
      <c r="N57" s="2"/>
    </row>
    <row r="58" spans="2:14">
      <c r="B58" s="2" t="str">
        <f t="shared" si="11"/>
        <v>UC_Growth_TFHCV4HGN-N</v>
      </c>
      <c r="C58" s="2" t="str">
        <f t="shared" si="9"/>
        <v>NCAP,GROWTH</v>
      </c>
      <c r="D58" s="2" t="str">
        <f>D57</f>
        <v>TFHCV4HGN-N</v>
      </c>
      <c r="E58">
        <f t="shared" si="7"/>
        <v>2054</v>
      </c>
      <c r="F58" s="2" t="s">
        <v>22</v>
      </c>
      <c r="G58">
        <f>1+$E$1</f>
        <v>1.2</v>
      </c>
      <c r="H58">
        <v>1</v>
      </c>
      <c r="I58">
        <f>I57</f>
        <v>-2</v>
      </c>
      <c r="J58" s="2">
        <v>5</v>
      </c>
    </row>
    <row r="59" spans="2:14">
      <c r="B59" s="2" t="str">
        <f t="shared" si="11"/>
        <v>UC_Growth_TFHCV4HGN-N</v>
      </c>
      <c r="C59" s="2" t="str">
        <f t="shared" si="9"/>
        <v>NCAP,GROWTH</v>
      </c>
      <c r="D59" s="2" t="str">
        <f>D58</f>
        <v>TFHCV4HGN-N</v>
      </c>
      <c r="E59">
        <f t="shared" si="7"/>
        <v>2055</v>
      </c>
      <c r="F59" s="2" t="s">
        <v>22</v>
      </c>
      <c r="G59">
        <v>100</v>
      </c>
      <c r="H59">
        <v>1</v>
      </c>
      <c r="I59">
        <f>I58</f>
        <v>-2</v>
      </c>
      <c r="J59" s="2">
        <v>5</v>
      </c>
    </row>
    <row r="60" spans="2:14">
      <c r="B60" s="2" t="str">
        <f t="shared" si="11"/>
        <v>UC_Growth_TFHCV5HGN-N</v>
      </c>
      <c r="C60" s="2" t="str">
        <f>C56</f>
        <v>NCAP,GROWTH</v>
      </c>
      <c r="D60" t="s">
        <v>77</v>
      </c>
      <c r="E60">
        <f t="shared" si="7"/>
        <v>2024</v>
      </c>
      <c r="F60" s="2" t="s">
        <v>22</v>
      </c>
      <c r="G60">
        <f>1+$E$1</f>
        <v>1.2</v>
      </c>
      <c r="H60">
        <v>1</v>
      </c>
      <c r="I60">
        <v>-2</v>
      </c>
      <c r="J60" s="2">
        <v>5</v>
      </c>
      <c r="N60" s="2"/>
    </row>
    <row r="61" spans="2:14">
      <c r="B61" s="2" t="str">
        <f t="shared" si="11"/>
        <v>UC_Growth_TFHCV5HGN-N</v>
      </c>
      <c r="C61" s="2" t="str">
        <f t="shared" si="9"/>
        <v>NCAP,GROWTH</v>
      </c>
      <c r="D61" s="2" t="str">
        <f>D60</f>
        <v>TFHCV5HGN-N</v>
      </c>
      <c r="E61">
        <f t="shared" si="7"/>
        <v>2054</v>
      </c>
      <c r="F61" s="2" t="s">
        <v>22</v>
      </c>
      <c r="G61">
        <f>1+$E$1</f>
        <v>1.2</v>
      </c>
      <c r="H61">
        <v>1</v>
      </c>
      <c r="I61">
        <f>I60</f>
        <v>-2</v>
      </c>
      <c r="J61" s="2">
        <v>5</v>
      </c>
    </row>
    <row r="62" spans="2:14">
      <c r="B62" s="2" t="str">
        <f t="shared" si="11"/>
        <v>UC_Growth_TFHCV5HGN-N</v>
      </c>
      <c r="C62" s="2" t="str">
        <f t="shared" si="9"/>
        <v>NCAP,GROWTH</v>
      </c>
      <c r="D62" s="2" t="str">
        <f>D61</f>
        <v>TFHCV5HGN-N</v>
      </c>
      <c r="E62">
        <f t="shared" si="7"/>
        <v>2055</v>
      </c>
      <c r="F62" s="2" t="s">
        <v>22</v>
      </c>
      <c r="G62">
        <v>100</v>
      </c>
      <c r="H62">
        <v>1</v>
      </c>
      <c r="I62">
        <f>I61</f>
        <v>-2</v>
      </c>
      <c r="J62" s="2">
        <v>5</v>
      </c>
    </row>
    <row r="63" spans="2:14">
      <c r="B63" s="2" t="str">
        <f t="shared" si="11"/>
        <v>UC_Growth_TFHCV6HGN-N</v>
      </c>
      <c r="C63" s="2" t="str">
        <f>C59</f>
        <v>NCAP,GROWTH</v>
      </c>
      <c r="D63" t="s">
        <v>78</v>
      </c>
      <c r="E63">
        <f t="shared" si="7"/>
        <v>2024</v>
      </c>
      <c r="F63" s="2" t="s">
        <v>22</v>
      </c>
      <c r="G63">
        <f>1+$E$1</f>
        <v>1.2</v>
      </c>
      <c r="H63">
        <v>1</v>
      </c>
      <c r="I63">
        <v>-2</v>
      </c>
      <c r="J63" s="2">
        <v>5</v>
      </c>
      <c r="N63" s="2"/>
    </row>
    <row r="64" spans="2:14">
      <c r="B64" s="2" t="str">
        <f t="shared" si="11"/>
        <v>UC_Growth_TFHCV6HGN-N</v>
      </c>
      <c r="C64" s="2" t="str">
        <f t="shared" si="9"/>
        <v>NCAP,GROWTH</v>
      </c>
      <c r="D64" s="2" t="str">
        <f>D63</f>
        <v>TFHCV6HGN-N</v>
      </c>
      <c r="E64">
        <f t="shared" si="7"/>
        <v>2054</v>
      </c>
      <c r="F64" s="2" t="s">
        <v>22</v>
      </c>
      <c r="G64">
        <f>1+$E$1</f>
        <v>1.2</v>
      </c>
      <c r="H64">
        <v>1</v>
      </c>
      <c r="I64">
        <f>I63</f>
        <v>-2</v>
      </c>
      <c r="J64" s="2">
        <v>5</v>
      </c>
    </row>
    <row r="65" spans="2:14">
      <c r="B65" s="2" t="str">
        <f t="shared" si="11"/>
        <v>UC_Growth_TFHCV6HGN-N</v>
      </c>
      <c r="C65" s="2" t="str">
        <f t="shared" si="9"/>
        <v>NCAP,GROWTH</v>
      </c>
      <c r="D65" s="2" t="str">
        <f>D64</f>
        <v>TFHCV6HGN-N</v>
      </c>
      <c r="E65">
        <f t="shared" si="7"/>
        <v>2055</v>
      </c>
      <c r="F65" s="2" t="s">
        <v>22</v>
      </c>
      <c r="G65">
        <v>100</v>
      </c>
      <c r="H65">
        <v>1</v>
      </c>
      <c r="I65">
        <f>I64</f>
        <v>-2</v>
      </c>
      <c r="J65" s="2">
        <v>5</v>
      </c>
    </row>
    <row r="66" spans="2:14">
      <c r="B66" s="2" t="str">
        <f t="shared" si="11"/>
        <v>UC_Growth_TFHCV7HGN-N</v>
      </c>
      <c r="C66" s="2" t="str">
        <f>C62</f>
        <v>NCAP,GROWTH</v>
      </c>
      <c r="D66" t="s">
        <v>79</v>
      </c>
      <c r="E66">
        <f t="shared" si="7"/>
        <v>2024</v>
      </c>
      <c r="F66" s="2" t="s">
        <v>22</v>
      </c>
      <c r="G66">
        <f>1+$E$1</f>
        <v>1.2</v>
      </c>
      <c r="H66">
        <v>1</v>
      </c>
      <c r="I66">
        <v>-2</v>
      </c>
      <c r="J66" s="2">
        <v>5</v>
      </c>
      <c r="N66" s="2"/>
    </row>
    <row r="67" spans="2:14">
      <c r="B67" s="2" t="str">
        <f t="shared" si="11"/>
        <v>UC_Growth_TFHCV7HGN-N</v>
      </c>
      <c r="C67" s="2" t="str">
        <f t="shared" si="9"/>
        <v>NCAP,GROWTH</v>
      </c>
      <c r="D67" s="2" t="str">
        <f>D66</f>
        <v>TFHCV7HGN-N</v>
      </c>
      <c r="E67">
        <f t="shared" si="7"/>
        <v>2054</v>
      </c>
      <c r="F67" s="2" t="s">
        <v>22</v>
      </c>
      <c r="G67">
        <f>1+$E$1</f>
        <v>1.2</v>
      </c>
      <c r="H67">
        <v>1</v>
      </c>
      <c r="I67">
        <f>I66</f>
        <v>-2</v>
      </c>
      <c r="J67" s="2">
        <v>5</v>
      </c>
    </row>
    <row r="68" spans="2:14">
      <c r="B68" s="2" t="str">
        <f t="shared" si="11"/>
        <v>UC_Growth_TFHCV7HGN-N</v>
      </c>
      <c r="C68" s="2" t="str">
        <f t="shared" si="9"/>
        <v>NCAP,GROWTH</v>
      </c>
      <c r="D68" s="2" t="str">
        <f>D67</f>
        <v>TFHCV7HGN-N</v>
      </c>
      <c r="E68">
        <f t="shared" si="7"/>
        <v>2055</v>
      </c>
      <c r="F68" s="2" t="s">
        <v>22</v>
      </c>
      <c r="G68">
        <v>100</v>
      </c>
      <c r="H68">
        <v>1</v>
      </c>
      <c r="I68">
        <f>I67</f>
        <v>-2</v>
      </c>
      <c r="J6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2023-10-19T20:22:33Z</dcterms:modified>
</cp:coreProperties>
</file>