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SATIMGE_Veda\suppxls\"/>
    </mc:Choice>
  </mc:AlternateContent>
  <xr:revisionPtr revIDLastSave="0" documentId="13_ncr:1_{681D6E2C-A862-4830-A3A9-6F286E861A24}" xr6:coauthVersionLast="47" xr6:coauthVersionMax="47" xr10:uidLastSave="{00000000-0000-0000-0000-000000000000}"/>
  <bookViews>
    <workbookView xWindow="-120" yWindow="-120" windowWidth="29040" windowHeight="15840" xr2:uid="{0AC21F4E-E9F6-4B4C-837E-642D3D11AAD8}"/>
  </bookViews>
  <sheets>
    <sheet name="BUDGET" sheetId="1" r:id="rId1"/>
    <sheet name="cumulative budgets for SATI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I6" i="1"/>
  <c r="J6" i="1"/>
  <c r="J7" i="1"/>
  <c r="J5" i="1"/>
  <c r="I5" i="1"/>
  <c r="I7" i="1" s="1"/>
  <c r="I15" i="1"/>
  <c r="I14" i="1"/>
  <c r="I13" i="1"/>
  <c r="I8" i="1" l="1"/>
  <c r="J8" i="1" s="1"/>
  <c r="I9" i="1" l="1"/>
  <c r="J9" i="1" s="1"/>
</calcChain>
</file>

<file path=xl/sharedStrings.xml><?xml version="1.0" encoding="utf-8"?>
<sst xmlns="http://schemas.openxmlformats.org/spreadsheetml/2006/main" count="36" uniqueCount="26">
  <si>
    <t>~TFM_INS</t>
  </si>
  <si>
    <t>Attribute</t>
  </si>
  <si>
    <t>Commodity</t>
  </si>
  <si>
    <t>CO2EQS</t>
  </si>
  <si>
    <t>Year</t>
  </si>
  <si>
    <t>Value</t>
  </si>
  <si>
    <t>COM_CUMNET</t>
  </si>
  <si>
    <t>AFOLU AND WASTE</t>
  </si>
  <si>
    <t>ENERGY AND IPPU</t>
  </si>
  <si>
    <t>2021-2050</t>
  </si>
  <si>
    <t>CUMULATIVE 2021-2050</t>
  </si>
  <si>
    <t>~UC_Sets: R_E: REGION1</t>
  </si>
  <si>
    <t>~UC_Sets: T_E:</t>
  </si>
  <si>
    <t>~UC_T</t>
  </si>
  <si>
    <t>UC_N</t>
  </si>
  <si>
    <t>UC_ATTR</t>
  </si>
  <si>
    <t>LimType</t>
  </si>
  <si>
    <t>UC_RHSRT~0</t>
  </si>
  <si>
    <t>LO</t>
  </si>
  <si>
    <t>UC_Growth_CO2EQS</t>
  </si>
  <si>
    <t>UC_COMNET</t>
  </si>
  <si>
    <t>UC_COMNET~RHS</t>
  </si>
  <si>
    <t>COMNET,GROWTH</t>
  </si>
  <si>
    <t>Cset_CN</t>
  </si>
  <si>
    <t>UC_RHSRT~2018</t>
  </si>
  <si>
    <t>From Tableau: sheet CumulCO2eq2050 with just AFOLU+Waste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</si>
</sst>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1" applyNumberFormat="1" applyFont="1"/>
    <xf numFmtId="0" fontId="2" fillId="0" borderId="0" xfId="2"/>
    <xf numFmtId="0" fontId="0" fillId="2" borderId="1" xfId="0" applyFill="1" applyBorder="1"/>
    <xf numFmtId="0" fontId="4" fillId="0" borderId="0" xfId="0" applyFont="1"/>
    <xf numFmtId="0" fontId="5" fillId="0" borderId="0" xfId="0" applyFont="1"/>
    <xf numFmtId="10" fontId="0" fillId="0" borderId="0" xfId="0" applyNumberFormat="1"/>
    <xf numFmtId="0" fontId="3" fillId="0" borderId="0" xfId="0" applyFont="1"/>
    <xf numFmtId="0" fontId="6" fillId="3" borderId="0" xfId="0" applyFont="1" applyFill="1"/>
    <xf numFmtId="0" fontId="6" fillId="4" borderId="0" xfId="0" applyFont="1" applyFill="1"/>
    <xf numFmtId="0" fontId="6" fillId="2" borderId="0" xfId="0" applyFont="1" applyFill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6" fillId="5" borderId="2" xfId="0" applyFont="1" applyFill="1" applyBorder="1"/>
  </cellXfs>
  <cellStyles count="3">
    <cellStyle name="Comma" xfId="1" builtinId="3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2F95E-6986-46BA-A628-7C8DB3D3D747}">
  <sheetPr>
    <tabColor theme="4"/>
  </sheetPr>
  <dimension ref="B2:K15"/>
  <sheetViews>
    <sheetView tabSelected="1" workbookViewId="0">
      <selection activeCell="E5" sqref="E5"/>
    </sheetView>
  </sheetViews>
  <sheetFormatPr defaultRowHeight="15" x14ac:dyDescent="0.25"/>
  <cols>
    <col min="2" max="2" width="20" customWidth="1"/>
    <col min="3" max="3" width="20.7109375" customWidth="1"/>
    <col min="4" max="4" width="10.5703125" customWidth="1"/>
    <col min="5" max="5" width="10.5703125" bestFit="1" customWidth="1"/>
    <col min="7" max="7" width="14.5703125" customWidth="1"/>
    <col min="8" max="8" width="17.42578125" customWidth="1"/>
    <col min="9" max="9" width="21.7109375" customWidth="1"/>
    <col min="10" max="10" width="14.42578125" customWidth="1"/>
  </cols>
  <sheetData>
    <row r="2" spans="2:11" x14ac:dyDescent="0.25">
      <c r="B2" s="2" t="s">
        <v>0</v>
      </c>
      <c r="C2" s="2"/>
      <c r="D2" s="2"/>
    </row>
    <row r="3" spans="2:11" x14ac:dyDescent="0.25">
      <c r="B3" s="2" t="s">
        <v>1</v>
      </c>
      <c r="C3" s="2" t="s">
        <v>2</v>
      </c>
      <c r="D3" s="2" t="s">
        <v>4</v>
      </c>
      <c r="E3" s="2" t="s">
        <v>5</v>
      </c>
      <c r="J3">
        <v>2085000</v>
      </c>
      <c r="K3" t="s">
        <v>25</v>
      </c>
    </row>
    <row r="4" spans="2:11" x14ac:dyDescent="0.25">
      <c r="B4" t="s">
        <v>6</v>
      </c>
      <c r="C4" t="s">
        <v>3</v>
      </c>
      <c r="D4" t="s">
        <v>9</v>
      </c>
      <c r="E4" s="1">
        <f>J6</f>
        <v>6515000</v>
      </c>
      <c r="H4" s="3"/>
      <c r="I4" s="3" t="s">
        <v>7</v>
      </c>
      <c r="J4" s="3" t="s">
        <v>8</v>
      </c>
    </row>
    <row r="5" spans="2:11" x14ac:dyDescent="0.25">
      <c r="H5" s="3">
        <v>8</v>
      </c>
      <c r="I5" s="3">
        <f>J3</f>
        <v>2085000</v>
      </c>
      <c r="J5" s="3">
        <f>H5*1000000-I5</f>
        <v>5915000</v>
      </c>
    </row>
    <row r="6" spans="2:11" x14ac:dyDescent="0.25">
      <c r="H6" s="3">
        <v>8.6</v>
      </c>
      <c r="I6" s="3">
        <f>I5</f>
        <v>2085000</v>
      </c>
      <c r="J6" s="3">
        <f t="shared" ref="J6" si="0">H6*1000000-I6</f>
        <v>6515000</v>
      </c>
    </row>
    <row r="7" spans="2:11" x14ac:dyDescent="0.25">
      <c r="H7" s="3">
        <v>9</v>
      </c>
      <c r="I7" s="3">
        <f>I5</f>
        <v>2085000</v>
      </c>
      <c r="J7" s="3">
        <f t="shared" ref="J7:J9" si="1">H7*1000000-I7</f>
        <v>6915000</v>
      </c>
    </row>
    <row r="8" spans="2:11" x14ac:dyDescent="0.25">
      <c r="H8" s="3">
        <v>10</v>
      </c>
      <c r="I8" s="3">
        <f>I7</f>
        <v>2085000</v>
      </c>
      <c r="J8" s="3">
        <f t="shared" si="1"/>
        <v>7915000</v>
      </c>
    </row>
    <row r="9" spans="2:11" x14ac:dyDescent="0.25">
      <c r="B9" s="4" t="s">
        <v>11</v>
      </c>
      <c r="D9" s="5"/>
      <c r="H9" s="3">
        <v>11</v>
      </c>
      <c r="I9" s="3">
        <f>I8</f>
        <v>2085000</v>
      </c>
      <c r="J9" s="3">
        <f t="shared" si="1"/>
        <v>8915000</v>
      </c>
    </row>
    <row r="10" spans="2:11" x14ac:dyDescent="0.25">
      <c r="B10" s="4" t="s">
        <v>12</v>
      </c>
      <c r="D10" s="5"/>
      <c r="E10" s="6"/>
    </row>
    <row r="11" spans="2:11" x14ac:dyDescent="0.25">
      <c r="G11" s="7" t="s">
        <v>13</v>
      </c>
    </row>
    <row r="12" spans="2:11" x14ac:dyDescent="0.25">
      <c r="B12" s="8" t="s">
        <v>14</v>
      </c>
      <c r="C12" s="9" t="s">
        <v>15</v>
      </c>
      <c r="D12" s="9" t="s">
        <v>23</v>
      </c>
      <c r="E12" s="10" t="s">
        <v>4</v>
      </c>
      <c r="F12" s="10" t="s">
        <v>16</v>
      </c>
      <c r="G12" s="11" t="s">
        <v>20</v>
      </c>
      <c r="H12" s="11" t="s">
        <v>21</v>
      </c>
      <c r="I12" s="12" t="s">
        <v>24</v>
      </c>
      <c r="J12" s="13" t="s">
        <v>17</v>
      </c>
    </row>
    <row r="13" spans="2:11" x14ac:dyDescent="0.25">
      <c r="B13" s="5" t="s">
        <v>19</v>
      </c>
      <c r="C13" s="5" t="s">
        <v>22</v>
      </c>
      <c r="D13" s="5" t="s">
        <v>3</v>
      </c>
      <c r="E13">
        <v>2018</v>
      </c>
      <c r="F13" s="5" t="s">
        <v>18</v>
      </c>
      <c r="G13">
        <v>100</v>
      </c>
      <c r="H13">
        <v>1</v>
      </c>
      <c r="I13">
        <f>-E9</f>
        <v>0</v>
      </c>
      <c r="J13" s="5">
        <v>5</v>
      </c>
    </row>
    <row r="14" spans="2:11" x14ac:dyDescent="0.25">
      <c r="B14" s="5" t="s">
        <v>19</v>
      </c>
      <c r="C14" s="5" t="s">
        <v>22</v>
      </c>
      <c r="D14" s="5" t="s">
        <v>3</v>
      </c>
      <c r="E14">
        <v>2029</v>
      </c>
      <c r="F14" s="5" t="s">
        <v>18</v>
      </c>
      <c r="G14">
        <v>100</v>
      </c>
      <c r="H14">
        <v>1</v>
      </c>
      <c r="I14">
        <f>-E10</f>
        <v>0</v>
      </c>
      <c r="J14" s="5">
        <v>5</v>
      </c>
    </row>
    <row r="15" spans="2:11" x14ac:dyDescent="0.25">
      <c r="B15" s="5" t="s">
        <v>19</v>
      </c>
      <c r="C15" s="5" t="s">
        <v>22</v>
      </c>
      <c r="D15" s="5" t="s">
        <v>3</v>
      </c>
      <c r="E15">
        <v>2030</v>
      </c>
      <c r="F15" s="5" t="s">
        <v>18</v>
      </c>
      <c r="G15">
        <v>1</v>
      </c>
      <c r="H15">
        <v>1</v>
      </c>
      <c r="I15">
        <f>-E10</f>
        <v>0</v>
      </c>
      <c r="J15" s="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42492-0D96-4BCC-A5E8-CB54304225CC}">
  <dimension ref="C10"/>
  <sheetViews>
    <sheetView workbookViewId="0">
      <selection activeCell="D10" sqref="D10:G15"/>
    </sheetView>
  </sheetViews>
  <sheetFormatPr defaultColWidth="8.85546875" defaultRowHeight="15" x14ac:dyDescent="0.25"/>
  <sheetData>
    <row r="10" spans="3:3" x14ac:dyDescent="0.25">
      <c r="C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</vt:lpstr>
      <vt:lpstr>cumulative budgets for SATIM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Merven</dc:creator>
  <cp:lastModifiedBy>Bruno Merven</cp:lastModifiedBy>
  <dcterms:created xsi:type="dcterms:W3CDTF">2023-09-26T12:14:46Z</dcterms:created>
  <dcterms:modified xsi:type="dcterms:W3CDTF">2024-01-25T11:45:59Z</dcterms:modified>
</cp:coreProperties>
</file>