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s\SATIMGE_Veda\"/>
    </mc:Choice>
  </mc:AlternateContent>
  <xr:revisionPtr revIDLastSave="0" documentId="13_ncr:1_{6A5CB828-7AB7-45BF-BC74-9ADC9C6950DC}" xr6:coauthVersionLast="47" xr6:coauthVersionMax="47" xr10:uidLastSave="{00000000-0000-0000-0000-000000000000}"/>
  <bookViews>
    <workbookView xWindow="-120" yWindow="-120" windowWidth="29040" windowHeight="15840" xr2:uid="{008F860A-1793-4F78-8899-BE3F7B7A437A}"/>
  </bookViews>
  <sheets>
    <sheet name="SetsEditor- Proc" sheetId="3" r:id="rId1"/>
    <sheet name="VEDA_Sets-Comm" sheetId="2" r:id="rId2"/>
    <sheet name="VEDA_Sets-Proc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3" l="1"/>
  <c r="F5" i="3"/>
  <c r="F4" i="3"/>
  <c r="L10" i="2"/>
  <c r="L5" i="2"/>
  <c r="L6" i="2" s="1"/>
  <c r="L7" i="2" s="1"/>
  <c r="L8" i="2" s="1"/>
  <c r="L9" i="2" s="1"/>
  <c r="L4" i="2"/>
  <c r="L3" i="2"/>
  <c r="L11" i="2" l="1"/>
  <c r="L12" i="2" s="1"/>
  <c r="L13" i="2" s="1"/>
  <c r="L14" i="2" s="1"/>
  <c r="L15" i="2" s="1"/>
  <c r="L16" i="2" s="1"/>
</calcChain>
</file>

<file path=xl/sharedStrings.xml><?xml version="1.0" encoding="utf-8"?>
<sst xmlns="http://schemas.openxmlformats.org/spreadsheetml/2006/main" count="162" uniqueCount="115">
  <si>
    <t>~TFM_Psets</t>
  </si>
  <si>
    <t>PSET_SET</t>
  </si>
  <si>
    <t>PSET_PN</t>
  </si>
  <si>
    <t>PSET_PD</t>
  </si>
  <si>
    <t>PSET_CI</t>
  </si>
  <si>
    <t>PSET_CO</t>
  </si>
  <si>
    <t>SetName</t>
  </si>
  <si>
    <t>SetDesc</t>
  </si>
  <si>
    <t>T_Pos_AndOr</t>
  </si>
  <si>
    <t>T_Neg_AndOr</t>
  </si>
  <si>
    <t>Comment</t>
  </si>
  <si>
    <t>~TFM_Csets</t>
  </si>
  <si>
    <t>CSET_SET</t>
  </si>
  <si>
    <t>CSET_CN</t>
  </si>
  <si>
    <t>CSET_CD</t>
  </si>
  <si>
    <t>Electricity</t>
  </si>
  <si>
    <t>Biomass</t>
  </si>
  <si>
    <t>Coal</t>
  </si>
  <si>
    <t>Gas</t>
  </si>
  <si>
    <t>Heat</t>
  </si>
  <si>
    <t>LPG</t>
  </si>
  <si>
    <t>Oil</t>
  </si>
  <si>
    <t>Cooking</t>
  </si>
  <si>
    <t>Space heating</t>
  </si>
  <si>
    <t>Water heating</t>
  </si>
  <si>
    <t>Space Cooling</t>
  </si>
  <si>
    <t>Space cooling_wAC</t>
  </si>
  <si>
    <t>Appliances</t>
  </si>
  <si>
    <t>Lighting</t>
  </si>
  <si>
    <t>Cooking,Space heating,Water heating,Space Cooling,Space cooling_wAC,Appliances,Lighting</t>
  </si>
  <si>
    <t>Fuels</t>
  </si>
  <si>
    <t>EnServices</t>
  </si>
  <si>
    <t>NRG</t>
  </si>
  <si>
    <t>~TFM_PSets</t>
  </si>
  <si>
    <t>t_pos_andor_forsets</t>
  </si>
  <si>
    <t>t_pos_andor</t>
  </si>
  <si>
    <t>t_neg_andor_forsets</t>
  </si>
  <si>
    <t>t_neg_andor</t>
  </si>
  <si>
    <t>setname</t>
  </si>
  <si>
    <t>setdesc</t>
  </si>
  <si>
    <t>pset_set</t>
  </si>
  <si>
    <t>pset_pn</t>
  </si>
  <si>
    <t>pset_pd</t>
  </si>
  <si>
    <t>pset_co</t>
  </si>
  <si>
    <t>pset_ci</t>
  </si>
  <si>
    <t>Dmd_SpHt</t>
  </si>
  <si>
    <t>Space Heating</t>
  </si>
  <si>
    <t>space heating</t>
  </si>
  <si>
    <t>space cooling</t>
  </si>
  <si>
    <t>water heating</t>
  </si>
  <si>
    <t>cooking</t>
  </si>
  <si>
    <t>Dmd_SpCl</t>
  </si>
  <si>
    <t>Dmd_WatHt</t>
  </si>
  <si>
    <t>Dmd_Cook</t>
  </si>
  <si>
    <t>*Biom*,Coal,Electricity,*Gas,Heat,LPG,Oil,Hydrogen</t>
  </si>
  <si>
    <t>And</t>
  </si>
  <si>
    <t>Extraction</t>
  </si>
  <si>
    <t>MIN*</t>
  </si>
  <si>
    <t>ELRE</t>
  </si>
  <si>
    <t>Electricity Renewable</t>
  </si>
  <si>
    <t>ELE</t>
  </si>
  <si>
    <t>*sol*,*wnd*,*hyd*</t>
  </si>
  <si>
    <t>Or</t>
  </si>
  <si>
    <t>ELTH</t>
  </si>
  <si>
    <t>Electricity Thermal</t>
  </si>
  <si>
    <t>-x*,-etr*,-pex*,-*ccs*</t>
  </si>
  <si>
    <t>-*sol*,-*wnd*,-*hyd*,-*nuc*</t>
  </si>
  <si>
    <t>ELCCS</t>
  </si>
  <si>
    <t>Electricity CCS</t>
  </si>
  <si>
    <t>*ccs*</t>
  </si>
  <si>
    <t>TRAPRD</t>
  </si>
  <si>
    <t>Transport Passenger Road</t>
  </si>
  <si>
    <t>DMD</t>
  </si>
  <si>
    <t>-*train*,-*rail*</t>
  </si>
  <si>
    <t>TP*,-TPR*</t>
  </si>
  <si>
    <t>EPumpStorage</t>
  </si>
  <si>
    <t>EBiomass</t>
  </si>
  <si>
    <t>EHydro</t>
  </si>
  <si>
    <t>EImports</t>
  </si>
  <si>
    <t>EPV_Grid</t>
  </si>
  <si>
    <t>ECSP</t>
  </si>
  <si>
    <t>EWind</t>
  </si>
  <si>
    <t>EGas</t>
  </si>
  <si>
    <t>ENuclear</t>
  </si>
  <si>
    <t>EOil</t>
  </si>
  <si>
    <t>Etrans</t>
  </si>
  <si>
    <t>Edist_Residential</t>
  </si>
  <si>
    <t>Edist_Agriculture</t>
  </si>
  <si>
    <t>Edist_Industry</t>
  </si>
  <si>
    <t>Edist_Commercial</t>
  </si>
  <si>
    <t>Edist_Transport</t>
  </si>
  <si>
    <t>EPTSTO*</t>
  </si>
  <si>
    <t>ERB*</t>
  </si>
  <si>
    <t>ERHYD*,-ERHYD*-I</t>
  </si>
  <si>
    <t>ERHYD*-I</t>
  </si>
  <si>
    <t>ERSOLPC*</t>
  </si>
  <si>
    <t>ERSOLT*</t>
  </si>
  <si>
    <t>ERWND*</t>
  </si>
  <si>
    <t>ESTSU*</t>
  </si>
  <si>
    <t>ECoal</t>
  </si>
  <si>
    <t>ETC*</t>
  </si>
  <si>
    <t>ETG*</t>
  </si>
  <si>
    <t>ETN*</t>
  </si>
  <si>
    <t>ETO*</t>
  </si>
  <si>
    <t>ETRANS*</t>
  </si>
  <si>
    <t>XRESELC</t>
  </si>
  <si>
    <t>XAGRELC</t>
  </si>
  <si>
    <t>XCOMELC</t>
  </si>
  <si>
    <t>XI*ELC,XU*ELC</t>
  </si>
  <si>
    <t>XTRAELC</t>
  </si>
  <si>
    <t>ESTSC*,ESTSI*,ESTSR*</t>
  </si>
  <si>
    <t>EPV_RfTp</t>
  </si>
  <si>
    <t>ERSOLPRI*,ERSOLPRC*,ERSOLPRR*</t>
  </si>
  <si>
    <t>Ebattery_Dist</t>
  </si>
  <si>
    <t>Ebattery_Utility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</si>
</sst>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D98BE-72FA-4B80-B173-2E4676308DDA}">
  <dimension ref="A1:K31"/>
  <sheetViews>
    <sheetView tabSelected="1" workbookViewId="0">
      <selection activeCell="F20" sqref="F20:F21"/>
    </sheetView>
  </sheetViews>
  <sheetFormatPr defaultRowHeight="15" x14ac:dyDescent="0.25"/>
  <cols>
    <col min="1" max="1" width="19.42578125" bestFit="1" customWidth="1"/>
    <col min="2" max="2" width="12" bestFit="1" customWidth="1"/>
    <col min="3" max="3" width="19.5703125" bestFit="1" customWidth="1"/>
    <col min="4" max="4" width="12.140625" bestFit="1" customWidth="1"/>
    <col min="5" max="5" width="18.140625" customWidth="1"/>
    <col min="6" max="6" width="13.5703125" bestFit="1" customWidth="1"/>
    <col min="7" max="7" width="8.5703125" bestFit="1" customWidth="1"/>
    <col min="8" max="9" width="8.140625" bestFit="1" customWidth="1"/>
    <col min="10" max="10" width="13.28515625" bestFit="1" customWidth="1"/>
  </cols>
  <sheetData>
    <row r="1" spans="1:11" x14ac:dyDescent="0.25">
      <c r="A1" t="s">
        <v>33</v>
      </c>
    </row>
    <row r="2" spans="1:11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</row>
    <row r="3" spans="1:11" x14ac:dyDescent="0.25">
      <c r="E3" t="s">
        <v>45</v>
      </c>
      <c r="F3" t="s">
        <v>46</v>
      </c>
      <c r="J3" t="s">
        <v>47</v>
      </c>
    </row>
    <row r="4" spans="1:11" x14ac:dyDescent="0.25">
      <c r="E4" t="s">
        <v>51</v>
      </c>
      <c r="F4" t="str">
        <f>PROPER(J4)</f>
        <v>Space Cooling</v>
      </c>
      <c r="J4" t="s">
        <v>48</v>
      </c>
    </row>
    <row r="5" spans="1:11" x14ac:dyDescent="0.25">
      <c r="E5" t="s">
        <v>52</v>
      </c>
      <c r="F5" t="str">
        <f t="shared" ref="F5:F6" si="0">PROPER(J5)</f>
        <v>Water Heating</v>
      </c>
      <c r="J5" t="s">
        <v>49</v>
      </c>
    </row>
    <row r="6" spans="1:11" x14ac:dyDescent="0.25">
      <c r="E6" t="s">
        <v>53</v>
      </c>
      <c r="F6" t="str">
        <f t="shared" si="0"/>
        <v>Cooking</v>
      </c>
      <c r="J6" t="s">
        <v>50</v>
      </c>
    </row>
    <row r="7" spans="1:11" x14ac:dyDescent="0.25">
      <c r="A7" t="s">
        <v>55</v>
      </c>
      <c r="B7" t="s">
        <v>55</v>
      </c>
      <c r="C7" t="s">
        <v>55</v>
      </c>
      <c r="D7" t="s">
        <v>55</v>
      </c>
      <c r="E7" t="s">
        <v>56</v>
      </c>
      <c r="F7" t="s">
        <v>56</v>
      </c>
      <c r="H7" t="s">
        <v>57</v>
      </c>
    </row>
    <row r="8" spans="1:11" x14ac:dyDescent="0.25">
      <c r="A8" t="s">
        <v>55</v>
      </c>
      <c r="B8" t="s">
        <v>55</v>
      </c>
      <c r="C8" t="s">
        <v>55</v>
      </c>
      <c r="D8" t="s">
        <v>55</v>
      </c>
      <c r="E8" t="s">
        <v>58</v>
      </c>
      <c r="F8" t="s">
        <v>59</v>
      </c>
      <c r="G8" t="s">
        <v>60</v>
      </c>
      <c r="K8" t="s">
        <v>61</v>
      </c>
    </row>
    <row r="9" spans="1:11" x14ac:dyDescent="0.25">
      <c r="A9" t="s">
        <v>55</v>
      </c>
      <c r="B9" t="s">
        <v>55</v>
      </c>
      <c r="C9" t="s">
        <v>55</v>
      </c>
      <c r="D9" t="s">
        <v>62</v>
      </c>
      <c r="E9" t="s">
        <v>63</v>
      </c>
      <c r="F9" t="s">
        <v>64</v>
      </c>
      <c r="G9" t="s">
        <v>60</v>
      </c>
      <c r="H9" t="s">
        <v>65</v>
      </c>
      <c r="K9" t="s">
        <v>66</v>
      </c>
    </row>
    <row r="10" spans="1:11" x14ac:dyDescent="0.25">
      <c r="A10" t="s">
        <v>55</v>
      </c>
      <c r="B10" t="s">
        <v>55</v>
      </c>
      <c r="C10" t="s">
        <v>55</v>
      </c>
      <c r="D10" t="s">
        <v>62</v>
      </c>
      <c r="E10" t="s">
        <v>67</v>
      </c>
      <c r="F10" t="s">
        <v>68</v>
      </c>
      <c r="G10" t="s">
        <v>60</v>
      </c>
      <c r="H10" t="s">
        <v>69</v>
      </c>
    </row>
    <row r="11" spans="1:11" x14ac:dyDescent="0.25">
      <c r="A11" t="s">
        <v>55</v>
      </c>
      <c r="B11" t="s">
        <v>55</v>
      </c>
      <c r="C11" t="s">
        <v>55</v>
      </c>
      <c r="D11" t="s">
        <v>62</v>
      </c>
      <c r="E11" t="s">
        <v>70</v>
      </c>
      <c r="F11" t="s">
        <v>71</v>
      </c>
      <c r="G11" t="s">
        <v>72</v>
      </c>
      <c r="I11" t="s">
        <v>73</v>
      </c>
      <c r="J11" t="s">
        <v>74</v>
      </c>
    </row>
    <row r="12" spans="1:11" x14ac:dyDescent="0.25">
      <c r="E12" t="s">
        <v>75</v>
      </c>
      <c r="F12" t="s">
        <v>75</v>
      </c>
      <c r="H12" t="s">
        <v>91</v>
      </c>
    </row>
    <row r="13" spans="1:11" x14ac:dyDescent="0.25">
      <c r="E13" t="s">
        <v>76</v>
      </c>
      <c r="F13" t="s">
        <v>76</v>
      </c>
      <c r="H13" t="s">
        <v>92</v>
      </c>
    </row>
    <row r="14" spans="1:11" x14ac:dyDescent="0.25">
      <c r="E14" t="s">
        <v>77</v>
      </c>
      <c r="F14" t="s">
        <v>77</v>
      </c>
      <c r="H14" t="s">
        <v>93</v>
      </c>
    </row>
    <row r="15" spans="1:11" x14ac:dyDescent="0.25">
      <c r="E15" t="s">
        <v>78</v>
      </c>
      <c r="F15" t="s">
        <v>78</v>
      </c>
      <c r="H15" t="s">
        <v>94</v>
      </c>
    </row>
    <row r="16" spans="1:11" x14ac:dyDescent="0.25">
      <c r="E16" t="s">
        <v>79</v>
      </c>
      <c r="F16" t="s">
        <v>79</v>
      </c>
      <c r="H16" t="s">
        <v>95</v>
      </c>
    </row>
    <row r="17" spans="5:8" x14ac:dyDescent="0.25">
      <c r="E17" t="s">
        <v>111</v>
      </c>
      <c r="F17" t="s">
        <v>111</v>
      </c>
      <c r="H17" t="s">
        <v>112</v>
      </c>
    </row>
    <row r="18" spans="5:8" x14ac:dyDescent="0.25">
      <c r="E18" t="s">
        <v>80</v>
      </c>
      <c r="F18" t="s">
        <v>80</v>
      </c>
      <c r="H18" t="s">
        <v>96</v>
      </c>
    </row>
    <row r="19" spans="5:8" x14ac:dyDescent="0.25">
      <c r="E19" t="s">
        <v>81</v>
      </c>
      <c r="F19" t="s">
        <v>81</v>
      </c>
      <c r="H19" t="s">
        <v>97</v>
      </c>
    </row>
    <row r="20" spans="5:8" x14ac:dyDescent="0.25">
      <c r="E20" t="s">
        <v>113</v>
      </c>
      <c r="F20" t="s">
        <v>113</v>
      </c>
      <c r="H20" t="s">
        <v>110</v>
      </c>
    </row>
    <row r="21" spans="5:8" x14ac:dyDescent="0.25">
      <c r="E21" t="s">
        <v>114</v>
      </c>
      <c r="F21" t="s">
        <v>114</v>
      </c>
      <c r="H21" t="s">
        <v>98</v>
      </c>
    </row>
    <row r="22" spans="5:8" x14ac:dyDescent="0.25">
      <c r="E22" t="s">
        <v>99</v>
      </c>
      <c r="F22" t="s">
        <v>99</v>
      </c>
      <c r="H22" t="s">
        <v>100</v>
      </c>
    </row>
    <row r="23" spans="5:8" x14ac:dyDescent="0.25">
      <c r="E23" t="s">
        <v>82</v>
      </c>
      <c r="F23" t="s">
        <v>82</v>
      </c>
      <c r="H23" t="s">
        <v>101</v>
      </c>
    </row>
    <row r="24" spans="5:8" x14ac:dyDescent="0.25">
      <c r="E24" t="s">
        <v>83</v>
      </c>
      <c r="F24" t="s">
        <v>83</v>
      </c>
      <c r="H24" t="s">
        <v>102</v>
      </c>
    </row>
    <row r="25" spans="5:8" x14ac:dyDescent="0.25">
      <c r="E25" t="s">
        <v>84</v>
      </c>
      <c r="F25" t="s">
        <v>84</v>
      </c>
      <c r="H25" t="s">
        <v>103</v>
      </c>
    </row>
    <row r="26" spans="5:8" x14ac:dyDescent="0.25">
      <c r="E26" t="s">
        <v>85</v>
      </c>
      <c r="F26" t="s">
        <v>85</v>
      </c>
      <c r="H26" t="s">
        <v>104</v>
      </c>
    </row>
    <row r="27" spans="5:8" x14ac:dyDescent="0.25">
      <c r="E27" t="s">
        <v>86</v>
      </c>
      <c r="F27" t="s">
        <v>86</v>
      </c>
      <c r="H27" t="s">
        <v>105</v>
      </c>
    </row>
    <row r="28" spans="5:8" x14ac:dyDescent="0.25">
      <c r="E28" t="s">
        <v>87</v>
      </c>
      <c r="F28" t="s">
        <v>87</v>
      </c>
      <c r="H28" t="s">
        <v>106</v>
      </c>
    </row>
    <row r="29" spans="5:8" x14ac:dyDescent="0.25">
      <c r="E29" t="s">
        <v>88</v>
      </c>
      <c r="F29" t="s">
        <v>88</v>
      </c>
      <c r="H29" t="s">
        <v>108</v>
      </c>
    </row>
    <row r="30" spans="5:8" x14ac:dyDescent="0.25">
      <c r="E30" t="s">
        <v>89</v>
      </c>
      <c r="F30" t="s">
        <v>89</v>
      </c>
      <c r="H30" t="s">
        <v>107</v>
      </c>
    </row>
    <row r="31" spans="5:8" x14ac:dyDescent="0.25">
      <c r="E31" t="s">
        <v>90</v>
      </c>
      <c r="F31" t="s">
        <v>90</v>
      </c>
      <c r="H31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03DB1-DD55-4548-B86E-1F92E13CF8ED}">
  <dimension ref="A1:L16"/>
  <sheetViews>
    <sheetView workbookViewId="0">
      <selection activeCell="B3" sqref="B3"/>
    </sheetView>
  </sheetViews>
  <sheetFormatPr defaultRowHeight="15" x14ac:dyDescent="0.25"/>
  <cols>
    <col min="1" max="1" width="11.42578125" bestFit="1" customWidth="1"/>
    <col min="2" max="2" width="8.7109375" bestFit="1" customWidth="1"/>
    <col min="3" max="3" width="8.5703125" bestFit="1" customWidth="1"/>
    <col min="4" max="4" width="10.42578125" bestFit="1" customWidth="1"/>
    <col min="5" max="5" width="8" bestFit="1" customWidth="1"/>
    <col min="6" max="6" width="12.85546875" bestFit="1" customWidth="1"/>
    <col min="7" max="7" width="13.42578125" bestFit="1" customWidth="1"/>
    <col min="8" max="8" width="9.7109375" bestFit="1" customWidth="1"/>
  </cols>
  <sheetData>
    <row r="1" spans="1:12" x14ac:dyDescent="0.25">
      <c r="A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12" x14ac:dyDescent="0.25">
      <c r="A3" t="s">
        <v>32</v>
      </c>
      <c r="B3" t="s">
        <v>54</v>
      </c>
      <c r="D3" t="s">
        <v>30</v>
      </c>
      <c r="K3" t="s">
        <v>16</v>
      </c>
      <c r="L3" t="str">
        <f>K3</f>
        <v>Biomass</v>
      </c>
    </row>
    <row r="4" spans="1:12" x14ac:dyDescent="0.25">
      <c r="A4" t="s">
        <v>32</v>
      </c>
      <c r="B4" t="s">
        <v>29</v>
      </c>
      <c r="D4" t="s">
        <v>31</v>
      </c>
      <c r="K4" t="s">
        <v>17</v>
      </c>
      <c r="L4" t="str">
        <f>L3&amp;","&amp;K4</f>
        <v>Biomass,Coal</v>
      </c>
    </row>
    <row r="5" spans="1:12" x14ac:dyDescent="0.25">
      <c r="K5" t="s">
        <v>15</v>
      </c>
      <c r="L5" t="str">
        <f t="shared" ref="L5:L16" si="0">L4&amp;","&amp;K5</f>
        <v>Biomass,Coal,Electricity</v>
      </c>
    </row>
    <row r="6" spans="1:12" x14ac:dyDescent="0.25">
      <c r="K6" t="s">
        <v>18</v>
      </c>
      <c r="L6" t="str">
        <f t="shared" si="0"/>
        <v>Biomass,Coal,Electricity,Gas</v>
      </c>
    </row>
    <row r="7" spans="1:12" x14ac:dyDescent="0.25">
      <c r="K7" t="s">
        <v>19</v>
      </c>
      <c r="L7" t="str">
        <f t="shared" si="0"/>
        <v>Biomass,Coal,Electricity,Gas,Heat</v>
      </c>
    </row>
    <row r="8" spans="1:12" x14ac:dyDescent="0.25">
      <c r="K8" t="s">
        <v>20</v>
      </c>
      <c r="L8" t="str">
        <f t="shared" si="0"/>
        <v>Biomass,Coal,Electricity,Gas,Heat,LPG</v>
      </c>
    </row>
    <row r="9" spans="1:12" x14ac:dyDescent="0.25">
      <c r="K9" t="s">
        <v>21</v>
      </c>
      <c r="L9" t="str">
        <f t="shared" si="0"/>
        <v>Biomass,Coal,Electricity,Gas,Heat,LPG,Oil</v>
      </c>
    </row>
    <row r="10" spans="1:12" x14ac:dyDescent="0.25">
      <c r="K10" t="s">
        <v>22</v>
      </c>
      <c r="L10" t="str">
        <f>K10</f>
        <v>Cooking</v>
      </c>
    </row>
    <row r="11" spans="1:12" x14ac:dyDescent="0.25">
      <c r="K11" t="s">
        <v>23</v>
      </c>
      <c r="L11" t="str">
        <f t="shared" si="0"/>
        <v>Cooking,Space heating</v>
      </c>
    </row>
    <row r="12" spans="1:12" x14ac:dyDescent="0.25">
      <c r="K12" t="s">
        <v>24</v>
      </c>
      <c r="L12" t="str">
        <f t="shared" si="0"/>
        <v>Cooking,Space heating,Water heating</v>
      </c>
    </row>
    <row r="13" spans="1:12" x14ac:dyDescent="0.25">
      <c r="K13" t="s">
        <v>25</v>
      </c>
      <c r="L13" t="str">
        <f t="shared" si="0"/>
        <v>Cooking,Space heating,Water heating,Space Cooling</v>
      </c>
    </row>
    <row r="14" spans="1:12" x14ac:dyDescent="0.25">
      <c r="K14" t="s">
        <v>26</v>
      </c>
      <c r="L14" t="str">
        <f t="shared" si="0"/>
        <v>Cooking,Space heating,Water heating,Space Cooling,Space cooling_wAC</v>
      </c>
    </row>
    <row r="15" spans="1:12" x14ac:dyDescent="0.25">
      <c r="K15" t="s">
        <v>27</v>
      </c>
      <c r="L15" t="str">
        <f t="shared" si="0"/>
        <v>Cooking,Space heating,Water heating,Space Cooling,Space cooling_wAC,Appliances</v>
      </c>
    </row>
    <row r="16" spans="1:12" x14ac:dyDescent="0.25">
      <c r="K16" t="s">
        <v>28</v>
      </c>
      <c r="L16" t="str">
        <f t="shared" si="0"/>
        <v>Cooking,Space heating,Water heating,Space Cooling,Space cooling_wAC,Appliances,Lighting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336B7-5D6A-48EE-B122-F085391548AD}">
  <dimension ref="A1:J2"/>
  <sheetViews>
    <sheetView zoomScaleNormal="100" workbookViewId="0">
      <selection activeCell="D3" sqref="D3"/>
    </sheetView>
  </sheetViews>
  <sheetFormatPr defaultRowHeight="15" x14ac:dyDescent="0.25"/>
  <cols>
    <col min="1" max="1" width="11.42578125" bestFit="1" customWidth="1"/>
    <col min="2" max="2" width="8.7109375" bestFit="1" customWidth="1"/>
    <col min="3" max="3" width="8.5703125" bestFit="1" customWidth="1"/>
    <col min="4" max="4" width="7.85546875" bestFit="1" customWidth="1"/>
    <col min="5" max="5" width="8.7109375" bestFit="1" customWidth="1"/>
    <col min="6" max="6" width="9.140625" bestFit="1" customWidth="1"/>
    <col min="7" max="7" width="8" bestFit="1" customWidth="1"/>
    <col min="8" max="8" width="12.85546875" bestFit="1" customWidth="1"/>
    <col min="9" max="9" width="13.42578125" bestFit="1" customWidth="1"/>
    <col min="10" max="10" width="9.7109375" bestFit="1" customWidth="1"/>
  </cols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SetsEditor- Proc</vt:lpstr>
      <vt:lpstr>VEDA_Sets-Comm</vt:lpstr>
      <vt:lpstr>VEDA_Sets-Proc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Bruno Merven</cp:lastModifiedBy>
  <dcterms:created xsi:type="dcterms:W3CDTF">2020-06-02T08:50:42Z</dcterms:created>
  <dcterms:modified xsi:type="dcterms:W3CDTF">2023-11-20T14:00:04Z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230541467666625</vt:r8>
  </property>
  <property fmtid="{D5CDD505-2E9C-101B-9397-08002B2CF9AE}" pid="3" name="{A44787D4-0540-4523-9961-78E4036D8C6D}">
    <vt:lpwstr>{C4C360DA-E9DA-497C-B758-0031B78EC10D}</vt:lpwstr>
  </property>
</Properties>
</file>