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C3924F37-F1BC-464C-9B59-FB41CFD1A2CF}" xr6:coauthVersionLast="47" xr6:coauthVersionMax="47" xr10:uidLastSave="{00000000-0000-0000-0000-000000000000}"/>
  <bookViews>
    <workbookView xWindow="-98" yWindow="-98" windowWidth="28996" windowHeight="17475" activeTab="8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map'!$A$2:$B$99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56" l="1"/>
  <c r="I65" i="56"/>
  <c r="H65" i="56"/>
  <c r="G65" i="56"/>
  <c r="B65" i="56"/>
  <c r="A65" i="56"/>
  <c r="J64" i="56"/>
  <c r="I64" i="56"/>
  <c r="H64" i="56"/>
  <c r="G64" i="56"/>
  <c r="B64" i="56"/>
  <c r="A64" i="56"/>
  <c r="J63" i="56"/>
  <c r="I63" i="56"/>
  <c r="H63" i="56"/>
  <c r="G63" i="56"/>
  <c r="B63" i="56"/>
  <c r="A63" i="56"/>
  <c r="J62" i="56"/>
  <c r="I62" i="56"/>
  <c r="H62" i="56"/>
  <c r="G62" i="56"/>
  <c r="B62" i="56" s="1"/>
  <c r="A62" i="56"/>
  <c r="J61" i="56"/>
  <c r="I61" i="56"/>
  <c r="H61" i="56"/>
  <c r="G61" i="56"/>
  <c r="B61" i="56"/>
  <c r="A61" i="56"/>
  <c r="J60" i="56"/>
  <c r="I60" i="56"/>
  <c r="H60" i="56"/>
  <c r="G60" i="56"/>
  <c r="B60" i="56"/>
  <c r="A60" i="56"/>
  <c r="J59" i="56"/>
  <c r="I59" i="56"/>
  <c r="H59" i="56"/>
  <c r="G59" i="56"/>
  <c r="B59" i="56"/>
  <c r="A59" i="56"/>
  <c r="J58" i="56"/>
  <c r="I58" i="56"/>
  <c r="H58" i="56"/>
  <c r="G58" i="56"/>
  <c r="B58" i="56" s="1"/>
  <c r="A58" i="56"/>
  <c r="J57" i="56"/>
  <c r="I57" i="56"/>
  <c r="H57" i="56"/>
  <c r="G57" i="56"/>
  <c r="B57" i="56"/>
  <c r="A57" i="56"/>
  <c r="J56" i="56"/>
  <c r="I56" i="56"/>
  <c r="H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J49" i="56"/>
  <c r="I49" i="56"/>
  <c r="H49" i="56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J27" i="56"/>
  <c r="I27" i="56"/>
  <c r="H27" i="56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J8" i="56"/>
  <c r="I8" i="56"/>
  <c r="H8" i="56"/>
  <c r="J7" i="56"/>
  <c r="I7" i="56"/>
  <c r="H7" i="56"/>
  <c r="J6" i="56"/>
  <c r="H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<sst xmlns="http://schemas.openxmlformats.org/spreadsheetml/2006/main" count="1587" uniqueCount="833">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</sst>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opLeftCell="A23" zoomScaleNormal="100" workbookViewId="0">
      <selection activeCell="A58" sqref="A58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790</v>
      </c>
      <c r="H1" t="s">
        <v>88</v>
      </c>
      <c r="I1" t="s">
        <v>89</v>
      </c>
      <c r="J1" t="s">
        <v>90</v>
      </c>
    </row>
    <row r="2" spans="1:26">
      <c r="H2" t="s">
        <v>91</v>
      </c>
      <c r="I2" t="s">
        <v>92</v>
      </c>
      <c r="J2" t="s">
        <v>93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</v>
      </c>
      <c r="P5" t="s">
        <v>31</v>
      </c>
      <c r="Q5" t="s">
        <v>87</v>
      </c>
      <c r="Y5">
        <v>1</v>
      </c>
      <c r="Z5" s="2" t="s">
        <v>787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791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788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791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785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791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789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791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786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791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823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792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792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792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792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792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791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791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791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791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791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792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792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792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792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792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791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791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791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791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791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792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792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792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792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792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791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791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791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791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791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792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792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792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792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792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791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791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791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791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791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792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792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792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792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792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  <row r="56" spans="1:22">
      <c r="A56" t="str">
        <f t="shared" ref="A56:A65" si="13">$A$1&amp;TEXT(N56,"0000")</f>
        <v>TGE~0051</v>
      </c>
      <c r="B56" t="str">
        <f t="shared" ref="B56:B65" si="14">G56</f>
        <v>cp-225.re-Hi.dr-10.0%</v>
      </c>
      <c r="G56" t="str">
        <f t="shared" ref="G56:G65" si="15">_xlfn.TEXTJOIN(".",TRUE,T56:X56)</f>
        <v>cp-225.re-Hi.dr-10.0%</v>
      </c>
      <c r="H56" t="str">
        <f t="shared" ref="H56:H65" si="16">VLOOKUP(O56,$Y$5:$Z$11,2,FALSE)</f>
        <v>225</v>
      </c>
      <c r="I56" t="str">
        <f t="shared" ref="I56:I65" si="17">P56</f>
        <v>Hi</v>
      </c>
      <c r="J56" t="str">
        <f t="shared" ref="J56:J65" si="18">TEXT(Q56,"00.0%")</f>
        <v>10.0%</v>
      </c>
      <c r="N56">
        <v>51</v>
      </c>
      <c r="O56">
        <v>6</v>
      </c>
      <c r="P56" t="s">
        <v>791</v>
      </c>
      <c r="Q56">
        <v>0.1</v>
      </c>
      <c r="T56" t="str">
        <f t="shared" ref="T56:T65" si="19">H$1&amp;"-"&amp;VLOOKUP(O56,$Y$5:$Z$11,2,FALSE)</f>
        <v>cp-225</v>
      </c>
      <c r="U56" t="str">
        <f t="shared" ref="U56:U65" si="20">I$1&amp;"-"&amp;P56</f>
        <v>re-Hi</v>
      </c>
      <c r="V56" t="str">
        <f t="shared" ref="V56:V65" si="21">J$1&amp;"-"&amp;TEXT(Q56,"00.0%")</f>
        <v>dr-10.0%</v>
      </c>
    </row>
    <row r="57" spans="1:22">
      <c r="A57" t="str">
        <f t="shared" si="13"/>
        <v>TGE~0052</v>
      </c>
      <c r="B57" t="str">
        <f t="shared" si="14"/>
        <v>cp-225.re-Hi.dr-07.5%</v>
      </c>
      <c r="G57" t="str">
        <f t="shared" si="15"/>
        <v>cp-225.re-Hi.dr-07.5%</v>
      </c>
      <c r="H57" t="str">
        <f t="shared" si="16"/>
        <v>225</v>
      </c>
      <c r="I57" t="str">
        <f t="shared" si="17"/>
        <v>Hi</v>
      </c>
      <c r="J57" t="str">
        <f t="shared" si="18"/>
        <v>07.5%</v>
      </c>
      <c r="N57">
        <v>52</v>
      </c>
      <c r="O57">
        <v>6</v>
      </c>
      <c r="P57" t="s">
        <v>791</v>
      </c>
      <c r="Q57">
        <v>7.4999999999999997E-2</v>
      </c>
      <c r="T57" t="str">
        <f t="shared" si="19"/>
        <v>cp-225</v>
      </c>
      <c r="U57" t="str">
        <f t="shared" si="20"/>
        <v>re-Hi</v>
      </c>
      <c r="V57" t="str">
        <f t="shared" si="21"/>
        <v>dr-07.5%</v>
      </c>
    </row>
    <row r="58" spans="1:22">
      <c r="A58" t="str">
        <f t="shared" si="13"/>
        <v>TGE~0053</v>
      </c>
      <c r="B58" t="str">
        <f t="shared" si="14"/>
        <v>cp-225.re-Hi.dr-05.0%</v>
      </c>
      <c r="G58" t="str">
        <f t="shared" si="15"/>
        <v>cp-225.re-Hi.dr-05.0%</v>
      </c>
      <c r="H58" t="str">
        <f t="shared" si="16"/>
        <v>225</v>
      </c>
      <c r="I58" t="str">
        <f t="shared" si="17"/>
        <v>Hi</v>
      </c>
      <c r="J58" t="str">
        <f t="shared" si="18"/>
        <v>05.0%</v>
      </c>
      <c r="N58">
        <v>53</v>
      </c>
      <c r="O58">
        <v>6</v>
      </c>
      <c r="P58" t="s">
        <v>791</v>
      </c>
      <c r="Q58">
        <v>0.05</v>
      </c>
      <c r="T58" t="str">
        <f t="shared" si="19"/>
        <v>cp-225</v>
      </c>
      <c r="U58" t="str">
        <f t="shared" si="20"/>
        <v>re-Hi</v>
      </c>
      <c r="V58" t="str">
        <f t="shared" si="21"/>
        <v>dr-05.0%</v>
      </c>
    </row>
    <row r="59" spans="1:22">
      <c r="A59" t="str">
        <f t="shared" si="13"/>
        <v>TGE~0054</v>
      </c>
      <c r="B59" t="str">
        <f t="shared" si="14"/>
        <v>cp-225.re-Hi.dr-02.0%</v>
      </c>
      <c r="G59" t="str">
        <f t="shared" si="15"/>
        <v>cp-225.re-Hi.dr-02.0%</v>
      </c>
      <c r="H59" t="str">
        <f t="shared" si="16"/>
        <v>225</v>
      </c>
      <c r="I59" t="str">
        <f t="shared" si="17"/>
        <v>Hi</v>
      </c>
      <c r="J59" t="str">
        <f t="shared" si="18"/>
        <v>02.0%</v>
      </c>
      <c r="N59">
        <v>54</v>
      </c>
      <c r="O59">
        <v>6</v>
      </c>
      <c r="P59" t="s">
        <v>791</v>
      </c>
      <c r="Q59">
        <v>0.02</v>
      </c>
      <c r="T59" t="str">
        <f t="shared" si="19"/>
        <v>cp-225</v>
      </c>
      <c r="U59" t="str">
        <f t="shared" si="20"/>
        <v>re-Hi</v>
      </c>
      <c r="V59" t="str">
        <f t="shared" si="21"/>
        <v>dr-02.0%</v>
      </c>
    </row>
    <row r="60" spans="1:22">
      <c r="A60" t="str">
        <f t="shared" si="13"/>
        <v>TGE~0055</v>
      </c>
      <c r="B60" t="str">
        <f t="shared" si="14"/>
        <v>cp-225.re-Hi.dr-01.0%</v>
      </c>
      <c r="G60" t="str">
        <f t="shared" si="15"/>
        <v>cp-225.re-Hi.dr-01.0%</v>
      </c>
      <c r="H60" t="str">
        <f t="shared" si="16"/>
        <v>225</v>
      </c>
      <c r="I60" t="str">
        <f t="shared" si="17"/>
        <v>Hi</v>
      </c>
      <c r="J60" t="str">
        <f t="shared" si="18"/>
        <v>01.0%</v>
      </c>
      <c r="N60">
        <v>55</v>
      </c>
      <c r="O60">
        <v>6</v>
      </c>
      <c r="P60" t="s">
        <v>791</v>
      </c>
      <c r="Q60">
        <v>0.01</v>
      </c>
      <c r="T60" t="str">
        <f t="shared" si="19"/>
        <v>cp-225</v>
      </c>
      <c r="U60" t="str">
        <f t="shared" si="20"/>
        <v>re-Hi</v>
      </c>
      <c r="V60" t="str">
        <f t="shared" si="21"/>
        <v>dr-01.0%</v>
      </c>
    </row>
    <row r="61" spans="1:22">
      <c r="A61" t="str">
        <f t="shared" si="13"/>
        <v>TGE~0056</v>
      </c>
      <c r="B61" t="str">
        <f t="shared" si="14"/>
        <v>cp-225.re-Ref.dr-10.0%</v>
      </c>
      <c r="G61" t="str">
        <f t="shared" si="15"/>
        <v>cp-225.re-Ref.dr-10.0%</v>
      </c>
      <c r="H61" t="str">
        <f t="shared" si="16"/>
        <v>225</v>
      </c>
      <c r="I61" t="str">
        <f t="shared" si="17"/>
        <v>Ref</v>
      </c>
      <c r="J61" t="str">
        <f t="shared" si="18"/>
        <v>10.0%</v>
      </c>
      <c r="N61">
        <v>56</v>
      </c>
      <c r="O61">
        <v>6</v>
      </c>
      <c r="P61" t="s">
        <v>792</v>
      </c>
      <c r="Q61">
        <v>0.1</v>
      </c>
      <c r="T61" t="str">
        <f t="shared" si="19"/>
        <v>cp-225</v>
      </c>
      <c r="U61" t="str">
        <f t="shared" si="20"/>
        <v>re-Ref</v>
      </c>
      <c r="V61" t="str">
        <f t="shared" si="21"/>
        <v>dr-10.0%</v>
      </c>
    </row>
    <row r="62" spans="1:22">
      <c r="A62" t="str">
        <f t="shared" si="13"/>
        <v>TGE~0057</v>
      </c>
      <c r="B62" t="str">
        <f t="shared" si="14"/>
        <v>cp-225.re-Ref.dr-07.5%</v>
      </c>
      <c r="G62" t="str">
        <f t="shared" si="15"/>
        <v>cp-225.re-Ref.dr-07.5%</v>
      </c>
      <c r="H62" t="str">
        <f t="shared" si="16"/>
        <v>225</v>
      </c>
      <c r="I62" t="str">
        <f t="shared" si="17"/>
        <v>Ref</v>
      </c>
      <c r="J62" t="str">
        <f t="shared" si="18"/>
        <v>07.5%</v>
      </c>
      <c r="N62">
        <v>57</v>
      </c>
      <c r="O62">
        <v>6</v>
      </c>
      <c r="P62" t="s">
        <v>792</v>
      </c>
      <c r="Q62">
        <v>7.4999999999999997E-2</v>
      </c>
      <c r="T62" t="str">
        <f t="shared" si="19"/>
        <v>cp-225</v>
      </c>
      <c r="U62" t="str">
        <f t="shared" si="20"/>
        <v>re-Ref</v>
      </c>
      <c r="V62" t="str">
        <f t="shared" si="21"/>
        <v>dr-07.5%</v>
      </c>
    </row>
    <row r="63" spans="1:22">
      <c r="A63" t="str">
        <f t="shared" si="13"/>
        <v>TGE~0058</v>
      </c>
      <c r="B63" t="str">
        <f t="shared" si="14"/>
        <v>cp-225.re-Ref.dr-05.0%</v>
      </c>
      <c r="G63" t="str">
        <f t="shared" si="15"/>
        <v>cp-225.re-Ref.dr-05.0%</v>
      </c>
      <c r="H63" t="str">
        <f t="shared" si="16"/>
        <v>225</v>
      </c>
      <c r="I63" t="str">
        <f t="shared" si="17"/>
        <v>Ref</v>
      </c>
      <c r="J63" t="str">
        <f t="shared" si="18"/>
        <v>05.0%</v>
      </c>
      <c r="N63">
        <v>58</v>
      </c>
      <c r="O63">
        <v>6</v>
      </c>
      <c r="P63" t="s">
        <v>792</v>
      </c>
      <c r="Q63">
        <v>0.05</v>
      </c>
      <c r="T63" t="str">
        <f t="shared" si="19"/>
        <v>cp-225</v>
      </c>
      <c r="U63" t="str">
        <f t="shared" si="20"/>
        <v>re-Ref</v>
      </c>
      <c r="V63" t="str">
        <f t="shared" si="21"/>
        <v>dr-05.0%</v>
      </c>
    </row>
    <row r="64" spans="1:22">
      <c r="A64" t="str">
        <f t="shared" si="13"/>
        <v>TGE~0059</v>
      </c>
      <c r="B64" t="str">
        <f t="shared" si="14"/>
        <v>cp-225.re-Ref.dr-02.0%</v>
      </c>
      <c r="G64" t="str">
        <f t="shared" si="15"/>
        <v>cp-225.re-Ref.dr-02.0%</v>
      </c>
      <c r="H64" t="str">
        <f t="shared" si="16"/>
        <v>225</v>
      </c>
      <c r="I64" t="str">
        <f t="shared" si="17"/>
        <v>Ref</v>
      </c>
      <c r="J64" t="str">
        <f t="shared" si="18"/>
        <v>02.0%</v>
      </c>
      <c r="N64">
        <v>59</v>
      </c>
      <c r="O64">
        <v>6</v>
      </c>
      <c r="P64" t="s">
        <v>792</v>
      </c>
      <c r="Q64">
        <v>0.02</v>
      </c>
      <c r="T64" t="str">
        <f t="shared" si="19"/>
        <v>cp-225</v>
      </c>
      <c r="U64" t="str">
        <f t="shared" si="20"/>
        <v>re-Ref</v>
      </c>
      <c r="V64" t="str">
        <f t="shared" si="21"/>
        <v>dr-02.0%</v>
      </c>
    </row>
    <row r="65" spans="1:22">
      <c r="A65" t="str">
        <f t="shared" si="13"/>
        <v>TGE~0060</v>
      </c>
      <c r="B65" t="str">
        <f t="shared" si="14"/>
        <v>cp-225.re-Ref.dr-01.0%</v>
      </c>
      <c r="G65" t="str">
        <f t="shared" si="15"/>
        <v>cp-225.re-Ref.dr-01.0%</v>
      </c>
      <c r="H65" t="str">
        <f t="shared" si="16"/>
        <v>225</v>
      </c>
      <c r="I65" t="str">
        <f t="shared" si="17"/>
        <v>Ref</v>
      </c>
      <c r="J65" t="str">
        <f t="shared" si="18"/>
        <v>01.0%</v>
      </c>
      <c r="N65">
        <v>60</v>
      </c>
      <c r="O65">
        <v>6</v>
      </c>
      <c r="P65" t="s">
        <v>792</v>
      </c>
      <c r="Q65">
        <v>0.01</v>
      </c>
      <c r="T65" t="str">
        <f t="shared" si="19"/>
        <v>cp-225</v>
      </c>
      <c r="U65" t="str">
        <f t="shared" si="20"/>
        <v>re-Ref</v>
      </c>
      <c r="V65" t="str">
        <f t="shared" si="21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98</v>
      </c>
      <c r="D3" t="s">
        <v>97</v>
      </c>
    </row>
    <row r="4" spans="1:8">
      <c r="A4" t="s">
        <v>58</v>
      </c>
      <c r="C4" t="s">
        <v>100</v>
      </c>
      <c r="D4" t="s">
        <v>99</v>
      </c>
    </row>
    <row r="5" spans="1:8">
      <c r="A5" t="s">
        <v>58</v>
      </c>
      <c r="C5" t="s">
        <v>3</v>
      </c>
      <c r="D5" t="s">
        <v>101</v>
      </c>
    </row>
    <row r="6" spans="1:8">
      <c r="A6" t="s">
        <v>58</v>
      </c>
      <c r="C6" t="s">
        <v>103</v>
      </c>
      <c r="D6" t="s">
        <v>102</v>
      </c>
    </row>
    <row r="7" spans="1:8">
      <c r="A7" t="s">
        <v>58</v>
      </c>
      <c r="C7" t="s">
        <v>4</v>
      </c>
      <c r="D7" t="s">
        <v>104</v>
      </c>
    </row>
    <row r="8" spans="1:8">
      <c r="A8" t="s">
        <v>58</v>
      </c>
      <c r="C8" t="s">
        <v>106</v>
      </c>
      <c r="D8" t="s">
        <v>105</v>
      </c>
    </row>
    <row r="9" spans="1:8">
      <c r="A9" t="s">
        <v>58</v>
      </c>
      <c r="C9" t="s">
        <v>108</v>
      </c>
      <c r="D9" t="s">
        <v>107</v>
      </c>
    </row>
    <row r="10" spans="1:8">
      <c r="A10" t="s">
        <v>58</v>
      </c>
      <c r="C10" t="s">
        <v>110</v>
      </c>
      <c r="D10" t="s">
        <v>109</v>
      </c>
    </row>
    <row r="11" spans="1:8">
      <c r="A11" t="s">
        <v>58</v>
      </c>
      <c r="B11" s="2"/>
      <c r="C11" t="s">
        <v>112</v>
      </c>
      <c r="D11" t="s">
        <v>111</v>
      </c>
    </row>
    <row r="12" spans="1:8">
      <c r="A12" t="s">
        <v>58</v>
      </c>
      <c r="C12" t="s">
        <v>114</v>
      </c>
      <c r="D12" t="s">
        <v>113</v>
      </c>
    </row>
    <row r="13" spans="1:8">
      <c r="A13" t="s">
        <v>58</v>
      </c>
      <c r="C13" t="s">
        <v>116</v>
      </c>
      <c r="D13" t="s">
        <v>115</v>
      </c>
    </row>
    <row r="14" spans="1:8">
      <c r="A14" t="s">
        <v>58</v>
      </c>
      <c r="C14" t="s">
        <v>118</v>
      </c>
      <c r="D14" t="s">
        <v>117</v>
      </c>
    </row>
    <row r="15" spans="1:8">
      <c r="A15" t="s">
        <v>58</v>
      </c>
      <c r="C15" t="s">
        <v>120</v>
      </c>
      <c r="D15" t="s">
        <v>119</v>
      </c>
    </row>
    <row r="16" spans="1:8">
      <c r="A16" t="s">
        <v>58</v>
      </c>
      <c r="C16" t="s">
        <v>122</v>
      </c>
      <c r="D16" t="s">
        <v>121</v>
      </c>
    </row>
    <row r="17" spans="1:4">
      <c r="A17" t="s">
        <v>58</v>
      </c>
      <c r="C17" t="s">
        <v>124</v>
      </c>
      <c r="D17" t="s">
        <v>123</v>
      </c>
    </row>
    <row r="18" spans="1:4">
      <c r="A18" t="s">
        <v>58</v>
      </c>
      <c r="C18" t="s">
        <v>126</v>
      </c>
      <c r="D18" t="s">
        <v>125</v>
      </c>
    </row>
    <row r="19" spans="1:4">
      <c r="A19" t="s">
        <v>58</v>
      </c>
      <c r="C19" t="s">
        <v>128</v>
      </c>
      <c r="D19" t="s">
        <v>127</v>
      </c>
    </row>
    <row r="20" spans="1:4">
      <c r="A20" t="s">
        <v>58</v>
      </c>
      <c r="C20" t="s">
        <v>130</v>
      </c>
      <c r="D20" t="s">
        <v>129</v>
      </c>
    </row>
    <row r="21" spans="1:4">
      <c r="A21" t="s">
        <v>139</v>
      </c>
      <c r="C21" t="s">
        <v>132</v>
      </c>
      <c r="D21" t="s">
        <v>131</v>
      </c>
    </row>
    <row r="22" spans="1:4">
      <c r="A22" t="s">
        <v>139</v>
      </c>
      <c r="C22" t="s">
        <v>134</v>
      </c>
      <c r="D22" t="s">
        <v>133</v>
      </c>
    </row>
    <row r="23" spans="1:4">
      <c r="A23" t="s">
        <v>139</v>
      </c>
      <c r="C23" t="s">
        <v>136</v>
      </c>
      <c r="D23" t="s">
        <v>135</v>
      </c>
    </row>
    <row r="24" spans="1:4">
      <c r="A24" t="s">
        <v>139</v>
      </c>
      <c r="C24" t="s">
        <v>138</v>
      </c>
      <c r="D24" t="s">
        <v>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508</v>
      </c>
    </row>
    <row r="2" spans="1:6">
      <c r="A2" t="s">
        <v>41</v>
      </c>
      <c r="B2" t="s">
        <v>383</v>
      </c>
      <c r="C2" t="s">
        <v>355</v>
      </c>
      <c r="D2" t="s">
        <v>346</v>
      </c>
      <c r="E2" t="s">
        <v>474</v>
      </c>
      <c r="F2" t="s">
        <v>478</v>
      </c>
    </row>
    <row r="3" spans="1:6">
      <c r="A3" t="s">
        <v>98</v>
      </c>
      <c r="B3" t="s">
        <v>509</v>
      </c>
      <c r="C3" t="s">
        <v>510</v>
      </c>
      <c r="D3" t="s">
        <v>511</v>
      </c>
      <c r="E3" t="s">
        <v>512</v>
      </c>
      <c r="F3" t="s">
        <v>513</v>
      </c>
    </row>
    <row r="4" spans="1:6">
      <c r="A4" t="s">
        <v>100</v>
      </c>
      <c r="B4" t="s">
        <v>514</v>
      </c>
      <c r="C4" t="s">
        <v>515</v>
      </c>
      <c r="D4" t="s">
        <v>516</v>
      </c>
      <c r="E4" t="s">
        <v>517</v>
      </c>
      <c r="F4" t="s">
        <v>518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519</v>
      </c>
      <c r="F5" t="s">
        <v>520</v>
      </c>
    </row>
    <row r="6" spans="1:6">
      <c r="A6" t="s">
        <v>103</v>
      </c>
      <c r="B6" t="s">
        <v>521</v>
      </c>
      <c r="C6" t="s">
        <v>522</v>
      </c>
      <c r="D6" t="s">
        <v>523</v>
      </c>
      <c r="E6" t="s">
        <v>524</v>
      </c>
      <c r="F6" t="s">
        <v>525</v>
      </c>
    </row>
    <row r="7" spans="1:6">
      <c r="A7" t="s">
        <v>4</v>
      </c>
      <c r="B7" t="s">
        <v>526</v>
      </c>
      <c r="C7" t="s">
        <v>527</v>
      </c>
      <c r="D7" t="s">
        <v>528</v>
      </c>
      <c r="E7" t="s">
        <v>529</v>
      </c>
      <c r="F7" t="s">
        <v>529</v>
      </c>
    </row>
    <row r="8" spans="1:6">
      <c r="A8" t="s">
        <v>106</v>
      </c>
      <c r="B8" t="s">
        <v>530</v>
      </c>
      <c r="C8" t="s">
        <v>531</v>
      </c>
      <c r="D8" t="s">
        <v>532</v>
      </c>
      <c r="E8" t="s">
        <v>533</v>
      </c>
      <c r="F8" t="s">
        <v>533</v>
      </c>
    </row>
    <row r="9" spans="1:6">
      <c r="A9" t="s">
        <v>108</v>
      </c>
      <c r="B9" t="s">
        <v>534</v>
      </c>
      <c r="C9" t="s">
        <v>535</v>
      </c>
      <c r="D9" t="s">
        <v>536</v>
      </c>
      <c r="E9" t="s">
        <v>537</v>
      </c>
      <c r="F9" t="s">
        <v>538</v>
      </c>
    </row>
    <row r="10" spans="1:6">
      <c r="A10" t="s">
        <v>110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</row>
    <row r="11" spans="1:6">
      <c r="A11" t="s">
        <v>112</v>
      </c>
      <c r="B11" t="s">
        <v>544</v>
      </c>
      <c r="C11" t="s">
        <v>112</v>
      </c>
      <c r="D11" t="s">
        <v>112</v>
      </c>
      <c r="E11" t="s">
        <v>545</v>
      </c>
      <c r="F11" t="s">
        <v>546</v>
      </c>
    </row>
    <row r="12" spans="1:6">
      <c r="A12" t="s">
        <v>114</v>
      </c>
      <c r="B12" t="s">
        <v>547</v>
      </c>
      <c r="C12" t="s">
        <v>548</v>
      </c>
      <c r="D12" t="s">
        <v>114</v>
      </c>
      <c r="E12" t="s">
        <v>549</v>
      </c>
      <c r="F12" t="s">
        <v>550</v>
      </c>
    </row>
    <row r="13" spans="1:6">
      <c r="A13" t="s">
        <v>116</v>
      </c>
      <c r="B13" t="s">
        <v>551</v>
      </c>
      <c r="C13" t="s">
        <v>552</v>
      </c>
      <c r="D13" t="s">
        <v>553</v>
      </c>
      <c r="E13" t="s">
        <v>554</v>
      </c>
      <c r="F13" t="s">
        <v>555</v>
      </c>
    </row>
    <row r="14" spans="1:6">
      <c r="A14" t="s">
        <v>118</v>
      </c>
      <c r="B14" t="s">
        <v>556</v>
      </c>
      <c r="C14" t="s">
        <v>557</v>
      </c>
      <c r="D14" t="s">
        <v>558</v>
      </c>
      <c r="E14" t="s">
        <v>559</v>
      </c>
      <c r="F14" t="s">
        <v>560</v>
      </c>
    </row>
    <row r="15" spans="1:6">
      <c r="A15" t="s">
        <v>120</v>
      </c>
      <c r="B15" t="s">
        <v>561</v>
      </c>
      <c r="C15" t="s">
        <v>562</v>
      </c>
      <c r="D15" t="s">
        <v>563</v>
      </c>
      <c r="E15" t="s">
        <v>564</v>
      </c>
      <c r="F15" t="s">
        <v>565</v>
      </c>
    </row>
    <row r="16" spans="1:6">
      <c r="A16" t="s">
        <v>122</v>
      </c>
      <c r="B16" t="s">
        <v>566</v>
      </c>
      <c r="C16" t="s">
        <v>567</v>
      </c>
      <c r="D16" t="s">
        <v>568</v>
      </c>
      <c r="E16" t="s">
        <v>569</v>
      </c>
      <c r="F16" t="s">
        <v>570</v>
      </c>
    </row>
    <row r="17" spans="1:6">
      <c r="A17" t="s">
        <v>124</v>
      </c>
      <c r="B17" t="s">
        <v>571</v>
      </c>
      <c r="C17" t="s">
        <v>124</v>
      </c>
      <c r="D17" t="s">
        <v>572</v>
      </c>
      <c r="E17" t="s">
        <v>573</v>
      </c>
      <c r="F17" t="s">
        <v>574</v>
      </c>
    </row>
    <row r="18" spans="1:6">
      <c r="A18" t="s">
        <v>126</v>
      </c>
      <c r="B18" t="s">
        <v>575</v>
      </c>
      <c r="C18" t="s">
        <v>576</v>
      </c>
      <c r="D18" t="s">
        <v>577</v>
      </c>
      <c r="E18" t="s">
        <v>578</v>
      </c>
      <c r="F18" t="s">
        <v>579</v>
      </c>
    </row>
    <row r="19" spans="1:6">
      <c r="A19" t="s">
        <v>128</v>
      </c>
      <c r="B19" t="s">
        <v>580</v>
      </c>
      <c r="C19" t="s">
        <v>581</v>
      </c>
      <c r="D19" t="s">
        <v>582</v>
      </c>
      <c r="E19" t="s">
        <v>583</v>
      </c>
      <c r="F19" t="s">
        <v>584</v>
      </c>
    </row>
    <row r="20" spans="1:6">
      <c r="A20" t="s">
        <v>130</v>
      </c>
      <c r="B20" t="s">
        <v>585</v>
      </c>
      <c r="C20" t="s">
        <v>586</v>
      </c>
      <c r="D20" t="s">
        <v>587</v>
      </c>
      <c r="E20" t="s">
        <v>588</v>
      </c>
      <c r="F20" t="s">
        <v>588</v>
      </c>
    </row>
    <row r="21" spans="1:6">
      <c r="A21" t="s">
        <v>132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</row>
    <row r="22" spans="1:6">
      <c r="A22" t="s">
        <v>134</v>
      </c>
      <c r="B22" t="s">
        <v>134</v>
      </c>
      <c r="C22" t="s">
        <v>134</v>
      </c>
      <c r="D22" t="s">
        <v>134</v>
      </c>
      <c r="E22" t="s">
        <v>589</v>
      </c>
      <c r="F22" t="s">
        <v>590</v>
      </c>
    </row>
    <row r="23" spans="1:6">
      <c r="A23" t="s">
        <v>136</v>
      </c>
      <c r="B23" t="s">
        <v>136</v>
      </c>
      <c r="C23" t="s">
        <v>136</v>
      </c>
      <c r="D23" t="s">
        <v>136</v>
      </c>
      <c r="E23" t="s">
        <v>591</v>
      </c>
      <c r="F23" t="s">
        <v>592</v>
      </c>
    </row>
    <row r="24" spans="1:6">
      <c r="A24" t="s">
        <v>138</v>
      </c>
      <c r="B24" t="s">
        <v>138</v>
      </c>
      <c r="C24" t="s">
        <v>138</v>
      </c>
      <c r="D24" t="s">
        <v>138</v>
      </c>
      <c r="E24" t="s">
        <v>593</v>
      </c>
      <c r="F24" t="s">
        <v>594</v>
      </c>
    </row>
    <row r="25" spans="1:6">
      <c r="A25" t="s">
        <v>168</v>
      </c>
      <c r="B25" t="s">
        <v>595</v>
      </c>
      <c r="C25" t="s">
        <v>596</v>
      </c>
      <c r="D25" t="s">
        <v>597</v>
      </c>
      <c r="E25" t="s">
        <v>598</v>
      </c>
      <c r="F25" t="s">
        <v>599</v>
      </c>
    </row>
    <row r="26" spans="1:6">
      <c r="A26" t="s">
        <v>169</v>
      </c>
      <c r="B26" t="s">
        <v>600</v>
      </c>
      <c r="C26" t="s">
        <v>601</v>
      </c>
      <c r="D26" t="s">
        <v>602</v>
      </c>
      <c r="E26" t="s">
        <v>603</v>
      </c>
      <c r="F26" t="s">
        <v>604</v>
      </c>
    </row>
    <row r="27" spans="1:6">
      <c r="A27" t="s">
        <v>170</v>
      </c>
      <c r="B27" t="s">
        <v>605</v>
      </c>
      <c r="C27" t="s">
        <v>606</v>
      </c>
      <c r="D27" t="s">
        <v>607</v>
      </c>
      <c r="E27" t="s">
        <v>608</v>
      </c>
      <c r="F27" t="s">
        <v>609</v>
      </c>
    </row>
    <row r="28" spans="1:6">
      <c r="A28" t="s">
        <v>171</v>
      </c>
      <c r="B28" t="s">
        <v>610</v>
      </c>
      <c r="C28" t="s">
        <v>611</v>
      </c>
      <c r="D28" t="s">
        <v>612</v>
      </c>
      <c r="E28" t="s">
        <v>613</v>
      </c>
      <c r="F28" t="s">
        <v>614</v>
      </c>
    </row>
    <row r="29" spans="1:6">
      <c r="A29" t="s">
        <v>172</v>
      </c>
      <c r="B29" t="s">
        <v>615</v>
      </c>
      <c r="C29" t="s">
        <v>616</v>
      </c>
      <c r="D29" t="s">
        <v>617</v>
      </c>
      <c r="E29" t="s">
        <v>618</v>
      </c>
      <c r="F29" t="s">
        <v>619</v>
      </c>
    </row>
    <row r="30" spans="1:6">
      <c r="A30" t="s">
        <v>173</v>
      </c>
      <c r="B30" t="s">
        <v>620</v>
      </c>
      <c r="C30" t="s">
        <v>621</v>
      </c>
      <c r="D30" t="s">
        <v>622</v>
      </c>
      <c r="E30" t="s">
        <v>623</v>
      </c>
      <c r="F30" t="s">
        <v>624</v>
      </c>
    </row>
    <row r="31" spans="1:6">
      <c r="A31" t="s">
        <v>174</v>
      </c>
      <c r="B31" t="s">
        <v>625</v>
      </c>
      <c r="C31" t="s">
        <v>626</v>
      </c>
      <c r="D31" t="s">
        <v>627</v>
      </c>
      <c r="E31" t="s">
        <v>628</v>
      </c>
      <c r="F31" t="s">
        <v>629</v>
      </c>
    </row>
    <row r="32" spans="1:6">
      <c r="A32" t="s">
        <v>175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</row>
    <row r="33" spans="1:6">
      <c r="A33" t="s">
        <v>182</v>
      </c>
      <c r="B33" t="s">
        <v>182</v>
      </c>
      <c r="C33" t="s">
        <v>182</v>
      </c>
      <c r="D33" t="s">
        <v>182</v>
      </c>
      <c r="E33" t="s">
        <v>182</v>
      </c>
      <c r="F33" t="s">
        <v>182</v>
      </c>
    </row>
    <row r="34" spans="1:6">
      <c r="A34" t="s">
        <v>176</v>
      </c>
      <c r="B34" t="s">
        <v>635</v>
      </c>
      <c r="C34" t="s">
        <v>636</v>
      </c>
      <c r="D34" t="s">
        <v>637</v>
      </c>
      <c r="E34" t="s">
        <v>638</v>
      </c>
      <c r="F34" t="s">
        <v>639</v>
      </c>
    </row>
    <row r="35" spans="1:6">
      <c r="A35" t="s">
        <v>177</v>
      </c>
      <c r="B35" t="s">
        <v>640</v>
      </c>
      <c r="C35" t="s">
        <v>641</v>
      </c>
      <c r="D35" t="s">
        <v>642</v>
      </c>
      <c r="E35" t="s">
        <v>643</v>
      </c>
      <c r="F35" t="s">
        <v>644</v>
      </c>
    </row>
    <row r="36" spans="1:6">
      <c r="A36" t="s">
        <v>178</v>
      </c>
      <c r="B36" t="s">
        <v>645</v>
      </c>
      <c r="C36" t="s">
        <v>646</v>
      </c>
      <c r="D36" t="s">
        <v>647</v>
      </c>
      <c r="E36" t="s">
        <v>648</v>
      </c>
      <c r="F36" t="s">
        <v>649</v>
      </c>
    </row>
    <row r="37" spans="1:6">
      <c r="A37" t="s">
        <v>179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</row>
    <row r="38" spans="1:6">
      <c r="A38" t="s">
        <v>180</v>
      </c>
      <c r="B38" t="s">
        <v>655</v>
      </c>
      <c r="C38" t="s">
        <v>656</v>
      </c>
      <c r="D38" t="s">
        <v>657</v>
      </c>
      <c r="E38" t="s">
        <v>658</v>
      </c>
      <c r="F38" t="s">
        <v>659</v>
      </c>
    </row>
    <row r="39" spans="1:6">
      <c r="A39" t="s">
        <v>181</v>
      </c>
      <c r="B39" t="s">
        <v>660</v>
      </c>
      <c r="C39" t="s">
        <v>661</v>
      </c>
      <c r="D39" t="s">
        <v>662</v>
      </c>
      <c r="E39" t="s">
        <v>663</v>
      </c>
      <c r="F39" t="s">
        <v>664</v>
      </c>
    </row>
    <row r="40" spans="1:6">
      <c r="A40" t="s">
        <v>184</v>
      </c>
      <c r="B40" t="s">
        <v>665</v>
      </c>
      <c r="C40" t="s">
        <v>666</v>
      </c>
      <c r="D40" t="s">
        <v>667</v>
      </c>
      <c r="E40" t="s">
        <v>668</v>
      </c>
      <c r="F40" t="s">
        <v>669</v>
      </c>
    </row>
    <row r="41" spans="1:6">
      <c r="A41" t="s">
        <v>185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</row>
    <row r="42" spans="1:6">
      <c r="A42" t="s">
        <v>187</v>
      </c>
      <c r="B42" t="s">
        <v>187</v>
      </c>
      <c r="C42" t="s">
        <v>187</v>
      </c>
      <c r="D42" t="s">
        <v>187</v>
      </c>
      <c r="E42" t="s">
        <v>187</v>
      </c>
      <c r="F42" t="s">
        <v>187</v>
      </c>
    </row>
    <row r="43" spans="1:6">
      <c r="A43" t="s">
        <v>188</v>
      </c>
      <c r="B43" t="s">
        <v>670</v>
      </c>
      <c r="C43" t="s">
        <v>671</v>
      </c>
      <c r="D43" t="s">
        <v>672</v>
      </c>
      <c r="E43" t="s">
        <v>673</v>
      </c>
      <c r="F43" t="s">
        <v>674</v>
      </c>
    </row>
    <row r="44" spans="1:6">
      <c r="A44" t="s">
        <v>189</v>
      </c>
      <c r="B44" t="s">
        <v>675</v>
      </c>
      <c r="C44" t="s">
        <v>676</v>
      </c>
      <c r="D44" t="s">
        <v>677</v>
      </c>
      <c r="E44" t="s">
        <v>678</v>
      </c>
      <c r="F44" t="s">
        <v>679</v>
      </c>
    </row>
    <row r="45" spans="1:6">
      <c r="A45" t="s">
        <v>191</v>
      </c>
      <c r="B45" t="s">
        <v>191</v>
      </c>
      <c r="C45" t="s">
        <v>191</v>
      </c>
      <c r="D45" t="s">
        <v>191</v>
      </c>
      <c r="E45" t="s">
        <v>191</v>
      </c>
      <c r="F45" t="s">
        <v>191</v>
      </c>
    </row>
    <row r="46" spans="1:6">
      <c r="A46" t="s">
        <v>193</v>
      </c>
      <c r="B46" t="s">
        <v>193</v>
      </c>
      <c r="C46" t="s">
        <v>193</v>
      </c>
      <c r="D46" t="s">
        <v>193</v>
      </c>
      <c r="E46" t="s">
        <v>193</v>
      </c>
      <c r="F46" t="s">
        <v>193</v>
      </c>
    </row>
    <row r="47" spans="1:6">
      <c r="A47" t="s">
        <v>195</v>
      </c>
      <c r="B47" t="s">
        <v>680</v>
      </c>
      <c r="C47" t="s">
        <v>681</v>
      </c>
      <c r="D47" t="s">
        <v>682</v>
      </c>
      <c r="E47" t="s">
        <v>683</v>
      </c>
      <c r="F47" t="s">
        <v>684</v>
      </c>
    </row>
    <row r="48" spans="1:6">
      <c r="A48" t="s">
        <v>197</v>
      </c>
      <c r="B48" t="s">
        <v>685</v>
      </c>
      <c r="C48" t="s">
        <v>686</v>
      </c>
      <c r="D48" t="s">
        <v>687</v>
      </c>
      <c r="E48" t="s">
        <v>688</v>
      </c>
      <c r="F48" t="s">
        <v>689</v>
      </c>
    </row>
    <row r="49" spans="1:6">
      <c r="A49" t="s">
        <v>199</v>
      </c>
      <c r="B49" t="s">
        <v>690</v>
      </c>
      <c r="C49" t="s">
        <v>691</v>
      </c>
      <c r="D49" t="s">
        <v>692</v>
      </c>
      <c r="E49" t="s">
        <v>693</v>
      </c>
      <c r="F49" t="s">
        <v>694</v>
      </c>
    </row>
    <row r="50" spans="1:6">
      <c r="A50" t="s">
        <v>201</v>
      </c>
      <c r="B50" t="s">
        <v>201</v>
      </c>
      <c r="C50" t="s">
        <v>201</v>
      </c>
      <c r="D50" t="s">
        <v>201</v>
      </c>
      <c r="E50" t="s">
        <v>201</v>
      </c>
      <c r="F50" t="s">
        <v>201</v>
      </c>
    </row>
    <row r="51" spans="1:6">
      <c r="A51" t="s">
        <v>203</v>
      </c>
      <c r="B51" t="s">
        <v>203</v>
      </c>
      <c r="C51" t="s">
        <v>203</v>
      </c>
      <c r="D51" t="s">
        <v>203</v>
      </c>
      <c r="E51" t="s">
        <v>203</v>
      </c>
      <c r="F51" t="s">
        <v>203</v>
      </c>
    </row>
    <row r="52" spans="1:6">
      <c r="A52" t="s">
        <v>205</v>
      </c>
      <c r="B52" t="s">
        <v>205</v>
      </c>
      <c r="C52" t="s">
        <v>205</v>
      </c>
      <c r="D52" t="s">
        <v>205</v>
      </c>
      <c r="E52" t="s">
        <v>205</v>
      </c>
      <c r="F52" t="s">
        <v>205</v>
      </c>
    </row>
    <row r="53" spans="1:6">
      <c r="A53" t="s">
        <v>207</v>
      </c>
      <c r="B53" t="s">
        <v>695</v>
      </c>
      <c r="C53" t="s">
        <v>696</v>
      </c>
      <c r="D53" t="s">
        <v>697</v>
      </c>
      <c r="E53" t="s">
        <v>698</v>
      </c>
      <c r="F53" t="s">
        <v>699</v>
      </c>
    </row>
    <row r="54" spans="1:6">
      <c r="A54" t="s">
        <v>209</v>
      </c>
      <c r="B54" t="s">
        <v>209</v>
      </c>
      <c r="C54" t="s">
        <v>209</v>
      </c>
      <c r="D54" t="s">
        <v>209</v>
      </c>
      <c r="E54" t="s">
        <v>209</v>
      </c>
      <c r="F54" t="s">
        <v>209</v>
      </c>
    </row>
    <row r="55" spans="1:6">
      <c r="A55" t="s">
        <v>211</v>
      </c>
      <c r="B55" t="s">
        <v>211</v>
      </c>
      <c r="C55" t="s">
        <v>211</v>
      </c>
      <c r="D55" t="s">
        <v>211</v>
      </c>
      <c r="E55" t="s">
        <v>211</v>
      </c>
      <c r="F55" t="s">
        <v>211</v>
      </c>
    </row>
    <row r="56" spans="1:6">
      <c r="A56" t="s">
        <v>213</v>
      </c>
      <c r="B56" t="s">
        <v>700</v>
      </c>
      <c r="C56" t="s">
        <v>701</v>
      </c>
      <c r="D56" t="s">
        <v>702</v>
      </c>
      <c r="E56" t="s">
        <v>703</v>
      </c>
      <c r="F56" t="s">
        <v>703</v>
      </c>
    </row>
    <row r="57" spans="1:6">
      <c r="A57" t="s">
        <v>215</v>
      </c>
      <c r="B57" t="s">
        <v>215</v>
      </c>
      <c r="C57" t="s">
        <v>215</v>
      </c>
      <c r="D57" t="s">
        <v>215</v>
      </c>
      <c r="E57" t="s">
        <v>215</v>
      </c>
      <c r="F57" t="s">
        <v>215</v>
      </c>
    </row>
    <row r="58" spans="1:6">
      <c r="A58" t="s">
        <v>217</v>
      </c>
      <c r="B58" t="s">
        <v>217</v>
      </c>
      <c r="C58" t="s">
        <v>217</v>
      </c>
      <c r="D58" t="s">
        <v>217</v>
      </c>
      <c r="E58" t="s">
        <v>217</v>
      </c>
      <c r="F58" t="s">
        <v>217</v>
      </c>
    </row>
    <row r="59" spans="1:6">
      <c r="A59" t="s">
        <v>219</v>
      </c>
      <c r="B59" t="s">
        <v>704</v>
      </c>
      <c r="C59" t="s">
        <v>705</v>
      </c>
      <c r="D59" t="s">
        <v>706</v>
      </c>
      <c r="E59" t="s">
        <v>707</v>
      </c>
      <c r="F59" t="s">
        <v>708</v>
      </c>
    </row>
    <row r="60" spans="1:6">
      <c r="A60" t="s">
        <v>221</v>
      </c>
      <c r="B60" t="s">
        <v>221</v>
      </c>
      <c r="C60" t="s">
        <v>221</v>
      </c>
      <c r="D60" t="s">
        <v>221</v>
      </c>
      <c r="E60" t="s">
        <v>221</v>
      </c>
      <c r="F60" t="s">
        <v>221</v>
      </c>
    </row>
    <row r="61" spans="1:6">
      <c r="A61" t="s">
        <v>223</v>
      </c>
      <c r="B61" t="s">
        <v>223</v>
      </c>
      <c r="C61" t="s">
        <v>223</v>
      </c>
      <c r="D61" t="s">
        <v>223</v>
      </c>
      <c r="E61" t="s">
        <v>223</v>
      </c>
      <c r="F61" t="s">
        <v>223</v>
      </c>
    </row>
    <row r="62" spans="1:6">
      <c r="A62" t="s">
        <v>241</v>
      </c>
      <c r="B62" t="s">
        <v>709</v>
      </c>
      <c r="C62" t="s">
        <v>710</v>
      </c>
      <c r="D62" t="s">
        <v>711</v>
      </c>
      <c r="E62" t="s">
        <v>712</v>
      </c>
      <c r="F62" t="s">
        <v>713</v>
      </c>
    </row>
    <row r="63" spans="1:6">
      <c r="A63" t="s">
        <v>242</v>
      </c>
      <c r="B63" t="s">
        <v>714</v>
      </c>
      <c r="C63" t="s">
        <v>714</v>
      </c>
      <c r="D63" t="s">
        <v>715</v>
      </c>
      <c r="E63" t="s">
        <v>716</v>
      </c>
      <c r="F63" t="s">
        <v>717</v>
      </c>
    </row>
    <row r="64" spans="1:6">
      <c r="A64" t="s">
        <v>228</v>
      </c>
      <c r="B64" t="s">
        <v>718</v>
      </c>
      <c r="C64" t="s">
        <v>719</v>
      </c>
      <c r="D64" t="s">
        <v>720</v>
      </c>
      <c r="E64" t="s">
        <v>721</v>
      </c>
      <c r="F64" t="s">
        <v>722</v>
      </c>
    </row>
    <row r="65" spans="1:6">
      <c r="A65" t="s">
        <v>230</v>
      </c>
      <c r="B65" t="s">
        <v>230</v>
      </c>
      <c r="C65" t="s">
        <v>230</v>
      </c>
      <c r="D65" t="s">
        <v>230</v>
      </c>
      <c r="E65" t="s">
        <v>230</v>
      </c>
      <c r="F65" t="s">
        <v>230</v>
      </c>
    </row>
    <row r="66" spans="1:6">
      <c r="A66" t="s">
        <v>232</v>
      </c>
      <c r="B66" t="s">
        <v>232</v>
      </c>
      <c r="C66" t="s">
        <v>232</v>
      </c>
      <c r="D66" t="s">
        <v>232</v>
      </c>
      <c r="E66" t="s">
        <v>232</v>
      </c>
      <c r="F66" t="s">
        <v>232</v>
      </c>
    </row>
    <row r="67" spans="1:6">
      <c r="A67" t="s">
        <v>234</v>
      </c>
      <c r="B67" t="s">
        <v>234</v>
      </c>
      <c r="C67" t="s">
        <v>234</v>
      </c>
      <c r="D67" t="s">
        <v>234</v>
      </c>
      <c r="E67" t="s">
        <v>234</v>
      </c>
      <c r="F67" t="s">
        <v>234</v>
      </c>
    </row>
    <row r="68" spans="1:6">
      <c r="A68" t="s">
        <v>236</v>
      </c>
      <c r="B68" t="s">
        <v>236</v>
      </c>
      <c r="C68" t="s">
        <v>236</v>
      </c>
      <c r="D68" t="s">
        <v>236</v>
      </c>
      <c r="E68" t="s">
        <v>236</v>
      </c>
      <c r="F68" t="s">
        <v>236</v>
      </c>
    </row>
    <row r="69" spans="1:6">
      <c r="A69" t="s">
        <v>238</v>
      </c>
      <c r="B69" t="s">
        <v>238</v>
      </c>
      <c r="C69" t="s">
        <v>238</v>
      </c>
      <c r="D69" t="s">
        <v>238</v>
      </c>
      <c r="E69" t="s">
        <v>238</v>
      </c>
      <c r="F69" t="s">
        <v>238</v>
      </c>
    </row>
    <row r="70" spans="1:6">
      <c r="A70" t="s">
        <v>240</v>
      </c>
      <c r="B70" t="s">
        <v>240</v>
      </c>
      <c r="C70" t="s">
        <v>240</v>
      </c>
      <c r="D70" t="s">
        <v>240</v>
      </c>
      <c r="E70" t="s">
        <v>240</v>
      </c>
      <c r="F70" t="s">
        <v>240</v>
      </c>
    </row>
    <row r="71" spans="1:6">
      <c r="A71" t="s">
        <v>244</v>
      </c>
      <c r="B71" t="s">
        <v>244</v>
      </c>
      <c r="C71" t="s">
        <v>244</v>
      </c>
      <c r="D71" t="s">
        <v>244</v>
      </c>
      <c r="E71" t="s">
        <v>244</v>
      </c>
      <c r="F71" t="s">
        <v>244</v>
      </c>
    </row>
    <row r="72" spans="1:6">
      <c r="A72" t="s">
        <v>246</v>
      </c>
      <c r="B72" t="s">
        <v>246</v>
      </c>
      <c r="C72" t="s">
        <v>246</v>
      </c>
      <c r="D72" t="s">
        <v>246</v>
      </c>
      <c r="E72" t="s">
        <v>246</v>
      </c>
      <c r="F72" t="s">
        <v>246</v>
      </c>
    </row>
    <row r="73" spans="1:6">
      <c r="A73" t="s">
        <v>282</v>
      </c>
      <c r="B73" t="s">
        <v>282</v>
      </c>
      <c r="C73" t="s">
        <v>282</v>
      </c>
      <c r="D73" t="s">
        <v>282</v>
      </c>
      <c r="E73" t="s">
        <v>282</v>
      </c>
      <c r="F73" t="s">
        <v>282</v>
      </c>
    </row>
    <row r="74" spans="1:6">
      <c r="A74" t="s">
        <v>283</v>
      </c>
      <c r="B74" t="s">
        <v>283</v>
      </c>
      <c r="C74" t="s">
        <v>283</v>
      </c>
      <c r="D74" t="s">
        <v>283</v>
      </c>
      <c r="E74" t="s">
        <v>283</v>
      </c>
      <c r="F74" t="s">
        <v>283</v>
      </c>
    </row>
    <row r="75" spans="1:6">
      <c r="A75" t="s">
        <v>284</v>
      </c>
      <c r="B75" t="s">
        <v>284</v>
      </c>
      <c r="C75" t="s">
        <v>284</v>
      </c>
      <c r="D75" t="s">
        <v>284</v>
      </c>
      <c r="E75" t="s">
        <v>284</v>
      </c>
      <c r="F75" t="s">
        <v>284</v>
      </c>
    </row>
    <row r="76" spans="1:6">
      <c r="A76" t="s">
        <v>285</v>
      </c>
      <c r="B76" t="s">
        <v>285</v>
      </c>
      <c r="C76" t="s">
        <v>285</v>
      </c>
      <c r="D76" t="s">
        <v>285</v>
      </c>
      <c r="E76" t="s">
        <v>285</v>
      </c>
      <c r="F76" t="s">
        <v>285</v>
      </c>
    </row>
    <row r="77" spans="1:6">
      <c r="A77" t="s">
        <v>96</v>
      </c>
      <c r="B77" t="s">
        <v>96</v>
      </c>
      <c r="C77" t="s">
        <v>96</v>
      </c>
      <c r="D77" t="s">
        <v>96</v>
      </c>
      <c r="E77" t="s">
        <v>96</v>
      </c>
      <c r="F77" t="s">
        <v>96</v>
      </c>
    </row>
    <row r="78" spans="1:6">
      <c r="A78" t="s">
        <v>286</v>
      </c>
      <c r="B78" t="s">
        <v>286</v>
      </c>
      <c r="C78" t="s">
        <v>286</v>
      </c>
      <c r="D78" t="s">
        <v>286</v>
      </c>
      <c r="E78" t="s">
        <v>286</v>
      </c>
      <c r="F78" t="s">
        <v>286</v>
      </c>
    </row>
    <row r="79" spans="1:6">
      <c r="A79" t="s">
        <v>95</v>
      </c>
      <c r="B79" t="s">
        <v>95</v>
      </c>
      <c r="C79" t="s">
        <v>95</v>
      </c>
      <c r="D79" t="s">
        <v>95</v>
      </c>
      <c r="E79" t="s">
        <v>95</v>
      </c>
      <c r="F79" t="s">
        <v>95</v>
      </c>
    </row>
    <row r="80" spans="1:6">
      <c r="A80" t="s">
        <v>94</v>
      </c>
      <c r="B80" t="s">
        <v>94</v>
      </c>
      <c r="C80" t="s">
        <v>94</v>
      </c>
      <c r="D80" t="s">
        <v>94</v>
      </c>
      <c r="E80" t="s">
        <v>94</v>
      </c>
      <c r="F80" t="s">
        <v>94</v>
      </c>
    </row>
    <row r="81" spans="1:6">
      <c r="A81" t="s">
        <v>287</v>
      </c>
      <c r="B81" t="s">
        <v>287</v>
      </c>
      <c r="C81" t="s">
        <v>287</v>
      </c>
      <c r="D81" t="s">
        <v>287</v>
      </c>
      <c r="E81" t="s">
        <v>287</v>
      </c>
      <c r="F81" t="s">
        <v>287</v>
      </c>
    </row>
    <row r="82" spans="1:6">
      <c r="A82" t="s">
        <v>288</v>
      </c>
      <c r="B82" t="s">
        <v>288</v>
      </c>
      <c r="C82" t="s">
        <v>288</v>
      </c>
      <c r="D82" t="s">
        <v>288</v>
      </c>
      <c r="E82" t="s">
        <v>288</v>
      </c>
      <c r="F82" t="s">
        <v>288</v>
      </c>
    </row>
    <row r="83" spans="1:6">
      <c r="A83" t="s">
        <v>289</v>
      </c>
      <c r="B83" t="s">
        <v>289</v>
      </c>
      <c r="C83" t="s">
        <v>289</v>
      </c>
      <c r="D83" t="s">
        <v>289</v>
      </c>
      <c r="E83" t="s">
        <v>289</v>
      </c>
      <c r="F83" t="s">
        <v>289</v>
      </c>
    </row>
    <row r="84" spans="1:6">
      <c r="A84" t="s">
        <v>290</v>
      </c>
      <c r="B84" t="s">
        <v>290</v>
      </c>
      <c r="C84" t="s">
        <v>290</v>
      </c>
      <c r="D84" t="s">
        <v>290</v>
      </c>
      <c r="E84" t="s">
        <v>290</v>
      </c>
      <c r="F84" t="s">
        <v>290</v>
      </c>
    </row>
    <row r="85" spans="1:6">
      <c r="A85" t="s">
        <v>291</v>
      </c>
      <c r="B85" t="s">
        <v>291</v>
      </c>
      <c r="C85" t="s">
        <v>291</v>
      </c>
      <c r="D85" t="s">
        <v>291</v>
      </c>
      <c r="E85" t="s">
        <v>291</v>
      </c>
      <c r="F85" t="s">
        <v>291</v>
      </c>
    </row>
    <row r="86" spans="1:6">
      <c r="A86" t="s">
        <v>292</v>
      </c>
      <c r="B86" t="s">
        <v>292</v>
      </c>
      <c r="C86" t="s">
        <v>292</v>
      </c>
      <c r="D86" t="s">
        <v>292</v>
      </c>
      <c r="E86" t="s">
        <v>292</v>
      </c>
      <c r="F86" t="s">
        <v>292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294</v>
      </c>
      <c r="B88" t="s">
        <v>294</v>
      </c>
      <c r="C88" t="s">
        <v>294</v>
      </c>
      <c r="D88" t="s">
        <v>294</v>
      </c>
      <c r="E88" t="s">
        <v>294</v>
      </c>
      <c r="F88" t="s">
        <v>294</v>
      </c>
    </row>
    <row r="89" spans="1:6">
      <c r="A89" t="s">
        <v>296</v>
      </c>
      <c r="B89" t="s">
        <v>296</v>
      </c>
      <c r="C89" t="s">
        <v>296</v>
      </c>
      <c r="D89" t="s">
        <v>296</v>
      </c>
      <c r="E89" t="s">
        <v>296</v>
      </c>
      <c r="F89" t="s">
        <v>296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301</v>
      </c>
      <c r="B94" t="s">
        <v>301</v>
      </c>
      <c r="C94" t="s">
        <v>301</v>
      </c>
      <c r="D94" t="s">
        <v>301</v>
      </c>
      <c r="E94" t="s">
        <v>301</v>
      </c>
      <c r="F94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488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488</v>
      </c>
      <c r="B4" t="s">
        <v>69</v>
      </c>
      <c r="C4" t="s">
        <v>73</v>
      </c>
      <c r="D4">
        <f>100/31.536</f>
        <v>3.1709791983764584</v>
      </c>
      <c r="K4" t="s">
        <v>312</v>
      </c>
      <c r="L4">
        <v>36.779029999999999</v>
      </c>
      <c r="M4">
        <v>69.949081000000007</v>
      </c>
    </row>
    <row r="5" spans="1:13">
      <c r="A5" t="s">
        <v>488</v>
      </c>
      <c r="B5" t="s">
        <v>311</v>
      </c>
      <c r="C5" t="s">
        <v>74</v>
      </c>
      <c r="D5">
        <f>3.6</f>
        <v>3.6</v>
      </c>
      <c r="K5" t="s">
        <v>313</v>
      </c>
      <c r="L5">
        <v>-8.8383000000000003</v>
      </c>
      <c r="M5">
        <v>13.234400000000001</v>
      </c>
    </row>
    <row r="6" spans="1:13">
      <c r="A6" t="s">
        <v>488</v>
      </c>
      <c r="B6" t="s">
        <v>75</v>
      </c>
      <c r="C6" t="s">
        <v>73</v>
      </c>
      <c r="D6">
        <v>100</v>
      </c>
      <c r="K6" t="s">
        <v>314</v>
      </c>
      <c r="L6">
        <v>41.327500000000001</v>
      </c>
      <c r="M6">
        <v>19.818899999999999</v>
      </c>
    </row>
    <row r="7" spans="1:13">
      <c r="A7" t="s">
        <v>488</v>
      </c>
      <c r="B7" t="s">
        <v>306</v>
      </c>
      <c r="C7" t="s">
        <v>37</v>
      </c>
      <c r="D7">
        <v>-1</v>
      </c>
      <c r="K7" t="s">
        <v>315</v>
      </c>
      <c r="L7">
        <v>25.23</v>
      </c>
      <c r="M7">
        <v>55.28</v>
      </c>
    </row>
    <row r="8" spans="1:13">
      <c r="K8" t="s">
        <v>316</v>
      </c>
      <c r="L8">
        <v>-34.602499999999999</v>
      </c>
      <c r="M8">
        <v>-58.397500000000001</v>
      </c>
    </row>
    <row r="9" spans="1:13">
      <c r="K9" t="s">
        <v>317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318</v>
      </c>
      <c r="L17">
        <v>48.2</v>
      </c>
      <c r="M17">
        <v>16.366599999999998</v>
      </c>
    </row>
    <row r="18" spans="11:13">
      <c r="K18" t="s">
        <v>319</v>
      </c>
      <c r="L18">
        <v>40.395299999999999</v>
      </c>
      <c r="M18">
        <v>49.862200000000001</v>
      </c>
    </row>
    <row r="19" spans="11:13">
      <c r="K19" t="s">
        <v>320</v>
      </c>
      <c r="L19">
        <v>-3.3761000000000001</v>
      </c>
      <c r="M19">
        <v>29.36</v>
      </c>
    </row>
    <row r="20" spans="11:13">
      <c r="K20" t="s">
        <v>321</v>
      </c>
      <c r="L20">
        <v>50.833300000000001</v>
      </c>
      <c r="M20">
        <v>4.3333000000000004</v>
      </c>
    </row>
    <row r="21" spans="11:13">
      <c r="K21" t="s">
        <v>322</v>
      </c>
      <c r="L21">
        <v>7.1904000000000003</v>
      </c>
      <c r="M21">
        <v>1.99</v>
      </c>
    </row>
    <row r="22" spans="11:13">
      <c r="K22" t="s">
        <v>323</v>
      </c>
      <c r="L22">
        <v>12.3703</v>
      </c>
      <c r="M22">
        <v>-1.5246999999999999</v>
      </c>
    </row>
    <row r="23" spans="11:13">
      <c r="K23" t="s">
        <v>324</v>
      </c>
      <c r="L23">
        <v>23.723099999999999</v>
      </c>
      <c r="M23">
        <v>90.408600000000007</v>
      </c>
    </row>
    <row r="24" spans="11:13">
      <c r="K24" t="s">
        <v>325</v>
      </c>
      <c r="L24">
        <v>42.683300000000003</v>
      </c>
      <c r="M24">
        <v>23.316700000000001</v>
      </c>
    </row>
    <row r="25" spans="11:13">
      <c r="K25" t="s">
        <v>326</v>
      </c>
      <c r="L25">
        <v>26.2361</v>
      </c>
      <c r="M25">
        <v>50.583100000000002</v>
      </c>
    </row>
    <row r="26" spans="11:13">
      <c r="K26" t="s">
        <v>327</v>
      </c>
      <c r="L26">
        <v>43.85</v>
      </c>
      <c r="M26">
        <v>18.382999999999999</v>
      </c>
    </row>
    <row r="27" spans="11:13">
      <c r="K27" t="s">
        <v>328</v>
      </c>
      <c r="L27">
        <v>53.9</v>
      </c>
      <c r="M27">
        <v>27.566600000000001</v>
      </c>
    </row>
    <row r="28" spans="11:13">
      <c r="K28" t="s">
        <v>329</v>
      </c>
      <c r="L28">
        <v>17.498699999999999</v>
      </c>
      <c r="M28">
        <v>-88.188400000000001</v>
      </c>
    </row>
    <row r="29" spans="11:13">
      <c r="K29" t="s">
        <v>330</v>
      </c>
      <c r="L29">
        <v>-17.753900000000002</v>
      </c>
      <c r="M29">
        <v>-63.225999999999999</v>
      </c>
    </row>
    <row r="30" spans="11:13">
      <c r="K30" t="s">
        <v>477</v>
      </c>
      <c r="L30">
        <v>-1.45</v>
      </c>
      <c r="M30">
        <v>-48.48</v>
      </c>
    </row>
    <row r="31" spans="11:13">
      <c r="K31" t="s">
        <v>331</v>
      </c>
      <c r="L31">
        <v>4.8833000000000002</v>
      </c>
      <c r="M31">
        <v>114.9333</v>
      </c>
    </row>
    <row r="32" spans="11:13">
      <c r="K32" t="s">
        <v>332</v>
      </c>
      <c r="L32">
        <v>27.472999999999999</v>
      </c>
      <c r="M32">
        <v>89.638999999999996</v>
      </c>
    </row>
    <row r="33" spans="11:13">
      <c r="K33" t="s">
        <v>333</v>
      </c>
      <c r="L33">
        <v>-24.6463</v>
      </c>
      <c r="M33">
        <v>25.911899999999999</v>
      </c>
    </row>
    <row r="34" spans="11:13">
      <c r="K34" t="s">
        <v>334</v>
      </c>
      <c r="L34">
        <v>4.3666</v>
      </c>
      <c r="M34">
        <v>18.558299999999999</v>
      </c>
    </row>
    <row r="35" spans="11:13">
      <c r="K35" t="s">
        <v>479</v>
      </c>
      <c r="L35">
        <v>43.7</v>
      </c>
      <c r="M35">
        <v>-79.42</v>
      </c>
    </row>
    <row r="36" spans="11:13">
      <c r="K36" t="s">
        <v>335</v>
      </c>
      <c r="L36">
        <v>47.38</v>
      </c>
      <c r="M36">
        <v>8.5500000000000007</v>
      </c>
    </row>
    <row r="37" spans="11:13">
      <c r="K37" t="s">
        <v>336</v>
      </c>
      <c r="L37">
        <v>-33.450000000000003</v>
      </c>
      <c r="M37">
        <v>-70.667000000000002</v>
      </c>
    </row>
    <row r="38" spans="11:13">
      <c r="K38" t="s">
        <v>478</v>
      </c>
      <c r="L38">
        <v>39.928899999999999</v>
      </c>
      <c r="M38">
        <v>116.3883</v>
      </c>
    </row>
    <row r="39" spans="11:13">
      <c r="K39" t="s">
        <v>337</v>
      </c>
      <c r="L39">
        <v>5.32</v>
      </c>
      <c r="M39">
        <v>-4.04</v>
      </c>
    </row>
    <row r="40" spans="11:13">
      <c r="K40" t="s">
        <v>338</v>
      </c>
      <c r="L40">
        <v>3.8666999999999998</v>
      </c>
      <c r="M40">
        <v>11.5167</v>
      </c>
    </row>
    <row r="41" spans="11:13">
      <c r="K41" t="s">
        <v>339</v>
      </c>
      <c r="L41">
        <v>-4.3296999999999999</v>
      </c>
      <c r="M41">
        <v>15.315</v>
      </c>
    </row>
    <row r="42" spans="11:13">
      <c r="K42" t="s">
        <v>340</v>
      </c>
      <c r="L42">
        <v>-4.2591999999999999</v>
      </c>
      <c r="M42">
        <v>15.284700000000001</v>
      </c>
    </row>
    <row r="43" spans="11:13">
      <c r="K43" t="s">
        <v>341</v>
      </c>
      <c r="L43">
        <v>4.5964</v>
      </c>
      <c r="M43">
        <v>-74.083299999999994</v>
      </c>
    </row>
    <row r="44" spans="11:13">
      <c r="K44" t="s">
        <v>342</v>
      </c>
      <c r="L44">
        <v>9.9347390000000004</v>
      </c>
      <c r="M44">
        <v>-84.087502000000001</v>
      </c>
    </row>
    <row r="45" spans="11:13">
      <c r="K45" t="s">
        <v>343</v>
      </c>
      <c r="L45">
        <v>23.132000000000001</v>
      </c>
      <c r="M45">
        <v>-82.364199999999997</v>
      </c>
    </row>
    <row r="46" spans="11:13">
      <c r="K46" t="s">
        <v>344</v>
      </c>
      <c r="L46">
        <v>35.166699999999999</v>
      </c>
      <c r="M46">
        <v>33.366599999999998</v>
      </c>
    </row>
    <row r="47" spans="11:13">
      <c r="K47" t="s">
        <v>345</v>
      </c>
      <c r="L47">
        <v>50.083300000000001</v>
      </c>
      <c r="M47">
        <v>14.465999999999999</v>
      </c>
    </row>
    <row r="48" spans="11:13">
      <c r="K48" t="s">
        <v>346</v>
      </c>
      <c r="L48">
        <v>52.521799999999999</v>
      </c>
      <c r="M48">
        <v>13.4015</v>
      </c>
    </row>
    <row r="49" spans="11:13">
      <c r="K49" t="s">
        <v>347</v>
      </c>
      <c r="L49">
        <v>11.595000000000001</v>
      </c>
      <c r="M49">
        <v>43.148000000000003</v>
      </c>
    </row>
    <row r="50" spans="11:13">
      <c r="K50" t="s">
        <v>348</v>
      </c>
      <c r="L50">
        <v>55.678600000000003</v>
      </c>
      <c r="M50">
        <v>12.563499999999999</v>
      </c>
    </row>
    <row r="51" spans="11:13">
      <c r="K51" t="s">
        <v>349</v>
      </c>
      <c r="L51">
        <v>18.470099999999999</v>
      </c>
      <c r="M51">
        <v>-69.900099999999995</v>
      </c>
    </row>
    <row r="52" spans="11:13">
      <c r="K52" t="s">
        <v>350</v>
      </c>
      <c r="L52">
        <v>36.763100000000001</v>
      </c>
      <c r="M52">
        <v>3.0506000000000002</v>
      </c>
    </row>
    <row r="53" spans="11:13">
      <c r="K53" t="s">
        <v>351</v>
      </c>
      <c r="L53">
        <v>-2.2200000000000002</v>
      </c>
      <c r="M53">
        <v>-79.92</v>
      </c>
    </row>
    <row r="54" spans="11:13">
      <c r="K54" t="s">
        <v>352</v>
      </c>
      <c r="L54">
        <v>30.05</v>
      </c>
      <c r="M54">
        <v>31.25</v>
      </c>
    </row>
    <row r="55" spans="11:13">
      <c r="K55" t="s">
        <v>353</v>
      </c>
      <c r="L55">
        <v>15.333299999999999</v>
      </c>
      <c r="M55">
        <v>38.933300000000003</v>
      </c>
    </row>
    <row r="56" spans="11:13">
      <c r="K56" t="s">
        <v>354</v>
      </c>
      <c r="L56">
        <v>27.15</v>
      </c>
      <c r="M56">
        <v>-13.1991</v>
      </c>
    </row>
    <row r="57" spans="11:13">
      <c r="K57" t="s">
        <v>355</v>
      </c>
      <c r="L57">
        <v>40.4</v>
      </c>
      <c r="M57">
        <v>-3.6833999999999998</v>
      </c>
    </row>
    <row r="58" spans="11:13">
      <c r="K58" t="s">
        <v>356</v>
      </c>
      <c r="L58">
        <v>59.436962000000001</v>
      </c>
      <c r="M58">
        <v>24.753574</v>
      </c>
    </row>
    <row r="59" spans="11:13">
      <c r="K59" t="s">
        <v>357</v>
      </c>
      <c r="L59">
        <v>13.5</v>
      </c>
      <c r="M59">
        <v>39.47</v>
      </c>
    </row>
    <row r="60" spans="11:13">
      <c r="K60" t="s">
        <v>358</v>
      </c>
      <c r="L60">
        <v>60.175600000000003</v>
      </c>
      <c r="M60">
        <v>24.934100000000001</v>
      </c>
    </row>
    <row r="61" spans="11:13">
      <c r="K61" t="s">
        <v>359</v>
      </c>
      <c r="L61">
        <v>48.866700000000002</v>
      </c>
      <c r="M61">
        <v>2.3332999999999999</v>
      </c>
    </row>
    <row r="62" spans="11:13">
      <c r="K62" t="s">
        <v>360</v>
      </c>
      <c r="L62">
        <v>0.38540000000000002</v>
      </c>
      <c r="M62">
        <v>9.4580000000000002</v>
      </c>
    </row>
    <row r="63" spans="11:13">
      <c r="K63" t="s">
        <v>361</v>
      </c>
      <c r="L63">
        <v>51.5</v>
      </c>
      <c r="M63">
        <v>-0.1167</v>
      </c>
    </row>
    <row r="64" spans="11:13">
      <c r="K64" t="s">
        <v>362</v>
      </c>
      <c r="L64">
        <v>41.725000000000001</v>
      </c>
      <c r="M64">
        <v>44.790799999999997</v>
      </c>
    </row>
    <row r="65" spans="11:13">
      <c r="K65" t="s">
        <v>363</v>
      </c>
      <c r="L65">
        <v>6.69</v>
      </c>
      <c r="M65">
        <v>-1.63</v>
      </c>
    </row>
    <row r="66" spans="11:13">
      <c r="K66" t="s">
        <v>364</v>
      </c>
      <c r="L66">
        <v>9.5314999999999994</v>
      </c>
      <c r="M66">
        <v>-13.680199999999999</v>
      </c>
    </row>
    <row r="67" spans="11:13">
      <c r="K67" t="s">
        <v>365</v>
      </c>
      <c r="L67">
        <v>13.448395</v>
      </c>
      <c r="M67">
        <v>-16.685143</v>
      </c>
    </row>
    <row r="68" spans="11:13">
      <c r="K68" t="s">
        <v>366</v>
      </c>
      <c r="L68">
        <v>11.865</v>
      </c>
      <c r="M68">
        <v>-15.5984</v>
      </c>
    </row>
    <row r="69" spans="11:13">
      <c r="K69" t="s">
        <v>367</v>
      </c>
      <c r="L69">
        <v>1.87</v>
      </c>
      <c r="M69">
        <v>9.77</v>
      </c>
    </row>
    <row r="70" spans="11:13">
      <c r="K70" t="s">
        <v>368</v>
      </c>
      <c r="L70">
        <v>37.9833</v>
      </c>
      <c r="M70">
        <v>23.7333</v>
      </c>
    </row>
    <row r="71" spans="11:13">
      <c r="K71" t="s">
        <v>369</v>
      </c>
      <c r="L71">
        <v>60.270832249999998</v>
      </c>
      <c r="M71">
        <v>-44.720830450000001</v>
      </c>
    </row>
    <row r="72" spans="11:13">
      <c r="K72" t="s">
        <v>370</v>
      </c>
      <c r="L72">
        <v>14.6211</v>
      </c>
      <c r="M72">
        <v>-90.527000000000001</v>
      </c>
    </row>
    <row r="73" spans="11:13">
      <c r="K73" t="s">
        <v>371</v>
      </c>
      <c r="L73">
        <v>4.9223999999999997</v>
      </c>
      <c r="M73">
        <v>-52.313499999999998</v>
      </c>
    </row>
    <row r="74" spans="11:13">
      <c r="K74" t="s">
        <v>372</v>
      </c>
      <c r="L74">
        <v>6.8019999999999996</v>
      </c>
      <c r="M74">
        <v>-58.167000000000002</v>
      </c>
    </row>
    <row r="75" spans="11:13">
      <c r="K75" t="s">
        <v>373</v>
      </c>
      <c r="L75">
        <v>14.102</v>
      </c>
      <c r="M75">
        <v>-87.217500000000001</v>
      </c>
    </row>
    <row r="76" spans="11:13">
      <c r="K76" t="s">
        <v>374</v>
      </c>
      <c r="L76">
        <v>45.8</v>
      </c>
      <c r="M76">
        <v>16</v>
      </c>
    </row>
    <row r="77" spans="11:13">
      <c r="K77" t="s">
        <v>375</v>
      </c>
      <c r="L77">
        <v>18.533332999999999</v>
      </c>
      <c r="M77">
        <v>-72.333336000000003</v>
      </c>
    </row>
    <row r="78" spans="11:13">
      <c r="K78" t="s">
        <v>376</v>
      </c>
      <c r="L78">
        <v>47.5</v>
      </c>
      <c r="M78">
        <v>19.083300000000001</v>
      </c>
    </row>
    <row r="79" spans="11:13">
      <c r="K79" t="s">
        <v>377</v>
      </c>
      <c r="L79">
        <v>-6.1744000000000003</v>
      </c>
      <c r="M79">
        <v>106.82940000000001</v>
      </c>
    </row>
    <row r="80" spans="11:13">
      <c r="K80" t="s">
        <v>473</v>
      </c>
      <c r="L80">
        <v>28.67</v>
      </c>
      <c r="M80">
        <v>77.23</v>
      </c>
    </row>
    <row r="81" spans="11:13">
      <c r="K81" t="s">
        <v>378</v>
      </c>
      <c r="L81">
        <v>53.333100000000002</v>
      </c>
      <c r="M81">
        <v>-6.2488999999999999</v>
      </c>
    </row>
    <row r="82" spans="11:13">
      <c r="K82" t="s">
        <v>379</v>
      </c>
      <c r="L82">
        <v>35.671900000000001</v>
      </c>
      <c r="M82">
        <v>51.424300000000002</v>
      </c>
    </row>
    <row r="83" spans="11:13">
      <c r="K83" t="s">
        <v>380</v>
      </c>
      <c r="L83">
        <v>33.3386</v>
      </c>
      <c r="M83">
        <v>44.393900000000002</v>
      </c>
    </row>
    <row r="84" spans="11:13">
      <c r="K84" t="s">
        <v>381</v>
      </c>
      <c r="L84">
        <v>64.150000000000006</v>
      </c>
      <c r="M84">
        <v>-21.95</v>
      </c>
    </row>
    <row r="85" spans="11:13">
      <c r="K85" t="s">
        <v>382</v>
      </c>
      <c r="L85">
        <v>32.08</v>
      </c>
      <c r="M85">
        <v>34.770000000000003</v>
      </c>
    </row>
    <row r="86" spans="11:13">
      <c r="K86" t="s">
        <v>383</v>
      </c>
      <c r="L86">
        <v>41.896000000000001</v>
      </c>
      <c r="M86">
        <v>12.4833</v>
      </c>
    </row>
    <row r="87" spans="11:13">
      <c r="K87" t="s">
        <v>384</v>
      </c>
      <c r="L87">
        <v>17.9771</v>
      </c>
      <c r="M87">
        <v>-76.767399999999995</v>
      </c>
    </row>
    <row r="88" spans="11:13">
      <c r="K88" t="s">
        <v>385</v>
      </c>
      <c r="L88">
        <v>31.95</v>
      </c>
      <c r="M88">
        <v>35.933300000000003</v>
      </c>
    </row>
    <row r="89" spans="11:13">
      <c r="K89" t="s">
        <v>474</v>
      </c>
      <c r="L89">
        <v>35.685000000000002</v>
      </c>
      <c r="M89">
        <v>139.75139999999999</v>
      </c>
    </row>
    <row r="90" spans="11:13">
      <c r="K90" t="s">
        <v>386</v>
      </c>
      <c r="L90">
        <v>43.325000000000003</v>
      </c>
      <c r="M90">
        <v>76.915000000000006</v>
      </c>
    </row>
    <row r="91" spans="11:13">
      <c r="K91" t="s">
        <v>387</v>
      </c>
      <c r="L91">
        <v>-1.2833000000000001</v>
      </c>
      <c r="M91">
        <v>36.816699999999997</v>
      </c>
    </row>
    <row r="92" spans="11:13">
      <c r="K92" t="s">
        <v>388</v>
      </c>
      <c r="L92">
        <v>42.873100000000001</v>
      </c>
      <c r="M92">
        <v>74.5852</v>
      </c>
    </row>
    <row r="93" spans="11:13">
      <c r="K93" t="s">
        <v>389</v>
      </c>
      <c r="L93">
        <v>11.55</v>
      </c>
      <c r="M93">
        <v>104.9166</v>
      </c>
    </row>
    <row r="94" spans="11:13">
      <c r="K94" t="s">
        <v>390</v>
      </c>
      <c r="L94">
        <v>37.566299999999998</v>
      </c>
      <c r="M94">
        <v>126.9997</v>
      </c>
    </row>
    <row r="95" spans="11:13">
      <c r="K95" t="s">
        <v>391</v>
      </c>
      <c r="L95">
        <v>42.6629</v>
      </c>
      <c r="M95">
        <v>21.165500000000002</v>
      </c>
    </row>
    <row r="96" spans="11:13">
      <c r="K96" t="s">
        <v>392</v>
      </c>
      <c r="L96">
        <v>29.369700000000002</v>
      </c>
      <c r="M96">
        <v>47.978299999999997</v>
      </c>
    </row>
    <row r="97" spans="11:13">
      <c r="K97" t="s">
        <v>393</v>
      </c>
      <c r="L97">
        <v>17.966699999999999</v>
      </c>
      <c r="M97">
        <v>102.6</v>
      </c>
    </row>
    <row r="98" spans="11:13">
      <c r="K98" t="s">
        <v>394</v>
      </c>
      <c r="L98">
        <v>33.872</v>
      </c>
      <c r="M98">
        <v>35.509700000000002</v>
      </c>
    </row>
    <row r="99" spans="11:13">
      <c r="K99" t="s">
        <v>395</v>
      </c>
      <c r="L99">
        <v>6.3106</v>
      </c>
      <c r="M99">
        <v>-10.8048</v>
      </c>
    </row>
    <row r="100" spans="11:13">
      <c r="K100" t="s">
        <v>396</v>
      </c>
      <c r="L100">
        <v>32.892499999999998</v>
      </c>
      <c r="M100">
        <v>13.18</v>
      </c>
    </row>
    <row r="101" spans="11:13">
      <c r="K101" t="s">
        <v>397</v>
      </c>
      <c r="L101">
        <v>6.9320000000000004</v>
      </c>
      <c r="M101">
        <v>79.857799999999997</v>
      </c>
    </row>
    <row r="102" spans="11:13">
      <c r="K102" t="s">
        <v>398</v>
      </c>
      <c r="L102">
        <v>-29.316700000000001</v>
      </c>
      <c r="M102">
        <v>27.4833</v>
      </c>
    </row>
    <row r="103" spans="11:13">
      <c r="K103" t="s">
        <v>399</v>
      </c>
      <c r="L103">
        <v>54.683399999999999</v>
      </c>
      <c r="M103">
        <v>25.316600000000001</v>
      </c>
    </row>
    <row r="104" spans="11:13">
      <c r="K104" t="s">
        <v>400</v>
      </c>
      <c r="L104">
        <v>49.611621999999997</v>
      </c>
      <c r="M104">
        <v>6.1319350000000004</v>
      </c>
    </row>
    <row r="105" spans="11:13">
      <c r="K105" t="s">
        <v>401</v>
      </c>
      <c r="L105">
        <v>56.95</v>
      </c>
      <c r="M105">
        <v>24.1</v>
      </c>
    </row>
    <row r="106" spans="11:13">
      <c r="K106" t="s">
        <v>402</v>
      </c>
      <c r="L106">
        <v>33.6</v>
      </c>
      <c r="M106">
        <v>-7.6163999999999996</v>
      </c>
    </row>
    <row r="107" spans="11:13">
      <c r="K107" t="s">
        <v>403</v>
      </c>
      <c r="L107">
        <v>47.005000000000003</v>
      </c>
      <c r="M107">
        <v>28.857700000000001</v>
      </c>
    </row>
    <row r="108" spans="11:13">
      <c r="K108" t="s">
        <v>404</v>
      </c>
      <c r="L108">
        <v>-18.916599999999999</v>
      </c>
      <c r="M108">
        <v>47.516599999999997</v>
      </c>
    </row>
    <row r="109" spans="11:13">
      <c r="K109" t="s">
        <v>405</v>
      </c>
      <c r="L109">
        <v>19.442399999999999</v>
      </c>
      <c r="M109">
        <v>-99.131</v>
      </c>
    </row>
    <row r="110" spans="11:13">
      <c r="K110" t="s">
        <v>406</v>
      </c>
      <c r="L110">
        <v>42</v>
      </c>
      <c r="M110">
        <v>21.433499999999999</v>
      </c>
    </row>
    <row r="111" spans="11:13">
      <c r="K111" t="s">
        <v>407</v>
      </c>
      <c r="L111">
        <v>12.65</v>
      </c>
      <c r="M111">
        <v>-8</v>
      </c>
    </row>
    <row r="112" spans="11:13">
      <c r="K112" t="s">
        <v>408</v>
      </c>
      <c r="L112">
        <v>35.899700000000003</v>
      </c>
      <c r="M112">
        <v>14.514699999999999</v>
      </c>
    </row>
    <row r="113" spans="11:13">
      <c r="K113" t="s">
        <v>409</v>
      </c>
      <c r="L113">
        <v>16.871310999999999</v>
      </c>
      <c r="M113">
        <v>96.199378999999993</v>
      </c>
    </row>
    <row r="114" spans="11:13">
      <c r="K114" t="s">
        <v>410</v>
      </c>
      <c r="L114">
        <v>42.442574</v>
      </c>
      <c r="M114">
        <v>19.268646</v>
      </c>
    </row>
    <row r="115" spans="11:13">
      <c r="K115" t="s">
        <v>411</v>
      </c>
      <c r="L115">
        <v>47.916699999999999</v>
      </c>
      <c r="M115">
        <v>106.9166</v>
      </c>
    </row>
    <row r="116" spans="11:13">
      <c r="K116" t="s">
        <v>412</v>
      </c>
      <c r="L116">
        <v>-25.9696</v>
      </c>
      <c r="M116">
        <v>32.46</v>
      </c>
    </row>
    <row r="117" spans="11:13">
      <c r="K117" t="s">
        <v>413</v>
      </c>
      <c r="L117">
        <v>18.086400000000001</v>
      </c>
      <c r="M117">
        <v>-15.975300000000001</v>
      </c>
    </row>
    <row r="118" spans="11:13">
      <c r="K118" t="s">
        <v>414</v>
      </c>
      <c r="L118">
        <v>-13.9833</v>
      </c>
      <c r="M118">
        <v>33.783299999999997</v>
      </c>
    </row>
    <row r="119" spans="11:13">
      <c r="K119" t="s">
        <v>415</v>
      </c>
      <c r="L119">
        <v>3.1667000000000001</v>
      </c>
      <c r="M119">
        <v>101.7</v>
      </c>
    </row>
    <row r="120" spans="11:13">
      <c r="K120" t="s">
        <v>416</v>
      </c>
      <c r="L120">
        <v>-22.57</v>
      </c>
      <c r="M120">
        <v>17.083500000000001</v>
      </c>
    </row>
    <row r="121" spans="11:13">
      <c r="K121" t="s">
        <v>417</v>
      </c>
      <c r="L121">
        <v>13.5167</v>
      </c>
      <c r="M121">
        <v>2.1166999999999998</v>
      </c>
    </row>
    <row r="122" spans="11:13">
      <c r="K122" t="s">
        <v>418</v>
      </c>
      <c r="L122">
        <v>6.4432999999999998</v>
      </c>
      <c r="M122">
        <v>3.3915000000000002</v>
      </c>
    </row>
    <row r="123" spans="11:13">
      <c r="K123" t="s">
        <v>419</v>
      </c>
      <c r="L123">
        <v>12.153</v>
      </c>
      <c r="M123">
        <v>-86.268500000000003</v>
      </c>
    </row>
    <row r="124" spans="11:13">
      <c r="K124" t="s">
        <v>420</v>
      </c>
      <c r="L124">
        <v>52.35</v>
      </c>
      <c r="M124">
        <v>4.9165999999999999</v>
      </c>
    </row>
    <row r="125" spans="11:13">
      <c r="K125" t="s">
        <v>421</v>
      </c>
      <c r="L125">
        <v>59.916699999999999</v>
      </c>
      <c r="M125">
        <v>10.75</v>
      </c>
    </row>
    <row r="126" spans="11:13">
      <c r="K126" t="s">
        <v>422</v>
      </c>
      <c r="L126">
        <v>27.716699999999999</v>
      </c>
      <c r="M126">
        <v>85.316599999999994</v>
      </c>
    </row>
    <row r="127" spans="11:13">
      <c r="K127" t="s">
        <v>423</v>
      </c>
      <c r="L127">
        <v>-36.848100000000002</v>
      </c>
      <c r="M127">
        <v>174.76300000000001</v>
      </c>
    </row>
    <row r="128" spans="11:13">
      <c r="K128" t="s">
        <v>424</v>
      </c>
      <c r="L128">
        <v>23.613299999999999</v>
      </c>
      <c r="M128">
        <v>58.593299999999999</v>
      </c>
    </row>
    <row r="129" spans="11:13">
      <c r="K129" t="s">
        <v>425</v>
      </c>
      <c r="L129">
        <v>24.87</v>
      </c>
      <c r="M129">
        <v>66.989999999999995</v>
      </c>
    </row>
    <row r="130" spans="11:13">
      <c r="K130" t="s">
        <v>426</v>
      </c>
      <c r="L130">
        <v>8.968</v>
      </c>
      <c r="M130">
        <v>-79.533000000000001</v>
      </c>
    </row>
    <row r="131" spans="11:13">
      <c r="K131" t="s">
        <v>427</v>
      </c>
      <c r="L131">
        <v>-12.048</v>
      </c>
      <c r="M131">
        <v>-77.0501</v>
      </c>
    </row>
    <row r="132" spans="11:13">
      <c r="K132" t="s">
        <v>428</v>
      </c>
      <c r="L132">
        <v>14.604200000000001</v>
      </c>
      <c r="M132">
        <v>120.98220000000001</v>
      </c>
    </row>
    <row r="133" spans="11:13">
      <c r="K133" t="s">
        <v>429</v>
      </c>
      <c r="L133">
        <v>-9.4647000000000006</v>
      </c>
      <c r="M133">
        <v>147.1925</v>
      </c>
    </row>
    <row r="134" spans="11:13">
      <c r="K134" t="s">
        <v>430</v>
      </c>
      <c r="L134">
        <v>52.25</v>
      </c>
      <c r="M134">
        <v>21</v>
      </c>
    </row>
    <row r="135" spans="11:13">
      <c r="K135" t="s">
        <v>431</v>
      </c>
      <c r="L135">
        <v>39.019399999999997</v>
      </c>
      <c r="M135">
        <v>125.7547</v>
      </c>
    </row>
    <row r="136" spans="11:13">
      <c r="K136" t="s">
        <v>432</v>
      </c>
      <c r="L136">
        <v>38.722700000000003</v>
      </c>
      <c r="M136">
        <v>-9.1448999999999998</v>
      </c>
    </row>
    <row r="137" spans="11:13">
      <c r="K137" t="s">
        <v>433</v>
      </c>
      <c r="L137">
        <v>-25.296399999999998</v>
      </c>
      <c r="M137">
        <v>-57.641500000000001</v>
      </c>
    </row>
    <row r="138" spans="11:13">
      <c r="K138" t="s">
        <v>434</v>
      </c>
      <c r="L138">
        <v>25.291899999999998</v>
      </c>
      <c r="M138">
        <v>51.424399999999999</v>
      </c>
    </row>
    <row r="139" spans="11:13">
      <c r="K139" t="s">
        <v>435</v>
      </c>
      <c r="L139">
        <v>44.433399999999999</v>
      </c>
      <c r="M139">
        <v>26.099900000000002</v>
      </c>
    </row>
    <row r="140" spans="11:13">
      <c r="K140" t="s">
        <v>476</v>
      </c>
      <c r="L140">
        <v>55.749899999999997</v>
      </c>
      <c r="M140">
        <v>49.126300000000001</v>
      </c>
    </row>
    <row r="141" spans="11:13">
      <c r="K141" t="s">
        <v>436</v>
      </c>
      <c r="L141">
        <v>-1.9536</v>
      </c>
      <c r="M141">
        <v>30.060500000000001</v>
      </c>
    </row>
    <row r="142" spans="11:13">
      <c r="K142" t="s">
        <v>437</v>
      </c>
      <c r="L142">
        <v>24.640799999999999</v>
      </c>
      <c r="M142">
        <v>46.7727</v>
      </c>
    </row>
    <row r="143" spans="11:13">
      <c r="K143" t="s">
        <v>438</v>
      </c>
      <c r="L143">
        <v>15.588100000000001</v>
      </c>
      <c r="M143">
        <v>32.534199999999998</v>
      </c>
    </row>
    <row r="144" spans="11:13">
      <c r="K144" t="s">
        <v>439</v>
      </c>
      <c r="L144">
        <v>14.7158</v>
      </c>
      <c r="M144">
        <v>-17.473099999999999</v>
      </c>
    </row>
    <row r="145" spans="11:13">
      <c r="K145" t="s">
        <v>440</v>
      </c>
      <c r="L145">
        <v>1.2929999999999999</v>
      </c>
      <c r="M145">
        <v>103.8558</v>
      </c>
    </row>
    <row r="146" spans="11:13">
      <c r="K146" t="s">
        <v>441</v>
      </c>
      <c r="L146">
        <v>8.4700000000000006</v>
      </c>
      <c r="M146">
        <v>-13.2342</v>
      </c>
    </row>
    <row r="147" spans="11:13">
      <c r="K147" t="s">
        <v>442</v>
      </c>
      <c r="L147">
        <v>13.71</v>
      </c>
      <c r="M147">
        <v>-89.203000000000003</v>
      </c>
    </row>
    <row r="148" spans="11:13">
      <c r="K148" t="s">
        <v>443</v>
      </c>
      <c r="L148">
        <v>2.0667</v>
      </c>
      <c r="M148">
        <v>45.366700000000002</v>
      </c>
    </row>
    <row r="149" spans="11:13">
      <c r="K149" t="s">
        <v>444</v>
      </c>
      <c r="L149">
        <v>44.818600000000004</v>
      </c>
      <c r="M149">
        <v>20.468</v>
      </c>
    </row>
    <row r="150" spans="11:13">
      <c r="K150" t="s">
        <v>445</v>
      </c>
      <c r="L150">
        <v>5.835</v>
      </c>
      <c r="M150">
        <v>-55.167000000000002</v>
      </c>
    </row>
    <row r="151" spans="11:13">
      <c r="K151" t="s">
        <v>446</v>
      </c>
      <c r="L151">
        <v>48.15</v>
      </c>
      <c r="M151">
        <v>17.117000000000001</v>
      </c>
    </row>
    <row r="152" spans="11:13">
      <c r="K152" t="s">
        <v>447</v>
      </c>
      <c r="L152">
        <v>46.055300000000003</v>
      </c>
      <c r="M152">
        <v>14.515000000000001</v>
      </c>
    </row>
    <row r="153" spans="11:13">
      <c r="K153" t="s">
        <v>448</v>
      </c>
      <c r="L153">
        <v>59.3508</v>
      </c>
      <c r="M153">
        <v>18.097300000000001</v>
      </c>
    </row>
    <row r="154" spans="11:13">
      <c r="K154" t="s">
        <v>449</v>
      </c>
      <c r="L154">
        <v>-26.495000000000001</v>
      </c>
      <c r="M154">
        <v>31.388000000000002</v>
      </c>
    </row>
    <row r="155" spans="11:13">
      <c r="K155" t="s">
        <v>450</v>
      </c>
      <c r="L155">
        <v>33.5</v>
      </c>
      <c r="M155">
        <v>36.299999999999997</v>
      </c>
    </row>
    <row r="156" spans="11:13">
      <c r="K156" t="s">
        <v>451</v>
      </c>
      <c r="L156">
        <v>12.113099999999999</v>
      </c>
      <c r="M156">
        <v>15.049099999999999</v>
      </c>
    </row>
    <row r="157" spans="11:13">
      <c r="K157" t="s">
        <v>452</v>
      </c>
      <c r="L157">
        <v>6.1318999999999999</v>
      </c>
      <c r="M157">
        <v>1.2228000000000001</v>
      </c>
    </row>
    <row r="158" spans="11:13">
      <c r="K158" t="s">
        <v>453</v>
      </c>
      <c r="L158">
        <v>13.75</v>
      </c>
      <c r="M158">
        <v>100.5166</v>
      </c>
    </row>
    <row r="159" spans="11:13">
      <c r="K159" t="s">
        <v>454</v>
      </c>
      <c r="L159">
        <v>38.56</v>
      </c>
      <c r="M159">
        <v>68.773899999999998</v>
      </c>
    </row>
    <row r="160" spans="11:13">
      <c r="K160" t="s">
        <v>455</v>
      </c>
      <c r="L160">
        <v>37.950000000000003</v>
      </c>
      <c r="M160">
        <v>58.383299999999998</v>
      </c>
    </row>
    <row r="161" spans="11:13">
      <c r="K161" t="s">
        <v>456</v>
      </c>
      <c r="L161">
        <v>-8.5594000000000001</v>
      </c>
      <c r="M161">
        <v>125.5795</v>
      </c>
    </row>
    <row r="162" spans="11:13">
      <c r="K162" t="s">
        <v>457</v>
      </c>
      <c r="L162">
        <v>10.651999999999999</v>
      </c>
      <c r="M162">
        <v>-61.517000000000003</v>
      </c>
    </row>
    <row r="163" spans="11:13">
      <c r="K163" t="s">
        <v>458</v>
      </c>
      <c r="L163">
        <v>36.802799999999998</v>
      </c>
      <c r="M163">
        <v>10.1797</v>
      </c>
    </row>
    <row r="164" spans="11:13">
      <c r="K164" t="s">
        <v>459</v>
      </c>
      <c r="L164">
        <v>41.104999999999997</v>
      </c>
      <c r="M164">
        <v>29.01</v>
      </c>
    </row>
    <row r="165" spans="11:13">
      <c r="K165" t="s">
        <v>460</v>
      </c>
      <c r="L165">
        <v>25.035799999999998</v>
      </c>
      <c r="M165">
        <v>121.56829999999999</v>
      </c>
    </row>
    <row r="166" spans="11:13">
      <c r="K166" t="s">
        <v>461</v>
      </c>
      <c r="L166">
        <v>-6.8</v>
      </c>
      <c r="M166">
        <v>39.268300000000004</v>
      </c>
    </row>
    <row r="167" spans="11:13">
      <c r="K167" t="s">
        <v>462</v>
      </c>
      <c r="L167">
        <v>0.31669999999999998</v>
      </c>
      <c r="M167">
        <v>32.583300000000001</v>
      </c>
    </row>
    <row r="168" spans="11:13">
      <c r="K168" t="s">
        <v>463</v>
      </c>
      <c r="L168">
        <v>50.434341000000003</v>
      </c>
      <c r="M168">
        <v>30.527756</v>
      </c>
    </row>
    <row r="169" spans="11:13">
      <c r="K169" t="s">
        <v>464</v>
      </c>
      <c r="L169">
        <v>-34.857999999999997</v>
      </c>
      <c r="M169">
        <v>-56.171100000000003</v>
      </c>
    </row>
    <row r="170" spans="11:13">
      <c r="K170" t="s">
        <v>475</v>
      </c>
      <c r="L170">
        <v>44.963500000000003</v>
      </c>
      <c r="M170">
        <v>-93.267799999999994</v>
      </c>
    </row>
    <row r="171" spans="11:13">
      <c r="K171" t="s">
        <v>465</v>
      </c>
      <c r="L171">
        <v>41.311700000000002</v>
      </c>
      <c r="M171">
        <v>69.294899999999998</v>
      </c>
    </row>
    <row r="172" spans="11:13">
      <c r="K172" t="s">
        <v>466</v>
      </c>
      <c r="L172">
        <v>10.5</v>
      </c>
      <c r="M172">
        <v>-66.916663999999997</v>
      </c>
    </row>
    <row r="173" spans="11:13">
      <c r="K173" t="s">
        <v>467</v>
      </c>
      <c r="L173">
        <v>10.810582999999999</v>
      </c>
      <c r="M173">
        <v>106.70914500000001</v>
      </c>
    </row>
    <row r="174" spans="11:13">
      <c r="K174" t="s">
        <v>468</v>
      </c>
      <c r="L174">
        <v>15.354699999999999</v>
      </c>
      <c r="M174">
        <v>44.206600000000002</v>
      </c>
    </row>
    <row r="175" spans="11:13">
      <c r="K175" t="s">
        <v>469</v>
      </c>
      <c r="L175">
        <v>-26.17</v>
      </c>
      <c r="M175">
        <v>28.03</v>
      </c>
    </row>
    <row r="176" spans="11:13">
      <c r="K176" t="s">
        <v>470</v>
      </c>
      <c r="L176">
        <v>-15.416600000000001</v>
      </c>
      <c r="M176">
        <v>28.283300000000001</v>
      </c>
    </row>
    <row r="177" spans="11:13">
      <c r="K177" t="s">
        <v>471</v>
      </c>
      <c r="L177">
        <v>-17.817799999999998</v>
      </c>
      <c r="M177">
        <v>31.044699999999999</v>
      </c>
    </row>
    <row r="178" spans="11:13">
      <c r="K178" t="s">
        <v>472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zoomScaleNormal="100" workbookViewId="0">
      <pane ySplit="2" topLeftCell="A3" activePane="bottomLeft" state="frozen"/>
      <selection pane="bottomLeft" activeCell="P17" sqref="P17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297</v>
      </c>
      <c r="H3" t="s">
        <v>298</v>
      </c>
      <c r="K3" t="s">
        <v>37</v>
      </c>
      <c r="N3" t="s">
        <v>299</v>
      </c>
      <c r="P3" t="s">
        <v>300</v>
      </c>
    </row>
    <row r="4" spans="1:18">
      <c r="A4" t="s">
        <v>6</v>
      </c>
      <c r="H4" t="s">
        <v>780</v>
      </c>
      <c r="K4" t="s">
        <v>781</v>
      </c>
      <c r="N4" t="s">
        <v>782</v>
      </c>
      <c r="P4" t="s">
        <v>783</v>
      </c>
    </row>
    <row r="5" spans="1:18">
      <c r="A5" t="s">
        <v>6</v>
      </c>
      <c r="I5" t="s">
        <v>803</v>
      </c>
      <c r="K5" t="s">
        <v>301</v>
      </c>
      <c r="N5" t="s">
        <v>60</v>
      </c>
      <c r="P5" t="s">
        <v>302</v>
      </c>
    </row>
    <row r="6" spans="1:18">
      <c r="A6" t="s">
        <v>6</v>
      </c>
      <c r="I6" t="s">
        <v>303</v>
      </c>
      <c r="K6" t="s">
        <v>301</v>
      </c>
      <c r="N6" t="s">
        <v>304</v>
      </c>
      <c r="P6" t="s">
        <v>822</v>
      </c>
    </row>
    <row r="7" spans="1:18">
      <c r="A7" t="s">
        <v>6</v>
      </c>
      <c r="C7" t="s">
        <v>491</v>
      </c>
      <c r="H7" t="s">
        <v>298</v>
      </c>
      <c r="I7" s="2"/>
      <c r="K7" t="s">
        <v>37</v>
      </c>
      <c r="N7" t="s">
        <v>809</v>
      </c>
      <c r="P7" t="s">
        <v>812</v>
      </c>
    </row>
    <row r="8" spans="1:18">
      <c r="A8" t="s">
        <v>6</v>
      </c>
      <c r="C8" t="s">
        <v>305</v>
      </c>
      <c r="H8" t="s">
        <v>298</v>
      </c>
      <c r="K8" t="s">
        <v>37</v>
      </c>
      <c r="N8" t="s">
        <v>807</v>
      </c>
      <c r="P8" t="s">
        <v>813</v>
      </c>
    </row>
    <row r="9" spans="1:18">
      <c r="A9" t="s">
        <v>25</v>
      </c>
      <c r="C9" t="s">
        <v>305</v>
      </c>
      <c r="H9" t="s">
        <v>298</v>
      </c>
      <c r="K9" t="s">
        <v>306</v>
      </c>
      <c r="N9" t="s">
        <v>808</v>
      </c>
      <c r="P9" t="s">
        <v>814</v>
      </c>
    </row>
    <row r="10" spans="1:18">
      <c r="A10" t="s">
        <v>6</v>
      </c>
      <c r="C10" t="s">
        <v>307</v>
      </c>
      <c r="H10" t="s">
        <v>107</v>
      </c>
      <c r="K10" t="s">
        <v>37</v>
      </c>
      <c r="N10" t="s">
        <v>308</v>
      </c>
      <c r="P10" t="s">
        <v>815</v>
      </c>
    </row>
    <row r="11" spans="1:18">
      <c r="A11" t="s">
        <v>6</v>
      </c>
      <c r="C11" t="s">
        <v>270</v>
      </c>
      <c r="H11" t="s">
        <v>97</v>
      </c>
      <c r="K11" t="s">
        <v>37</v>
      </c>
      <c r="N11" t="s">
        <v>309</v>
      </c>
      <c r="P11" t="s">
        <v>816</v>
      </c>
    </row>
    <row r="12" spans="1:18">
      <c r="A12" t="s">
        <v>8</v>
      </c>
      <c r="C12" t="s">
        <v>270</v>
      </c>
      <c r="K12" t="s">
        <v>9</v>
      </c>
      <c r="N12" t="s">
        <v>310</v>
      </c>
      <c r="P12" t="s">
        <v>817</v>
      </c>
    </row>
    <row r="13" spans="1:18">
      <c r="A13" t="s">
        <v>25</v>
      </c>
      <c r="C13" t="s">
        <v>270</v>
      </c>
      <c r="H13" t="s">
        <v>298</v>
      </c>
      <c r="K13" t="s">
        <v>37</v>
      </c>
      <c r="N13" t="s">
        <v>811</v>
      </c>
      <c r="P13" t="s">
        <v>818</v>
      </c>
    </row>
    <row r="14" spans="1:18">
      <c r="A14" t="s">
        <v>723</v>
      </c>
      <c r="B14" t="s">
        <v>724</v>
      </c>
      <c r="I14" t="s">
        <v>784</v>
      </c>
      <c r="K14" t="s">
        <v>777</v>
      </c>
      <c r="N14" t="s">
        <v>778</v>
      </c>
      <c r="P14" t="s">
        <v>821</v>
      </c>
      <c r="Q14" t="s">
        <v>779</v>
      </c>
    </row>
    <row r="15" spans="1:18">
      <c r="A15" t="s">
        <v>793</v>
      </c>
      <c r="B15" t="s">
        <v>794</v>
      </c>
      <c r="C15" t="s">
        <v>819</v>
      </c>
      <c r="K15" t="s">
        <v>777</v>
      </c>
      <c r="N15" t="s">
        <v>795</v>
      </c>
      <c r="P15" t="s">
        <v>820</v>
      </c>
      <c r="Q15" t="s">
        <v>59</v>
      </c>
    </row>
    <row r="16" spans="1:18">
      <c r="A16" t="s">
        <v>824</v>
      </c>
      <c r="K16" t="s">
        <v>825</v>
      </c>
      <c r="N16" t="s">
        <v>826</v>
      </c>
      <c r="P16" t="s">
        <v>827</v>
      </c>
    </row>
    <row r="17" spans="1:17">
      <c r="A17" t="s">
        <v>828</v>
      </c>
      <c r="K17" t="s">
        <v>825</v>
      </c>
      <c r="N17" t="s">
        <v>830</v>
      </c>
      <c r="P17" t="s">
        <v>831</v>
      </c>
      <c r="Q17" t="s">
        <v>829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309</v>
      </c>
      <c r="D3" t="s">
        <v>310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309</v>
      </c>
      <c r="E4" t="s">
        <v>71</v>
      </c>
      <c r="F4" t="s">
        <v>311</v>
      </c>
      <c r="I4" t="s">
        <v>70</v>
      </c>
      <c r="J4" t="s">
        <v>38</v>
      </c>
    </row>
    <row r="5" spans="3:13">
      <c r="C5" t="s">
        <v>309</v>
      </c>
      <c r="D5" t="s">
        <v>811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487</v>
      </c>
    </row>
    <row r="4" spans="2:13" ht="15" thickTop="1" thickBot="1">
      <c r="B4" s="4" t="s">
        <v>12</v>
      </c>
      <c r="C4" s="4" t="s">
        <v>13</v>
      </c>
      <c r="D4" s="4" t="s">
        <v>802</v>
      </c>
      <c r="E4" s="4" t="s">
        <v>15</v>
      </c>
      <c r="F4" s="4" t="s">
        <v>773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484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774</v>
      </c>
      <c r="G5" t="s">
        <v>306</v>
      </c>
      <c r="H5" t="s">
        <v>485</v>
      </c>
      <c r="L5" t="s">
        <v>38</v>
      </c>
    </row>
    <row r="6" spans="2:13">
      <c r="B6" t="s">
        <v>25</v>
      </c>
      <c r="C6" t="s">
        <v>495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306</v>
      </c>
      <c r="H6" t="s">
        <v>485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774</v>
      </c>
      <c r="G7" t="s">
        <v>37</v>
      </c>
      <c r="H7" t="s">
        <v>486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775</v>
      </c>
      <c r="G8" t="s">
        <v>306</v>
      </c>
      <c r="H8" t="s">
        <v>810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775</v>
      </c>
      <c r="G9" t="s">
        <v>37</v>
      </c>
      <c r="H9" t="s">
        <v>776</v>
      </c>
      <c r="L9" t="s">
        <v>38</v>
      </c>
    </row>
    <row r="10" spans="2:13">
      <c r="B10" t="s">
        <v>25</v>
      </c>
      <c r="C10" t="s">
        <v>243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306</v>
      </c>
      <c r="H10" t="s">
        <v>796</v>
      </c>
      <c r="L10" t="s">
        <v>38</v>
      </c>
    </row>
    <row r="11" spans="2:13">
      <c r="B11" t="s">
        <v>6</v>
      </c>
      <c r="C11" t="s">
        <v>243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797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480</v>
      </c>
    </row>
    <row r="2" spans="1:3">
      <c r="A2" t="s">
        <v>481</v>
      </c>
      <c r="B2" t="s">
        <v>1</v>
      </c>
      <c r="C2" t="s">
        <v>11</v>
      </c>
    </row>
    <row r="3" spans="1:3">
      <c r="A3" t="s">
        <v>97</v>
      </c>
      <c r="B3" t="s">
        <v>98</v>
      </c>
    </row>
    <row r="4" spans="1:3">
      <c r="A4" t="s">
        <v>99</v>
      </c>
      <c r="B4" t="s">
        <v>100</v>
      </c>
    </row>
    <row r="5" spans="1:3">
      <c r="A5" t="s">
        <v>101</v>
      </c>
      <c r="B5" t="s">
        <v>3</v>
      </c>
    </row>
    <row r="6" spans="1:3">
      <c r="A6" t="s">
        <v>102</v>
      </c>
      <c r="B6" t="s">
        <v>103</v>
      </c>
    </row>
    <row r="7" spans="1:3">
      <c r="A7" t="s">
        <v>104</v>
      </c>
      <c r="B7" t="s">
        <v>4</v>
      </c>
    </row>
    <row r="8" spans="1:3">
      <c r="A8" t="s">
        <v>105</v>
      </c>
      <c r="B8" t="s">
        <v>106</v>
      </c>
    </row>
    <row r="9" spans="1:3">
      <c r="A9" t="s">
        <v>107</v>
      </c>
      <c r="B9" t="s">
        <v>108</v>
      </c>
    </row>
    <row r="10" spans="1:3">
      <c r="A10" t="s">
        <v>109</v>
      </c>
      <c r="B10" t="s">
        <v>110</v>
      </c>
    </row>
    <row r="11" spans="1:3">
      <c r="A11" t="s">
        <v>111</v>
      </c>
      <c r="B11" t="s">
        <v>112</v>
      </c>
    </row>
    <row r="12" spans="1:3">
      <c r="A12" t="s">
        <v>113</v>
      </c>
      <c r="B12" t="s">
        <v>114</v>
      </c>
    </row>
    <row r="13" spans="1:3">
      <c r="A13" t="s">
        <v>115</v>
      </c>
      <c r="B13" t="s">
        <v>116</v>
      </c>
    </row>
    <row r="14" spans="1:3">
      <c r="A14" t="s">
        <v>117</v>
      </c>
      <c r="B14" t="s">
        <v>118</v>
      </c>
    </row>
    <row r="15" spans="1:3">
      <c r="A15" t="s">
        <v>119</v>
      </c>
      <c r="B15" t="s">
        <v>120</v>
      </c>
    </row>
    <row r="16" spans="1:3">
      <c r="A16" t="s">
        <v>121</v>
      </c>
      <c r="B16" t="s">
        <v>122</v>
      </c>
    </row>
    <row r="17" spans="1:2">
      <c r="A17" t="s">
        <v>123</v>
      </c>
      <c r="B17" t="s">
        <v>124</v>
      </c>
    </row>
    <row r="18" spans="1:2">
      <c r="A18" t="s">
        <v>125</v>
      </c>
      <c r="B18" t="s">
        <v>126</v>
      </c>
    </row>
    <row r="19" spans="1:2">
      <c r="A19" t="s">
        <v>127</v>
      </c>
      <c r="B19" t="s">
        <v>128</v>
      </c>
    </row>
    <row r="20" spans="1:2">
      <c r="A20" t="s">
        <v>129</v>
      </c>
      <c r="B2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483</v>
      </c>
    </row>
    <row r="2" spans="1:8">
      <c r="A2" t="s">
        <v>482</v>
      </c>
      <c r="B2" t="s">
        <v>1</v>
      </c>
      <c r="C2" t="s">
        <v>11</v>
      </c>
    </row>
    <row r="3" spans="1:8">
      <c r="A3" t="s">
        <v>491</v>
      </c>
      <c r="B3" t="s">
        <v>492</v>
      </c>
      <c r="G3" t="s">
        <v>489</v>
      </c>
      <c r="H3" t="s">
        <v>490</v>
      </c>
    </row>
    <row r="4" spans="1:8">
      <c r="A4" t="s">
        <v>495</v>
      </c>
      <c r="B4" t="s">
        <v>496</v>
      </c>
      <c r="G4" t="s">
        <v>493</v>
      </c>
      <c r="H4" t="s">
        <v>494</v>
      </c>
    </row>
    <row r="5" spans="1:8">
      <c r="A5" s="5" t="s">
        <v>270</v>
      </c>
      <c r="B5" s="6" t="s">
        <v>505</v>
      </c>
      <c r="G5" t="s">
        <v>489</v>
      </c>
      <c r="H5" t="s">
        <v>801</v>
      </c>
    </row>
    <row r="6" spans="1:8">
      <c r="A6" s="7" t="s">
        <v>503</v>
      </c>
      <c r="B6" s="8" t="s">
        <v>504</v>
      </c>
    </row>
    <row r="7" spans="1:8">
      <c r="A7" s="9" t="s">
        <v>140</v>
      </c>
      <c r="B7" t="s">
        <v>168</v>
      </c>
      <c r="G7" t="s">
        <v>243</v>
      </c>
      <c r="H7" t="s">
        <v>244</v>
      </c>
    </row>
    <row r="8" spans="1:8">
      <c r="A8" s="10" t="s">
        <v>141</v>
      </c>
      <c r="B8" t="s">
        <v>506</v>
      </c>
      <c r="G8" t="s">
        <v>497</v>
      </c>
      <c r="H8" t="s">
        <v>498</v>
      </c>
    </row>
    <row r="9" spans="1:8">
      <c r="A9" s="8" t="s">
        <v>225</v>
      </c>
      <c r="B9" t="s">
        <v>241</v>
      </c>
      <c r="G9" t="s">
        <v>499</v>
      </c>
      <c r="H9" t="s">
        <v>500</v>
      </c>
    </row>
    <row r="10" spans="1:8">
      <c r="A10" s="11" t="s">
        <v>226</v>
      </c>
      <c r="B10" t="s">
        <v>242</v>
      </c>
      <c r="G10" t="s">
        <v>501</v>
      </c>
      <c r="H10" t="s">
        <v>502</v>
      </c>
    </row>
    <row r="11" spans="1:8">
      <c r="A11" t="s">
        <v>186</v>
      </c>
      <c r="B11" t="s">
        <v>187</v>
      </c>
    </row>
    <row r="12" spans="1:8">
      <c r="A12" t="s">
        <v>190</v>
      </c>
      <c r="B12" t="s">
        <v>806</v>
      </c>
    </row>
    <row r="13" spans="1:8">
      <c r="A13" t="s">
        <v>192</v>
      </c>
      <c r="B13" t="s">
        <v>805</v>
      </c>
    </row>
    <row r="14" spans="1:8">
      <c r="A14" t="s">
        <v>206</v>
      </c>
      <c r="B14" t="s">
        <v>207</v>
      </c>
    </row>
    <row r="15" spans="1:8">
      <c r="A15" t="s">
        <v>212</v>
      </c>
      <c r="B15" t="s">
        <v>213</v>
      </c>
    </row>
    <row r="16" spans="1:8">
      <c r="A16" t="s">
        <v>218</v>
      </c>
      <c r="B16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760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759</v>
      </c>
      <c r="B3" t="s">
        <v>725</v>
      </c>
      <c r="C3" t="s">
        <v>762</v>
      </c>
    </row>
    <row r="4" spans="1:3">
      <c r="A4" t="s">
        <v>759</v>
      </c>
      <c r="B4" t="s">
        <v>726</v>
      </c>
      <c r="C4" t="s">
        <v>763</v>
      </c>
    </row>
    <row r="5" spans="1:3">
      <c r="A5" t="s">
        <v>759</v>
      </c>
      <c r="B5" t="s">
        <v>727</v>
      </c>
      <c r="C5" t="s">
        <v>758</v>
      </c>
    </row>
    <row r="6" spans="1:3">
      <c r="A6" t="s">
        <v>759</v>
      </c>
      <c r="B6" t="s">
        <v>728</v>
      </c>
      <c r="C6" t="s">
        <v>764</v>
      </c>
    </row>
    <row r="7" spans="1:3">
      <c r="A7" t="s">
        <v>759</v>
      </c>
      <c r="B7" t="s">
        <v>729</v>
      </c>
      <c r="C7" t="s">
        <v>761</v>
      </c>
    </row>
    <row r="8" spans="1:3">
      <c r="A8" t="s">
        <v>759</v>
      </c>
      <c r="B8" t="s">
        <v>316</v>
      </c>
      <c r="C8" t="s">
        <v>730</v>
      </c>
    </row>
    <row r="9" spans="1:3">
      <c r="A9" t="s">
        <v>759</v>
      </c>
      <c r="B9" t="s">
        <v>731</v>
      </c>
      <c r="C9" t="s">
        <v>732</v>
      </c>
    </row>
    <row r="10" spans="1:3">
      <c r="A10" t="s">
        <v>759</v>
      </c>
      <c r="B10" t="s">
        <v>733</v>
      </c>
      <c r="C10" t="s">
        <v>734</v>
      </c>
    </row>
    <row r="11" spans="1:3">
      <c r="A11" t="s">
        <v>759</v>
      </c>
      <c r="B11" t="s">
        <v>735</v>
      </c>
      <c r="C11" t="s">
        <v>736</v>
      </c>
    </row>
    <row r="12" spans="1:3">
      <c r="A12" t="s">
        <v>759</v>
      </c>
      <c r="B12" t="s">
        <v>737</v>
      </c>
      <c r="C12" t="s">
        <v>738</v>
      </c>
    </row>
    <row r="13" spans="1:3">
      <c r="A13" t="s">
        <v>759</v>
      </c>
      <c r="B13" t="s">
        <v>477</v>
      </c>
      <c r="C13" t="s">
        <v>739</v>
      </c>
    </row>
    <row r="14" spans="1:3">
      <c r="A14" t="s">
        <v>759</v>
      </c>
      <c r="B14" t="s">
        <v>479</v>
      </c>
      <c r="C14" t="s">
        <v>740</v>
      </c>
    </row>
    <row r="15" spans="1:3">
      <c r="A15" t="s">
        <v>759</v>
      </c>
      <c r="B15" t="s">
        <v>478</v>
      </c>
      <c r="C15" t="s">
        <v>798</v>
      </c>
    </row>
    <row r="16" spans="1:3">
      <c r="A16" t="s">
        <v>759</v>
      </c>
      <c r="B16" t="s">
        <v>741</v>
      </c>
      <c r="C16" t="s">
        <v>765</v>
      </c>
    </row>
    <row r="17" spans="1:3">
      <c r="A17" t="s">
        <v>759</v>
      </c>
      <c r="B17" t="s">
        <v>742</v>
      </c>
      <c r="C17" t="s">
        <v>766</v>
      </c>
    </row>
    <row r="18" spans="1:3">
      <c r="A18" t="s">
        <v>759</v>
      </c>
      <c r="B18" t="s">
        <v>743</v>
      </c>
      <c r="C18" t="s">
        <v>799</v>
      </c>
    </row>
    <row r="19" spans="1:3">
      <c r="A19" t="s">
        <v>759</v>
      </c>
      <c r="B19" t="s">
        <v>744</v>
      </c>
      <c r="C19" t="s">
        <v>800</v>
      </c>
    </row>
    <row r="20" spans="1:3">
      <c r="A20" t="s">
        <v>759</v>
      </c>
      <c r="B20" t="s">
        <v>361</v>
      </c>
      <c r="C20" t="s">
        <v>745</v>
      </c>
    </row>
    <row r="21" spans="1:3">
      <c r="A21" t="s">
        <v>759</v>
      </c>
      <c r="B21" t="s">
        <v>377</v>
      </c>
      <c r="C21" t="s">
        <v>746</v>
      </c>
    </row>
    <row r="22" spans="1:3">
      <c r="A22" t="s">
        <v>759</v>
      </c>
      <c r="B22" t="s">
        <v>473</v>
      </c>
      <c r="C22" t="s">
        <v>747</v>
      </c>
    </row>
    <row r="23" spans="1:3">
      <c r="A23" t="s">
        <v>759</v>
      </c>
      <c r="B23" t="s">
        <v>379</v>
      </c>
      <c r="C23" t="s">
        <v>767</v>
      </c>
    </row>
    <row r="24" spans="1:3">
      <c r="A24" t="s">
        <v>759</v>
      </c>
      <c r="B24" t="s">
        <v>474</v>
      </c>
      <c r="C24" t="s">
        <v>748</v>
      </c>
    </row>
    <row r="25" spans="1:3">
      <c r="A25" t="s">
        <v>759</v>
      </c>
      <c r="B25" t="s">
        <v>390</v>
      </c>
      <c r="C25" t="s">
        <v>749</v>
      </c>
    </row>
    <row r="26" spans="1:3">
      <c r="A26" t="s">
        <v>759</v>
      </c>
      <c r="B26" t="s">
        <v>750</v>
      </c>
      <c r="C26" t="s">
        <v>751</v>
      </c>
    </row>
    <row r="27" spans="1:3">
      <c r="A27" t="s">
        <v>759</v>
      </c>
      <c r="B27" t="s">
        <v>752</v>
      </c>
      <c r="C27" t="s">
        <v>753</v>
      </c>
    </row>
    <row r="28" spans="1:3">
      <c r="A28" t="s">
        <v>759</v>
      </c>
      <c r="B28" t="s">
        <v>405</v>
      </c>
      <c r="C28" t="s">
        <v>754</v>
      </c>
    </row>
    <row r="29" spans="1:3">
      <c r="A29" t="s">
        <v>759</v>
      </c>
      <c r="B29" t="s">
        <v>476</v>
      </c>
      <c r="C29" t="s">
        <v>768</v>
      </c>
    </row>
    <row r="30" spans="1:3">
      <c r="A30" t="s">
        <v>759</v>
      </c>
      <c r="B30" t="s">
        <v>437</v>
      </c>
      <c r="C30" t="s">
        <v>755</v>
      </c>
    </row>
    <row r="31" spans="1:3">
      <c r="A31" t="s">
        <v>759</v>
      </c>
      <c r="B31" t="s">
        <v>459</v>
      </c>
      <c r="C31" t="s">
        <v>756</v>
      </c>
    </row>
    <row r="32" spans="1:3">
      <c r="A32" t="s">
        <v>759</v>
      </c>
      <c r="B32" t="s">
        <v>475</v>
      </c>
      <c r="C32" t="s">
        <v>757</v>
      </c>
    </row>
    <row r="33" spans="1:3">
      <c r="A33" t="s">
        <v>759</v>
      </c>
      <c r="B33" t="s">
        <v>469</v>
      </c>
      <c r="C33" t="s">
        <v>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99"/>
  <sheetViews>
    <sheetView tabSelected="1" workbookViewId="0">
      <selection activeCell="A5" sqref="A5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168</v>
      </c>
      <c r="D3" t="s">
        <v>140</v>
      </c>
    </row>
    <row r="4" spans="1:4">
      <c r="A4" t="s">
        <v>43</v>
      </c>
      <c r="C4" t="s">
        <v>169</v>
      </c>
      <c r="D4" t="s">
        <v>141</v>
      </c>
    </row>
    <row r="5" spans="1:4">
      <c r="A5" t="s">
        <v>167</v>
      </c>
      <c r="C5" t="s">
        <v>170</v>
      </c>
      <c r="D5" t="s">
        <v>142</v>
      </c>
    </row>
    <row r="6" spans="1:4">
      <c r="A6" t="s">
        <v>167</v>
      </c>
      <c r="C6" t="s">
        <v>171</v>
      </c>
      <c r="D6" t="s">
        <v>143</v>
      </c>
    </row>
    <row r="7" spans="1:4">
      <c r="A7" t="s">
        <v>167</v>
      </c>
      <c r="C7" t="s">
        <v>172</v>
      </c>
      <c r="D7" t="s">
        <v>144</v>
      </c>
    </row>
    <row r="8" spans="1:4">
      <c r="A8" t="s">
        <v>167</v>
      </c>
      <c r="C8" t="s">
        <v>173</v>
      </c>
      <c r="D8" t="s">
        <v>145</v>
      </c>
    </row>
    <row r="9" spans="1:4">
      <c r="A9" t="s">
        <v>167</v>
      </c>
      <c r="C9" t="s">
        <v>174</v>
      </c>
      <c r="D9" t="s">
        <v>146</v>
      </c>
    </row>
    <row r="10" spans="1:4">
      <c r="A10" t="s">
        <v>167</v>
      </c>
      <c r="C10" t="s">
        <v>175</v>
      </c>
      <c r="D10" t="s">
        <v>147</v>
      </c>
    </row>
    <row r="11" spans="1:4">
      <c r="A11" t="s">
        <v>167</v>
      </c>
      <c r="C11" t="s">
        <v>170</v>
      </c>
      <c r="D11" t="s">
        <v>148</v>
      </c>
    </row>
    <row r="12" spans="1:4">
      <c r="A12" t="s">
        <v>167</v>
      </c>
      <c r="C12" t="s">
        <v>171</v>
      </c>
      <c r="D12" t="s">
        <v>149</v>
      </c>
    </row>
    <row r="13" spans="1:4">
      <c r="A13" t="s">
        <v>167</v>
      </c>
      <c r="C13" t="s">
        <v>172</v>
      </c>
      <c r="D13" t="s">
        <v>150</v>
      </c>
    </row>
    <row r="14" spans="1:4">
      <c r="A14" t="s">
        <v>167</v>
      </c>
      <c r="C14" t="s">
        <v>173</v>
      </c>
      <c r="D14" t="s">
        <v>151</v>
      </c>
    </row>
    <row r="15" spans="1:4">
      <c r="A15" t="s">
        <v>167</v>
      </c>
      <c r="C15" t="s">
        <v>174</v>
      </c>
      <c r="D15" t="s">
        <v>152</v>
      </c>
    </row>
    <row r="16" spans="1:4">
      <c r="A16" t="s">
        <v>167</v>
      </c>
      <c r="C16" t="s">
        <v>175</v>
      </c>
      <c r="D16" t="s">
        <v>153</v>
      </c>
    </row>
    <row r="17" spans="1:4">
      <c r="A17" t="s">
        <v>167</v>
      </c>
      <c r="C17" t="s">
        <v>182</v>
      </c>
      <c r="D17" t="s">
        <v>154</v>
      </c>
    </row>
    <row r="18" spans="1:4">
      <c r="A18" t="s">
        <v>43</v>
      </c>
      <c r="C18" t="s">
        <v>126</v>
      </c>
      <c r="D18" t="s">
        <v>832</v>
      </c>
    </row>
    <row r="19" spans="1:4">
      <c r="A19" t="s">
        <v>51</v>
      </c>
      <c r="C19" t="s">
        <v>176</v>
      </c>
      <c r="D19" t="s">
        <v>155</v>
      </c>
    </row>
    <row r="20" spans="1:4">
      <c r="A20" t="s">
        <v>51</v>
      </c>
      <c r="C20" t="s">
        <v>177</v>
      </c>
      <c r="D20" t="s">
        <v>156</v>
      </c>
    </row>
    <row r="21" spans="1:4">
      <c r="A21" t="s">
        <v>51</v>
      </c>
      <c r="C21" t="s">
        <v>178</v>
      </c>
      <c r="D21" t="s">
        <v>157</v>
      </c>
    </row>
    <row r="22" spans="1:4">
      <c r="A22" t="s">
        <v>51</v>
      </c>
      <c r="C22" t="s">
        <v>179</v>
      </c>
      <c r="D22" t="s">
        <v>158</v>
      </c>
    </row>
    <row r="23" spans="1:4">
      <c r="A23" t="s">
        <v>51</v>
      </c>
      <c r="C23" t="s">
        <v>180</v>
      </c>
      <c r="D23" t="s">
        <v>159</v>
      </c>
    </row>
    <row r="24" spans="1:4">
      <c r="A24" t="s">
        <v>51</v>
      </c>
      <c r="C24" t="s">
        <v>181</v>
      </c>
      <c r="D24" t="s">
        <v>160</v>
      </c>
    </row>
    <row r="25" spans="1:4">
      <c r="A25" t="s">
        <v>51</v>
      </c>
      <c r="C25" t="s">
        <v>176</v>
      </c>
      <c r="D25" t="s">
        <v>161</v>
      </c>
    </row>
    <row r="26" spans="1:4">
      <c r="A26" t="s">
        <v>51</v>
      </c>
      <c r="C26" t="s">
        <v>177</v>
      </c>
      <c r="D26" t="s">
        <v>162</v>
      </c>
    </row>
    <row r="27" spans="1:4">
      <c r="A27" t="s">
        <v>51</v>
      </c>
      <c r="C27" t="s">
        <v>178</v>
      </c>
      <c r="D27" t="s">
        <v>163</v>
      </c>
    </row>
    <row r="28" spans="1:4">
      <c r="A28" t="s">
        <v>51</v>
      </c>
      <c r="C28" t="s">
        <v>179</v>
      </c>
      <c r="D28" t="s">
        <v>164</v>
      </c>
    </row>
    <row r="29" spans="1:4">
      <c r="A29" t="s">
        <v>51</v>
      </c>
      <c r="C29" t="s">
        <v>180</v>
      </c>
      <c r="D29" t="s">
        <v>165</v>
      </c>
    </row>
    <row r="30" spans="1:4">
      <c r="A30" t="s">
        <v>51</v>
      </c>
      <c r="C30" t="s">
        <v>181</v>
      </c>
      <c r="D30" t="s">
        <v>166</v>
      </c>
    </row>
    <row r="31" spans="1:4">
      <c r="A31" t="s">
        <v>43</v>
      </c>
      <c r="C31" t="s">
        <v>507</v>
      </c>
      <c r="D31" t="s">
        <v>183</v>
      </c>
    </row>
    <row r="32" spans="1:4">
      <c r="A32" t="s">
        <v>224</v>
      </c>
      <c r="C32" t="s">
        <v>187</v>
      </c>
      <c r="D32" t="s">
        <v>186</v>
      </c>
    </row>
    <row r="33" spans="1:4">
      <c r="A33" t="s">
        <v>224</v>
      </c>
      <c r="C33" t="s">
        <v>806</v>
      </c>
      <c r="D33" t="s">
        <v>190</v>
      </c>
    </row>
    <row r="34" spans="1:4">
      <c r="A34" t="s">
        <v>224</v>
      </c>
      <c r="C34" t="s">
        <v>805</v>
      </c>
      <c r="D34" t="s">
        <v>192</v>
      </c>
    </row>
    <row r="35" spans="1:4">
      <c r="A35" t="s">
        <v>167</v>
      </c>
      <c r="C35" t="s">
        <v>195</v>
      </c>
      <c r="D35" t="s">
        <v>194</v>
      </c>
    </row>
    <row r="36" spans="1:4">
      <c r="A36" t="s">
        <v>167</v>
      </c>
      <c r="C36" t="s">
        <v>197</v>
      </c>
      <c r="D36" t="s">
        <v>196</v>
      </c>
    </row>
    <row r="37" spans="1:4">
      <c r="A37" t="s">
        <v>167</v>
      </c>
      <c r="C37" t="s">
        <v>199</v>
      </c>
      <c r="D37" t="s">
        <v>198</v>
      </c>
    </row>
    <row r="38" spans="1:4">
      <c r="A38" t="s">
        <v>167</v>
      </c>
      <c r="C38" t="s">
        <v>201</v>
      </c>
      <c r="D38" t="s">
        <v>200</v>
      </c>
    </row>
    <row r="39" spans="1:4">
      <c r="A39" t="s">
        <v>167</v>
      </c>
      <c r="C39" t="s">
        <v>203</v>
      </c>
      <c r="D39" t="s">
        <v>202</v>
      </c>
    </row>
    <row r="40" spans="1:4">
      <c r="A40" t="s">
        <v>167</v>
      </c>
      <c r="C40" t="s">
        <v>205</v>
      </c>
      <c r="D40" t="s">
        <v>204</v>
      </c>
    </row>
    <row r="41" spans="1:4">
      <c r="A41" t="s">
        <v>224</v>
      </c>
      <c r="C41" t="s">
        <v>207</v>
      </c>
      <c r="D41" t="s">
        <v>206</v>
      </c>
    </row>
    <row r="42" spans="1:4">
      <c r="A42" t="s">
        <v>167</v>
      </c>
      <c r="C42" t="s">
        <v>209</v>
      </c>
      <c r="D42" t="s">
        <v>208</v>
      </c>
    </row>
    <row r="43" spans="1:4">
      <c r="A43" t="s">
        <v>167</v>
      </c>
      <c r="C43" t="s">
        <v>211</v>
      </c>
      <c r="D43" t="s">
        <v>210</v>
      </c>
    </row>
    <row r="44" spans="1:4">
      <c r="A44" t="s">
        <v>224</v>
      </c>
      <c r="C44" t="s">
        <v>213</v>
      </c>
      <c r="D44" t="s">
        <v>212</v>
      </c>
    </row>
    <row r="45" spans="1:4">
      <c r="A45" t="s">
        <v>167</v>
      </c>
      <c r="C45" t="s">
        <v>215</v>
      </c>
      <c r="D45" t="s">
        <v>214</v>
      </c>
    </row>
    <row r="46" spans="1:4">
      <c r="A46" t="s">
        <v>167</v>
      </c>
      <c r="C46" t="s">
        <v>217</v>
      </c>
      <c r="D46" t="s">
        <v>216</v>
      </c>
    </row>
    <row r="47" spans="1:4">
      <c r="A47" t="s">
        <v>224</v>
      </c>
      <c r="C47" t="s">
        <v>219</v>
      </c>
      <c r="D47" t="s">
        <v>218</v>
      </c>
    </row>
    <row r="48" spans="1:4">
      <c r="A48" t="s">
        <v>167</v>
      </c>
      <c r="C48" t="s">
        <v>221</v>
      </c>
      <c r="D48" t="s">
        <v>220</v>
      </c>
    </row>
    <row r="49" spans="1:4">
      <c r="A49" t="s">
        <v>167</v>
      </c>
      <c r="C49" t="s">
        <v>223</v>
      </c>
      <c r="D49" t="s">
        <v>222</v>
      </c>
    </row>
    <row r="50" spans="1:4">
      <c r="A50" t="s">
        <v>43</v>
      </c>
      <c r="C50" t="s">
        <v>241</v>
      </c>
      <c r="D50" t="s">
        <v>225</v>
      </c>
    </row>
    <row r="51" spans="1:4">
      <c r="A51" t="s">
        <v>43</v>
      </c>
      <c r="C51" t="s">
        <v>242</v>
      </c>
      <c r="D51" t="s">
        <v>226</v>
      </c>
    </row>
    <row r="52" spans="1:4">
      <c r="A52" t="s">
        <v>224</v>
      </c>
      <c r="C52" t="s">
        <v>228</v>
      </c>
      <c r="D52" t="s">
        <v>227</v>
      </c>
    </row>
    <row r="53" spans="1:4">
      <c r="A53" t="s">
        <v>224</v>
      </c>
      <c r="C53" t="s">
        <v>230</v>
      </c>
      <c r="D53" t="s">
        <v>229</v>
      </c>
    </row>
    <row r="54" spans="1:4">
      <c r="A54" t="s">
        <v>224</v>
      </c>
      <c r="C54" t="s">
        <v>232</v>
      </c>
      <c r="D54" t="s">
        <v>231</v>
      </c>
    </row>
    <row r="55" spans="1:4">
      <c r="A55" t="s">
        <v>224</v>
      </c>
      <c r="C55" t="s">
        <v>234</v>
      </c>
      <c r="D55" t="s">
        <v>233</v>
      </c>
    </row>
    <row r="56" spans="1:4">
      <c r="A56" t="s">
        <v>224</v>
      </c>
      <c r="C56" t="s">
        <v>236</v>
      </c>
      <c r="D56" t="s">
        <v>235</v>
      </c>
    </row>
    <row r="57" spans="1:4">
      <c r="A57" t="s">
        <v>224</v>
      </c>
      <c r="C57" t="s">
        <v>238</v>
      </c>
      <c r="D57" t="s">
        <v>237</v>
      </c>
    </row>
    <row r="58" spans="1:4">
      <c r="A58" t="s">
        <v>224</v>
      </c>
      <c r="C58" t="s">
        <v>240</v>
      </c>
      <c r="D58" t="s">
        <v>239</v>
      </c>
    </row>
    <row r="59" spans="1:4">
      <c r="A59" t="s">
        <v>51</v>
      </c>
      <c r="C59" t="s">
        <v>244</v>
      </c>
      <c r="D59" t="s">
        <v>243</v>
      </c>
    </row>
    <row r="60" spans="1:4">
      <c r="A60" t="s">
        <v>51</v>
      </c>
      <c r="C60" t="s">
        <v>246</v>
      </c>
      <c r="D60" t="s">
        <v>245</v>
      </c>
    </row>
    <row r="61" spans="1:4">
      <c r="A61" t="s">
        <v>51</v>
      </c>
      <c r="C61" t="s">
        <v>100</v>
      </c>
      <c r="D61" t="s">
        <v>247</v>
      </c>
    </row>
    <row r="62" spans="1:4">
      <c r="A62" t="s">
        <v>51</v>
      </c>
      <c r="C62" t="s">
        <v>282</v>
      </c>
      <c r="D62" t="s">
        <v>248</v>
      </c>
    </row>
    <row r="63" spans="1:4">
      <c r="A63" t="s">
        <v>51</v>
      </c>
      <c r="C63" t="s">
        <v>3</v>
      </c>
      <c r="D63" t="s">
        <v>249</v>
      </c>
    </row>
    <row r="64" spans="1:4">
      <c r="A64" t="s">
        <v>51</v>
      </c>
      <c r="C64" t="s">
        <v>283</v>
      </c>
      <c r="D64" t="s">
        <v>250</v>
      </c>
    </row>
    <row r="65" spans="1:4">
      <c r="A65" t="s">
        <v>51</v>
      </c>
      <c r="C65" t="s">
        <v>4</v>
      </c>
      <c r="D65" t="s">
        <v>251</v>
      </c>
    </row>
    <row r="66" spans="1:4">
      <c r="A66" t="s">
        <v>51</v>
      </c>
      <c r="C66" t="s">
        <v>116</v>
      </c>
      <c r="D66" t="s">
        <v>252</v>
      </c>
    </row>
    <row r="67" spans="1:4">
      <c r="A67" t="s">
        <v>51</v>
      </c>
      <c r="C67" t="s">
        <v>118</v>
      </c>
      <c r="D67" t="s">
        <v>253</v>
      </c>
    </row>
    <row r="68" spans="1:4">
      <c r="A68" t="s">
        <v>51</v>
      </c>
      <c r="C68" t="s">
        <v>284</v>
      </c>
      <c r="D68" t="s">
        <v>254</v>
      </c>
    </row>
    <row r="69" spans="1:4">
      <c r="A69" t="s">
        <v>51</v>
      </c>
      <c r="C69" t="s">
        <v>285</v>
      </c>
      <c r="D69" t="s">
        <v>255</v>
      </c>
    </row>
    <row r="70" spans="1:4">
      <c r="A70" t="s">
        <v>51</v>
      </c>
      <c r="C70" t="s">
        <v>112</v>
      </c>
      <c r="D70" t="s">
        <v>256</v>
      </c>
    </row>
    <row r="71" spans="1:4">
      <c r="A71" t="s">
        <v>51</v>
      </c>
      <c r="C71" t="s">
        <v>96</v>
      </c>
      <c r="D71" t="s">
        <v>257</v>
      </c>
    </row>
    <row r="72" spans="1:4">
      <c r="A72" t="s">
        <v>51</v>
      </c>
      <c r="C72" t="s">
        <v>286</v>
      </c>
      <c r="D72" t="s">
        <v>258</v>
      </c>
    </row>
    <row r="73" spans="1:4">
      <c r="A73" t="s">
        <v>51</v>
      </c>
      <c r="C73" t="s">
        <v>114</v>
      </c>
      <c r="D73" t="s">
        <v>259</v>
      </c>
    </row>
    <row r="74" spans="1:4">
      <c r="A74" t="s">
        <v>51</v>
      </c>
      <c r="C74" t="s">
        <v>95</v>
      </c>
      <c r="D74" t="s">
        <v>260</v>
      </c>
    </row>
    <row r="75" spans="1:4">
      <c r="A75" t="s">
        <v>51</v>
      </c>
      <c r="C75" t="s">
        <v>94</v>
      </c>
      <c r="D75" t="s">
        <v>261</v>
      </c>
    </row>
    <row r="76" spans="1:4">
      <c r="A76" t="s">
        <v>51</v>
      </c>
      <c r="C76" t="s">
        <v>287</v>
      </c>
      <c r="D76" t="s">
        <v>262</v>
      </c>
    </row>
    <row r="77" spans="1:4">
      <c r="A77" t="s">
        <v>51</v>
      </c>
      <c r="C77" t="s">
        <v>288</v>
      </c>
      <c r="D77" t="s">
        <v>263</v>
      </c>
    </row>
    <row r="78" spans="1:4">
      <c r="A78" t="s">
        <v>51</v>
      </c>
      <c r="C78" t="s">
        <v>289</v>
      </c>
      <c r="D78" t="s">
        <v>264</v>
      </c>
    </row>
    <row r="79" spans="1:4">
      <c r="A79" t="s">
        <v>51</v>
      </c>
      <c r="C79" t="s">
        <v>290</v>
      </c>
      <c r="D79" t="s">
        <v>265</v>
      </c>
    </row>
    <row r="80" spans="1:4">
      <c r="A80" t="s">
        <v>51</v>
      </c>
      <c r="C80" t="s">
        <v>291</v>
      </c>
      <c r="D80" t="s">
        <v>266</v>
      </c>
    </row>
    <row r="81" spans="1:4">
      <c r="A81" t="s">
        <v>51</v>
      </c>
      <c r="C81" t="s">
        <v>292</v>
      </c>
      <c r="D81" t="s">
        <v>267</v>
      </c>
    </row>
    <row r="82" spans="1:4">
      <c r="A82" t="s">
        <v>51</v>
      </c>
      <c r="C82" t="s">
        <v>122</v>
      </c>
      <c r="D82" t="s">
        <v>268</v>
      </c>
    </row>
    <row r="83" spans="1:4">
      <c r="A83" t="s">
        <v>51</v>
      </c>
      <c r="C83" t="s">
        <v>124</v>
      </c>
      <c r="D83" t="s">
        <v>269</v>
      </c>
    </row>
    <row r="84" spans="1:4">
      <c r="A84" t="s">
        <v>43</v>
      </c>
      <c r="C84" t="s">
        <v>36</v>
      </c>
      <c r="D84" t="s">
        <v>270</v>
      </c>
    </row>
    <row r="85" spans="1:4">
      <c r="A85" t="s">
        <v>51</v>
      </c>
      <c r="C85" t="s">
        <v>100</v>
      </c>
      <c r="D85" t="s">
        <v>271</v>
      </c>
    </row>
    <row r="86" spans="1:4">
      <c r="A86" t="s">
        <v>51</v>
      </c>
      <c r="C86" t="s">
        <v>3</v>
      </c>
      <c r="D86" t="s">
        <v>272</v>
      </c>
    </row>
    <row r="87" spans="1:4">
      <c r="A87" t="s">
        <v>51</v>
      </c>
      <c r="C87" t="s">
        <v>4</v>
      </c>
      <c r="D87" t="s">
        <v>273</v>
      </c>
    </row>
    <row r="88" spans="1:4">
      <c r="A88" t="s">
        <v>51</v>
      </c>
      <c r="C88" t="s">
        <v>116</v>
      </c>
      <c r="D88" t="s">
        <v>274</v>
      </c>
    </row>
    <row r="89" spans="1:4">
      <c r="A89" t="s">
        <v>51</v>
      </c>
      <c r="C89" t="s">
        <v>288</v>
      </c>
      <c r="D89" t="s">
        <v>275</v>
      </c>
    </row>
    <row r="90" spans="1:4">
      <c r="A90" t="s">
        <v>51</v>
      </c>
      <c r="C90" t="s">
        <v>290</v>
      </c>
      <c r="D90" t="s">
        <v>276</v>
      </c>
    </row>
    <row r="91" spans="1:4">
      <c r="A91" t="s">
        <v>51</v>
      </c>
      <c r="C91" t="s">
        <v>292</v>
      </c>
      <c r="D91" t="s">
        <v>277</v>
      </c>
    </row>
    <row r="92" spans="1:4">
      <c r="A92" t="s">
        <v>51</v>
      </c>
      <c r="C92" t="s">
        <v>122</v>
      </c>
      <c r="D92" t="s">
        <v>278</v>
      </c>
    </row>
    <row r="93" spans="1:4">
      <c r="A93" t="s">
        <v>51</v>
      </c>
      <c r="C93" t="s">
        <v>124</v>
      </c>
      <c r="D93" t="s">
        <v>279</v>
      </c>
    </row>
    <row r="94" spans="1:4">
      <c r="A94" t="s">
        <v>51</v>
      </c>
      <c r="C94" t="s">
        <v>98</v>
      </c>
      <c r="D94" t="s">
        <v>280</v>
      </c>
    </row>
    <row r="95" spans="1:4">
      <c r="A95" t="s">
        <v>51</v>
      </c>
      <c r="C95" t="s">
        <v>112</v>
      </c>
      <c r="D95" t="s">
        <v>281</v>
      </c>
    </row>
    <row r="96" spans="1:4">
      <c r="A96" t="s">
        <v>804</v>
      </c>
      <c r="B96" t="s">
        <v>293</v>
      </c>
      <c r="C96" t="s">
        <v>294</v>
      </c>
    </row>
    <row r="97" spans="1:4">
      <c r="A97" t="s">
        <v>804</v>
      </c>
      <c r="B97" t="s">
        <v>295</v>
      </c>
      <c r="C97" t="s">
        <v>296</v>
      </c>
    </row>
    <row r="98" spans="1:4">
      <c r="A98" t="s">
        <v>769</v>
      </c>
      <c r="C98" t="s">
        <v>770</v>
      </c>
      <c r="D98" t="s">
        <v>772</v>
      </c>
    </row>
    <row r="99" spans="1:4">
      <c r="A99" t="s">
        <v>769</v>
      </c>
      <c r="C99" t="s">
        <v>771</v>
      </c>
      <c r="D99" t="s">
        <v>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2025-03-29T18:19:41Z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