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8D8D9A98-F29D-4377-BD36-F6921552EB1C}" xr6:coauthVersionLast="47" xr6:coauthVersionMax="47" xr10:uidLastSave="{00000000-0000-0000-0000-000000000000}"/>
  <bookViews>
    <workbookView xWindow="1073" yWindow="1073" windowWidth="21600" windowHeight="12682" activeTab="1" xr2:uid="{00000000-000D-0000-FFFF-FFFF00000000}"/>
  </bookViews>
  <sheets>
    <sheet name="weo_pg" sheetId="5" r:id="rId1"/>
    <sheet name="Mis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4" l="1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T18" i="4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<sst xmlns="http://schemas.openxmlformats.org/spreadsheetml/2006/main" count="267" uniqueCount="61">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</sst>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tabSelected="1" topLeftCell="A23" workbookViewId="0">
      <selection activeCell="A50" sqref="A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t="s">
        <v>28</v>
      </c>
      <c r="Q12" t="s">
        <v>43</v>
      </c>
      <c r="R12" t="s">
        <v>44</v>
      </c>
      <c r="S12" t="s">
        <v>45</v>
      </c>
      <c r="T12" t="s">
        <v>21</v>
      </c>
    </row>
    <row r="13" spans="3:24" x14ac:dyDescent="0.45">
      <c r="C13" t="s">
        <v>4</v>
      </c>
      <c r="P13" t="s">
        <v>30</v>
      </c>
      <c r="Q13">
        <f>SUMIFS(weo_pg!L$2:L$18,weo_pg!$C$2:$C$18,Misc!$P13,weo_pg!$D$2:$D$18,Misc!$W13)</f>
        <v>2700</v>
      </c>
      <c r="R13">
        <f>SUMIFS(weo_pg!M$2:M$18,weo_pg!$C$2:$C$18,Misc!$P13,weo_pg!$D$2:$D$18,Misc!$W13)</f>
        <v>2700</v>
      </c>
      <c r="S13">
        <f>SUMIFS(weo_pg!N$2:N$18,weo_pg!$C$2:$C$18,Misc!$P13,weo_pg!$D$2:$D$18,Misc!$W13)</f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t="s">
        <v>30</v>
      </c>
      <c r="Q14">
        <f>SUMIFS(weo_pg!L$2:L$18,weo_pg!$C$2:$C$18,Misc!$P14,weo_pg!$D$2:$D$18,Misc!$W14)</f>
        <v>1110</v>
      </c>
      <c r="R14">
        <f>SUMIFS(weo_pg!M$2:M$18,weo_pg!$C$2:$C$18,Misc!$P14,weo_pg!$D$2:$D$18,Misc!$W14)</f>
        <v>690</v>
      </c>
      <c r="S14">
        <f>SUMIFS(weo_pg!N$2:N$18,weo_pg!$C$2:$C$18,Misc!$P14,weo_pg!$D$2:$D$18,Misc!$W14)</f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t="s">
        <v>30</v>
      </c>
      <c r="Q15">
        <f>SUMIFS(weo_pg!L$2:L$18,weo_pg!$C$2:$C$18,Misc!$P15,weo_pg!$D$2:$D$18,Misc!$W15)</f>
        <v>4060</v>
      </c>
      <c r="R15">
        <f>SUMIFS(weo_pg!M$2:M$18,weo_pg!$C$2:$C$18,Misc!$P15,weo_pg!$D$2:$D$18,Misc!$W15)</f>
        <v>2760</v>
      </c>
      <c r="S15">
        <f>SUMIFS(weo_pg!N$2:N$18,weo_pg!$C$2:$C$18,Misc!$P15,weo_pg!$D$2:$D$18,Misc!$W15)</f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t="s">
        <v>30</v>
      </c>
      <c r="Q16">
        <f>SUMIFS(weo_pg!L$2:L$18,weo_pg!$C$2:$C$18,Misc!$P16,weo_pg!$D$2:$D$18,Misc!$W16)</f>
        <v>1500</v>
      </c>
      <c r="R16">
        <f>SUMIFS(weo_pg!M$2:M$18,weo_pg!$C$2:$C$18,Misc!$P16,weo_pg!$D$2:$D$18,Misc!$W16)</f>
        <v>1430</v>
      </c>
      <c r="S16">
        <f>SUMIFS(weo_pg!N$2:N$18,weo_pg!$C$2:$C$18,Misc!$P16,weo_pg!$D$2:$D$18,Misc!$W16)</f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t="s">
        <v>33</v>
      </c>
      <c r="Q17">
        <f>SUMIFS(weo_pg!L$2:L$18,weo_pg!$C$2:$C$18,Misc!$P17,weo_pg!$D$2:$D$18,Misc!$W17)</f>
        <v>70</v>
      </c>
      <c r="R17">
        <f>SUMIFS(weo_pg!M$2:M$18,weo_pg!$C$2:$C$18,Misc!$P17,weo_pg!$D$2:$D$18,Misc!$W17)</f>
        <v>65</v>
      </c>
      <c r="S17">
        <f>SUMIFS(weo_pg!N$2:N$18,weo_pg!$C$2:$C$18,Misc!$P17,weo_pg!$D$2:$D$18,Misc!$W17)</f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t="s">
        <v>33</v>
      </c>
      <c r="Q18">
        <f>SUMIFS(weo_pg!L$2:L$18,weo_pg!$C$2:$C$18,Misc!$P18,weo_pg!$D$2:$D$18,Misc!$W18)</f>
        <v>16</v>
      </c>
      <c r="R18">
        <f>SUMIFS(weo_pg!M$2:M$18,weo_pg!$C$2:$C$18,Misc!$P18,weo_pg!$D$2:$D$18,Misc!$W18)</f>
        <v>16</v>
      </c>
      <c r="S18">
        <f>SUMIFS(weo_pg!N$2:N$18,weo_pg!$C$2:$C$18,Misc!$P18,weo_pg!$D$2:$D$18,Misc!$W18)</f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t="s">
        <v>33</v>
      </c>
      <c r="Q19">
        <f>SUMIFS(weo_pg!L$2:L$18,weo_pg!$C$2:$C$18,Misc!$P19,weo_pg!$D$2:$D$18,Misc!$W19)</f>
        <v>120</v>
      </c>
      <c r="R19">
        <f>SUMIFS(weo_pg!M$2:M$18,weo_pg!$C$2:$C$18,Misc!$P19,weo_pg!$D$2:$D$18,Misc!$W19)</f>
        <v>95</v>
      </c>
      <c r="S19">
        <f>SUMIFS(weo_pg!N$2:N$18,weo_pg!$C$2:$C$18,Misc!$P19,weo_pg!$D$2:$D$18,Misc!$W19)</f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t="s">
        <v>33</v>
      </c>
      <c r="Q20">
        <f>SUMIFS(weo_pg!L$2:L$18,weo_pg!$C$2:$C$18,Misc!$P20,weo_pg!$D$2:$D$18,Misc!$W20)</f>
        <v>38</v>
      </c>
      <c r="R20">
        <f>SUMIFS(weo_pg!M$2:M$18,weo_pg!$C$2:$C$18,Misc!$P20,weo_pg!$D$2:$D$18,Misc!$W20)</f>
        <v>36</v>
      </c>
      <c r="S20">
        <f>SUMIFS(weo_pg!N$2:N$18,weo_pg!$C$2:$C$18,Misc!$P20,weo_pg!$D$2:$D$18,Misc!$W20)</f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t="s">
        <v>34</v>
      </c>
      <c r="Q21">
        <f>SUMIFS(weo_pg!L$2:L$18,weo_pg!$C$2:$C$18,Misc!$P21,weo_pg!$D$2:$D$18,Misc!$W21)</f>
        <v>4</v>
      </c>
      <c r="R21">
        <f>SUMIFS(weo_pg!M$2:M$18,weo_pg!$C$2:$C$18,Misc!$P21,weo_pg!$D$2:$D$18,Misc!$W21)</f>
        <v>4</v>
      </c>
      <c r="S21">
        <f>SUMIFS(weo_pg!N$2:N$18,weo_pg!$C$2:$C$18,Misc!$P21,weo_pg!$D$2:$D$18,Misc!$W21)</f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t="s">
        <v>34</v>
      </c>
      <c r="Q22">
        <f>SUMIFS(weo_pg!L$2:L$18,weo_pg!$C$2:$C$18,Misc!$P22,weo_pg!$D$2:$D$18,Misc!$W22)</f>
        <v>1.5</v>
      </c>
      <c r="R22">
        <f>SUMIFS(weo_pg!M$2:M$18,weo_pg!$C$2:$C$18,Misc!$P22,weo_pg!$D$2:$D$18,Misc!$W22)</f>
        <v>1.5</v>
      </c>
      <c r="S22">
        <f>SUMIFS(weo_pg!N$2:N$18,weo_pg!$C$2:$C$18,Misc!$P22,weo_pg!$D$2:$D$18,Misc!$W22)</f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t="s">
        <v>34</v>
      </c>
      <c r="Q23">
        <f>SUMIFS(weo_pg!L$2:L$18,weo_pg!$C$2:$C$18,Misc!$P23,weo_pg!$D$2:$D$18,Misc!$W23)</f>
        <v>3</v>
      </c>
      <c r="R23">
        <f>SUMIFS(weo_pg!M$2:M$18,weo_pg!$C$2:$C$18,Misc!$P23,weo_pg!$D$2:$D$18,Misc!$W23)</f>
        <v>3</v>
      </c>
      <c r="S23">
        <f>SUMIFS(weo_pg!N$2:N$18,weo_pg!$C$2:$C$18,Misc!$P23,weo_pg!$D$2:$D$18,Misc!$W23)</f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t="s">
        <v>34</v>
      </c>
      <c r="Q24">
        <f>SUMIFS(weo_pg!L$2:L$18,weo_pg!$C$2:$C$18,Misc!$P24,weo_pg!$D$2:$D$18,Misc!$W24)</f>
        <v>1.5</v>
      </c>
      <c r="R24">
        <f>SUMIFS(weo_pg!M$2:M$18,weo_pg!$C$2:$C$18,Misc!$P24,weo_pg!$D$2:$D$18,Misc!$W24)</f>
        <v>1.5</v>
      </c>
      <c r="S24">
        <f>SUMIFS(weo_pg!N$2:N$18,weo_pg!$C$2:$C$18,Misc!$P24,weo_pg!$D$2:$D$18,Misc!$W24)</f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2025-08-08T14:58:59Z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