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5143DE60-91D8-4728-8506-50A7B9C363EE}" xr6:coauthVersionLast="47" xr6:coauthVersionMax="47" xr10:uidLastSave="{00000000-0000-0000-0000-000000000000}"/>
  <bookViews>
    <workbookView xWindow="-98" yWindow="-98" windowWidth="28996" windowHeight="17475" firstSheet="15" activeTab="1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s1p1v1_d" sheetId="7" r:id="rId6"/>
    <sheet name="s3p3v3_d" sheetId="8" r:id="rId7"/>
    <sheet name="s2_w" sheetId="9" r:id="rId8"/>
    <sheet name="s2_w_p2_d" sheetId="10" r:id="rId9"/>
    <sheet name="ts12_clu" sheetId="11" r:id="rId10"/>
    <sheet name="ts24_clu" sheetId="12" r:id="rId11"/>
    <sheet name="ts48_clu" sheetId="13" r:id="rId12"/>
    <sheet name="s5p5v5_d" sheetId="14" r:id="rId13"/>
    <sheet name="s1_d" sheetId="15" r:id="rId14"/>
    <sheet name="ts_annual" sheetId="16" r:id="rId15"/>
    <sheet name="ts_12" sheetId="17" r:id="rId16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7" l="1"/>
  <c r="AG9" i="17"/>
  <c r="AC9" i="17"/>
  <c r="A10" i="6"/>
  <c r="H24" i="6" s="1"/>
  <c r="X9" i="17"/>
  <c r="S9" i="17"/>
  <c r="N9" i="17"/>
  <c r="I9" i="17"/>
  <c r="A11" i="17"/>
  <c r="C9" i="17" s="1"/>
  <c r="AK9" i="16"/>
  <c r="AG9" i="16"/>
  <c r="AC9" i="16"/>
  <c r="X9" i="16"/>
  <c r="S9" i="16"/>
  <c r="N9" i="16"/>
  <c r="I9" i="16"/>
  <c r="A11" i="16"/>
  <c r="C9" i="16" s="1"/>
  <c r="AK9" i="15"/>
  <c r="AG9" i="15"/>
  <c r="AC9" i="15"/>
  <c r="X9" i="15"/>
  <c r="S9" i="15"/>
  <c r="N9" i="15"/>
  <c r="I9" i="15"/>
  <c r="A11" i="15"/>
  <c r="C9" i="15"/>
  <c r="AK9" i="14"/>
  <c r="AG9" i="14"/>
  <c r="AC9" i="14"/>
  <c r="X9" i="14"/>
  <c r="S9" i="14"/>
  <c r="N9" i="14"/>
  <c r="I9" i="14"/>
  <c r="A11" i="14"/>
  <c r="C9" i="14" s="1"/>
  <c r="AK9" i="13"/>
  <c r="AG9" i="13"/>
  <c r="AC9" i="13"/>
  <c r="X9" i="13"/>
  <c r="S9" i="13"/>
  <c r="N9" i="13"/>
  <c r="I9" i="13"/>
  <c r="A11" i="13"/>
  <c r="C9" i="13" s="1"/>
  <c r="AK9" i="12"/>
  <c r="AG9" i="12"/>
  <c r="AC9" i="12"/>
  <c r="X9" i="12"/>
  <c r="S9" i="12"/>
  <c r="N9" i="12"/>
  <c r="I9" i="12"/>
  <c r="A11" i="12"/>
  <c r="C9" i="12" s="1"/>
  <c r="AK9" i="11"/>
  <c r="AG9" i="11"/>
  <c r="AC9" i="11"/>
  <c r="X9" i="11"/>
  <c r="S9" i="11"/>
  <c r="N9" i="11"/>
  <c r="I9" i="11"/>
  <c r="A11" i="11"/>
  <c r="C9" i="11" s="1"/>
  <c r="AK9" i="10"/>
  <c r="AG9" i="10"/>
  <c r="AC9" i="10"/>
  <c r="X9" i="10"/>
  <c r="S9" i="10"/>
  <c r="N9" i="10"/>
  <c r="I9" i="10"/>
  <c r="A11" i="10"/>
  <c r="C9" i="10" s="1"/>
  <c r="AK9" i="9"/>
  <c r="AG9" i="9"/>
  <c r="AC9" i="9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B2" i="1"/>
  <c r="F46" i="1"/>
  <c r="F45" i="1"/>
  <c r="F44" i="1"/>
  <c r="F43" i="1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H23" i="6" l="1"/>
  <c r="H21" i="6" s="1"/>
  <c r="C5" i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<sst xmlns="http://schemas.openxmlformats.org/spreadsheetml/2006/main" count="34499" uniqueCount="1959">
  <si>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</si>
  <si>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</si>
  <si>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</si>
  <si>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</si>
  <si>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</si>
  <si>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</si>
  <si>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</si>
  <si>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</si>
  <si>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</si>
  <si>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</si>
  <si>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</si>
  <si>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</si>
  <si>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</si>
  <si>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</si>
  <si>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</si>
  <si>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</si>
  <si>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</si>
  <si>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</si>
  <si>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</si>
  <si>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</si>
  <si>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</si>
  <si>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</si>
  <si>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</si>
  <si>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</si>
  <si>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</si>
  <si>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</si>
  <si>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</si>
  <si>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</si>
  <si>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</si>
  <si>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</si>
  <si>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</si>
  <si>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</si>
  <si>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</si>
  <si>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</si>
  <si>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</si>
  <si>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</si>
  <si>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</si>
  <si>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</si>
  <si>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</si>
  <si>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</si>
  <si>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</si>
  <si>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</si>
  <si>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</si>
  <si>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</si>
  <si>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</si>
  <si>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</si>
  <si>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</si>
  <si>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</si>
  <si>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</si>
  <si>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</si>
  <si>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</si>
  <si>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</si>
  <si>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</si>
  <si>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</si>
  <si>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</si>
  <si>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</si>
  <si>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</si>
  <si>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</si>
  <si>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</si>
  <si>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</si>
  <si>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</si>
  <si>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</si>
  <si>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</si>
  <si>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</si>
  <si>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</si>
  <si>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</si>
  <si>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</si>
  <si>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</si>
  <si>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</si>
  <si>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</si>
  <si>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</si>
  <si>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</si>
  <si>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</si>
  <si>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</si>
  <si>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</si>
  <si>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</si>
  <si>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</si>
  <si>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</si>
  <si>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</si>
  <si>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</si>
  <si>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</si>
  <si>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</si>
  <si>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</si>
  <si>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</si>
  <si>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</si>
  <si>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</si>
  <si>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</si>
  <si>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</si>
  <si>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</si>
  <si>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</si>
  <si>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</si>
  <si>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</si>
  <si>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</si>
  <si>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</si>
  <si>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</si>
  <si>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</si>
  <si>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</si>
  <si>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</si>
  <si>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</si>
  <si>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</si>
  <si>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</si>
  <si>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</si>
  <si>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</si>
  <si>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</si>
  <si>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</si>
  <si>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</si>
  <si>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</si>
  <si>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</si>
  <si>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</si>
  <si>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</si>
  <si>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</si>
  <si>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</si>
  <si>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</si>
  <si>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</si>
  <si>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</si>
  <si>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CHN</t>
  </si>
  <si>
    <t>R10CHINA+</t>
  </si>
  <si>
    <t>LNG imports expensive, domestic coal cheap</t>
  </si>
  <si>
    <t>season</t>
  </si>
  <si>
    <t>weekly</t>
  </si>
  <si>
    <t>daynite</t>
  </si>
  <si>
    <t>wparent</t>
  </si>
  <si>
    <t>dparent</t>
  </si>
  <si>
    <t>S1</t>
  </si>
  <si>
    <t>a</t>
  </si>
  <si>
    <t>0119h01</t>
  </si>
  <si>
    <t>S1,S2,S3,S4</t>
  </si>
  <si>
    <t>b</t>
  </si>
  <si>
    <t>S2</t>
  </si>
  <si>
    <t>0119h02</t>
  </si>
  <si>
    <t>S3</t>
  </si>
  <si>
    <t>c</t>
  </si>
  <si>
    <t>0119h03</t>
  </si>
  <si>
    <t>S4</t>
  </si>
  <si>
    <t>d</t>
  </si>
  <si>
    <t>0119h04</t>
  </si>
  <si>
    <t>0119h05</t>
  </si>
  <si>
    <t>0119h06</t>
  </si>
  <si>
    <t>0119h07</t>
  </si>
  <si>
    <t>0119h08</t>
  </si>
  <si>
    <t>0119h09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</si>
  <si>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</si>
  <si>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</si>
  <si>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</si>
  <si>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</si>
  <si>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</si>
  <si>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</si>
  <si>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</si>
  <si>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</si>
  <si>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</si>
  <si>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</si>
  <si>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</si>
  <si>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</si>
  <si>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</si>
  <si>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</si>
  <si>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</si>
  <si>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</si>
  <si>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</si>
  <si>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</si>
  <si>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</si>
  <si>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</si>
  <si>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</si>
  <si>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</si>
  <si>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</si>
  <si>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</si>
  <si>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</si>
  <si>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</si>
  <si>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</si>
  <si>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</si>
  <si>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</si>
  <si>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</si>
  <si>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</si>
  <si>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</si>
  <si>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</si>
  <si>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</si>
  <si>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</si>
  <si>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</si>
  <si>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</si>
  <si>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</si>
  <si>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</si>
  <si>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0927h01</t>
  </si>
  <si>
    <t>0927h02</t>
  </si>
  <si>
    <t>0927h03</t>
  </si>
  <si>
    <t>0927h04</t>
  </si>
  <si>
    <t>0927h05</t>
  </si>
  <si>
    <t>0927h06</t>
  </si>
  <si>
    <t>0927h07</t>
  </si>
  <si>
    <t>0927h08</t>
  </si>
  <si>
    <t>0927h09</t>
  </si>
  <si>
    <t>0927h10</t>
  </si>
  <si>
    <t>0927h11</t>
  </si>
  <si>
    <t>0927h12</t>
  </si>
  <si>
    <t>0927h13</t>
  </si>
  <si>
    <t>0927h14</t>
  </si>
  <si>
    <t>0927h15</t>
  </si>
  <si>
    <t>0927h16</t>
  </si>
  <si>
    <t>0927h17</t>
  </si>
  <si>
    <t>0927h18</t>
  </si>
  <si>
    <t>0927h19</t>
  </si>
  <si>
    <t>0927h20</t>
  </si>
  <si>
    <t>0927h21</t>
  </si>
  <si>
    <t>0927h22</t>
  </si>
  <si>
    <t>0927h23</t>
  </si>
  <si>
    <t>0927h24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</si>
  <si>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</si>
  <si>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</si>
  <si>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</si>
  <si>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</si>
  <si>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</si>
  <si>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</si>
  <si>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</si>
  <si>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</si>
  <si>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</si>
  <si>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timeslice</t>
  </si>
  <si>
    <t>com_fr</t>
  </si>
  <si>
    <t>elc_spv-CHN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</si>
  <si>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</si>
  <si>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</si>
  <si>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</si>
  <si>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</si>
  <si>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</si>
  <si>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</si>
  <si>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</si>
  <si>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</si>
  <si>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</si>
  <si>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</si>
  <si>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</si>
  <si>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</si>
  <si>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</si>
  <si>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</si>
  <si>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</si>
  <si>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</si>
  <si>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</si>
  <si>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</si>
  <si>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</si>
  <si>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</si>
  <si>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</si>
  <si>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</si>
  <si>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</si>
  <si>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</si>
  <si>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</si>
  <si>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</si>
  <si>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</si>
  <si>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</si>
  <si>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</si>
  <si>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</si>
  <si>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</si>
  <si>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</si>
  <si>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</si>
  <si>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</si>
  <si>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S1c0411h01</t>
  </si>
  <si>
    <t>S1c0411h02</t>
  </si>
  <si>
    <t>S1c0411h03</t>
  </si>
  <si>
    <t>S1c0411h04</t>
  </si>
  <si>
    <t>S1c0411h05</t>
  </si>
  <si>
    <t>S1c0411h06</t>
  </si>
  <si>
    <t>S1c0411h07</t>
  </si>
  <si>
    <t>S1c0411h08</t>
  </si>
  <si>
    <t>S1c0411h09</t>
  </si>
  <si>
    <t>S1c0411h10</t>
  </si>
  <si>
    <t>S1c0411h11</t>
  </si>
  <si>
    <t>S1c0411h12</t>
  </si>
  <si>
    <t>S1c0411h13</t>
  </si>
  <si>
    <t>S1c0411h14</t>
  </si>
  <si>
    <t>S1c0411h15</t>
  </si>
  <si>
    <t>S1c0411h16</t>
  </si>
  <si>
    <t>S1c0411h17</t>
  </si>
  <si>
    <t>S1c0411h18</t>
  </si>
  <si>
    <t>S1c0411h19</t>
  </si>
  <si>
    <t>S1c0411h20</t>
  </si>
  <si>
    <t>S1c0411h21</t>
  </si>
  <si>
    <t>S1c0411h22</t>
  </si>
  <si>
    <t>S1c0411h23</t>
  </si>
  <si>
    <t>S1c0411h24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</si>
  <si>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</si>
  <si>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</si>
  <si>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</si>
  <si>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</si>
  <si>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</si>
  <si>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</si>
  <si>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</si>
  <si>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</si>
  <si>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</si>
  <si>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</si>
  <si>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</si>
  <si>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</si>
  <si>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</si>
  <si>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</si>
  <si>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</si>
  <si>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</si>
  <si>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</si>
  <si>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</si>
  <si>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S3d0927h01</t>
  </si>
  <si>
    <t>S3d0927h02</t>
  </si>
  <si>
    <t>S3d0927h03</t>
  </si>
  <si>
    <t>S3d0927h04</t>
  </si>
  <si>
    <t>S3d0927h05</t>
  </si>
  <si>
    <t>S3d0927h06</t>
  </si>
  <si>
    <t>S3d0927h07</t>
  </si>
  <si>
    <t>S3d0927h08</t>
  </si>
  <si>
    <t>S3d0927h09</t>
  </si>
  <si>
    <t>S3d0927h10</t>
  </si>
  <si>
    <t>S3d0927h11</t>
  </si>
  <si>
    <t>S3d0927h12</t>
  </si>
  <si>
    <t>S3d0927h13</t>
  </si>
  <si>
    <t>S3d0927h14</t>
  </si>
  <si>
    <t>S3d0927h15</t>
  </si>
  <si>
    <t>S3d0927h16</t>
  </si>
  <si>
    <t>S3d0927h17</t>
  </si>
  <si>
    <t>S3d0927h18</t>
  </si>
  <si>
    <t>S3d0927h19</t>
  </si>
  <si>
    <t>S3d0927h20</t>
  </si>
  <si>
    <t>S3d0927h21</t>
  </si>
  <si>
    <t>S3d0927h22</t>
  </si>
  <si>
    <t>S3d0927h23</t>
  </si>
  <si>
    <t>S3d0927h24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</si>
  <si>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</si>
  <si>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</si>
  <si>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</si>
  <si>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</si>
  <si>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</si>
  <si>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</si>
  <si>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</si>
  <si>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</si>
  <si>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</si>
  <si>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elc_won-CHN</t>
  </si>
  <si>
    <t>elc_wof-CHN</t>
  </si>
  <si>
    <t>g_yrfr</t>
  </si>
  <si>
    <t>day_night</t>
  </si>
  <si>
    <t>D</t>
  </si>
  <si>
    <t>S3aH7,S1c0411h15,S3aH3,S3d0927h17,S1b0119h08,S1c0411h07,S1c0411h09,S1b0119h12,S1b0119h13,S1c0411h18,S1c0411h14,S3d0927h14,S4aH5,S1aH4,S2aH2,S4aH6,S1b0119h14,S1b0119h18,S1c0411h12,S1c0411h16,S2aH7,S3aH4,S4aH3,S4aH4,S1aH3,S1c0411h08,S3d0927h13,S3d0927h16,S1b0119h07,S1b0119h09,S1b0119h16,S1aH2,S1aH7,S1b0119h11,S2aH3,S3aH6,S3d0927h08,S3d0927h09,S4aH7,S1c0411h13,S2aH6,S3aH5,S3d0927h07,S3d0927h18,S1aH5,S1c0411h11,S1c0411h17,S2aH4,S2aH5,S1b0119h15,S3aH2,S3d0927h10,S3d0927h11,S1b0119h10,S1b0119h17,S1c0411h10,S3d0927h12,S3d0927h15,S4aH2,S1aH6</t>
  </si>
  <si>
    <t>N</t>
  </si>
  <si>
    <t>S1b0119h06,S1b0119h21,S2aH8,S3d0927h01,S3d0927h22,S3d0927h23,S1c0411h03,S1c0411h19,S1c0411h21,S1c0411h23,S3d0927h06,S3aH1,S4aH9,S1b0119h23,S1c0411h06,S3d0927h02,S3d0927h24,S1aH9,S3d0927h04,S4aH1,S1b0119h19,S1c0411h01,S3aH9,S1b0119h03,S1b0119h04,S1c0411h20,S1c0411h22,S3d0927h03,S4aH8,S1aH1,S1c0411h02,S1c0411h04,S1c0411h05,S1aH8,S1b0119h05,S1b0119h20,S1b0119h22,S3d0927h19,S3d0927h21,S1b0119h01,S1b0119h24,S3aH8,S1b0119h02,S1c0411h24,S2aH1,S2aH9,S3d0927h05,S3d0927h20</t>
  </si>
  <si>
    <t>com_pkflx</t>
  </si>
  <si>
    <t>ncap_afs</t>
  </si>
  <si>
    <t>pset_ci</t>
  </si>
  <si>
    <t>hydro</t>
  </si>
  <si>
    <t>S1,S2,S3,S4,S5</t>
  </si>
  <si>
    <t>S5</t>
  </si>
  <si>
    <t>e</t>
  </si>
  <si>
    <t>f</t>
  </si>
  <si>
    <t>g</t>
  </si>
  <si>
    <t>h</t>
  </si>
  <si>
    <t>i</t>
  </si>
  <si>
    <t>j</t>
  </si>
  <si>
    <t>0120h01</t>
  </si>
  <si>
    <t>0120h02</t>
  </si>
  <si>
    <t>0120h03</t>
  </si>
  <si>
    <t>0120h04</t>
  </si>
  <si>
    <t>0120h05</t>
  </si>
  <si>
    <t>0120h06</t>
  </si>
  <si>
    <t>0120h07</t>
  </si>
  <si>
    <t>0120h08</t>
  </si>
  <si>
    <t>0120h09</t>
  </si>
  <si>
    <t>0120h10</t>
  </si>
  <si>
    <t>0120h11</t>
  </si>
  <si>
    <t>0120h12</t>
  </si>
  <si>
    <t>0120h13</t>
  </si>
  <si>
    <t>0120h14</t>
  </si>
  <si>
    <t>0120h15</t>
  </si>
  <si>
    <t>0120h16</t>
  </si>
  <si>
    <t>0120h17</t>
  </si>
  <si>
    <t>0120h18</t>
  </si>
  <si>
    <t>0120h19</t>
  </si>
  <si>
    <t>0120h20</t>
  </si>
  <si>
    <t>0120h21</t>
  </si>
  <si>
    <t>0120h22</t>
  </si>
  <si>
    <t>0120h23</t>
  </si>
  <si>
    <t>0120h24</t>
  </si>
  <si>
    <t>0330h01</t>
  </si>
  <si>
    <t>0330h02</t>
  </si>
  <si>
    <t>0330h03</t>
  </si>
  <si>
    <t>0330h04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</si>
  <si>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</si>
  <si>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</si>
  <si>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</si>
  <si>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</si>
  <si>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</si>
  <si>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</si>
  <si>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</si>
  <si>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</si>
  <si>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</si>
  <si>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</si>
  <si>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</si>
  <si>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</si>
  <si>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</si>
  <si>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</si>
  <si>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</si>
  <si>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</si>
  <si>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</si>
  <si>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</si>
  <si>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</si>
  <si>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</si>
  <si>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</si>
  <si>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</si>
  <si>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</si>
  <si>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</si>
  <si>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</si>
  <si>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</si>
  <si>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</si>
  <si>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</si>
  <si>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</si>
  <si>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</si>
  <si>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</si>
  <si>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</si>
  <si>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</si>
  <si>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</si>
  <si>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</si>
  <si>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</si>
  <si>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</si>
  <si>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</si>
  <si>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</si>
  <si>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</si>
  <si>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</si>
  <si>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</si>
  <si>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</si>
  <si>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</si>
  <si>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</si>
  <si>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</si>
  <si>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</si>
  <si>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</si>
  <si>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</si>
  <si>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</si>
  <si>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</si>
  <si>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</si>
  <si>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</si>
  <si>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</si>
  <si>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</si>
  <si>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</si>
  <si>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</si>
  <si>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</si>
  <si>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</si>
  <si>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</si>
  <si>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</si>
  <si>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</si>
  <si>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</si>
  <si>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</si>
  <si>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</si>
  <si>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</si>
  <si>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</si>
  <si>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</si>
  <si>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0922h01</t>
  </si>
  <si>
    <t>0922h02</t>
  </si>
  <si>
    <t>0922h03</t>
  </si>
  <si>
    <t>0922h04</t>
  </si>
  <si>
    <t>0922h05</t>
  </si>
  <si>
    <t>0922h06</t>
  </si>
  <si>
    <t>0922h07</t>
  </si>
  <si>
    <t>0922h08</t>
  </si>
  <si>
    <t>0922h09</t>
  </si>
  <si>
    <t>0922h10</t>
  </si>
  <si>
    <t>0922h11</t>
  </si>
  <si>
    <t>0922h12</t>
  </si>
  <si>
    <t>0922h13</t>
  </si>
  <si>
    <t>0922h14</t>
  </si>
  <si>
    <t>0922h15</t>
  </si>
  <si>
    <t>0922h16</t>
  </si>
  <si>
    <t>0922h17</t>
  </si>
  <si>
    <t>0922h18</t>
  </si>
  <si>
    <t>0922h19</t>
  </si>
  <si>
    <t>0922h20</t>
  </si>
  <si>
    <t>0922h21</t>
  </si>
  <si>
    <t>0922h22</t>
  </si>
  <si>
    <t>0922h23</t>
  </si>
  <si>
    <t>0922h24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</si>
  <si>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</si>
  <si>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</si>
  <si>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</si>
  <si>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</si>
  <si>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</si>
  <si>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</si>
  <si>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</si>
  <si>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</si>
  <si>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</si>
  <si>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</si>
  <si>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</si>
  <si>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</si>
  <si>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</si>
  <si>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</si>
  <si>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</si>
  <si>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</si>
  <si>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</si>
  <si>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</si>
  <si>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</si>
  <si>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</si>
  <si>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</si>
  <si>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</si>
  <si>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</si>
  <si>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</si>
  <si>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S1c0120h01</t>
  </si>
  <si>
    <t>S1c0120h02</t>
  </si>
  <si>
    <t>S1c0120h03</t>
  </si>
  <si>
    <t>S1c0120h04</t>
  </si>
  <si>
    <t>S1c0120h05</t>
  </si>
  <si>
    <t>S1c0120h06</t>
  </si>
  <si>
    <t>S1c0120h07</t>
  </si>
  <si>
    <t>S1c0120h08</t>
  </si>
  <si>
    <t>S1c0120h09</t>
  </si>
  <si>
    <t>S1c0120h10</t>
  </si>
  <si>
    <t>S1c0120h11</t>
  </si>
  <si>
    <t>S1c0120h12</t>
  </si>
  <si>
    <t>S1c0120h13</t>
  </si>
  <si>
    <t>S1c0120h14</t>
  </si>
  <si>
    <t>S1c0120h15</t>
  </si>
  <si>
    <t>S1c0120h16</t>
  </si>
  <si>
    <t>S1c0120h17</t>
  </si>
  <si>
    <t>S1c0120h18</t>
  </si>
  <si>
    <t>S1c0120h19</t>
  </si>
  <si>
    <t>S1c0120h20</t>
  </si>
  <si>
    <t>S1c0120h21</t>
  </si>
  <si>
    <t>S1c0120h22</t>
  </si>
  <si>
    <t>S1c0120h23</t>
  </si>
  <si>
    <t>S1c0120h24</t>
  </si>
  <si>
    <t>S2d0330h01</t>
  </si>
  <si>
    <t>S2d0330h02</t>
  </si>
  <si>
    <t>S2d0330h03</t>
  </si>
  <si>
    <t>S2d0330h04</t>
  </si>
  <si>
    <t>S2d0330h05</t>
  </si>
  <si>
    <t>S2d0330h06</t>
  </si>
  <si>
    <t>S2d0330h07</t>
  </si>
  <si>
    <t>S2d0330h08</t>
  </si>
  <si>
    <t>S2d0330h09</t>
  </si>
  <si>
    <t>S2d0330h10</t>
  </si>
  <si>
    <t>S2d0330h11</t>
  </si>
  <si>
    <t>S2d0330h12</t>
  </si>
  <si>
    <t>S2d0330h13</t>
  </si>
  <si>
    <t>S2d0330h14</t>
  </si>
  <si>
    <t>S2d0330h15</t>
  </si>
  <si>
    <t>S2d0330h16</t>
  </si>
  <si>
    <t>S2d0330h17</t>
  </si>
  <si>
    <t>S2d0330h18</t>
  </si>
  <si>
    <t>S2d0330h19</t>
  </si>
  <si>
    <t>S2d0330h20</t>
  </si>
  <si>
    <t>S2d0330h21</t>
  </si>
  <si>
    <t>S2d0330h22</t>
  </si>
  <si>
    <t>S2d0330h23</t>
  </si>
  <si>
    <t>S2d0330h24</t>
  </si>
  <si>
    <t>S2e0411h01</t>
  </si>
  <si>
    <t>S2e0411h02</t>
  </si>
  <si>
    <t>S2e0411h03</t>
  </si>
  <si>
    <t>S2e0411h04</t>
  </si>
  <si>
    <t>S2e0411h05</t>
  </si>
  <si>
    <t>S2e0411h06</t>
  </si>
  <si>
    <t>S2e0411h07</t>
  </si>
  <si>
    <t>S2e0411h08</t>
  </si>
  <si>
    <t>S2e0411h09</t>
  </si>
  <si>
    <t>S2e0411h10</t>
  </si>
  <si>
    <t>S2e0411h11</t>
  </si>
  <si>
    <t>S2e0411h12</t>
  </si>
  <si>
    <t>S2e0411h13</t>
  </si>
  <si>
    <t>S2e0411h14</t>
  </si>
  <si>
    <t>S2e0411h15</t>
  </si>
  <si>
    <t>S2e0411h16</t>
  </si>
  <si>
    <t>S2e0411h17</t>
  </si>
  <si>
    <t>S2e0411h18</t>
  </si>
  <si>
    <t>S2e0411h19</t>
  </si>
  <si>
    <t>S2e0411h20</t>
  </si>
  <si>
    <t>S2e0411h21</t>
  </si>
  <si>
    <t>S2e0411h22</t>
  </si>
  <si>
    <t>S2e0411h23</t>
  </si>
  <si>
    <t>S2e0411h24</t>
  </si>
  <si>
    <t>S2f0416h01</t>
  </si>
  <si>
    <t>S2f0416h02</t>
  </si>
  <si>
    <t>S2f0416h03</t>
  </si>
  <si>
    <t>S2f0416h04</t>
  </si>
  <si>
    <t>S2f0416h05</t>
  </si>
  <si>
    <t>S2f0416h06</t>
  </si>
  <si>
    <t>S2f0416h07</t>
  </si>
  <si>
    <t>S2f0416h08</t>
  </si>
  <si>
    <t>S2f0416h09</t>
  </si>
  <si>
    <t>S2f0416h10</t>
  </si>
  <si>
    <t>S2f0416h11</t>
  </si>
  <si>
    <t>S2f0416h12</t>
  </si>
  <si>
    <t>S2f0416h13</t>
  </si>
  <si>
    <t>S2f0416h14</t>
  </si>
  <si>
    <t>S2f0416h15</t>
  </si>
  <si>
    <t>S2f0416h16</t>
  </si>
  <si>
    <t>S2f0416h17</t>
  </si>
  <si>
    <t>S2f0416h18</t>
  </si>
  <si>
    <t>S2f0416h19</t>
  </si>
  <si>
    <t>S2f0416h20</t>
  </si>
  <si>
    <t>S2f0416h21</t>
  </si>
  <si>
    <t>S2f0416h22</t>
  </si>
  <si>
    <t>S2f0416h23</t>
  </si>
  <si>
    <t>S2f0416h24</t>
  </si>
  <si>
    <t>S4g0912h01</t>
  </si>
  <si>
    <t>S4g0912h02</t>
  </si>
  <si>
    <t>S4g0912h03</t>
  </si>
  <si>
    <t>S4g0912h04</t>
  </si>
  <si>
    <t>S4g0912h05</t>
  </si>
  <si>
    <t>S4g0912h06</t>
  </si>
  <si>
    <t>S4g0912h07</t>
  </si>
  <si>
    <t>S4g0912h08</t>
  </si>
  <si>
    <t>S4g0912h09</t>
  </si>
  <si>
    <t>S4g0912h10</t>
  </si>
  <si>
    <t>S4g0912h11</t>
  </si>
  <si>
    <t>S4g0912h12</t>
  </si>
  <si>
    <t>S4g0912h13</t>
  </si>
  <si>
    <t>S4g0912h14</t>
  </si>
  <si>
    <t>S4g0912h15</t>
  </si>
  <si>
    <t>S4g0912h16</t>
  </si>
  <si>
    <t>S4g0912h17</t>
  </si>
  <si>
    <t>S4g0912h18</t>
  </si>
  <si>
    <t>S4g0912h19</t>
  </si>
  <si>
    <t>S4g0912h20</t>
  </si>
  <si>
    <t>S4g0912h21</t>
  </si>
  <si>
    <t>S4g0912h22</t>
  </si>
  <si>
    <t>S4g0912h23</t>
  </si>
  <si>
    <t>S4g0912h24</t>
  </si>
  <si>
    <t>S4h0922h01</t>
  </si>
  <si>
    <t>S4h0922h02</t>
  </si>
  <si>
    <t>S4h0922h03</t>
  </si>
  <si>
    <t>S4h0922h04</t>
  </si>
  <si>
    <t>S4h0922h05</t>
  </si>
  <si>
    <t>S4h0922h06</t>
  </si>
  <si>
    <t>S4h0922h07</t>
  </si>
  <si>
    <t>S4h0922h08</t>
  </si>
  <si>
    <t>S4h0922h09</t>
  </si>
  <si>
    <t>S4h0922h10</t>
  </si>
  <si>
    <t>S4h0922h11</t>
  </si>
  <si>
    <t>S4h0922h12</t>
  </si>
  <si>
    <t>S4h0922h13</t>
  </si>
  <si>
    <t>S4h0922h14</t>
  </si>
  <si>
    <t>S4h0922h15</t>
  </si>
  <si>
    <t>S4h0922h16</t>
  </si>
  <si>
    <t>S4h0922h17</t>
  </si>
  <si>
    <t>S4h0922h18</t>
  </si>
  <si>
    <t>S4h0922h19</t>
  </si>
  <si>
    <t>S4h0922h20</t>
  </si>
  <si>
    <t>S4h0922h21</t>
  </si>
  <si>
    <t>S4h0922h22</t>
  </si>
  <si>
    <t>S4h0922h23</t>
  </si>
  <si>
    <t>S4h0922h24</t>
  </si>
  <si>
    <t>S4i0927h01</t>
  </si>
  <si>
    <t>S4i0927h02</t>
  </si>
  <si>
    <t>S4i0927h03</t>
  </si>
  <si>
    <t>S4i0927h04</t>
  </si>
  <si>
    <t>S4i0927h05</t>
  </si>
  <si>
    <t>S4i0927h06</t>
  </si>
  <si>
    <t>S4i0927h07</t>
  </si>
  <si>
    <t>S4i0927h08</t>
  </si>
  <si>
    <t>S4i0927h09</t>
  </si>
  <si>
    <t>S4i0927h10</t>
  </si>
  <si>
    <t>S4i0927h11</t>
  </si>
  <si>
    <t>S4i0927h12</t>
  </si>
  <si>
    <t>S4i0927h13</t>
  </si>
  <si>
    <t>S4i0927h14</t>
  </si>
  <si>
    <t>S4i0927h15</t>
  </si>
  <si>
    <t>S4i0927h16</t>
  </si>
  <si>
    <t>S4i0927h17</t>
  </si>
  <si>
    <t>S4i0927h18</t>
  </si>
  <si>
    <t>S4i0927h19</t>
  </si>
  <si>
    <t>S4i0927h20</t>
  </si>
  <si>
    <t>S4i0927h21</t>
  </si>
  <si>
    <t>S4i0927h22</t>
  </si>
  <si>
    <t>S4i0927h23</t>
  </si>
  <si>
    <t>S4i0927h24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</si>
  <si>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</si>
  <si>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</si>
  <si>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</si>
  <si>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</si>
  <si>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</si>
  <si>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</si>
  <si>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</si>
  <si>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</si>
  <si>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S5j1216h01</t>
  </si>
  <si>
    <t>S5j1216h02</t>
  </si>
  <si>
    <t>S5j1216h03</t>
  </si>
  <si>
    <t>S5j1216h04</t>
  </si>
  <si>
    <t>S5j1216h05</t>
  </si>
  <si>
    <t>S5j1216h06</t>
  </si>
  <si>
    <t>S5j1216h07</t>
  </si>
  <si>
    <t>S5j1216h08</t>
  </si>
  <si>
    <t>S5j1216h09</t>
  </si>
  <si>
    <t>S5j1216h10</t>
  </si>
  <si>
    <t>S5j1216h11</t>
  </si>
  <si>
    <t>S5j1216h12</t>
  </si>
  <si>
    <t>S5j1216h13</t>
  </si>
  <si>
    <t>S5j1216h14</t>
  </si>
  <si>
    <t>S5j1216h15</t>
  </si>
  <si>
    <t>S5j1216h16</t>
  </si>
  <si>
    <t>S5j1216h17</t>
  </si>
  <si>
    <t>S5j1216h18</t>
  </si>
  <si>
    <t>S5j1216h19</t>
  </si>
  <si>
    <t>S5j1216h20</t>
  </si>
  <si>
    <t>S5j1216h21</t>
  </si>
  <si>
    <t>S5j1216h22</t>
  </si>
  <si>
    <t>S5j1216h23</t>
  </si>
  <si>
    <t>S5j1216h24</t>
  </si>
  <si>
    <t>S1b0119h12,S1b0119h13,S1c0120h08,S1c0120h15,S2d0330h15,S2d0330h16,S4g0912h07,S5j1216h08,S1aH4,S2aH2,S2d0330h13,S2e0411h07,S2e0411h15,S2f0416h09,S2f0416h10,S2f0416h16,S4aH6,S4g0912h15,S4g0912h16,S4h0922h16,S4i0927h10,S5j1216h14,S1b0119h15,S2e0411h08,S2e0411h10,S2e0411h16,S3aH2,S4i0927h08,S5j1216h16,S1b0119h14,S1b0119h18,S3aH4,S4aH3,S4aH4,S4h0922h09,S4h0922h10,S5j1216h10,S1c0120h12,S2d0330h14,S2f0416h13,S4g0912h08,S4h0922h17,S4i0927h12,S4i0927h16,S5j1216h09,S1c0120h09,S1c0120h18,S2d0330h11,S2e0411h14,S2f0416h14,S3aH3,S4g0912h10,S4h0922h12,S4h0922h13,S5j1216h17,S1aH6,S2e0411h11,S2e0411h13,S4g0912h11,S4g0912h12,S4g0912h18,S4h0922h07,S4h0922h08,S4i0927h07,S5j1216h13,S5j1216h15,S1aH3,S1c0120h17,S2d0330h09,S2e0411h17,S2e0411h18,S2f0416h12,S4h0922h15,S4i0927h15,S2aH6,S2e0411h12,S3aH5,S4g0912h14,S4i0927h11,S4i0927h18,S5aH3,S2d0330h07,S2f0416h17,S4g0912h13,S4g0912h17,S4h0922h11,S4i0927h14,S1b0119h08,S1c0120h07,S1c0120h10,S2d0330h08,S2d0330h10,S5aH4,S5j1216h12,S1b0119h10,S1b0119h17,S1c0120h11,S1c0120h14,S1c0120h16,S2d0330h18,S4aH2,S4i0927h09,S4i0927h13,S4i0927h17,S2f0416h18,S4aH5,S4h0922h18,S1b0119h07,S1b0119h09,S1b0119h16,S2d0330h12,S2d0330h17,S2e0411h09,S2f0416h07,S2f0416h11,S2f0416h15,S4g0912h09,S5j1216h11,S1aH2,S1b0119h11,S2aH3,S3aH6,S5aH6,S5j1216h07,S5j1216h18,S1aH5,S1c0120h13,S2aH4,S2aH5,S2f0416h08,S4h0922h14,S5aH2,S5aH5</t>
  </si>
  <si>
    <t>S1c0120h23,S2d0330h03,S2f0416h22,S3aH1,S4g0912h24,S4i0927h04,S4i0927h19,S1c0120h06,S2e0411h05,S2f0416h19,S4aH1,S4g0912h04,S5j1216h19,S5j1216h20,S1b0119h01,S1b0119h24,S1c0120h01,S2d0330h06,S2f0416h24,S3aH8,S4g0912h23,S5j1216h03,S1b0119h19,S2d0330h24,S2f0416h20,S4i0927h02,S1b0119h06,S1b0119h21,S1c0120h22,S2aH8,S2e0411h19,S4h0922h05,S2d0330h21,S2d0330h22,S2e0411h03,S4h0922h01,S4i0927h21,S4i0927h23,S5j1216h02,S5j1216h05,S1c0120h04,S1c0120h05,S2e0411h21,S4g0912h06,S4g0912h20,S4i0927h03,S5j1216h21,S1aH7,S1b0119h03,S1b0119h04,S1c0120h02,S2d0330h04,S2d0330h19,S2e0411h02,S2e0411h24,S4aH7,S4g0912h19,S4i0927h24,S5aH7,S1aH8,S1b0119h05,S1b0119h20,S1c0120h21,S1c0120h24,S2f0416h02,S4h0922h19,S5aH1,S5j1216h22,S2f0416h03,S2f0416h04,S4aH8,S4g0912h21,S4h0922h21,S5j1216h04,S1c0120h03,S2d0330h23,S2e0411h04,S2e0411h06,S2f0416h05,S2f0416h23,S4g0912h05,S4h0922h03,S4i0927h01,S5j1216h06,S1b0119h02,S1c0120h20,S2aH1,S2d0330h01,S3aH7,S4g0912h01,S4h0922h20,S4h0922h24,S4i0927h20,S5aH8,S1b0119h23,S2e0411h01,S2e0411h20,S2e0411h23,S4h0922h06,S4h0922h22,S4i0927h06,S4i0927h22,S1aH1,S2aH7,S2f0416h06,S4h0922h23,S4i0927h05,S5j1216h24,S2d0330h05,S2d0330h20,S2f0416h01,S2f0416h21,S4g0912h03,S4h0922h04,S5j1216h01,S1b0119h22,S1c0120h19,S2d0330h02,S2e0411h22,S4g0912h02,S4g0912h22,S4h0922h02,S5j1216h23</t>
  </si>
  <si>
    <t>0115h01</t>
  </si>
  <si>
    <t>0115h02</t>
  </si>
  <si>
    <t>0115h03</t>
  </si>
  <si>
    <t>0115h04</t>
  </si>
  <si>
    <t>0115h05</t>
  </si>
  <si>
    <t>0115h06</t>
  </si>
  <si>
    <t>0115h07</t>
  </si>
  <si>
    <t>0115h08</t>
  </si>
  <si>
    <t>0115h09</t>
  </si>
  <si>
    <t>0115h10</t>
  </si>
  <si>
    <t>0115h11</t>
  </si>
  <si>
    <t>0115h12</t>
  </si>
  <si>
    <t>0115h13</t>
  </si>
  <si>
    <t>0115h14</t>
  </si>
  <si>
    <t>0115h15</t>
  </si>
  <si>
    <t>0115h16</t>
  </si>
  <si>
    <t>0115h17</t>
  </si>
  <si>
    <t>0115h18</t>
  </si>
  <si>
    <t>0115h19</t>
  </si>
  <si>
    <t>0115h20</t>
  </si>
  <si>
    <t>0115h21</t>
  </si>
  <si>
    <t>0115h22</t>
  </si>
  <si>
    <t>0115h23</t>
  </si>
  <si>
    <t>0115h24</t>
  </si>
  <si>
    <t>0116h01</t>
  </si>
  <si>
    <t>0116h02</t>
  </si>
  <si>
    <t>0116h03</t>
  </si>
  <si>
    <t>0116h04</t>
  </si>
  <si>
    <t>0116h05</t>
  </si>
  <si>
    <t>0116h06</t>
  </si>
  <si>
    <t>0116h07</t>
  </si>
  <si>
    <t>0116h08</t>
  </si>
  <si>
    <t>0116h09</t>
  </si>
  <si>
    <t>0116h10</t>
  </si>
  <si>
    <t>0116h11</t>
  </si>
  <si>
    <t>0116h12</t>
  </si>
  <si>
    <t>0116h13</t>
  </si>
  <si>
    <t>0116h14</t>
  </si>
  <si>
    <t>0116h15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</si>
  <si>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</si>
  <si>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</si>
  <si>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</si>
  <si>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</si>
  <si>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</si>
  <si>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</si>
  <si>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</si>
  <si>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</si>
  <si>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</si>
  <si>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0117h01</t>
  </si>
  <si>
    <t>0117h02</t>
  </si>
  <si>
    <t>0117h03</t>
  </si>
  <si>
    <t>0117h04</t>
  </si>
  <si>
    <t>0117h05</t>
  </si>
  <si>
    <t>0117h06</t>
  </si>
  <si>
    <t>0117h07</t>
  </si>
  <si>
    <t>0117h08</t>
  </si>
  <si>
    <t>0117h09</t>
  </si>
  <si>
    <t>0117h10</t>
  </si>
  <si>
    <t>0117h11</t>
  </si>
  <si>
    <t>0117h12</t>
  </si>
  <si>
    <t>0117h13</t>
  </si>
  <si>
    <t>0117h14</t>
  </si>
  <si>
    <t>0117h15</t>
  </si>
  <si>
    <t>0117h16</t>
  </si>
  <si>
    <t>0117h17</t>
  </si>
  <si>
    <t>0117h18</t>
  </si>
  <si>
    <t>0117h19</t>
  </si>
  <si>
    <t>0117h20</t>
  </si>
  <si>
    <t>0117h21</t>
  </si>
  <si>
    <t>0117h22</t>
  </si>
  <si>
    <t>0117h23</t>
  </si>
  <si>
    <t>0117h24</t>
  </si>
  <si>
    <t>0118h01</t>
  </si>
  <si>
    <t>0118h02</t>
  </si>
  <si>
    <t>0118h03</t>
  </si>
  <si>
    <t>0118h04</t>
  </si>
  <si>
    <t>0118h05</t>
  </si>
  <si>
    <t>0118h06</t>
  </si>
  <si>
    <t>0118h07</t>
  </si>
  <si>
    <t>0118h08</t>
  </si>
  <si>
    <t>0118h09</t>
  </si>
  <si>
    <t>0118h10</t>
  </si>
  <si>
    <t>0118h11</t>
  </si>
  <si>
    <t>0118h12</t>
  </si>
  <si>
    <t>0118h13</t>
  </si>
  <si>
    <t>0118h14</t>
  </si>
  <si>
    <t>0118h15</t>
  </si>
  <si>
    <t>0118h16</t>
  </si>
  <si>
    <t>0118h17</t>
  </si>
  <si>
    <t>0118h18</t>
  </si>
  <si>
    <t>0118h19</t>
  </si>
  <si>
    <t>0118h20</t>
  </si>
  <si>
    <t>0118h21</t>
  </si>
  <si>
    <t>0118h22</t>
  </si>
  <si>
    <t>0118h23</t>
  </si>
  <si>
    <t>0118h24</t>
  </si>
  <si>
    <t>0121h01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</si>
  <si>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</si>
  <si>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</si>
  <si>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</si>
  <si>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</si>
  <si>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</si>
  <si>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</si>
  <si>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</si>
  <si>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</si>
  <si>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</si>
  <si>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</si>
  <si>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</si>
  <si>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</si>
  <si>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</si>
  <si>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</si>
  <si>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</si>
  <si>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</si>
  <si>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</si>
  <si>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</si>
  <si>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</si>
  <si>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</si>
  <si>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</si>
  <si>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</si>
  <si>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</si>
  <si>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</si>
  <si>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</si>
  <si>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</si>
  <si>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</si>
  <si>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</si>
  <si>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</si>
  <si>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</si>
  <si>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</si>
  <si>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</si>
  <si>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</si>
  <si>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</si>
  <si>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</si>
  <si>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</si>
  <si>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</si>
  <si>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</si>
  <si>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</si>
  <si>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</si>
  <si>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</si>
  <si>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</si>
  <si>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</si>
  <si>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</si>
  <si>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</si>
  <si>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</si>
  <si>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</si>
  <si>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</si>
  <si>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</si>
  <si>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</si>
  <si>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</si>
  <si>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</si>
  <si>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</si>
  <si>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</si>
  <si>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</si>
  <si>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</si>
  <si>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</si>
  <si>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</si>
  <si>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</si>
  <si>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</si>
  <si>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</si>
  <si>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</si>
  <si>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</si>
  <si>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</si>
  <si>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</si>
  <si>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</si>
  <si>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</si>
  <si>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</si>
  <si>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</si>
  <si>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</si>
  <si>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</si>
  <si>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</si>
  <si>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</si>
  <si>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</si>
  <si>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</si>
  <si>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</si>
  <si>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</si>
  <si>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</si>
  <si>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</si>
  <si>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</si>
  <si>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</si>
  <si>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</si>
  <si>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</si>
  <si>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</si>
  <si>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</si>
  <si>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</si>
  <si>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</si>
  <si>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</si>
  <si>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</si>
  <si>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</si>
  <si>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</si>
  <si>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</si>
  <si>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</si>
  <si>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</si>
  <si>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</si>
  <si>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</si>
  <si>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</si>
  <si>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</si>
  <si>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</si>
  <si>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</si>
  <si>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</si>
  <si>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</si>
  <si>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</si>
  <si>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</si>
  <si>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</si>
  <si>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</si>
  <si>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</si>
  <si>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</si>
  <si>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</si>
  <si>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</si>
  <si>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</si>
  <si>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</si>
  <si>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</si>
  <si>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</si>
  <si>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</si>
  <si>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</si>
  <si>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</si>
  <si>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</si>
  <si>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</si>
  <si>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</si>
  <si>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</si>
  <si>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</si>
  <si>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</si>
  <si>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</si>
  <si>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</si>
  <si>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</si>
  <si>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</si>
  <si>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</si>
  <si>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</si>
  <si>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</si>
  <si>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</si>
  <si>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</si>
  <si>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</si>
  <si>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</si>
  <si>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</si>
  <si>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</si>
  <si>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</si>
  <si>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</si>
  <si>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</si>
  <si>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</si>
  <si>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</si>
  <si>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</si>
  <si>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</si>
  <si>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</si>
  <si>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</si>
  <si>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</si>
  <si>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</si>
  <si>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</si>
  <si>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</si>
  <si>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</si>
  <si>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</si>
  <si>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</si>
  <si>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</si>
  <si>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</si>
  <si>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</si>
  <si>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</si>
  <si>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</si>
  <si>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</si>
  <si>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</si>
  <si>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</si>
  <si>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</si>
  <si>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</si>
  <si>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</si>
  <si>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</si>
  <si>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</si>
  <si>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</si>
  <si>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</si>
  <si>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</si>
  <si>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</si>
  <si>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</si>
  <si>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</si>
  <si>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</si>
  <si>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</si>
  <si>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</si>
  <si>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</si>
  <si>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</si>
  <si>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</si>
  <si>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</si>
  <si>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</si>
  <si>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</si>
  <si>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</si>
  <si>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</si>
  <si>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</si>
  <si>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</si>
  <si>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</si>
  <si>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</si>
  <si>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</si>
  <si>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</si>
  <si>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</si>
  <si>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</si>
  <si>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</si>
  <si>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S1b0115h01</t>
  </si>
  <si>
    <t>S1b0115h02</t>
  </si>
  <si>
    <t>S1b0115h03</t>
  </si>
  <si>
    <t>S1b0115h04</t>
  </si>
  <si>
    <t>S1b0115h05</t>
  </si>
  <si>
    <t>S1b0115h06</t>
  </si>
  <si>
    <t>S1b0115h07</t>
  </si>
  <si>
    <t>S1b0115h08</t>
  </si>
  <si>
    <t>S1b0115h09</t>
  </si>
  <si>
    <t>S1b0115h10</t>
  </si>
  <si>
    <t>S1b0115h11</t>
  </si>
  <si>
    <t>S1b0115h12</t>
  </si>
  <si>
    <t>S1b0115h13</t>
  </si>
  <si>
    <t>S1b0115h14</t>
  </si>
  <si>
    <t>S1b0115h15</t>
  </si>
  <si>
    <t>S1b0115h16</t>
  </si>
  <si>
    <t>S1b0115h17</t>
  </si>
  <si>
    <t>S1b0115h18</t>
  </si>
  <si>
    <t>S1b0115h19</t>
  </si>
  <si>
    <t>S1b0115h20</t>
  </si>
  <si>
    <t>S1b0115h21</t>
  </si>
  <si>
    <t>S1b0115h22</t>
  </si>
  <si>
    <t>S1b0115h23</t>
  </si>
  <si>
    <t>S1b0115h24</t>
  </si>
  <si>
    <t>S1b0116h01</t>
  </si>
  <si>
    <t>S1b0116h02</t>
  </si>
  <si>
    <t>S1b0116h03</t>
  </si>
  <si>
    <t>S1b0116h04</t>
  </si>
  <si>
    <t>S1b0116h05</t>
  </si>
  <si>
    <t>S1b0116h06</t>
  </si>
  <si>
    <t>S1b0116h07</t>
  </si>
  <si>
    <t>S1b0116h08</t>
  </si>
  <si>
    <t>S1b0116h09</t>
  </si>
  <si>
    <t>S1b0116h10</t>
  </si>
  <si>
    <t>S1b0116h11</t>
  </si>
  <si>
    <t>S1b0116h12</t>
  </si>
  <si>
    <t>S1b0116h13</t>
  </si>
  <si>
    <t>S1b0116h14</t>
  </si>
  <si>
    <t>S1b0116h15</t>
  </si>
  <si>
    <t>S1b0116h16</t>
  </si>
  <si>
    <t>S1b0116h17</t>
  </si>
  <si>
    <t>S1b0116h18</t>
  </si>
  <si>
    <t>S1b0116h19</t>
  </si>
  <si>
    <t>S1b0116h20</t>
  </si>
  <si>
    <t>S1b0116h21</t>
  </si>
  <si>
    <t>S1b0116h22</t>
  </si>
  <si>
    <t>S1b0116h23</t>
  </si>
  <si>
    <t>S1b0116h24</t>
  </si>
  <si>
    <t>S1b0117h01</t>
  </si>
  <si>
    <t>S1b0117h02</t>
  </si>
  <si>
    <t>S1b0117h03</t>
  </si>
  <si>
    <t>S1b0117h04</t>
  </si>
  <si>
    <t>S1b0117h05</t>
  </si>
  <si>
    <t>S1b0117h06</t>
  </si>
  <si>
    <t>S1b0117h07</t>
  </si>
  <si>
    <t>S1b0117h08</t>
  </si>
  <si>
    <t>S1b0117h09</t>
  </si>
  <si>
    <t>S1b0117h10</t>
  </si>
  <si>
    <t>S1b0117h11</t>
  </si>
  <si>
    <t>S1b0117h12</t>
  </si>
  <si>
    <t>S1b0117h13</t>
  </si>
  <si>
    <t>S1b0117h14</t>
  </si>
  <si>
    <t>S1b0117h15</t>
  </si>
  <si>
    <t>S1b0117h16</t>
  </si>
  <si>
    <t>S1b0117h17</t>
  </si>
  <si>
    <t>S1b0117h18</t>
  </si>
  <si>
    <t>S1b0117h19</t>
  </si>
  <si>
    <t>S1b0117h20</t>
  </si>
  <si>
    <t>S1b0117h21</t>
  </si>
  <si>
    <t>S1b0117h22</t>
  </si>
  <si>
    <t>S1b0117h23</t>
  </si>
  <si>
    <t>S1b0117h24</t>
  </si>
  <si>
    <t>S1b0118h01</t>
  </si>
  <si>
    <t>S1b0118h02</t>
  </si>
  <si>
    <t>S1b0118h03</t>
  </si>
  <si>
    <t>S1b0118h04</t>
  </si>
  <si>
    <t>S1b0118h05</t>
  </si>
  <si>
    <t>S1b0118h06</t>
  </si>
  <si>
    <t>S1b0118h07</t>
  </si>
  <si>
    <t>S1b0118h08</t>
  </si>
  <si>
    <t>S1b0118h09</t>
  </si>
  <si>
    <t>S1b0118h10</t>
  </si>
  <si>
    <t>S1b0118h11</t>
  </si>
  <si>
    <t>S1b0118h12</t>
  </si>
  <si>
    <t>S1b0118h13</t>
  </si>
  <si>
    <t>S1b0118h14</t>
  </si>
  <si>
    <t>S1b0118h15</t>
  </si>
  <si>
    <t>S1b0118h16</t>
  </si>
  <si>
    <t>S1b0118h17</t>
  </si>
  <si>
    <t>S1b0118h18</t>
  </si>
  <si>
    <t>S1b0118h19</t>
  </si>
  <si>
    <t>S1b0118h20</t>
  </si>
  <si>
    <t>S1b0118h21</t>
  </si>
  <si>
    <t>S1b0118h22</t>
  </si>
  <si>
    <t>S1b0118h23</t>
  </si>
  <si>
    <t>S1b0118h24</t>
  </si>
  <si>
    <t>S1b0120h01</t>
  </si>
  <si>
    <t>S1b0120h02</t>
  </si>
  <si>
    <t>S1b0120h03</t>
  </si>
  <si>
    <t>S1b0120h04</t>
  </si>
  <si>
    <t>S1b0120h05</t>
  </si>
  <si>
    <t>S1b0120h06</t>
  </si>
  <si>
    <t>S1b0120h07</t>
  </si>
  <si>
    <t>S1b0120h08</t>
  </si>
  <si>
    <t>S1b0120h09</t>
  </si>
  <si>
    <t>S1b0120h10</t>
  </si>
  <si>
    <t>S1b0120h11</t>
  </si>
  <si>
    <t>S1b0120h12</t>
  </si>
  <si>
    <t>S1b0120h13</t>
  </si>
  <si>
    <t>S1b0120h14</t>
  </si>
  <si>
    <t>S1b0120h15</t>
  </si>
  <si>
    <t>S1b0120h16</t>
  </si>
  <si>
    <t>S1b0120h17</t>
  </si>
  <si>
    <t>S1b0120h18</t>
  </si>
  <si>
    <t>S1b0120h19</t>
  </si>
  <si>
    <t>S1b0120h20</t>
  </si>
  <si>
    <t>S1b0120h21</t>
  </si>
  <si>
    <t>S1b0120h22</t>
  </si>
  <si>
    <t>S1b0120h23</t>
  </si>
  <si>
    <t>S1b0120h24</t>
  </si>
  <si>
    <t>S1b0121h01</t>
  </si>
  <si>
    <t>S1b0121h02</t>
  </si>
  <si>
    <t>S1b0121h03</t>
  </si>
  <si>
    <t>S1b0121h04</t>
  </si>
  <si>
    <t>S1b0121h05</t>
  </si>
  <si>
    <t>S1b0121h06</t>
  </si>
  <si>
    <t>S1b0121h07</t>
  </si>
  <si>
    <t>S1b0121h08</t>
  </si>
  <si>
    <t>S1b0121h09</t>
  </si>
  <si>
    <t>S1b0121h10</t>
  </si>
  <si>
    <t>S1b0121h11</t>
  </si>
  <si>
    <t>S1b0121h12</t>
  </si>
  <si>
    <t>S1b0121h13</t>
  </si>
  <si>
    <t>S1b0121h14</t>
  </si>
  <si>
    <t>S1b0121h15</t>
  </si>
  <si>
    <t>S1b0121h16</t>
  </si>
  <si>
    <t>S1b0121h17</t>
  </si>
  <si>
    <t>S1b0121h18</t>
  </si>
  <si>
    <t>S1b0121h19</t>
  </si>
  <si>
    <t>S1b0121h20</t>
  </si>
  <si>
    <t>S1b0121h21</t>
  </si>
  <si>
    <t>S1b0121h22</t>
  </si>
  <si>
    <t>S1b0121h23</t>
  </si>
  <si>
    <t>S1b0121h24</t>
  </si>
  <si>
    <t>S5c1217h01</t>
  </si>
  <si>
    <t>S5c1217h02</t>
  </si>
  <si>
    <t>S5c1217h03</t>
  </si>
  <si>
    <t>S5c1217h04</t>
  </si>
  <si>
    <t>S5c1217h05</t>
  </si>
  <si>
    <t>S5c1217h06</t>
  </si>
  <si>
    <t>S5c1217h07</t>
  </si>
  <si>
    <t>S5c1217h08</t>
  </si>
  <si>
    <t>S5c1217h09</t>
  </si>
  <si>
    <t>S5c1217h10</t>
  </si>
  <si>
    <t>S5c1217h11</t>
  </si>
  <si>
    <t>S5c1217h12</t>
  </si>
  <si>
    <t>S5c1217h13</t>
  </si>
  <si>
    <t>S5c1217h14</t>
  </si>
  <si>
    <t>S5c1217h15</t>
  </si>
  <si>
    <t>S5c1217h16</t>
  </si>
  <si>
    <t>S5c1217h17</t>
  </si>
  <si>
    <t>S5c1217h18</t>
  </si>
  <si>
    <t>S5c1217h19</t>
  </si>
  <si>
    <t>S5c1217h20</t>
  </si>
  <si>
    <t>S5c1217h21</t>
  </si>
  <si>
    <t>S5c1217h22</t>
  </si>
  <si>
    <t>S5c1217h23</t>
  </si>
  <si>
    <t>S5c1217h24</t>
  </si>
  <si>
    <t>S5c1218h01</t>
  </si>
  <si>
    <t>S5c1218h02</t>
  </si>
  <si>
    <t>S5c1218h03</t>
  </si>
  <si>
    <t>S5c1218h04</t>
  </si>
  <si>
    <t>S5c1218h05</t>
  </si>
  <si>
    <t>S5c1218h06</t>
  </si>
  <si>
    <t>S5c1218h07</t>
  </si>
  <si>
    <t>S5c1218h08</t>
  </si>
  <si>
    <t>S5c1218h09</t>
  </si>
  <si>
    <t>S5c1218h10</t>
  </si>
  <si>
    <t>S5c1218h11</t>
  </si>
  <si>
    <t>S5c1218h12</t>
  </si>
  <si>
    <t>S5c1218h13</t>
  </si>
  <si>
    <t>S5c1218h14</t>
  </si>
  <si>
    <t>S5c1218h15</t>
  </si>
  <si>
    <t>S5c1218h16</t>
  </si>
  <si>
    <t>S5c1218h17</t>
  </si>
  <si>
    <t>S5c1218h18</t>
  </si>
  <si>
    <t>S5c1218h19</t>
  </si>
  <si>
    <t>S5c1218h20</t>
  </si>
  <si>
    <t>S5c1218h21</t>
  </si>
  <si>
    <t>S5c1218h22</t>
  </si>
  <si>
    <t>S5c1218h23</t>
  </si>
  <si>
    <t>S5c1218h24</t>
  </si>
  <si>
    <t>S5c1219h01</t>
  </si>
  <si>
    <t>S5c1219h02</t>
  </si>
  <si>
    <t>S5c1219h03</t>
  </si>
  <si>
    <t>S5c1219h04</t>
  </si>
  <si>
    <t>S5c1219h05</t>
  </si>
  <si>
    <t>S5c1219h06</t>
  </si>
  <si>
    <t>S5c1219h07</t>
  </si>
  <si>
    <t>S5c1219h08</t>
  </si>
  <si>
    <t>S5c1219h09</t>
  </si>
  <si>
    <t>S5c1219h10</t>
  </si>
  <si>
    <t>S5c1219h11</t>
  </si>
  <si>
    <t>S5c1219h12</t>
  </si>
  <si>
    <t>S5c1219h13</t>
  </si>
  <si>
    <t>S5c1219h14</t>
  </si>
  <si>
    <t>S5c1219h15</t>
  </si>
  <si>
    <t>S5c1219h16</t>
  </si>
  <si>
    <t>S5c1219h17</t>
  </si>
  <si>
    <t>S5c1219h18</t>
  </si>
  <si>
    <t>S5c1219h19</t>
  </si>
  <si>
    <t>S5c1219h20</t>
  </si>
  <si>
    <t>S5c1219h21</t>
  </si>
  <si>
    <t>S5c1219h22</t>
  </si>
  <si>
    <t>S5c1219h23</t>
  </si>
  <si>
    <t>S5c1219h24</t>
  </si>
  <si>
    <t>S5c1220h01</t>
  </si>
  <si>
    <t>S5c1220h02</t>
  </si>
  <si>
    <t>S5c1220h03</t>
  </si>
  <si>
    <t>S5c1220h04</t>
  </si>
  <si>
    <t>S5c1220h05</t>
  </si>
  <si>
    <t>S5c1220h06</t>
  </si>
  <si>
    <t>S5c1220h07</t>
  </si>
  <si>
    <t>S5c1220h08</t>
  </si>
  <si>
    <t>S5c1220h09</t>
  </si>
  <si>
    <t>S5c1220h10</t>
  </si>
  <si>
    <t>S5c1220h11</t>
  </si>
  <si>
    <t>S5c1220h12</t>
  </si>
  <si>
    <t>S5c1220h13</t>
  </si>
  <si>
    <t>S5c1220h14</t>
  </si>
  <si>
    <t>S5c1220h15</t>
  </si>
  <si>
    <t>S5c1220h16</t>
  </si>
  <si>
    <t>S5c1220h17</t>
  </si>
  <si>
    <t>S5c1220h18</t>
  </si>
  <si>
    <t>S5c1220h19</t>
  </si>
  <si>
    <t>S5c1220h20</t>
  </si>
  <si>
    <t>S5c1220h21</t>
  </si>
  <si>
    <t>S5c1220h22</t>
  </si>
  <si>
    <t>S5c1220h23</t>
  </si>
  <si>
    <t>S5c1220h24</t>
  </si>
  <si>
    <t>S5c1221h01</t>
  </si>
  <si>
    <t>S5c1221h02</t>
  </si>
  <si>
    <t>S5c1221h03</t>
  </si>
  <si>
    <t>S5c1221h04</t>
  </si>
  <si>
    <t>S5c1221h05</t>
  </si>
  <si>
    <t>S5c1221h06</t>
  </si>
  <si>
    <t>S5c1221h07</t>
  </si>
  <si>
    <t>S5c1221h08</t>
  </si>
  <si>
    <t>S5c1221h09</t>
  </si>
  <si>
    <t>S5c1221h10</t>
  </si>
  <si>
    <t>S5c1221h11</t>
  </si>
  <si>
    <t>S5c1221h12</t>
  </si>
  <si>
    <t>S5c1221h13</t>
  </si>
  <si>
    <t>S5c1221h14</t>
  </si>
  <si>
    <t>S5c1221h15</t>
  </si>
  <si>
    <t>S5c1221h16</t>
  </si>
  <si>
    <t>S5c1221h17</t>
  </si>
  <si>
    <t>S5c1221h18</t>
  </si>
  <si>
    <t>S5c1221h19</t>
  </si>
  <si>
    <t>S5c1221h20</t>
  </si>
  <si>
    <t>S5c1221h21</t>
  </si>
  <si>
    <t>S5c1221h22</t>
  </si>
  <si>
    <t>S5c1221h23</t>
  </si>
  <si>
    <t>S5c1221h24</t>
  </si>
  <si>
    <t>S5c1222h01</t>
  </si>
  <si>
    <t>S5c1222h02</t>
  </si>
  <si>
    <t>S5c1222h03</t>
  </si>
  <si>
    <t>S5c1222h04</t>
  </si>
  <si>
    <t>S5c1222h05</t>
  </si>
  <si>
    <t>S5c1222h06</t>
  </si>
  <si>
    <t>S5c1222h07</t>
  </si>
  <si>
    <t>S5c1222h08</t>
  </si>
  <si>
    <t>S5c1222h09</t>
  </si>
  <si>
    <t>S5c1222h10</t>
  </si>
  <si>
    <t>S5c1222h11</t>
  </si>
  <si>
    <t>S5c1222h12</t>
  </si>
  <si>
    <t>S5c1222h13</t>
  </si>
  <si>
    <t>S5c1222h14</t>
  </si>
  <si>
    <t>S5c1222h15</t>
  </si>
  <si>
    <t>S5c1222h16</t>
  </si>
  <si>
    <t>S5c1222h17</t>
  </si>
  <si>
    <t>S5c1222h18</t>
  </si>
  <si>
    <t>S5c1222h19</t>
  </si>
  <si>
    <t>S5c1222h20</t>
  </si>
  <si>
    <t>S5c1222h21</t>
  </si>
  <si>
    <t>S5c1222h22</t>
  </si>
  <si>
    <t>S5c1222h23</t>
  </si>
  <si>
    <t>S5c1222h24</t>
  </si>
  <si>
    <t>S5c1223h01</t>
  </si>
  <si>
    <t>S5c1223h02</t>
  </si>
  <si>
    <t>S5c1223h03</t>
  </si>
  <si>
    <t>S5c1223h04</t>
  </si>
  <si>
    <t>S5c1223h05</t>
  </si>
  <si>
    <t>S5c1223h06</t>
  </si>
  <si>
    <t>S5c1223h07</t>
  </si>
  <si>
    <t>S5c1223h08</t>
  </si>
  <si>
    <t>S5c1223h09</t>
  </si>
  <si>
    <t>S5c1223h10</t>
  </si>
  <si>
    <t>S5c1223h11</t>
  </si>
  <si>
    <t>S5c1223h12</t>
  </si>
  <si>
    <t>S5c1223h13</t>
  </si>
  <si>
    <t>S5c1223h14</t>
  </si>
  <si>
    <t>S5c1223h15</t>
  </si>
  <si>
    <t>S5c1223h16</t>
  </si>
  <si>
    <t>S5c1223h17</t>
  </si>
  <si>
    <t>S5c1223h18</t>
  </si>
  <si>
    <t>S5c1223h19</t>
  </si>
  <si>
    <t>S5c1223h20</t>
  </si>
  <si>
    <t>S5c1223h21</t>
  </si>
  <si>
    <t>S5c1223h22</t>
  </si>
  <si>
    <t>S5c1223h23</t>
  </si>
  <si>
    <t>S5c1223h24</t>
  </si>
  <si>
    <t>S1b0115h11,S1b0116h11,S1b0116h12,S1b0119h10,S1b0119h17,S1b0120h14,S4aH2,S5c1219h13,S5c1219h16,S5c1222h10,S1aH3,S1b0115h12,S1b0117h12,S1b0118h17,S1b0120h17,S5c1217h13,S5c1217h18,S5c1219h08,S5c1220h12,S5c1222h07,S5c1222h14,S5c1223h10,S1b0117h16,S1b0119h15,S1b0121h16,S3aH2,S5c1218h08,S5c1220h10,S1aH5,S1b0115h10,S1b0115h16,S1b0116h14,S1b0121h14,S2aH4,S2aH5,S5aH2,S5aH5,S5c1219h18,S5c1221h10,S5c1223h14,S5c1223h18,S1b0118h08,S1b0120h10,S3aH3,S5c1218h17,S5c1220h14,S5c1221h12,S5c1221h15,S5c1222h11,S5c1223h07,S1b0116h15,S1b0117h10,S1b0117h11,S1b0118h07,S1b0119h14,S1b0119h18,S1b0121h13,S3aH4,S4aH3,S4aH4,S5c1217h10,S5c1217h11,S5c1217h17,S5c1218h14,S5c1221h07,S5c1222h16,S5c1223h08,S1b0115h14,S1b0116h10,S1b0116h16,S5c1217h07,S5c1217h08,S5c1219h09,S5c1220h13,S5c1221h14,S5c1222h09,S5c1222h12,S1b0115h15,S1b0116h18,S1b0117h15,S1b0118h10,S1b0118h12,S1b0118h18,S4aH5,S5c1218h07,S5c1219h12,S5c1220h18,S5c1221h09,S5c1222h15,S1b0116h07,S1b0116h08,S1b0116h17,S1b0118h11,S1b0119h12,S1b0119h13,S1b0120h08,S1b0120h11,S1b0120h18,S1b0121h12,S5c1218h12,S5c1219h17,S5c1220h08,S5c1220h11,S5c1221h18,S5c1223h11,S5c1223h13,S1aH6,S1b0117h09,S1b0120h07,S1b0121h08,S5c1217h15,S5c1219h10,S5c1220h09,S5c1221h17,S5c1222h13,S1b0115h13,S1b0117h13,S1b0119h08,S1b0120h15,S1b0120h16,S1b0121h11,S1b0121h17,S1b0121h18,S5aH4,S5c1217h12,S5c1219h15,S5c1222h17,S5c1223h12,S1aH2,S1b0115h07,S1b0115h08,S1b0115h17,S1b0117h18,S1b0119h11,S1b0120h09,S1b0121h07,S1b0121h10,S2aH3,S3aH6,S5aH6,S5c1217h14,S5c1220h07,S5c1221h11,S1b0116h09,S1b0118h16,S1b0120h13,S2aH6,S3aH5,S5aH3,S5c1218h09,S5c1218h11,S5c1218h13,S5c1219h07,S5c1219h11,S5c1220h15,S5c1221h08,S5c1221h13,S5c1223h15,S5c1223h16,S1b0115h18,S1b0117h14,S1b0118h13,S1b0118h14,S5c1217h16,S5c1218h10,S5c1218h15,S5c1220h16,S5c1220h17,S5c1223h09,S1aH4,S1b0115h09,S1b0116h13,S1b0117h07,S1b0117h08,S1b0117h17,S1b0118h15,S1b0121h09,S2aH2,S4aH6,S5c1217h09,S5c1218h16,S5c1221h16,S5c1222h08,S1b0118h09,S1b0119h07,S1b0119h09,S1b0119h16,S1b0120h12,S1b0121h15,S5c1218h18,S5c1219h14,S5c1222h18,S5c1223h17</t>
  </si>
  <si>
    <t>S1b0118h06,S1b0119h02,S1b0120h01,S2aH1,S3aH7,S5aH8,S5c1218h22,S5c1221h03,S5c1222h05,S5c1222h20,S5c1222h22,S1aH7,S1b0115h01,S1b0116h05,S1b0117h03,S1b0118h22,S1b0118h23,S1b0119h03,S1b0119h04,S1b0120h02,S4aH7,S5aH7,S5c1217h02,S5c1217h22,S5c1219h05,S5c1221h05,S5c1221h20,S5c1222h24,S1b0118h20,S1b0118h24,S1b0119h01,S1b0119h24,S1b0121h03,S1b0121h19,S3aH8,S5c1219h06,S5c1220h06,S5c1220h21,S5c1222h21,S5c1223h20,S5c1223h24,S1b0115h19,S1b0115h23,S1b0116h01,S1b0116h23,S1b0118h02,S1b0118h05,S1b0119h22,S1b0121h24,S5c1222h01,S1b0116h19,S1b0116h24,S1b0117h04,S1b0120h06,S5c1217h06,S5c1217h24,S5c1219h20,S5c1219h22,S5c1220h01,S5c1220h19,S5c1221h04,S5c1221h06,S5c1221h21,S5c1221h22,S5c1223h06,S5c1223h23,S1b0115h04,S1b0116h04,S1b0117h23,S1b0117h24,S1b0118h04,S1b0119h19,S1b0121h01,S5c1217h04,S1b0115h03,S1b0116h06,S1b0117h01,S1b0117h20,S1b0117h22,S1b0118h03,S1b0119h06,S1b0119h21,S1b0121h06,S1b0121h23,S2aH8,S5c1217h01,S5c1217h23,S5c1218h05,S5c1220h20,S5c1223h19,S1b0117h02,S1b0117h05,S1b0118h19,S1b0119h23,S5c1218h02,S5c1219h03,S5c1220h04,S5c1222h06,S5c1223h02,S1b0115h02,S1b0117h21,S1b0118h01,S1b0121h02,S1b0121h20,S1b0121h21,S3aH1,S5c1217h03,S5c1218h24,S5c1221h01,S5c1222h19,S5c1223h04,S1b0115h21,S1b0116h21,S1b0120h04,S1b0120h20,S1b0120h22,S1b0121h22,S5c1217h21,S5c1218h23,S5c1220h24,S1b0116h03,S1b0116h20,S1b0117h19,S1b0118h21,S1b0120h05,S1b0120h23,S5c1217h05,S5c1218h06,S5c1218h21,S5c1219h01,S5c1221h24,S5c1222h04,S1b0115h05,S1b0115h20,S1b0115h24,S1b0120h03,S5c1219h23,S5c1219h24,S5c1220h03,S5c1220h05,S5c1221h23,S5c1222h03,S1aH8,S1b0119h05,S1b0119h20,S1b0120h21,S1b0120h24,S5aH1,S5c1223h05,S1b0116h22,S1b0121h04,S4aH8,S5c1217h19,S5c1218h04,S5c1219h02,S5c1219h19,S5c1219h21,S5c1221h19,S5c1222h23,S5c1223h01,S1b0120h19,S1b0121h05,S4aH1,S5c1217h20,S5c1218h19,S5c1218h20,S5c1219h04,S5c1220h02,S5c1220h22,S5c1221h02,S5c1222h02,S5c1223h21,S1aH1,S1b0115h06,S1b0115h22,S1b0116h02,S1b0117h06,S2aH7,S5c1218h01,S5c1218h03,S5c1220h23,S5c1223h03,S5c1223h22</t>
  </si>
  <si>
    <t>S4c0922h01</t>
  </si>
  <si>
    <t>S4c0922h02</t>
  </si>
  <si>
    <t>S4c0922h03</t>
  </si>
  <si>
    <t>S4c0922h04</t>
  </si>
  <si>
    <t>S4c0922h05</t>
  </si>
  <si>
    <t>S4c0922h06</t>
  </si>
  <si>
    <t>S4c0922h07</t>
  </si>
  <si>
    <t>S4c0922h08</t>
  </si>
  <si>
    <t>S4c0922h09</t>
  </si>
  <si>
    <t>S4c0922h10</t>
  </si>
  <si>
    <t>S4c0922h11</t>
  </si>
  <si>
    <t>S4c0922h12</t>
  </si>
  <si>
    <t>S4c0922h13</t>
  </si>
  <si>
    <t>S4c0922h14</t>
  </si>
  <si>
    <t>S4c0922h15</t>
  </si>
  <si>
    <t>S4c0922h16</t>
  </si>
  <si>
    <t>S4c0922h17</t>
  </si>
  <si>
    <t>S4c0922h18</t>
  </si>
  <si>
    <t>S4c0922h19</t>
  </si>
  <si>
    <t>S4c0922h20</t>
  </si>
  <si>
    <t>S4c0922h21</t>
  </si>
  <si>
    <t>S4c0922h22</t>
  </si>
  <si>
    <t>S4c0922h23</t>
  </si>
  <si>
    <t>S4c0922h24</t>
  </si>
  <si>
    <t>S4d0927h01</t>
  </si>
  <si>
    <t>S4d0927h02</t>
  </si>
  <si>
    <t>S4d0927h03</t>
  </si>
  <si>
    <t>S4d0927h04</t>
  </si>
  <si>
    <t>S4d0927h05</t>
  </si>
  <si>
    <t>S4d0927h06</t>
  </si>
  <si>
    <t>S4d0927h07</t>
  </si>
  <si>
    <t>S4d0927h08</t>
  </si>
  <si>
    <t>S4d0927h09</t>
  </si>
  <si>
    <t>S4d0927h10</t>
  </si>
  <si>
    <t>S4d0927h11</t>
  </si>
  <si>
    <t>S4d0927h12</t>
  </si>
  <si>
    <t>S4d0927h13</t>
  </si>
  <si>
    <t>S4d0927h14</t>
  </si>
  <si>
    <t>S4d0927h15</t>
  </si>
  <si>
    <t>S4d0927h16</t>
  </si>
  <si>
    <t>S4d0927h17</t>
  </si>
  <si>
    <t>S4d0927h18</t>
  </si>
  <si>
    <t>S4d0927h19</t>
  </si>
  <si>
    <t>S4d0927h20</t>
  </si>
  <si>
    <t>S4d0927h21</t>
  </si>
  <si>
    <t>S4d0927h22</t>
  </si>
  <si>
    <t>S4d0927h23</t>
  </si>
  <si>
    <t>S4d0927h24</t>
  </si>
  <si>
    <t>S5e1217h01</t>
  </si>
  <si>
    <t>S5e1217h02</t>
  </si>
  <si>
    <t>S5e1217h03</t>
  </si>
  <si>
    <t>S5e1217h04</t>
  </si>
  <si>
    <t>S5e1217h05</t>
  </si>
  <si>
    <t>S5e1217h06</t>
  </si>
  <si>
    <t>S5e1217h07</t>
  </si>
  <si>
    <t>S5e1217h08</t>
  </si>
  <si>
    <t>S5e1217h09</t>
  </si>
  <si>
    <t>S5e1217h10</t>
  </si>
  <si>
    <t>S5e1217h11</t>
  </si>
  <si>
    <t>S5e1217h12</t>
  </si>
  <si>
    <t>S5e1217h13</t>
  </si>
  <si>
    <t>S5e1217h14</t>
  </si>
  <si>
    <t>S5e1217h15</t>
  </si>
  <si>
    <t>S5e1217h16</t>
  </si>
  <si>
    <t>S5e1217h17</t>
  </si>
  <si>
    <t>S5e1217h18</t>
  </si>
  <si>
    <t>S5e1217h19</t>
  </si>
  <si>
    <t>S5e1217h20</t>
  </si>
  <si>
    <t>S5e1217h21</t>
  </si>
  <si>
    <t>S5e1217h22</t>
  </si>
  <si>
    <t>S5e1217h23</t>
  </si>
  <si>
    <t>S5e1217h24</t>
  </si>
  <si>
    <t>S5e1218h01</t>
  </si>
  <si>
    <t>S5e1218h02</t>
  </si>
  <si>
    <t>S5e1218h03</t>
  </si>
  <si>
    <t>S5e1218h04</t>
  </si>
  <si>
    <t>S5e1218h05</t>
  </si>
  <si>
    <t>S5e1218h06</t>
  </si>
  <si>
    <t>S5e1218h07</t>
  </si>
  <si>
    <t>S5e1218h08</t>
  </si>
  <si>
    <t>S5e1218h09</t>
  </si>
  <si>
    <t>S5e1218h10</t>
  </si>
  <si>
    <t>S5e1218h11</t>
  </si>
  <si>
    <t>S5e1218h12</t>
  </si>
  <si>
    <t>S5e1218h13</t>
  </si>
  <si>
    <t>S5e1218h14</t>
  </si>
  <si>
    <t>S5e1218h15</t>
  </si>
  <si>
    <t>S5e1218h16</t>
  </si>
  <si>
    <t>S5e1218h17</t>
  </si>
  <si>
    <t>S5e1218h18</t>
  </si>
  <si>
    <t>S5e1218h19</t>
  </si>
  <si>
    <t>S5e1218h20</t>
  </si>
  <si>
    <t>S5e1218h21</t>
  </si>
  <si>
    <t>S5e1218h22</t>
  </si>
  <si>
    <t>S5e1218h23</t>
  </si>
  <si>
    <t>S5e1218h24</t>
  </si>
  <si>
    <t>S5e1219h01</t>
  </si>
  <si>
    <t>S5e1219h02</t>
  </si>
  <si>
    <t>S5e1219h03</t>
  </si>
  <si>
    <t>S5e1219h04</t>
  </si>
  <si>
    <t>S5e1219h05</t>
  </si>
  <si>
    <t>S5e1219h06</t>
  </si>
  <si>
    <t>S5e1219h07</t>
  </si>
  <si>
    <t>S5e1219h08</t>
  </si>
  <si>
    <t>S5e1219h09</t>
  </si>
  <si>
    <t>S5e1219h10</t>
  </si>
  <si>
    <t>S5e1219h11</t>
  </si>
  <si>
    <t>S5e1219h12</t>
  </si>
  <si>
    <t>S5e1219h13</t>
  </si>
  <si>
    <t>S5e1219h14</t>
  </si>
  <si>
    <t>S5e1219h15</t>
  </si>
  <si>
    <t>S5e1219h16</t>
  </si>
  <si>
    <t>S5e1219h17</t>
  </si>
  <si>
    <t>S5e1219h18</t>
  </si>
  <si>
    <t>S5e1219h19</t>
  </si>
  <si>
    <t>S5e1219h20</t>
  </si>
  <si>
    <t>S5e1219h21</t>
  </si>
  <si>
    <t>S5e1219h22</t>
  </si>
  <si>
    <t>S5e1219h23</t>
  </si>
  <si>
    <t>S5e1219h24</t>
  </si>
  <si>
    <t>S5e1220h01</t>
  </si>
  <si>
    <t>S5e1220h02</t>
  </si>
  <si>
    <t>S5e1220h03</t>
  </si>
  <si>
    <t>S5e1220h04</t>
  </si>
  <si>
    <t>S5e1220h05</t>
  </si>
  <si>
    <t>S5e1220h06</t>
  </si>
  <si>
    <t>S5e1220h07</t>
  </si>
  <si>
    <t>S5e1220h08</t>
  </si>
  <si>
    <t>S5e1220h09</t>
  </si>
  <si>
    <t>S5e1220h10</t>
  </si>
  <si>
    <t>S5e1220h11</t>
  </si>
  <si>
    <t>S5e1220h12</t>
  </si>
  <si>
    <t>S5e1220h13</t>
  </si>
  <si>
    <t>S5e1220h14</t>
  </si>
  <si>
    <t>S5e1220h15</t>
  </si>
  <si>
    <t>S5e1220h16</t>
  </si>
  <si>
    <t>S5e1220h17</t>
  </si>
  <si>
    <t>S5e1220h18</t>
  </si>
  <si>
    <t>S5e1220h19</t>
  </si>
  <si>
    <t>S5e1220h20</t>
  </si>
  <si>
    <t>S5e1220h21</t>
  </si>
  <si>
    <t>S5e1220h22</t>
  </si>
  <si>
    <t>S5e1220h23</t>
  </si>
  <si>
    <t>S5e1220h24</t>
  </si>
  <si>
    <t>S5e1221h01</t>
  </si>
  <si>
    <t>S5e1221h02</t>
  </si>
  <si>
    <t>S5e1221h03</t>
  </si>
  <si>
    <t>S5e1221h04</t>
  </si>
  <si>
    <t>S5e1221h05</t>
  </si>
  <si>
    <t>S5e1221h06</t>
  </si>
  <si>
    <t>S5e1221h07</t>
  </si>
  <si>
    <t>S5e1221h08</t>
  </si>
  <si>
    <t>S5e1221h09</t>
  </si>
  <si>
    <t>S5e1221h10</t>
  </si>
  <si>
    <t>S5e1221h11</t>
  </si>
  <si>
    <t>S5e1221h12</t>
  </si>
  <si>
    <t>S5e1221h13</t>
  </si>
  <si>
    <t>S5e1221h14</t>
  </si>
  <si>
    <t>S5e1221h15</t>
  </si>
  <si>
    <t>S5e1221h16</t>
  </si>
  <si>
    <t>S5e1221h17</t>
  </si>
  <si>
    <t>S5e1221h18</t>
  </si>
  <si>
    <t>S5e1221h19</t>
  </si>
  <si>
    <t>S5e1221h20</t>
  </si>
  <si>
    <t>S5e1221h21</t>
  </si>
  <si>
    <t>S5e1221h22</t>
  </si>
  <si>
    <t>S5e1221h23</t>
  </si>
  <si>
    <t>S5e1221h24</t>
  </si>
  <si>
    <t>S5e1222h01</t>
  </si>
  <si>
    <t>S5e1222h02</t>
  </si>
  <si>
    <t>S5e1222h03</t>
  </si>
  <si>
    <t>S5e1222h04</t>
  </si>
  <si>
    <t>S5e1222h05</t>
  </si>
  <si>
    <t>S5e1222h06</t>
  </si>
  <si>
    <t>S5e1222h07</t>
  </si>
  <si>
    <t>S5e1222h08</t>
  </si>
  <si>
    <t>S5e1222h09</t>
  </si>
  <si>
    <t>S5e1222h10</t>
  </si>
  <si>
    <t>S5e1222h11</t>
  </si>
  <si>
    <t>S5e1222h12</t>
  </si>
  <si>
    <t>S5e1222h13</t>
  </si>
  <si>
    <t>S5e1222h14</t>
  </si>
  <si>
    <t>S5e1222h15</t>
  </si>
  <si>
    <t>S5e1222h16</t>
  </si>
  <si>
    <t>S5e1222h17</t>
  </si>
  <si>
    <t>S5e1222h18</t>
  </si>
  <si>
    <t>S5e1222h19</t>
  </si>
  <si>
    <t>S5e1222h20</t>
  </si>
  <si>
    <t>S5e1222h21</t>
  </si>
  <si>
    <t>S5e1222h22</t>
  </si>
  <si>
    <t>S5e1222h23</t>
  </si>
  <si>
    <t>S5e1222h24</t>
  </si>
  <si>
    <t>S5e1223h01</t>
  </si>
  <si>
    <t>S5e1223h02</t>
  </si>
  <si>
    <t>S5e1223h03</t>
  </si>
  <si>
    <t>S5e1223h04</t>
  </si>
  <si>
    <t>S5e1223h05</t>
  </si>
  <si>
    <t>S5e1223h06</t>
  </si>
  <si>
    <t>S5e1223h07</t>
  </si>
  <si>
    <t>S5e1223h08</t>
  </si>
  <si>
    <t>S5e1223h09</t>
  </si>
  <si>
    <t>S5e1223h10</t>
  </si>
  <si>
    <t>S5e1223h11</t>
  </si>
  <si>
    <t>S5e1223h12</t>
  </si>
  <si>
    <t>S5e1223h13</t>
  </si>
  <si>
    <t>S5e1223h14</t>
  </si>
  <si>
    <t>S5e1223h15</t>
  </si>
  <si>
    <t>S5e1223h16</t>
  </si>
  <si>
    <t>S5e1223h17</t>
  </si>
  <si>
    <t>S5e1223h18</t>
  </si>
  <si>
    <t>S5e1223h19</t>
  </si>
  <si>
    <t>S5e1223h20</t>
  </si>
  <si>
    <t>S5e1223h21</t>
  </si>
  <si>
    <t>S5e1223h22</t>
  </si>
  <si>
    <t>S5e1223h23</t>
  </si>
  <si>
    <t>S5e1223h24</t>
  </si>
  <si>
    <t>S1aH3,S1b0115h12,S1b0117h12,S1b0118h17,S1b0120h17,S5e1220h16,S5e1221h11,S5e1222h14,S5e1222h16,S1b0117h16,S1b0119h15,S1b0121h16,S3aH2,S4d0927h14,S5e1217h12,S5e1217h13,S5e1218h18,S5e1220h09,S5e1221h16,S5e1222h08,S5e1222h09,S5e1222h11,S5e1223h16,S1b0115h15,S1b0116h18,S1b0117h15,S1b0118h10,S1b0118h12,S1b0118h18,S4aH5,S4c0922h10,S4c0922h12,S4d0927h13,S5e1217h10,S5e1223h10,S1b0116h15,S1b0117h10,S1b0117h11,S1b0118h07,S1b0119h14,S1b0119h18,S1b0121h13,S3aH4,S4aH3,S4aH4,S4d0927h07,S5e1217h14,S5e1217h15,S5e1220h10,S5e1220h12,S5e1220h17,S1b0118h08,S1b0120h10,S3aH3,S4c0922h13,S4d0927h17,S5e1217h07,S5e1217h09,S5e1217h17,S5e1218h09,S5e1220h08,S5e1222h13,S1b0116h07,S1b0116h08,S1b0116h17,S1b0118h11,S1b0119h12,S1b0119h13,S1b0120h08,S1b0120h11,S1b0120h18,S1b0121h12,S4c0922h11,S5e1218h13,S5e1219h16,S5e1222h07,S1aH5,S1b0115h10,S1b0115h16,S1b0116h14,S1b0121h14,S2aH4,S2aH5,S4c0922h09,S4d0927h10,S5aH2,S5aH5,S5e1218h07,S5e1218h12,S5e1218h14,S5e1219h09,S5e1219h11,S5e1223h08,S1b0116h09,S1b0118h16,S1b0120h13,S2aH6,S3aH5,S5aH3,S5e1217h11,S5e1218h16,S5e1219h13,S5e1219h18,S5e1221h13,S5e1221h15,S5e1223h07,S1aH6,S1b0117h09,S1b0120h07,S1b0121h08,S4d0927h15,S4d0927h16,S5e1221h14,S5e1221h17,S5e1222h12,S1b0115h18,S1b0117h14,S1b0118h13,S1b0118h14,S4c0922h17,S5e1218h11,S5e1219h12,S5e1221h12,S5e1222h18,S1aH4,S1b0115h09,S1b0116h13,S1b0117h07,S1b0117h08,S1b0117h17,S1b0118h15,S1b0121h09,S2aH2,S4aH6,S4c0922h08,S4d0927h18,S5e1218h10,S5e1218h15,S5e1219h07,S5e1220h07,S5e1220h15,S5e1221h08,S5e1221h09,S5e1223h09,S5e1223h11,S5e1223h12,S1b0115h13,S1b0117h13,S1b0119h08,S1b0120h15,S1b0120h16,S1b0121h11,S1b0121h17,S1b0121h18,S4c0922h15,S5aH4,S5e1217h18,S5e1218h17,S5e1219h08,S5e1219h15,S5e1220h14,S5e1220h18,S5e1221h10,S5e1222h17,S5e1223h17,S1b0118h09,S1b0119h07,S1b0119h09,S1b0119h16,S1b0120h12,S1b0121h15,S5e1217h08,S5e1219h10,S5e1219h14,S5e1220h11,S5e1221h07,S5e1223h14,S1b0115h11,S1b0116h11,S1b0116h12,S1b0119h10,S1b0119h17,S1b0120h14,S4aH2,S4d0927h08,S4d0927h11,S5e1217h16,S5e1218h08,S5e1222h15,S1b0115h14,S1b0116h10,S1b0116h16,S4c0922h07,S4c0922h18,S4d0927h09,S5e1220h13,S5e1223h15,S5e1223h18,S1aH2,S1b0115h07,S1b0115h08,S1b0115h17,S1b0117h18,S1b0119h11,S1b0120h09,S1b0121h07,S1b0121h10,S2aH3,S3aH6,S4c0922h14,S4c0922h16,S4d0927h12,S5aH6,S5e1219h17,S5e1221h18,S5e1222h10,S5e1223h13</t>
  </si>
  <si>
    <t>S1aH7,S1b0115h01,S1b0116h05,S1b0117h03,S1b0118h22,S1b0118h23,S1b0119h03,S1b0119h04,S1b0120h02,S4aH7,S4c0922h01,S4c0922h19,S4d0927h23,S5aH7,S5e1217h02,S5e1217h06,S5e1218h06,S5e1218h20,S5e1218h23,S5e1219h21,S5e1220h04,S5e1222h01,S5e1222h20,S5e1222h23,S5e1223h06,S1b0118h20,S1b0118h24,S1b0119h01,S1b0119h24,S1b0121h03,S1b0121h19,S3aH8,S4d0927h01,S5e1218h22,S5e1218h24,S5e1221h06,S5e1223h01,S1b0117h02,S1b0117h05,S1b0118h19,S1b0119h23,S4d0927h05,S5e1219h04,S5e1219h23,S5e1222h02,S5e1222h06,S5e1223h23,S1b0115h04,S1b0116h04,S1b0117h23,S1b0117h24,S1b0118h04,S1b0119h19,S1b0121h01,S4c0922h02,S4d0927h02,S5e1217h03,S5e1218h04,S5e1218h05,S5e1218h21,S5e1222h19,S5e1222h22,S1b0116h19,S1b0116h24,S1b0117h04,S1b0120h06,S4c0922h03,S5e1219h01,S5e1222h04,S5e1223h02,S1b0115h02,S1b0117h21,S1b0118h01,S1b0121h02,S1b0121h20,S1b0121h21,S3aH1,S4d0927h21,S5e1219h19,S5e1220h21,S5e1221h01,S5e1222h24,S5e1223h04,S1b0115h19,S1b0115h23,S1b0116h01,S1b0116h23,S1b0118h02,S1b0118h05,S1b0119h22,S1b0121h24,S4d0927h03,S5e1218h19,S5e1220h19,S1aH8,S1b0119h05,S1b0119h20,S1b0120h21,S1b0120h24,S4c0922h24,S4d0927h04,S5aH1,S5e1218h02,S5e1220h01,S5e1221h21,S5e1221h24,S1b0115h21,S1b0116h21,S1b0120h04,S1b0120h20,S1b0120h22,S1b0121h22,S4d0927h24,S5e1217h19,S5e1219h05,S5e1220h03,S5e1221h02,S5e1223h21,S1b0116h22,S1b0121h04,S4aH8,S4c0922h04,S4c0922h05,S5e1217h04,S5e1219h06,S5e1219h20,S5e1219h22,S5e1222h21,S1b0120h19,S1b0121h05,S4aH1,S4c0922h22,S4c0922h23,S5e1217h01,S5e1219h02,S5e1219h03,S5e1220h24,S5e1222h05,S1b0116h03,S1b0116h20,S1b0117h19,S1b0118h21,S1b0120h05,S1b0120h23,S4c0922h21,S4d0927h06,S5e1217h20,S5e1217h22,S5e1220h02,S5e1220h06,S5e1221h23,S5e1223h20,S5e1223h24,S1aH1,S1b0115h06,S1b0115h22,S1b0116h02,S1b0117h06,S2aH7,S4d0927h19,S5e1217h24,S5e1218h03,S5e1221h19,S5e1223h22,S1b0118h06,S1b0119h02,S1b0120h01,S2aH1,S3aH7,S4d0927h22,S5aH8,S5e1221h03,S5e1221h22,S1b0115h03,S1b0116h06,S1b0117h01,S1b0117h20,S1b0117h22,S1b0118h03,S1b0119h06,S1b0119h21,S1b0121h06,S1b0121h23,S2aH8,S4d0927h20,S5e1217h05,S5e1217h21,S5e1219h24,S5e1220h05,S5e1220h20,S5e1220h23,S5e1221h04,S5e1221h05,S5e1221h20,S5e1223h05,S1b0115h05,S1b0115h20,S1b0115h24,S1b0120h03,S4c0922h06,S4c0922h20,S5e1217h23,S5e1218h01,S5e1220h22,S5e1222h03,S5e1223h03,S5e1223h19</t>
  </si>
  <si>
    <t>S1,S2,S3</t>
  </si>
  <si>
    <t>S2aH4,S3aH3,S3aH2,S3aH4,S1aH2,S2aH3,S1aH3,S1aH4,S2aH2</t>
  </si>
  <si>
    <t>S1aH1,S1aH5,S2aH5,S3aH1,S3aH5,S2aH1</t>
  </si>
  <si>
    <t>S3aH7,S1aH3,S4aH2,S2aH6,S3aH5,S3aH2,S4aH5,S1aH4,S2aH2,S4aH6,S1aH5,S2aH4,S2aH5,S1aH2,S1aH7,S2aH3,S3aH6,S4aH7,S2aH7,S3aH4,S4aH3,S4aH4,S1aH6,S3aH3</t>
  </si>
  <si>
    <t>S2aH8,S2aH1,S2aH9,S1aH1,S1aH8,S3aH8,S4aH8,S1aH9,S4aH1,S3aH9,S3aH1,S4aH9</t>
  </si>
  <si>
    <t>S4aH2,S1aH5,S2aH4,S2aH5,S5aH2,S5aH5,S1aH4,S2aH2,S4aH6,S4aH5,S2aH6,S3aH5,S5aH3,S1aH2,S2aH3,S3aH6,S5aH6,S1aH6,S1aH3,S3aH3,S5aH4,S3aH4,S4aH3,S4aH4,S3aH2</t>
  </si>
  <si>
    <t>S2aH1,S3aH7,S5aH8,S4aH8,S3aH1,S4aH1,S1aH8,S5aH1,S2aH8,S1aH7,S4aH7,S5aH7,S3aH8,S1aH1,S2aH7</t>
  </si>
  <si>
    <t>k</t>
  </si>
  <si>
    <t>l</t>
  </si>
  <si>
    <t>m</t>
  </si>
  <si>
    <t>n</t>
  </si>
  <si>
    <t>o</t>
  </si>
  <si>
    <t>p</t>
  </si>
  <si>
    <t>0319h01</t>
  </si>
  <si>
    <t>0319h02</t>
  </si>
  <si>
    <t>0319h03</t>
  </si>
  <si>
    <t>0319h04</t>
  </si>
  <si>
    <t>0319h05</t>
  </si>
  <si>
    <t>0319h06</t>
  </si>
  <si>
    <t>0319h07</t>
  </si>
  <si>
    <t>0319h08</t>
  </si>
  <si>
    <t>0319h09</t>
  </si>
  <si>
    <t>0319h10</t>
  </si>
  <si>
    <t>0319h11</t>
  </si>
  <si>
    <t>0319h12</t>
  </si>
  <si>
    <t>0319h13</t>
  </si>
  <si>
    <t>0319h14</t>
  </si>
  <si>
    <t>0319h15</t>
  </si>
  <si>
    <t>0319h16</t>
  </si>
  <si>
    <t>0319h17</t>
  </si>
  <si>
    <t>0319h18</t>
  </si>
  <si>
    <t>0319h19</t>
  </si>
  <si>
    <t>0319h20</t>
  </si>
  <si>
    <t>0319h21</t>
  </si>
  <si>
    <t>0319h22</t>
  </si>
  <si>
    <t>0319h23</t>
  </si>
  <si>
    <t>0319h24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</si>
  <si>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</si>
  <si>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</si>
  <si>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</si>
  <si>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</si>
  <si>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</si>
  <si>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</si>
  <si>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</si>
  <si>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</si>
  <si>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</si>
  <si>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</si>
  <si>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</si>
  <si>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</si>
  <si>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</si>
  <si>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</si>
  <si>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</si>
  <si>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</si>
  <si>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</si>
  <si>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</si>
  <si>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</si>
  <si>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</si>
  <si>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</si>
  <si>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</si>
  <si>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</si>
  <si>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</si>
  <si>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</si>
  <si>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</si>
  <si>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</si>
  <si>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</si>
  <si>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</si>
  <si>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</si>
  <si>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</si>
  <si>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</si>
  <si>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</si>
  <si>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</si>
  <si>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</si>
  <si>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</si>
  <si>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</si>
  <si>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</si>
  <si>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</si>
  <si>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</si>
  <si>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</si>
  <si>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</si>
  <si>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</si>
  <si>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</si>
  <si>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</si>
  <si>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</si>
  <si>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</si>
  <si>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</si>
  <si>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1029h01</t>
  </si>
  <si>
    <t>1029h02</t>
  </si>
  <si>
    <t>1029h03</t>
  </si>
  <si>
    <t>1029h04</t>
  </si>
  <si>
    <t>1029h05</t>
  </si>
  <si>
    <t>1029h06</t>
  </si>
  <si>
    <t>1029h07</t>
  </si>
  <si>
    <t>1029h08</t>
  </si>
  <si>
    <t>1029h09</t>
  </si>
  <si>
    <t>1029h10</t>
  </si>
  <si>
    <t>1029h11</t>
  </si>
  <si>
    <t>1029h12</t>
  </si>
  <si>
    <t>1029h13</t>
  </si>
  <si>
    <t>1029h14</t>
  </si>
  <si>
    <t>1029h15</t>
  </si>
  <si>
    <t>1029h16</t>
  </si>
  <si>
    <t>1029h17</t>
  </si>
  <si>
    <t>1029h18</t>
  </si>
  <si>
    <t>1029h19</t>
  </si>
  <si>
    <t>1029h20</t>
  </si>
  <si>
    <t>1029h21</t>
  </si>
  <si>
    <t>1029h22</t>
  </si>
  <si>
    <t>1029h23</t>
  </si>
  <si>
    <t>1029h24</t>
  </si>
  <si>
    <t>S1d0121h01</t>
  </si>
  <si>
    <t>S1d0121h02</t>
  </si>
  <si>
    <t>S1d0121h03</t>
  </si>
  <si>
    <t>S1d0121h04</t>
  </si>
  <si>
    <t>S1d0121h05</t>
  </si>
  <si>
    <t>S1d0121h06</t>
  </si>
  <si>
    <t>S1d0121h07</t>
  </si>
  <si>
    <t>S1d0121h08</t>
  </si>
  <si>
    <t>S1d0121h09</t>
  </si>
  <si>
    <t>S1d0121h10</t>
  </si>
  <si>
    <t>S1d0121h11</t>
  </si>
  <si>
    <t>S1d0121h12</t>
  </si>
  <si>
    <t>S1d0121h13</t>
  </si>
  <si>
    <t>S1d0121h14</t>
  </si>
  <si>
    <t>S1d0121h15</t>
  </si>
  <si>
    <t>S1d0121h16</t>
  </si>
  <si>
    <t>S1d0121h17</t>
  </si>
  <si>
    <t>S1d0121h18</t>
  </si>
  <si>
    <t>S1d0121h19</t>
  </si>
  <si>
    <t>S1d0121h20</t>
  </si>
  <si>
    <t>S1d0121h21</t>
  </si>
  <si>
    <t>S1d0121h22</t>
  </si>
  <si>
    <t>S1d0121h23</t>
  </si>
  <si>
    <t>S1d0121h24</t>
  </si>
  <si>
    <t>S2e0319h01</t>
  </si>
  <si>
    <t>S2e0319h02</t>
  </si>
  <si>
    <t>S2e0319h03</t>
  </si>
  <si>
    <t>S2e0319h04</t>
  </si>
  <si>
    <t>S2e0319h05</t>
  </si>
  <si>
    <t>S2e0319h06</t>
  </si>
  <si>
    <t>S2e0319h07</t>
  </si>
  <si>
    <t>S2e0319h08</t>
  </si>
  <si>
    <t>S2e0319h09</t>
  </si>
  <si>
    <t>S2e0319h10</t>
  </si>
  <si>
    <t>S2e0319h11</t>
  </si>
  <si>
    <t>S2e0319h12</t>
  </si>
  <si>
    <t>S2e0319h13</t>
  </si>
  <si>
    <t>S2e0319h14</t>
  </si>
  <si>
    <t>S2e0319h15</t>
  </si>
  <si>
    <t>S2e0319h16</t>
  </si>
  <si>
    <t>S2e0319h17</t>
  </si>
  <si>
    <t>S2e0319h18</t>
  </si>
  <si>
    <t>S2e0319h19</t>
  </si>
  <si>
    <t>S2e0319h20</t>
  </si>
  <si>
    <t>S2e0319h21</t>
  </si>
  <si>
    <t>S2e0319h22</t>
  </si>
  <si>
    <t>S2e0319h23</t>
  </si>
  <si>
    <t>S2e0319h24</t>
  </si>
  <si>
    <t>S2f0330h01</t>
  </si>
  <si>
    <t>S2f0330h02</t>
  </si>
  <si>
    <t>S2f0330h03</t>
  </si>
  <si>
    <t>S2f0330h04</t>
  </si>
  <si>
    <t>S2f0330h05</t>
  </si>
  <si>
    <t>S2f0330h06</t>
  </si>
  <si>
    <t>S2f0330h07</t>
  </si>
  <si>
    <t>S2f0330h08</t>
  </si>
  <si>
    <t>S2f0330h09</t>
  </si>
  <si>
    <t>S2f0330h10</t>
  </si>
  <si>
    <t>S2f0330h11</t>
  </si>
  <si>
    <t>S2f0330h12</t>
  </si>
  <si>
    <t>S2f0330h13</t>
  </si>
  <si>
    <t>S2f0330h14</t>
  </si>
  <si>
    <t>S2f0330h15</t>
  </si>
  <si>
    <t>S2f0330h16</t>
  </si>
  <si>
    <t>S2f0330h17</t>
  </si>
  <si>
    <t>S2f0330h18</t>
  </si>
  <si>
    <t>S2f0330h19</t>
  </si>
  <si>
    <t>S2f0330h20</t>
  </si>
  <si>
    <t>S2f0330h21</t>
  </si>
  <si>
    <t>S2f0330h22</t>
  </si>
  <si>
    <t>S2f0330h23</t>
  </si>
  <si>
    <t>S2f0330h24</t>
  </si>
  <si>
    <t>S2g0411h01</t>
  </si>
  <si>
    <t>S2g0411h02</t>
  </si>
  <si>
    <t>S2g0411h03</t>
  </si>
  <si>
    <t>S2g0411h04</t>
  </si>
  <si>
    <t>S2g0411h05</t>
  </si>
  <si>
    <t>S2g0411h06</t>
  </si>
  <si>
    <t>S2g0411h07</t>
  </si>
  <si>
    <t>S2g0411h08</t>
  </si>
  <si>
    <t>S2g0411h09</t>
  </si>
  <si>
    <t>S2g0411h10</t>
  </si>
  <si>
    <t>S2g0411h11</t>
  </si>
  <si>
    <t>S2g0411h12</t>
  </si>
  <si>
    <t>S2g0411h13</t>
  </si>
  <si>
    <t>S2g0411h14</t>
  </si>
  <si>
    <t>S2g0411h15</t>
  </si>
  <si>
    <t>S2g0411h16</t>
  </si>
  <si>
    <t>S2g0411h17</t>
  </si>
  <si>
    <t>S2g0411h18</t>
  </si>
  <si>
    <t>S2g0411h19</t>
  </si>
  <si>
    <t>S2g0411h20</t>
  </si>
  <si>
    <t>S2g0411h21</t>
  </si>
  <si>
    <t>S2g0411h22</t>
  </si>
  <si>
    <t>S2g0411h23</t>
  </si>
  <si>
    <t>S2g0411h24</t>
  </si>
  <si>
    <t>S2h0416h01</t>
  </si>
  <si>
    <t>S2h0416h02</t>
  </si>
  <si>
    <t>S2h0416h03</t>
  </si>
  <si>
    <t>S2h0416h04</t>
  </si>
  <si>
    <t>S2h0416h05</t>
  </si>
  <si>
    <t>S2h0416h06</t>
  </si>
  <si>
    <t>S2h0416h07</t>
  </si>
  <si>
    <t>S2h0416h08</t>
  </si>
  <si>
    <t>S2h0416h09</t>
  </si>
  <si>
    <t>S2h0416h10</t>
  </si>
  <si>
    <t>S2h0416h11</t>
  </si>
  <si>
    <t>S2h0416h12</t>
  </si>
  <si>
    <t>S2h0416h13</t>
  </si>
  <si>
    <t>S2h0416h14</t>
  </si>
  <si>
    <t>S2h0416h15</t>
  </si>
  <si>
    <t>S2h0416h16</t>
  </si>
  <si>
    <t>S2h0416h17</t>
  </si>
  <si>
    <t>S2h0416h18</t>
  </si>
  <si>
    <t>S2h0416h19</t>
  </si>
  <si>
    <t>S2h0416h20</t>
  </si>
  <si>
    <t>S2h0416h21</t>
  </si>
  <si>
    <t>S2h0416h22</t>
  </si>
  <si>
    <t>S2h0416h23</t>
  </si>
  <si>
    <t>S2h0416h24</t>
  </si>
  <si>
    <t>S4i0912h01</t>
  </si>
  <si>
    <t>S4i0912h02</t>
  </si>
  <si>
    <t>S4i0912h03</t>
  </si>
  <si>
    <t>S4i0912h04</t>
  </si>
  <si>
    <t>S4i0912h05</t>
  </si>
  <si>
    <t>S4i0912h06</t>
  </si>
  <si>
    <t>S4i0912h07</t>
  </si>
  <si>
    <t>S4i0912h08</t>
  </si>
  <si>
    <t>S4i0912h09</t>
  </si>
  <si>
    <t>S4i0912h10</t>
  </si>
  <si>
    <t>S4i0912h11</t>
  </si>
  <si>
    <t>S4i0912h12</t>
  </si>
  <si>
    <t>S4i0912h13</t>
  </si>
  <si>
    <t>S4i0912h14</t>
  </si>
  <si>
    <t>S4i0912h15</t>
  </si>
  <si>
    <t>S4i0912h16</t>
  </si>
  <si>
    <t>S4i0912h17</t>
  </si>
  <si>
    <t>S4i0912h18</t>
  </si>
  <si>
    <t>S4i0912h19</t>
  </si>
  <si>
    <t>S4i0912h20</t>
  </si>
  <si>
    <t>S4i0912h21</t>
  </si>
  <si>
    <t>S4i0912h22</t>
  </si>
  <si>
    <t>S4i0912h23</t>
  </si>
  <si>
    <t>S4i0912h24</t>
  </si>
  <si>
    <t>S4j0922h01</t>
  </si>
  <si>
    <t>S4j0922h02</t>
  </si>
  <si>
    <t>S4j0922h03</t>
  </si>
  <si>
    <t>S4j0922h04</t>
  </si>
  <si>
    <t>S4j0922h05</t>
  </si>
  <si>
    <t>S4j0922h06</t>
  </si>
  <si>
    <t>S4j0922h07</t>
  </si>
  <si>
    <t>S4j0922h08</t>
  </si>
  <si>
    <t>S4j0922h09</t>
  </si>
  <si>
    <t>S4j0922h10</t>
  </si>
  <si>
    <t>S4j0922h11</t>
  </si>
  <si>
    <t>S4j0922h12</t>
  </si>
  <si>
    <t>S4j0922h13</t>
  </si>
  <si>
    <t>S4j0922h14</t>
  </si>
  <si>
    <t>S4j0922h15</t>
  </si>
  <si>
    <t>S4j0922h16</t>
  </si>
  <si>
    <t>S4j0922h17</t>
  </si>
  <si>
    <t>S4j0922h18</t>
  </si>
  <si>
    <t>S4j0922h19</t>
  </si>
  <si>
    <t>S4j0922h20</t>
  </si>
  <si>
    <t>S4j0922h21</t>
  </si>
  <si>
    <t>S4j0922h22</t>
  </si>
  <si>
    <t>S4j0922h23</t>
  </si>
  <si>
    <t>S4j0922h24</t>
  </si>
  <si>
    <t>S4k0927h01</t>
  </si>
  <si>
    <t>S4k0927h02</t>
  </si>
  <si>
    <t>S4k0927h03</t>
  </si>
  <si>
    <t>S4k0927h04</t>
  </si>
  <si>
    <t>S4k0927h05</t>
  </si>
  <si>
    <t>S4k0927h06</t>
  </si>
  <si>
    <t>S4k0927h07</t>
  </si>
  <si>
    <t>S4k0927h08</t>
  </si>
  <si>
    <t>S4k0927h09</t>
  </si>
  <si>
    <t>S4k0927h10</t>
  </si>
  <si>
    <t>S4k0927h11</t>
  </si>
  <si>
    <t>S4k0927h12</t>
  </si>
  <si>
    <t>S4k0927h13</t>
  </si>
  <si>
    <t>S4k0927h14</t>
  </si>
  <si>
    <t>S4k0927h15</t>
  </si>
  <si>
    <t>S4k0927h16</t>
  </si>
  <si>
    <t>S4k0927h17</t>
  </si>
  <si>
    <t>S4k0927h18</t>
  </si>
  <si>
    <t>S4k0927h19</t>
  </si>
  <si>
    <t>S4k0927h20</t>
  </si>
  <si>
    <t>S4k0927h21</t>
  </si>
  <si>
    <t>S4k0927h22</t>
  </si>
  <si>
    <t>S4k0927h23</t>
  </si>
  <si>
    <t>S4k0927h24</t>
  </si>
  <si>
    <t>S4l1006h01</t>
  </si>
  <si>
    <t>S4l1006h02</t>
  </si>
  <si>
    <t>S4l1006h03</t>
  </si>
  <si>
    <t>S4l1006h04</t>
  </si>
  <si>
    <t>S4l1006h05</t>
  </si>
  <si>
    <t>S4l1006h06</t>
  </si>
  <si>
    <t>S4l1006h07</t>
  </si>
  <si>
    <t>S4l1006h08</t>
  </si>
  <si>
    <t>S4l1006h09</t>
  </si>
  <si>
    <t>S4l1006h10</t>
  </si>
  <si>
    <t>S4l1006h11</t>
  </si>
  <si>
    <t>S4l1006h12</t>
  </si>
  <si>
    <t>S4l1006h13</t>
  </si>
  <si>
    <t>S4l1006h14</t>
  </si>
  <si>
    <t>S4l1006h15</t>
  </si>
  <si>
    <t>S4l1006h16</t>
  </si>
  <si>
    <t>S4l1006h17</t>
  </si>
  <si>
    <t>S4l1006h18</t>
  </si>
  <si>
    <t>S4l1006h19</t>
  </si>
  <si>
    <t>S4l1006h20</t>
  </si>
  <si>
    <t>S4l1006h21</t>
  </si>
  <si>
    <t>S4l1006h22</t>
  </si>
  <si>
    <t>S4l1006h23</t>
  </si>
  <si>
    <t>S4l1006h24</t>
  </si>
  <si>
    <t>S4m1009h01</t>
  </si>
  <si>
    <t>S4m1009h02</t>
  </si>
  <si>
    <t>S4m1009h03</t>
  </si>
  <si>
    <t>S4m1009h04</t>
  </si>
  <si>
    <t>S4m1009h05</t>
  </si>
  <si>
    <t>S4m1009h06</t>
  </si>
  <si>
    <t>S4m1009h07</t>
  </si>
  <si>
    <t>S4m1009h08</t>
  </si>
  <si>
    <t>S4m1009h09</t>
  </si>
  <si>
    <t>S4m1009h10</t>
  </si>
  <si>
    <t>S4m1009h11</t>
  </si>
  <si>
    <t>S4m1009h12</t>
  </si>
  <si>
    <t>S4m1009h13</t>
  </si>
  <si>
    <t>S4m1009h14</t>
  </si>
  <si>
    <t>S4m1009h15</t>
  </si>
  <si>
    <t>S4m1009h16</t>
  </si>
  <si>
    <t>S4m1009h17</t>
  </si>
  <si>
    <t>S4m1009h18</t>
  </si>
  <si>
    <t>S4m1009h19</t>
  </si>
  <si>
    <t>S4m1009h20</t>
  </si>
  <si>
    <t>S4m1009h21</t>
  </si>
  <si>
    <t>S4m1009h22</t>
  </si>
  <si>
    <t>S4m1009h23</t>
  </si>
  <si>
    <t>S4m1009h24</t>
  </si>
  <si>
    <t>S4n1029h01</t>
  </si>
  <si>
    <t>S4n1029h02</t>
  </si>
  <si>
    <t>S4n1029h03</t>
  </si>
  <si>
    <t>S4n1029h04</t>
  </si>
  <si>
    <t>S4n1029h05</t>
  </si>
  <si>
    <t>S4n1029h06</t>
  </si>
  <si>
    <t>S4n1029h07</t>
  </si>
  <si>
    <t>S4n1029h08</t>
  </si>
  <si>
    <t>S4n1029h09</t>
  </si>
  <si>
    <t>S4n1029h10</t>
  </si>
  <si>
    <t>S4n1029h11</t>
  </si>
  <si>
    <t>S4n1029h12</t>
  </si>
  <si>
    <t>S4n1029h13</t>
  </si>
  <si>
    <t>S4n1029h14</t>
  </si>
  <si>
    <t>S4n1029h15</t>
  </si>
  <si>
    <t>S4n1029h16</t>
  </si>
  <si>
    <t>S4n1029h17</t>
  </si>
  <si>
    <t>S4n1029h18</t>
  </si>
  <si>
    <t>S4n1029h19</t>
  </si>
  <si>
    <t>S4n1029h20</t>
  </si>
  <si>
    <t>S4n1029h21</t>
  </si>
  <si>
    <t>S4n1029h22</t>
  </si>
  <si>
    <t>S4n1029h23</t>
  </si>
  <si>
    <t>S4n1029h24</t>
  </si>
  <si>
    <t>S5o1216h01</t>
  </si>
  <si>
    <t>S5o1216h02</t>
  </si>
  <si>
    <t>S5o1216h03</t>
  </si>
  <si>
    <t>S5o1216h04</t>
  </si>
  <si>
    <t>S5o1216h05</t>
  </si>
  <si>
    <t>S5o1216h06</t>
  </si>
  <si>
    <t>S5o1216h07</t>
  </si>
  <si>
    <t>S5o1216h08</t>
  </si>
  <si>
    <t>S5o1216h09</t>
  </si>
  <si>
    <t>S5o1216h10</t>
  </si>
  <si>
    <t>S5o1216h11</t>
  </si>
  <si>
    <t>S5o1216h12</t>
  </si>
  <si>
    <t>S5o1216h13</t>
  </si>
  <si>
    <t>S5o1216h14</t>
  </si>
  <si>
    <t>S5o1216h15</t>
  </si>
  <si>
    <t>S5o1216h16</t>
  </si>
  <si>
    <t>S5o1216h17</t>
  </si>
  <si>
    <t>S5o1216h18</t>
  </si>
  <si>
    <t>S5o1216h19</t>
  </si>
  <si>
    <t>S5o1216h20</t>
  </si>
  <si>
    <t>S5o1216h21</t>
  </si>
  <si>
    <t>S5o1216h22</t>
  </si>
  <si>
    <t>S5o1216h23</t>
  </si>
  <si>
    <t>S5o1216h24</t>
  </si>
  <si>
    <t>S5p1221h01</t>
  </si>
  <si>
    <t>S5p1221h02</t>
  </si>
  <si>
    <t>S5p1221h03</t>
  </si>
  <si>
    <t>S5p1221h04</t>
  </si>
  <si>
    <t>S5p1221h05</t>
  </si>
  <si>
    <t>S5p1221h06</t>
  </si>
  <si>
    <t>S5p1221h07</t>
  </si>
  <si>
    <t>S5p1221h08</t>
  </si>
  <si>
    <t>S5p1221h09</t>
  </si>
  <si>
    <t>S5p1221h10</t>
  </si>
  <si>
    <t>S5p1221h11</t>
  </si>
  <si>
    <t>S5p1221h12</t>
  </si>
  <si>
    <t>S5p1221h13</t>
  </si>
  <si>
    <t>S5p1221h14</t>
  </si>
  <si>
    <t>S5p1221h15</t>
  </si>
  <si>
    <t>S5p1221h16</t>
  </si>
  <si>
    <t>S5p1221h17</t>
  </si>
  <si>
    <t>S5p1221h18</t>
  </si>
  <si>
    <t>S5p1221h19</t>
  </si>
  <si>
    <t>S5p1221h20</t>
  </si>
  <si>
    <t>S5p1221h21</t>
  </si>
  <si>
    <t>S5p1221h22</t>
  </si>
  <si>
    <t>S5p1221h23</t>
  </si>
  <si>
    <t>S5p1221h24</t>
  </si>
  <si>
    <t>S1b0119h15,S1d0121h17,S2e0319h07,S2g0411h08,S2g0411h16,S2h0416h10,S2h0416h14,S3aH2,S4j0922h10,S4l1006h14,S4l1006h15,S4l1006h17,S4m1009h11,S4m1009h18,S4n1029h09,S5o1216h17,S2aH6,S2e0319h13,S2f0330h16,S2g0411h12,S2g0411h18,S2h0416h11,S3aH5,S4k0927h08,S4k0927h18,S4m1009h12,S5aH3,S5o1216h09,S5o1216h13,S5o1216h16,S1aH3,S1c0120h17,S1d0121h16,S2e0319h11,S2e0319h15,S2e0319h16,S2g0411h13,S2g0411h14,S4j0922h18,S4k0927h17,S4n1029h07,S4n1029h15,S5o1216h14,S5p1221h12,S1c0120h09,S1c0120h18,S1d0121h11,S2e0319h12,S2e0319h18,S2f0330h09,S3aH3,S4i0912h15,S4i0912h16,S4i0912h17,S4i0912h18,S4j0922h15,S4l1006h18,S4m1009h09,S4m1009h10,S5o1216h07,S1d0121h12,S2f0330h11,S2h0416h17,S4i0912h11,S4i0912h13,S4l1006h07,S4l1006h12,S4l1006h13,S4l1006h16,S4n1029h11,S5p1221h08,S5p1221h09,S5p1221h16,S1b0119h08,S1c0120h07,S1c0120h10,S1d0121h07,S2e0319h08,S2e0319h17,S2f0330h15,S2g0411h10,S4i0912h09,S4j0922h08,S4j0922h17,S5aH4,S1b0119h14,S1b0119h18,S2e0319h10,S2e0319h14,S2f0330h13,S2h0416h08,S2h0416h12,S3aH4,S4aH3,S4aH4,S4k0927h12,S4n1029h18,S5o1216h08,S5o1216h11,S1b0119h10,S1b0119h17,S1c0120h11,S1c0120h14,S1c0120h16,S4aH2,S4l1006h09,S4l1006h10,S5o1216h15,S5p1221h18,S1aH4,S1d0121h08,S1d0121h13,S2aH2,S2f0330h08,S2g0411h09,S2h0416h16,S4aH6,S4j0922h13,S4j0922h14,S4l1006h11,S4m1009h14,S4n1029h14,S1d0121h14,S1d0121h18,S2g0411h11,S2g0411h17,S2h0416h13,S4aH5,S4j0922h12,S4k0927h09,S4k0927h13,S4m1009h15,S1aH5,S1c0120h13,S1d0121h15,S2aH4,S2aH5,S4j0922h11,S4j0922h16,S4n1029h08,S4n1029h12,S5aH2,S5aH5,S5o1216h10,S5p1221h10,S1b0119h12,S1b0119h13,S1c0120h08,S1c0120h15,S2h0416h15,S4i0912h07,S4i0912h08,S4j0922h07,S4k0927h07,S4m1009h07,S4m1009h13,S5p1221h15,S1c0120h12,S1d0121h10,S2f0330h07,S2f0330h17,S2f0330h18,S2h0416h09,S4i0912h14,S4k0927h10,S4k0927h11,S4k0927h16,S4n1029h13,S4n1029h17,S5o1216h12,S5o1216h18,S5p1221h11,S1aH6,S2h0416h18,S4i0912h12,S4k0927h14,S4l1006h08,S5p1221h07,S1aH2,S1b0119h11,S1d0121h09,S2aH3,S2e0319h09,S2f0330h12,S2h0416h07,S3aH6,S4m1009h08,S4m1009h17,S5aH6,S5p1221h13,S1b0119h07,S1b0119h09,S1b0119h16,S2f0330h10,S2f0330h14,S2g0411h07,S2g0411h15,S4i0912h10,S4j0922h09,S4k0927h15,S4m1009h16,S4n1029h10,S4n1029h16,S5p1221h14,S5p1221h17</t>
  </si>
  <si>
    <t>S1b0119h01,S1b0119h24,S1c0120h01,S1d0121h03,S1d0121h04,S2e0319h03,S3aH8,S4i0912h01,S4j0922h23,S4l1006h05,S4n1029h04,S5o1216h24,S5p1221h19,S1aH8,S1b0119h05,S1b0119h20,S1c0120h21,S1c0120h24,S2f0330h20,S2g0411h01,S2g0411h04,S2h0416h24,S4i0912h02,S4k0927h01,S4m1009h03,S4m1009h04,S4m1009h20,S5aH1,S1aH7,S1b0119h03,S1b0119h04,S1c0120h02,S1d0121h21,S2e0319h20,S2f0330h02,S2g0411h24,S4aH7,S4k0927h21,S4l1006h01,S4l1006h02,S4l1006h21,S4n1029h20,S4n1029h23,S5aH7,S5o1216h06,S5p1221h02,S2e0319h06,S2h0416h04,S4i0912h19,S4j0922h03,S4k0927h23,S4l1006h23,S4m1009h02,S4n1029h05,S5o1216h05,S5o1216h23,S1d0121h06,S1d0121h20,S2e0319h02,S2f0330h01,S2h0416h03,S2h0416h22,S4aH8,S4j0922h20,S4n1029h21,S5o1216h19,S5o1216h21,S5p1221h04,S5p1221h20,S1c0120h03,S2h0416h21,S4i0912h04,S4k0927h04,S4k0927h24,S4m1009h22,S5p1221h22,S5p1221h24,S1b0119h19,S2e0319h24,S2f0330h21,S4i0912h22,S4j0922h21,S4k0927h19,S4n1029h03,S5o1216h03,S1b0119h02,S1c0120h20,S1d0121h01,S1d0121h24,S2aH1,S2e0319h01,S2e0319h22,S2f0330h05,S2f0330h24,S2g0411h03,S3aH7,S4k0927h02,S4m1009h06,S5aH8,S1c0120h06,S2e0319h21,S2h0416h01,S2h0416h02,S2h0416h23,S4aH1,S4i0912h23,S4j0922h02,S4j0922h04,S4j0922h24,S4k0927h05,S4m1009h05,S5o1216h01,S5p1221h06,S1b0119h23,S1d0121h05,S1d0121h22,S2e0319h04,S2g0411h19,S4i0912h06,S4i0912h24,S4l1006h19,S4l1006h20,S4l1006h22,S4n1029h06,S5o1216h22,S1b0119h22,S1c0120h19,S2g0411h05,S2g0411h06,S4i0912h03,S4k0927h20,S4l1006h06,S4m1009h01,S4m1009h23,S4n1029h19,S5o1216h02,S5p1221h01,S1c0120h23,S2e0319h19,S2f0330h06,S2g0411h20,S2g0411h21,S2g0411h23,S3aH1,S4i0912h05,S4j0922h05,S4k0927h06,S4l1006h03,S4l1006h04,S4l1006h24,S4m1009h19,S5p1221h23,S1b0119h06,S1b0119h21,S1c0120h22,S2aH8,S2e0319h23,S2f0330h23,S2g0411h02,S2h0416h19,S2h0416h20,S4i0912h20,S4j0922h01,S4j0922h22,S4m1009h21,S4m1009h24,S4n1029h22,S5p1221h03,S1c0120h04,S1c0120h05,S1d0121h23,S2f0330h03,S2h0416h05,S4i0912h21,S4k0927h03,S4k0927h22,S4n1029h02,S5o1216h20,S5p1221h05,S2e0319h05,S2f0330h04,S2f0330h22,S2g0411h22,S2h0416h06,S4j0922h06,S4n1029h01,S1aH1,S1d0121h02,S1d0121h19,S2aH7,S2f0330h19,S4j0922h19,S4n1029h24,S5o1216h04,S5p1221h21</t>
  </si>
  <si>
    <t>S3aH7,S3aH3,S1b0119h12,S1b0119h13,S1b0119h10,S1b0119h17,S4aH2,S4aH5,S1aH5,S2aH4,S2aH5,S1aH3,S1aH4,S2aH2,S4aH6,S1aH6,S2aH6,S3aH5,S1aH2,S1aH7,S1b0119h11,S2aH3,S3aH6,S4aH7,S1b0119h07,S1b0119h09,S1b0119h16,S1b0119h14,S1b0119h18,S2aH7,S3aH4,S4aH3,S4aH4,S1b0119h15,S3aH2,S1b0119h08</t>
  </si>
  <si>
    <t>S1b0119h06,S1b0119h21,S2aH8,S3aH1,S4aH9,S1b0119h02,S2aH1,S2aH9,S1b0119h23,S1b0119h22,S1b0119h03,S1b0119h04,S1aH9,S4aH1,S1aH8,S1b0119h05,S1b0119h20,S4aH8,S1aH1,S1b0119h19,S3aH9,S1b0119h01,S1b0119h24,S3aH8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</si>
  <si>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</si>
  <si>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</si>
  <si>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</si>
  <si>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</si>
  <si>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</si>
  <si>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</si>
  <si>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</si>
  <si>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</si>
  <si>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</si>
  <si>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</si>
  <si>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</si>
  <si>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</si>
  <si>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</si>
  <si>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</si>
  <si>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</si>
  <si>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</si>
  <si>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</si>
  <si>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</si>
  <si>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</si>
  <si>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</si>
  <si>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</si>
  <si>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WaD,RaD,FaD,RaP,SaD,WaP,FaP,SaP</t>
  </si>
  <si>
    <t>WaP,RaP,SaN,WaN,FaN,FaP,SaP,RaN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</si>
</sst>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8898.34</c:v>
                </c:pt>
                <c:pt idx="1">
                  <c:v>9966.140800000001</c:v>
                </c:pt>
                <c:pt idx="2">
                  <c:v>12012.759000000002</c:v>
                </c:pt>
                <c:pt idx="3">
                  <c:v>13881.410400000001</c:v>
                </c:pt>
                <c:pt idx="4">
                  <c:v>15038.194599999999</c:v>
                </c:pt>
                <c:pt idx="5">
                  <c:v>16194.978800000001</c:v>
                </c:pt>
                <c:pt idx="6">
                  <c:v>16906.845999999998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194.33</c:v>
                </c:pt>
                <c:pt idx="3">
                  <c:v>256.63</c:v>
                </c:pt>
                <c:pt idx="4">
                  <c:v>338.71</c:v>
                </c:pt>
                <c:pt idx="5">
                  <c:v>460.87</c:v>
                </c:pt>
                <c:pt idx="6">
                  <c:v>581.84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7" x14ac:dyDescent="0.45">
      <c r="E1" s="16" t="s">
        <v>114</v>
      </c>
    </row>
    <row r="2" spans="1:27" x14ac:dyDescent="0.45">
      <c r="B2" s="1" t="str">
        <f>"~Inputcell: "&amp;_xlfn.TEXTJOIN(",",TRUE,E1:EC1)</f>
        <v>~Inputcell: 1-55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102</v>
      </c>
      <c r="C7" t="s">
        <v>0</v>
      </c>
      <c r="E7" t="s">
        <v>1</v>
      </c>
    </row>
    <row r="8" spans="1:27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7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7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8898.34</v>
      </c>
      <c r="R10" s="2" t="s">
        <v>57</v>
      </c>
    </row>
    <row r="11" spans="1:27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7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8898.34</v>
      </c>
      <c r="S12" s="8">
        <f t="shared" ref="S12:X12" si="1">$Q$10*H13</f>
        <v>9966.140800000001</v>
      </c>
      <c r="T12" s="8">
        <f t="shared" si="1"/>
        <v>12012.759000000002</v>
      </c>
      <c r="U12" s="8">
        <f t="shared" si="1"/>
        <v>13881.410400000001</v>
      </c>
      <c r="V12" s="8">
        <f t="shared" si="1"/>
        <v>15038.194599999999</v>
      </c>
      <c r="W12" s="8">
        <f t="shared" si="1"/>
        <v>16194.978800000001</v>
      </c>
      <c r="X12" s="8">
        <f t="shared" si="1"/>
        <v>16906.845999999998</v>
      </c>
    </row>
    <row r="13" spans="1:27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1.1200000000000001</v>
      </c>
      <c r="I13" s="11">
        <f>SUMIFS(ar6_r10!$F$2:$F$999,ar6_r10!$A$2:$A$999,Veda!$C$5,ar6_r10!$C$2:$C$999,Veda!I$15,ar6_r10!$M$2:$M$999,Veda!$E13)</f>
        <v>1.35</v>
      </c>
      <c r="J13" s="11">
        <f>SUMIFS(ar6_r10!$F$2:$F$999,ar6_r10!$A$2:$A$999,Veda!$C$5,ar6_r10!$C$2:$C$999,Veda!J$15,ar6_r10!$M$2:$M$999,Veda!$E13)</f>
        <v>1.56</v>
      </c>
      <c r="K13" s="11">
        <f>SUMIFS(ar6_r10!$F$2:$F$999,ar6_r10!$A$2:$A$999,Veda!$C$5,ar6_r10!$C$2:$C$999,Veda!K$15,ar6_r10!$M$2:$M$999,Veda!$E13)</f>
        <v>1.69</v>
      </c>
      <c r="L13" s="11">
        <f>SUMIFS(ar6_r10!$F$2:$F$999,ar6_r10!$A$2:$A$999,Veda!$C$5,ar6_r10!$C$2:$C$999,Veda!L$15,ar6_r10!$M$2:$M$999,Veda!$E13)</f>
        <v>1.82</v>
      </c>
      <c r="M13" s="11">
        <f>SUMIFS(ar6_r10!$F$2:$F$999,ar6_r10!$A$2:$A$999,Veda!$C$5,ar6_r10!$C$2:$C$999,Veda!M$15,ar6_r10!$M$2:$M$999,Veda!$E13)</f>
        <v>1.9</v>
      </c>
    </row>
    <row r="14" spans="1:27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7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7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0.02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16</v>
      </c>
      <c r="R16" s="6">
        <f t="shared" ref="R16:X18" si="3">G16*R$12</f>
        <v>0</v>
      </c>
      <c r="S16" s="6">
        <f t="shared" si="3"/>
        <v>0</v>
      </c>
      <c r="T16" s="6">
        <f t="shared" si="3"/>
        <v>120.12759000000003</v>
      </c>
      <c r="U16" s="6">
        <f t="shared" si="3"/>
        <v>277.62820800000003</v>
      </c>
      <c r="V16" s="6">
        <f t="shared" si="3"/>
        <v>451.14583799999997</v>
      </c>
      <c r="W16" s="6">
        <f t="shared" si="3"/>
        <v>647.79915200000005</v>
      </c>
      <c r="X16" s="6">
        <f t="shared" si="3"/>
        <v>845.34229999999991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0.61</v>
      </c>
      <c r="H17" s="11">
        <f>SUMIFS(ar6_r10!$F$2:$F$999,ar6_r10!$A$2:$A$999,Veda!$C$5,ar6_r10!$C$2:$C$999,Veda!H$15,ar6_r10!$M$2:$M$999,Veda!$E17)</f>
        <v>0.54</v>
      </c>
      <c r="I17" s="11">
        <f>SUMIFS(ar6_r10!$F$2:$F$999,ar6_r10!$A$2:$A$999,Veda!$C$5,ar6_r10!$C$2:$C$999,Veda!I$15,ar6_r10!$M$2:$M$999,Veda!$E17)</f>
        <v>0.51</v>
      </c>
      <c r="J17" s="11">
        <f>SUMIFS(ar6_r10!$F$2:$F$999,ar6_r10!$A$2:$A$999,Veda!$C$5,ar6_r10!$C$2:$C$999,Veda!J$15,ar6_r10!$M$2:$M$999,Veda!$E17)</f>
        <v>0.49</v>
      </c>
      <c r="K17" s="11">
        <f>SUMIFS(ar6_r10!$F$2:$F$999,ar6_r10!$A$2:$A$999,Veda!$C$5,ar6_r10!$C$2:$C$999,Veda!K$15,ar6_r10!$M$2:$M$999,Veda!$E17)</f>
        <v>0.47</v>
      </c>
      <c r="L17" s="11">
        <f>SUMIFS(ar6_r10!$F$2:$F$999,ar6_r10!$A$2:$A$999,Veda!$C$5,ar6_r10!$C$2:$C$999,Veda!L$15,ar6_r10!$M$2:$M$999,Veda!$E17)</f>
        <v>0.46</v>
      </c>
      <c r="M17" s="11">
        <f>SUMIFS(ar6_r10!$F$2:$F$999,ar6_r10!$A$2:$A$999,Veda!$C$5,ar6_r10!$C$2:$C$999,Veda!M$15,ar6_r10!$M$2:$M$999,Veda!$E17)</f>
        <v>0.47</v>
      </c>
      <c r="Q17" s="10" t="s">
        <v>19</v>
      </c>
      <c r="R17" s="6">
        <f t="shared" si="3"/>
        <v>5427.9874</v>
      </c>
      <c r="S17" s="6">
        <f t="shared" si="3"/>
        <v>5381.7160320000012</v>
      </c>
      <c r="T17" s="6">
        <f t="shared" si="3"/>
        <v>6126.507090000001</v>
      </c>
      <c r="U17" s="6">
        <f t="shared" si="3"/>
        <v>6801.8910960000003</v>
      </c>
      <c r="V17" s="6">
        <f t="shared" si="3"/>
        <v>7067.9514619999991</v>
      </c>
      <c r="W17" s="6">
        <f t="shared" si="3"/>
        <v>7449.6902480000008</v>
      </c>
      <c r="X17" s="6">
        <f t="shared" si="3"/>
        <v>7946.2176199999985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0.36</v>
      </c>
      <c r="H18" s="11">
        <f>SUMIFS(ar6_r10!$F$2:$F$999,ar6_r10!$A$2:$A$999,Veda!$C$5,ar6_r10!$C$2:$C$999,Veda!H$15,ar6_r10!$M$2:$M$999,Veda!$E18)</f>
        <v>0.39</v>
      </c>
      <c r="I18" s="11">
        <f>SUMIFS(ar6_r10!$F$2:$F$999,ar6_r10!$A$2:$A$999,Veda!$C$5,ar6_r10!$C$2:$C$999,Veda!I$15,ar6_r10!$M$2:$M$999,Veda!$E18)</f>
        <v>0.42</v>
      </c>
      <c r="J18" s="11">
        <f>SUMIFS(ar6_r10!$F$2:$F$999,ar6_r10!$A$2:$A$999,Veda!$C$5,ar6_r10!$C$2:$C$999,Veda!J$15,ar6_r10!$M$2:$M$999,Veda!$E18)</f>
        <v>0.44</v>
      </c>
      <c r="K18" s="11">
        <f>SUMIFS(ar6_r10!$F$2:$F$999,ar6_r10!$A$2:$A$999,Veda!$C$5,ar6_r10!$C$2:$C$999,Veda!K$15,ar6_r10!$M$2:$M$999,Veda!$E18)</f>
        <v>0.43</v>
      </c>
      <c r="L18" s="11">
        <f>SUMIFS(ar6_r10!$F$2:$F$999,ar6_r10!$A$2:$A$999,Veda!$C$5,ar6_r10!$C$2:$C$999,Veda!L$15,ar6_r10!$M$2:$M$999,Veda!$E18)</f>
        <v>0.41</v>
      </c>
      <c r="M18" s="11">
        <f>SUMIFS(ar6_r10!$F$2:$F$999,ar6_r10!$A$2:$A$999,Veda!$C$5,ar6_r10!$C$2:$C$999,Veda!M$15,ar6_r10!$M$2:$M$999,Veda!$E18)</f>
        <v>0.4</v>
      </c>
      <c r="Q18" s="10" t="s">
        <v>22</v>
      </c>
      <c r="R18" s="6">
        <f t="shared" si="3"/>
        <v>3203.4023999999999</v>
      </c>
      <c r="S18" s="6">
        <f t="shared" si="3"/>
        <v>3886.7949120000007</v>
      </c>
      <c r="T18" s="6">
        <f t="shared" si="3"/>
        <v>5045.3587800000005</v>
      </c>
      <c r="U18" s="6">
        <f t="shared" si="3"/>
        <v>6107.8205760000001</v>
      </c>
      <c r="V18" s="6">
        <f t="shared" si="3"/>
        <v>6466.4236779999992</v>
      </c>
      <c r="W18" s="6">
        <f t="shared" si="3"/>
        <v>6639.9413079999995</v>
      </c>
      <c r="X18" s="6">
        <f t="shared" si="3"/>
        <v>6762.7383999999993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0.04</v>
      </c>
      <c r="H19" s="11">
        <f>SUMIFS(ar6_r10!$F$2:$F$999,ar6_r10!$A$2:$A$999,Veda!$C$5,ar6_r10!$C$2:$C$999,Veda!H$15,ar6_r10!$M$2:$M$999,Veda!$E19)</f>
        <v>0.03</v>
      </c>
      <c r="I19" s="11">
        <f>SUMIFS(ar6_r10!$F$2:$F$999,ar6_r10!$A$2:$A$999,Veda!$C$5,ar6_r10!$C$2:$C$999,Veda!I$15,ar6_r10!$M$2:$M$999,Veda!$E19)</f>
        <v>0.04</v>
      </c>
      <c r="J19" s="11">
        <f>SUMIFS(ar6_r10!$F$2:$F$999,ar6_r10!$A$2:$A$999,Veda!$C$5,ar6_r10!$C$2:$C$999,Veda!J$15,ar6_r10!$M$2:$M$999,Veda!$E19)</f>
        <v>0.06</v>
      </c>
      <c r="K19" s="11">
        <f>SUMIFS(ar6_r10!$F$2:$F$999,ar6_r10!$A$2:$A$999,Veda!$C$5,ar6_r10!$C$2:$C$999,Veda!K$15,ar6_r10!$M$2:$M$999,Veda!$E19)</f>
        <v>7.0000000000000007E-2</v>
      </c>
      <c r="L19" s="11">
        <f>SUMIFS(ar6_r10!$F$2:$F$999,ar6_r10!$A$2:$A$999,Veda!$C$5,ar6_r10!$C$2:$C$999,Veda!L$15,ar6_r10!$M$2:$M$999,Veda!$E19)</f>
        <v>0.09</v>
      </c>
      <c r="M19" s="11">
        <f>SUMIFS(ar6_r10!$F$2:$F$999,ar6_r10!$A$2:$A$999,Veda!$C$5,ar6_r10!$C$2:$C$999,Veda!M$15,ar6_r10!$M$2:$M$999,Veda!$E19)</f>
        <v>0.1</v>
      </c>
      <c r="Q19" s="10" t="s">
        <v>24</v>
      </c>
      <c r="R19" s="6">
        <f>G19*R$12</f>
        <v>355.93360000000001</v>
      </c>
      <c r="S19" s="6">
        <f t="shared" ref="S19:X19" si="5">R19</f>
        <v>355.93360000000001</v>
      </c>
      <c r="T19" s="6">
        <f t="shared" si="5"/>
        <v>355.93360000000001</v>
      </c>
      <c r="U19" s="6">
        <f t="shared" si="5"/>
        <v>355.93360000000001</v>
      </c>
      <c r="V19" s="6">
        <f t="shared" si="5"/>
        <v>355.93360000000001</v>
      </c>
      <c r="W19" s="6">
        <f t="shared" si="5"/>
        <v>355.93360000000001</v>
      </c>
      <c r="X19" s="6">
        <f t="shared" si="5"/>
        <v>355.93360000000001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-88.983400000000984</v>
      </c>
      <c r="S20" s="6">
        <f t="shared" si="6"/>
        <v>341.69625599999927</v>
      </c>
      <c r="T20" s="6">
        <f t="shared" si="6"/>
        <v>484.95953000000009</v>
      </c>
      <c r="U20" s="6">
        <f t="shared" si="6"/>
        <v>615.76512799999909</v>
      </c>
      <c r="V20" s="6">
        <f t="shared" si="6"/>
        <v>1147.8858600000003</v>
      </c>
      <c r="W20" s="6">
        <f t="shared" si="6"/>
        <v>1749.4136440000002</v>
      </c>
      <c r="X20" s="6">
        <f t="shared" si="6"/>
        <v>1841.9563799999996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194.33</v>
      </c>
      <c r="J22" s="8">
        <f>SUMIFS(ar6_r10!$F$2:$F$999,ar6_r10!$A$2:$A$999,Veda!$C$5,ar6_r10!$C$2:$C$999,Veda!J$15,ar6_r10!$M$2:$M$999,Veda!$E22)</f>
        <v>256.63</v>
      </c>
      <c r="K22" s="8">
        <f>SUMIFS(ar6_r10!$F$2:$F$999,ar6_r10!$A$2:$A$999,Veda!$C$5,ar6_r10!$C$2:$C$999,Veda!K$15,ar6_r10!$M$2:$M$999,Veda!$E22)</f>
        <v>338.71</v>
      </c>
      <c r="L22" s="8">
        <f>SUMIFS(ar6_r10!$F$2:$F$999,ar6_r10!$A$2:$A$999,Veda!$C$5,ar6_r10!$C$2:$C$999,Veda!L$15,ar6_r10!$M$2:$M$999,Veda!$E22)</f>
        <v>460.87</v>
      </c>
      <c r="M22" s="8">
        <f>SUMIFS(ar6_r10!$F$2:$F$999,ar6_r10!$A$2:$A$999,Veda!$C$5,ar6_r10!$C$2:$C$999,Veda!M$15,ar6_r10!$M$2:$M$999,Veda!$E22)</f>
        <v>581.84</v>
      </c>
      <c r="Q22" t="s">
        <v>28</v>
      </c>
      <c r="S22">
        <v>0</v>
      </c>
      <c r="T22" s="11">
        <f>I22/1000</f>
        <v>0.19433</v>
      </c>
      <c r="U22" s="11">
        <f>J22/1000</f>
        <v>0.25662999999999997</v>
      </c>
      <c r="V22" s="11">
        <f>K22/1000</f>
        <v>0.33870999999999996</v>
      </c>
      <c r="W22" s="11">
        <f>L22/1000</f>
        <v>0.46087</v>
      </c>
      <c r="X22" s="11">
        <f>M22/1000</f>
        <v>0.58184000000000002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7.14</v>
      </c>
      <c r="Q26" t="s">
        <v>32</v>
      </c>
      <c r="R26" s="3">
        <f>O26</f>
        <v>7.14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-20.09</v>
      </c>
      <c r="Q27" t="s">
        <v>35</v>
      </c>
      <c r="R27" s="3">
        <f>-1*O27</f>
        <v>20.09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1.24</v>
      </c>
      <c r="I35" s="11">
        <f>SUMIFS(ar6_r10!$F$2:$F$999,ar6_r10!$A$2:$A$999,Veda!$E$34,ar6_r10!$C$2:$C$999,Veda!I$15,ar6_r10!$M$2:$M$999,Veda!$E35)</f>
        <v>1.32</v>
      </c>
      <c r="J35" s="11">
        <f>SUMIFS(ar6_r10!$F$2:$F$999,ar6_r10!$A$2:$A$999,Veda!$E$34,ar6_r10!$C$2:$C$999,Veda!J$15,ar6_r10!$M$2:$M$999,Veda!$E35)</f>
        <v>1.39</v>
      </c>
      <c r="K35" s="11">
        <f>SUMIFS(ar6_r10!$F$2:$F$999,ar6_r10!$A$2:$A$999,Veda!$E$34,ar6_r10!$C$2:$C$999,Veda!K$15,ar6_r10!$M$2:$M$999,Veda!$E35)</f>
        <v>1.28</v>
      </c>
      <c r="L35" s="11">
        <f>SUMIFS(ar6_r10!$F$2:$F$999,ar6_r10!$A$2:$A$999,Veda!$E$34,ar6_r10!$C$2:$C$999,Veda!L$15,ar6_r10!$M$2:$M$999,Veda!$E35)</f>
        <v>1.51</v>
      </c>
      <c r="M35" s="11">
        <f>SUMIFS(ar6_r10!$F$2:$F$999,ar6_r10!$A$2:$A$999,Veda!$E$34,ar6_r10!$C$2:$C$999,Veda!M$15,ar6_r10!$M$2:$M$999,Veda!$E35)</f>
        <v>1.6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1.04</v>
      </c>
      <c r="I36" s="11">
        <f>SUMIFS(ar6_r10!$F$2:$F$999,ar6_r10!$A$2:$A$999,Veda!$E$34,ar6_r10!$C$2:$C$999,Veda!I$15,ar6_r10!$M$2:$M$999,Veda!$E36)</f>
        <v>1.1100000000000001</v>
      </c>
      <c r="J36" s="11">
        <f>SUMIFS(ar6_r10!$F$2:$F$999,ar6_r10!$A$2:$A$999,Veda!$E$34,ar6_r10!$C$2:$C$999,Veda!J$15,ar6_r10!$M$2:$M$999,Veda!$E36)</f>
        <v>1.21</v>
      </c>
      <c r="K36" s="11">
        <f>SUMIFS(ar6_r10!$F$2:$F$999,ar6_r10!$A$2:$A$999,Veda!$E$34,ar6_r10!$C$2:$C$999,Veda!K$15,ar6_r10!$M$2:$M$999,Veda!$E36)</f>
        <v>1.23</v>
      </c>
      <c r="L36" s="11">
        <f>SUMIFS(ar6_r10!$F$2:$F$999,ar6_r10!$A$2:$A$999,Veda!$E$34,ar6_r10!$C$2:$C$999,Veda!L$15,ar6_r10!$M$2:$M$999,Veda!$E36)</f>
        <v>1.24</v>
      </c>
      <c r="M36" s="11">
        <f>SUMIFS(ar6_r10!$F$2:$F$999,ar6_r10!$A$2:$A$999,Veda!$E$34,ar6_r10!$C$2:$C$999,Veda!M$15,ar6_r10!$M$2:$M$999,Veda!$E36)</f>
        <v>1.25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1.07</v>
      </c>
      <c r="I37" s="11">
        <f>SUMIFS(ar6_r10!$F$2:$F$999,ar6_r10!$A$2:$A$999,Veda!$E$34,ar6_r10!$C$2:$C$999,Veda!I$15,ar6_r10!$M$2:$M$999,Veda!$E37)</f>
        <v>1.1599999999999999</v>
      </c>
      <c r="J37" s="11">
        <f>SUMIFS(ar6_r10!$F$2:$F$999,ar6_r10!$A$2:$A$999,Veda!$E$34,ar6_r10!$C$2:$C$999,Veda!J$15,ar6_r10!$M$2:$M$999,Veda!$E37)</f>
        <v>1.1499999999999999</v>
      </c>
      <c r="K37" s="11">
        <f>SUMIFS(ar6_r10!$F$2:$F$999,ar6_r10!$A$2:$A$999,Veda!$E$34,ar6_r10!$C$2:$C$999,Veda!K$15,ar6_r10!$M$2:$M$999,Veda!$E37)</f>
        <v>1.25</v>
      </c>
      <c r="L37" s="11">
        <f>SUMIFS(ar6_r10!$F$2:$F$999,ar6_r10!$A$2:$A$999,Veda!$E$34,ar6_r10!$C$2:$C$999,Veda!L$15,ar6_r10!$M$2:$M$999,Veda!$E37)</f>
        <v>1.53</v>
      </c>
      <c r="M37" s="11">
        <f>SUMIFS(ar6_r10!$F$2:$F$999,ar6_r10!$A$2:$A$999,Veda!$E$34,ar6_r10!$C$2:$C$999,Veda!M$15,ar6_r10!$M$2:$M$999,Veda!$E37)</f>
        <v>1.75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1.06</v>
      </c>
      <c r="I38" s="11">
        <f>SUMIFS(ar6_r10!$F$2:$F$999,ar6_r10!$A$2:$A$999,Veda!$E$34,ar6_r10!$C$2:$C$999,Veda!I$15,ar6_r10!$M$2:$M$999,Veda!$E38)</f>
        <v>1.08</v>
      </c>
      <c r="J38" s="11">
        <f>SUMIFS(ar6_r10!$F$2:$F$999,ar6_r10!$A$2:$A$999,Veda!$E$34,ar6_r10!$C$2:$C$999,Veda!J$15,ar6_r10!$M$2:$M$999,Veda!$E38)</f>
        <v>0.97</v>
      </c>
      <c r="K38" s="11">
        <f>SUMIFS(ar6_r10!$F$2:$F$999,ar6_r10!$A$2:$A$999,Veda!$E$34,ar6_r10!$C$2:$C$999,Veda!K$15,ar6_r10!$M$2:$M$999,Veda!$E38)</f>
        <v>1.05</v>
      </c>
      <c r="L38" s="11">
        <f>SUMIFS(ar6_r10!$F$2:$F$999,ar6_r10!$A$2:$A$999,Veda!$E$34,ar6_r10!$C$2:$C$999,Veda!L$15,ar6_r10!$M$2:$M$999,Veda!$E38)</f>
        <v>1.1000000000000001</v>
      </c>
      <c r="M38" s="11">
        <f>SUMIFS(ar6_r10!$F$2:$F$999,ar6_r10!$A$2:$A$999,Veda!$E$34,ar6_r10!$C$2:$C$999,Veda!M$15,ar6_r10!$M$2:$M$999,Veda!$E38)</f>
        <v>1.1100000000000001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20.55</v>
      </c>
      <c r="H43">
        <f t="shared" si="9"/>
        <v>25.481999999999999</v>
      </c>
      <c r="I43">
        <f t="shared" si="9"/>
        <v>27.126000000000001</v>
      </c>
      <c r="J43">
        <f t="shared" si="9"/>
        <v>28.564499999999999</v>
      </c>
      <c r="K43">
        <f t="shared" si="9"/>
        <v>26.304000000000002</v>
      </c>
      <c r="L43">
        <f t="shared" si="9"/>
        <v>31.0305</v>
      </c>
      <c r="M43">
        <f t="shared" si="9"/>
        <v>32.880000000000003</v>
      </c>
      <c r="P43">
        <f>HLOOKUP($E43&amp;"_"&amp;P$42,fuel_prices!$B$10:$I$11,2,FALSE)</f>
        <v>17.100000000000001</v>
      </c>
      <c r="Q43">
        <f>HLOOKUP($E43&amp;"_"&amp;Q$42,fuel_prices!$B$10:$I$11,2,FALSE)</f>
        <v>24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10.649999999999999</v>
      </c>
      <c r="H44">
        <f t="shared" si="9"/>
        <v>11.075999999999999</v>
      </c>
      <c r="I44">
        <f t="shared" si="9"/>
        <v>11.8215</v>
      </c>
      <c r="J44">
        <f t="shared" si="9"/>
        <v>12.886499999999998</v>
      </c>
      <c r="K44">
        <f t="shared" si="9"/>
        <v>13.099499999999997</v>
      </c>
      <c r="L44">
        <f t="shared" si="9"/>
        <v>13.205999999999998</v>
      </c>
      <c r="M44">
        <f t="shared" si="9"/>
        <v>13.312499999999998</v>
      </c>
      <c r="P44">
        <f>HLOOKUP($E44&amp;"_"&amp;P$42,fuel_prices!$B$10:$I$11,2,FALSE)</f>
        <v>9.1</v>
      </c>
      <c r="Q44">
        <f>HLOOKUP($E44&amp;"_"&amp;Q$42,fuel_prices!$B$10:$I$11,2,FALSE)</f>
        <v>12.2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53</v>
      </c>
      <c r="H45">
        <f t="shared" si="9"/>
        <v>56.71</v>
      </c>
      <c r="I45">
        <f t="shared" si="9"/>
        <v>61.48</v>
      </c>
      <c r="J45">
        <f t="shared" si="9"/>
        <v>60.949999999999996</v>
      </c>
      <c r="K45">
        <f t="shared" si="9"/>
        <v>66.25</v>
      </c>
      <c r="L45">
        <f t="shared" si="9"/>
        <v>81.09</v>
      </c>
      <c r="M45">
        <f t="shared" si="9"/>
        <v>92.75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24</v>
      </c>
      <c r="H46">
        <f t="shared" si="9"/>
        <v>25.44</v>
      </c>
      <c r="I46">
        <f t="shared" si="9"/>
        <v>25.92</v>
      </c>
      <c r="J46">
        <f t="shared" si="9"/>
        <v>23.28</v>
      </c>
      <c r="K46">
        <f t="shared" si="9"/>
        <v>25.200000000000003</v>
      </c>
      <c r="L46">
        <f t="shared" si="9"/>
        <v>26.400000000000002</v>
      </c>
      <c r="M46">
        <f t="shared" si="9"/>
        <v>26.64</v>
      </c>
      <c r="P46">
        <f>HLOOKUP($E46&amp;"_"&amp;P$42,fuel_prices!$B$10:$I$11,2,FALSE)</f>
        <v>20</v>
      </c>
      <c r="Q46">
        <f>HLOOKUP($E46&amp;"_"&amp;Q$42,fuel_prices!$B$10:$I$11,2,FALSE)</f>
        <v>28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D473-D6CA-4FB9-B705-01104FCADF87}">
  <dimension ref="A9:AM4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204</v>
      </c>
      <c r="F11" t="s">
        <v>1511</v>
      </c>
      <c r="G11" t="s">
        <v>124</v>
      </c>
      <c r="I11" t="s">
        <v>215</v>
      </c>
      <c r="J11" t="s">
        <v>216</v>
      </c>
      <c r="K11">
        <v>4.3635956643584092E-2</v>
      </c>
      <c r="L11" t="s">
        <v>217</v>
      </c>
      <c r="N11" t="s">
        <v>325</v>
      </c>
      <c r="O11" t="s">
        <v>216</v>
      </c>
      <c r="P11">
        <v>0.23445042875722633</v>
      </c>
      <c r="Q11" t="s">
        <v>217</v>
      </c>
      <c r="S11" t="s">
        <v>326</v>
      </c>
      <c r="T11" t="s">
        <v>216</v>
      </c>
      <c r="U11">
        <v>0.20750249993190634</v>
      </c>
      <c r="V11" t="s">
        <v>217</v>
      </c>
      <c r="X11">
        <v>0.22191780821917809</v>
      </c>
      <c r="Y11">
        <v>0.12300126793128308</v>
      </c>
      <c r="Z11" t="s">
        <v>216</v>
      </c>
      <c r="AA11" t="s">
        <v>25</v>
      </c>
      <c r="AC11" t="s">
        <v>22</v>
      </c>
      <c r="AD11" t="s">
        <v>216</v>
      </c>
      <c r="AE11">
        <v>0.29948825536795426</v>
      </c>
      <c r="AG11" t="s">
        <v>97</v>
      </c>
      <c r="AH11" t="s">
        <v>216</v>
      </c>
      <c r="AI11">
        <v>0.4245217750557011</v>
      </c>
      <c r="AK11" t="s">
        <v>130</v>
      </c>
      <c r="AL11">
        <v>6.9727812434402098E-2</v>
      </c>
      <c r="AM11" t="s">
        <v>336</v>
      </c>
    </row>
    <row r="12" spans="1:39" x14ac:dyDescent="0.45">
      <c r="C12" t="s">
        <v>128</v>
      </c>
      <c r="E12" t="s">
        <v>205</v>
      </c>
      <c r="G12" t="s">
        <v>124</v>
      </c>
      <c r="I12" t="s">
        <v>215</v>
      </c>
      <c r="J12" t="s">
        <v>218</v>
      </c>
      <c r="K12">
        <v>5.0703526765041751E-2</v>
      </c>
      <c r="L12" t="s">
        <v>217</v>
      </c>
      <c r="N12" t="s">
        <v>325</v>
      </c>
      <c r="O12" t="s">
        <v>218</v>
      </c>
      <c r="P12">
        <v>2.4632611046019725E-2</v>
      </c>
      <c r="Q12" t="s">
        <v>217</v>
      </c>
      <c r="S12" t="s">
        <v>326</v>
      </c>
      <c r="T12" t="s">
        <v>218</v>
      </c>
      <c r="U12">
        <v>2.4820114621309678E-2</v>
      </c>
      <c r="V12" t="s">
        <v>217</v>
      </c>
      <c r="X12">
        <v>2.7739726027397261E-2</v>
      </c>
      <c r="Y12">
        <v>3.5442408572209934E-2</v>
      </c>
      <c r="Z12" t="s">
        <v>218</v>
      </c>
      <c r="AA12" t="s">
        <v>25</v>
      </c>
      <c r="AC12" t="s">
        <v>22</v>
      </c>
      <c r="AD12" t="s">
        <v>218</v>
      </c>
      <c r="AE12">
        <v>4.1356328586245994E-2</v>
      </c>
      <c r="AG12" t="s">
        <v>97</v>
      </c>
      <c r="AH12" t="s">
        <v>218</v>
      </c>
      <c r="AI12">
        <v>0.36345063972110214</v>
      </c>
      <c r="AK12" t="s">
        <v>123</v>
      </c>
      <c r="AL12">
        <v>0.81369280535655653</v>
      </c>
      <c r="AM12" t="s">
        <v>336</v>
      </c>
    </row>
    <row r="13" spans="1:39" x14ac:dyDescent="0.45">
      <c r="C13" t="s">
        <v>130</v>
      </c>
      <c r="E13" t="s">
        <v>206</v>
      </c>
      <c r="G13" t="s">
        <v>124</v>
      </c>
      <c r="I13" t="s">
        <v>215</v>
      </c>
      <c r="J13" t="s">
        <v>219</v>
      </c>
      <c r="K13">
        <v>0.49933441569021852</v>
      </c>
      <c r="L13" t="s">
        <v>217</v>
      </c>
      <c r="N13" t="s">
        <v>325</v>
      </c>
      <c r="O13" t="s">
        <v>219</v>
      </c>
      <c r="P13">
        <v>0.18324202609843132</v>
      </c>
      <c r="Q13" t="s">
        <v>217</v>
      </c>
      <c r="S13" t="s">
        <v>326</v>
      </c>
      <c r="T13" t="s">
        <v>219</v>
      </c>
      <c r="U13">
        <v>0.17471415497296189</v>
      </c>
      <c r="V13" t="s">
        <v>217</v>
      </c>
      <c r="X13">
        <v>0.19417808219178082</v>
      </c>
      <c r="Y13">
        <v>0.25276881386271544</v>
      </c>
      <c r="Z13" t="s">
        <v>219</v>
      </c>
      <c r="AA13" t="s">
        <v>25</v>
      </c>
      <c r="AC13" t="s">
        <v>22</v>
      </c>
      <c r="AD13" t="s">
        <v>219</v>
      </c>
      <c r="AE13">
        <v>0.27961555752586303</v>
      </c>
      <c r="AG13" t="s">
        <v>97</v>
      </c>
      <c r="AH13" t="s">
        <v>219</v>
      </c>
      <c r="AI13">
        <v>0.37598884878162919</v>
      </c>
      <c r="AK13" t="s">
        <v>128</v>
      </c>
      <c r="AL13">
        <v>0.31657938220904136</v>
      </c>
      <c r="AM13" t="s">
        <v>336</v>
      </c>
    </row>
    <row r="14" spans="1:39" x14ac:dyDescent="0.45">
      <c r="E14" t="s">
        <v>207</v>
      </c>
      <c r="G14" t="s">
        <v>124</v>
      </c>
      <c r="I14" t="s">
        <v>215</v>
      </c>
      <c r="J14" t="s">
        <v>220</v>
      </c>
      <c r="K14">
        <v>5.74357983809273E-2</v>
      </c>
      <c r="L14" t="s">
        <v>217</v>
      </c>
      <c r="N14" t="s">
        <v>325</v>
      </c>
      <c r="O14" t="s">
        <v>220</v>
      </c>
      <c r="P14">
        <v>2.7969033142468652E-2</v>
      </c>
      <c r="Q14" t="s">
        <v>217</v>
      </c>
      <c r="S14" t="s">
        <v>326</v>
      </c>
      <c r="T14" t="s">
        <v>220</v>
      </c>
      <c r="U14">
        <v>2.5506886515257881E-2</v>
      </c>
      <c r="V14" t="s">
        <v>217</v>
      </c>
      <c r="X14">
        <v>2.7739726027397261E-2</v>
      </c>
      <c r="Y14">
        <v>5.3969122144046949E-2</v>
      </c>
      <c r="Z14" t="s">
        <v>220</v>
      </c>
      <c r="AA14" t="s">
        <v>25</v>
      </c>
      <c r="AC14" t="s">
        <v>22</v>
      </c>
      <c r="AD14" t="s">
        <v>220</v>
      </c>
      <c r="AE14">
        <v>2.2177452538324514E-2</v>
      </c>
      <c r="AG14" t="s">
        <v>97</v>
      </c>
      <c r="AH14" t="s">
        <v>220</v>
      </c>
      <c r="AI14">
        <v>0.32390429121203979</v>
      </c>
    </row>
    <row r="15" spans="1:39" x14ac:dyDescent="0.45">
      <c r="E15" t="s">
        <v>208</v>
      </c>
      <c r="G15" t="s">
        <v>124</v>
      </c>
      <c r="I15" t="s">
        <v>215</v>
      </c>
      <c r="J15" t="s">
        <v>221</v>
      </c>
      <c r="K15">
        <v>6.7171722340950729E-2</v>
      </c>
      <c r="L15" t="s">
        <v>217</v>
      </c>
      <c r="N15" t="s">
        <v>325</v>
      </c>
      <c r="O15" t="s">
        <v>221</v>
      </c>
      <c r="P15">
        <v>0.19918066986588967</v>
      </c>
      <c r="Q15" t="s">
        <v>217</v>
      </c>
      <c r="S15" t="s">
        <v>326</v>
      </c>
      <c r="T15" t="s">
        <v>221</v>
      </c>
      <c r="U15">
        <v>0.17453968205702797</v>
      </c>
      <c r="V15" t="s">
        <v>217</v>
      </c>
      <c r="X15">
        <v>0.19417808219178082</v>
      </c>
      <c r="Y15">
        <v>0.20057181214727893</v>
      </c>
      <c r="Z15" t="s">
        <v>221</v>
      </c>
      <c r="AA15" t="s">
        <v>25</v>
      </c>
      <c r="AC15" t="s">
        <v>22</v>
      </c>
      <c r="AD15" t="s">
        <v>221</v>
      </c>
      <c r="AE15">
        <v>0.1010333521561272</v>
      </c>
      <c r="AG15" t="s">
        <v>97</v>
      </c>
      <c r="AH15" t="s">
        <v>221</v>
      </c>
      <c r="AI15">
        <v>0.41433698451777534</v>
      </c>
    </row>
    <row r="16" spans="1:39" x14ac:dyDescent="0.45">
      <c r="I16" t="s">
        <v>215</v>
      </c>
      <c r="J16" t="s">
        <v>274</v>
      </c>
      <c r="K16">
        <v>9.5347354981797916E-3</v>
      </c>
      <c r="L16" t="s">
        <v>217</v>
      </c>
      <c r="N16" t="s">
        <v>325</v>
      </c>
      <c r="O16" t="s">
        <v>274</v>
      </c>
      <c r="P16">
        <v>8.9307036296084885E-2</v>
      </c>
      <c r="Q16" t="s">
        <v>217</v>
      </c>
      <c r="S16" t="s">
        <v>326</v>
      </c>
      <c r="T16" t="s">
        <v>274</v>
      </c>
      <c r="U16">
        <v>9.3813830551097099E-2</v>
      </c>
      <c r="V16" t="s">
        <v>217</v>
      </c>
      <c r="X16">
        <v>8.3105022831050229E-2</v>
      </c>
      <c r="Y16">
        <v>4.6062203217064869E-2</v>
      </c>
      <c r="Z16" t="s">
        <v>274</v>
      </c>
      <c r="AA16" t="s">
        <v>25</v>
      </c>
      <c r="AC16" t="s">
        <v>22</v>
      </c>
      <c r="AD16" t="s">
        <v>274</v>
      </c>
      <c r="AE16">
        <v>6.2361139405788517E-2</v>
      </c>
      <c r="AG16" t="s">
        <v>97</v>
      </c>
      <c r="AH16" t="s">
        <v>274</v>
      </c>
      <c r="AI16">
        <v>0.25317037383579888</v>
      </c>
    </row>
    <row r="17" spans="9:35" x14ac:dyDescent="0.45">
      <c r="I17" t="s">
        <v>215</v>
      </c>
      <c r="J17" t="s">
        <v>275</v>
      </c>
      <c r="K17">
        <v>1.752767771296021E-2</v>
      </c>
      <c r="L17" t="s">
        <v>217</v>
      </c>
      <c r="N17" t="s">
        <v>325</v>
      </c>
      <c r="O17" t="s">
        <v>275</v>
      </c>
      <c r="P17">
        <v>9.5472639098618493E-3</v>
      </c>
      <c r="Q17" t="s">
        <v>217</v>
      </c>
      <c r="S17" t="s">
        <v>326</v>
      </c>
      <c r="T17" t="s">
        <v>275</v>
      </c>
      <c r="U17">
        <v>1.2191879399241205E-2</v>
      </c>
      <c r="V17" t="s">
        <v>217</v>
      </c>
      <c r="X17">
        <v>1.0388127853881279E-2</v>
      </c>
      <c r="Y17">
        <v>1.3272671522926358E-2</v>
      </c>
      <c r="Z17" t="s">
        <v>275</v>
      </c>
      <c r="AA17" t="s">
        <v>25</v>
      </c>
      <c r="AC17" t="s">
        <v>22</v>
      </c>
      <c r="AD17" t="s">
        <v>275</v>
      </c>
      <c r="AE17">
        <v>8.5894012232964091E-3</v>
      </c>
      <c r="AG17" t="s">
        <v>97</v>
      </c>
      <c r="AH17" t="s">
        <v>275</v>
      </c>
      <c r="AI17">
        <v>0.23721339952505405</v>
      </c>
    </row>
    <row r="18" spans="9:35" x14ac:dyDescent="0.45">
      <c r="I18" t="s">
        <v>215</v>
      </c>
      <c r="J18" t="s">
        <v>276</v>
      </c>
      <c r="K18">
        <v>0.1693124541207959</v>
      </c>
      <c r="L18" t="s">
        <v>217</v>
      </c>
      <c r="N18" t="s">
        <v>325</v>
      </c>
      <c r="O18" t="s">
        <v>276</v>
      </c>
      <c r="P18">
        <v>7.0372829826872305E-2</v>
      </c>
      <c r="Q18" t="s">
        <v>217</v>
      </c>
      <c r="S18" t="s">
        <v>326</v>
      </c>
      <c r="T18" t="s">
        <v>276</v>
      </c>
      <c r="U18">
        <v>8.3914078915259024E-2</v>
      </c>
      <c r="V18" t="s">
        <v>217</v>
      </c>
      <c r="X18">
        <v>7.2716894977168947E-2</v>
      </c>
      <c r="Y18">
        <v>9.4658280088506588E-2</v>
      </c>
      <c r="Z18" t="s">
        <v>276</v>
      </c>
      <c r="AA18" t="s">
        <v>25</v>
      </c>
      <c r="AC18" t="s">
        <v>22</v>
      </c>
      <c r="AD18" t="s">
        <v>276</v>
      </c>
      <c r="AE18">
        <v>6.6626155162777451E-2</v>
      </c>
      <c r="AG18" t="s">
        <v>97</v>
      </c>
      <c r="AH18" t="s">
        <v>276</v>
      </c>
      <c r="AI18">
        <v>0.25840459455566855</v>
      </c>
    </row>
    <row r="19" spans="9:35" x14ac:dyDescent="0.45">
      <c r="I19" t="s">
        <v>215</v>
      </c>
      <c r="J19" t="s">
        <v>277</v>
      </c>
      <c r="K19">
        <v>1.6911554265323543E-2</v>
      </c>
      <c r="L19" t="s">
        <v>217</v>
      </c>
      <c r="N19" t="s">
        <v>325</v>
      </c>
      <c r="O19" t="s">
        <v>277</v>
      </c>
      <c r="P19">
        <v>1.0092409504903034E-2</v>
      </c>
      <c r="Q19" t="s">
        <v>217</v>
      </c>
      <c r="S19" t="s">
        <v>326</v>
      </c>
      <c r="T19" t="s">
        <v>277</v>
      </c>
      <c r="U19">
        <v>1.1971458909355115E-2</v>
      </c>
      <c r="V19" t="s">
        <v>217</v>
      </c>
      <c r="X19">
        <v>1.0388127853881279E-2</v>
      </c>
      <c r="Y19">
        <v>2.0210658909910584E-2</v>
      </c>
      <c r="Z19" t="s">
        <v>277</v>
      </c>
      <c r="AA19" t="s">
        <v>25</v>
      </c>
      <c r="AC19" t="s">
        <v>22</v>
      </c>
      <c r="AD19" t="s">
        <v>277</v>
      </c>
      <c r="AE19">
        <v>3.1825394415146936E-3</v>
      </c>
      <c r="AG19" t="s">
        <v>97</v>
      </c>
      <c r="AH19" t="s">
        <v>277</v>
      </c>
      <c r="AI19">
        <v>0.16856183265465785</v>
      </c>
    </row>
    <row r="20" spans="9:35" x14ac:dyDescent="0.45">
      <c r="I20" t="s">
        <v>215</v>
      </c>
      <c r="J20" t="s">
        <v>278</v>
      </c>
      <c r="K20">
        <v>1.0911834106583964E-2</v>
      </c>
      <c r="L20" t="s">
        <v>217</v>
      </c>
      <c r="N20" t="s">
        <v>325</v>
      </c>
      <c r="O20" t="s">
        <v>278</v>
      </c>
      <c r="P20">
        <v>7.6424910134420834E-2</v>
      </c>
      <c r="Q20" t="s">
        <v>217</v>
      </c>
      <c r="S20" t="s">
        <v>326</v>
      </c>
      <c r="T20" t="s">
        <v>278</v>
      </c>
      <c r="U20">
        <v>8.1873881121171901E-2</v>
      </c>
      <c r="V20" t="s">
        <v>217</v>
      </c>
      <c r="X20">
        <v>7.2716894977168947E-2</v>
      </c>
      <c r="Y20">
        <v>7.5111254754742313E-2</v>
      </c>
      <c r="Z20" t="s">
        <v>278</v>
      </c>
      <c r="AA20" t="s">
        <v>25</v>
      </c>
      <c r="AC20" t="s">
        <v>22</v>
      </c>
      <c r="AD20" t="s">
        <v>278</v>
      </c>
      <c r="AE20">
        <v>1.9603461052536712E-3</v>
      </c>
      <c r="AG20" t="s">
        <v>97</v>
      </c>
      <c r="AH20" t="s">
        <v>278</v>
      </c>
      <c r="AI20">
        <v>0.33504249274769737</v>
      </c>
    </row>
    <row r="21" spans="9:35" x14ac:dyDescent="0.45">
      <c r="I21" t="s">
        <v>215</v>
      </c>
      <c r="J21" t="s">
        <v>283</v>
      </c>
      <c r="K21">
        <v>4.1602151191323335E-6</v>
      </c>
      <c r="L21" t="s">
        <v>217</v>
      </c>
      <c r="N21" t="s">
        <v>325</v>
      </c>
      <c r="O21" t="s">
        <v>283</v>
      </c>
      <c r="P21">
        <v>2.6313456887985576E-2</v>
      </c>
      <c r="Q21" t="s">
        <v>217</v>
      </c>
      <c r="S21" t="s">
        <v>326</v>
      </c>
      <c r="T21" t="s">
        <v>283</v>
      </c>
      <c r="U21">
        <v>3.6787178023505653E-2</v>
      </c>
      <c r="V21" t="s">
        <v>217</v>
      </c>
      <c r="X21">
        <v>2.8310502283105023E-2</v>
      </c>
      <c r="Y21">
        <v>1.5691519777241876E-2</v>
      </c>
      <c r="Z21" t="s">
        <v>283</v>
      </c>
      <c r="AA21" t="s">
        <v>25</v>
      </c>
      <c r="AC21" t="s">
        <v>22</v>
      </c>
      <c r="AD21" t="s">
        <v>283</v>
      </c>
      <c r="AE21">
        <v>4.3314914054729238E-2</v>
      </c>
      <c r="AG21" t="s">
        <v>97</v>
      </c>
      <c r="AH21" t="s">
        <v>283</v>
      </c>
      <c r="AI21">
        <v>8.3223425042976418E-2</v>
      </c>
    </row>
    <row r="22" spans="9:35" x14ac:dyDescent="0.45">
      <c r="I22" t="s">
        <v>215</v>
      </c>
      <c r="J22" t="s">
        <v>284</v>
      </c>
      <c r="K22">
        <v>2.5309283097962238E-3</v>
      </c>
      <c r="L22" t="s">
        <v>217</v>
      </c>
      <c r="N22" t="s">
        <v>325</v>
      </c>
      <c r="O22" t="s">
        <v>284</v>
      </c>
      <c r="P22">
        <v>3.2056876737776795E-3</v>
      </c>
      <c r="Q22" t="s">
        <v>217</v>
      </c>
      <c r="S22" t="s">
        <v>326</v>
      </c>
      <c r="T22" t="s">
        <v>284</v>
      </c>
      <c r="U22">
        <v>4.7650894107364415E-3</v>
      </c>
      <c r="V22" t="s">
        <v>217</v>
      </c>
      <c r="X22">
        <v>3.5388127853881279E-3</v>
      </c>
      <c r="Y22">
        <v>4.521459529788099E-3</v>
      </c>
      <c r="Z22" t="s">
        <v>284</v>
      </c>
      <c r="AA22" t="s">
        <v>25</v>
      </c>
      <c r="AC22" t="s">
        <v>22</v>
      </c>
      <c r="AD22" t="s">
        <v>284</v>
      </c>
      <c r="AE22">
        <v>6.2403908451602831E-3</v>
      </c>
      <c r="AG22" t="s">
        <v>97</v>
      </c>
      <c r="AH22" t="s">
        <v>284</v>
      </c>
      <c r="AI22">
        <v>5.8388420413481912E-2</v>
      </c>
    </row>
    <row r="23" spans="9:35" x14ac:dyDescent="0.45">
      <c r="I23" t="s">
        <v>215</v>
      </c>
      <c r="J23" t="s">
        <v>285</v>
      </c>
      <c r="K23">
        <v>5.0579592839949297E-2</v>
      </c>
      <c r="L23" t="s">
        <v>217</v>
      </c>
      <c r="N23" t="s">
        <v>325</v>
      </c>
      <c r="O23" t="s">
        <v>285</v>
      </c>
      <c r="P23">
        <v>1.9390546272857138E-2</v>
      </c>
      <c r="Q23" t="s">
        <v>217</v>
      </c>
      <c r="S23" t="s">
        <v>326</v>
      </c>
      <c r="T23" t="s">
        <v>285</v>
      </c>
      <c r="U23">
        <v>3.2381617345085038E-2</v>
      </c>
      <c r="V23" t="s">
        <v>217</v>
      </c>
      <c r="X23">
        <v>2.4771689497716895E-2</v>
      </c>
      <c r="Y23">
        <v>3.2246227282897846E-2</v>
      </c>
      <c r="Z23" t="s">
        <v>285</v>
      </c>
      <c r="AA23" t="s">
        <v>25</v>
      </c>
      <c r="AC23" t="s">
        <v>22</v>
      </c>
      <c r="AD23" t="s">
        <v>285</v>
      </c>
      <c r="AE23">
        <v>4.5041464889975694E-2</v>
      </c>
      <c r="AG23" t="s">
        <v>97</v>
      </c>
      <c r="AH23" t="s">
        <v>285</v>
      </c>
      <c r="AI23">
        <v>8.7315515628015428E-2</v>
      </c>
    </row>
    <row r="24" spans="9:35" x14ac:dyDescent="0.45">
      <c r="I24" t="s">
        <v>215</v>
      </c>
      <c r="J24" t="s">
        <v>286</v>
      </c>
      <c r="K24">
        <v>4.0663627667719424E-3</v>
      </c>
      <c r="L24" t="s">
        <v>217</v>
      </c>
      <c r="N24" t="s">
        <v>325</v>
      </c>
      <c r="O24" t="s">
        <v>286</v>
      </c>
      <c r="P24">
        <v>2.7984365423287705E-3</v>
      </c>
      <c r="Q24" t="s">
        <v>217</v>
      </c>
      <c r="S24" t="s">
        <v>326</v>
      </c>
      <c r="T24" t="s">
        <v>286</v>
      </c>
      <c r="U24">
        <v>4.6210030131339759E-3</v>
      </c>
      <c r="V24" t="s">
        <v>217</v>
      </c>
      <c r="X24">
        <v>3.5388127853881279E-3</v>
      </c>
      <c r="Y24">
        <v>6.8849497385409693E-3</v>
      </c>
      <c r="Z24" t="s">
        <v>286</v>
      </c>
      <c r="AA24" t="s">
        <v>25</v>
      </c>
      <c r="AC24" t="s">
        <v>22</v>
      </c>
      <c r="AD24" t="s">
        <v>286</v>
      </c>
      <c r="AE24">
        <v>2.8477444628549394E-3</v>
      </c>
      <c r="AG24" t="s">
        <v>97</v>
      </c>
      <c r="AH24" t="s">
        <v>286</v>
      </c>
      <c r="AI24">
        <v>7.5863119038346305E-2</v>
      </c>
    </row>
    <row r="25" spans="9:35" x14ac:dyDescent="0.45">
      <c r="I25" t="s">
        <v>215</v>
      </c>
      <c r="J25" t="s">
        <v>287</v>
      </c>
      <c r="K25">
        <v>3.3928034360331579E-4</v>
      </c>
      <c r="L25" t="s">
        <v>217</v>
      </c>
      <c r="N25" t="s">
        <v>325</v>
      </c>
      <c r="O25" t="s">
        <v>287</v>
      </c>
      <c r="P25">
        <v>2.307265404061817E-2</v>
      </c>
      <c r="Q25" t="s">
        <v>217</v>
      </c>
      <c r="S25" t="s">
        <v>326</v>
      </c>
      <c r="T25" t="s">
        <v>287</v>
      </c>
      <c r="U25">
        <v>3.05966452126929E-2</v>
      </c>
      <c r="V25" t="s">
        <v>217</v>
      </c>
      <c r="X25">
        <v>2.4771689497716895E-2</v>
      </c>
      <c r="Y25">
        <v>2.5587350520846285E-2</v>
      </c>
      <c r="Z25" t="s">
        <v>287</v>
      </c>
      <c r="AA25" t="s">
        <v>25</v>
      </c>
      <c r="AC25" t="s">
        <v>22</v>
      </c>
      <c r="AD25" t="s">
        <v>287</v>
      </c>
      <c r="AE25">
        <v>1.6164958234134188E-2</v>
      </c>
      <c r="AG25" t="s">
        <v>97</v>
      </c>
      <c r="AH25" t="s">
        <v>287</v>
      </c>
      <c r="AI25">
        <v>0.25354326358722479</v>
      </c>
    </row>
    <row r="26" spans="9:35" x14ac:dyDescent="0.45">
      <c r="AC26" t="s">
        <v>19</v>
      </c>
      <c r="AD26" t="s">
        <v>216</v>
      </c>
      <c r="AE26">
        <v>0.22354544562058271</v>
      </c>
    </row>
    <row r="27" spans="9:35" x14ac:dyDescent="0.45">
      <c r="AC27" t="s">
        <v>19</v>
      </c>
      <c r="AD27" t="s">
        <v>218</v>
      </c>
      <c r="AE27">
        <v>2.8061288146775484E-2</v>
      </c>
    </row>
    <row r="28" spans="9:35" x14ac:dyDescent="0.45">
      <c r="AC28" t="s">
        <v>19</v>
      </c>
      <c r="AD28" t="s">
        <v>219</v>
      </c>
      <c r="AE28">
        <v>0.19613139847010119</v>
      </c>
    </row>
    <row r="29" spans="9:35" x14ac:dyDescent="0.45">
      <c r="AC29" t="s">
        <v>19</v>
      </c>
      <c r="AD29" t="s">
        <v>220</v>
      </c>
      <c r="AE29">
        <v>2.7483482887092663E-2</v>
      </c>
    </row>
    <row r="30" spans="9:35" x14ac:dyDescent="0.45">
      <c r="AC30" t="s">
        <v>19</v>
      </c>
      <c r="AD30" t="s">
        <v>221</v>
      </c>
      <c r="AE30">
        <v>0.19075122200456876</v>
      </c>
    </row>
    <row r="31" spans="9:35" x14ac:dyDescent="0.45">
      <c r="AC31" t="s">
        <v>19</v>
      </c>
      <c r="AD31" t="s">
        <v>274</v>
      </c>
      <c r="AE31">
        <v>8.3450485643446412E-2</v>
      </c>
    </row>
    <row r="32" spans="9:35" x14ac:dyDescent="0.45">
      <c r="AC32" t="s">
        <v>19</v>
      </c>
      <c r="AD32" t="s">
        <v>275</v>
      </c>
      <c r="AE32">
        <v>1.0455239475273218E-2</v>
      </c>
    </row>
    <row r="33" spans="29:31" x14ac:dyDescent="0.45">
      <c r="AC33" t="s">
        <v>19</v>
      </c>
      <c r="AD33" t="s">
        <v>276</v>
      </c>
      <c r="AE33">
        <v>7.3382513374176644E-2</v>
      </c>
    </row>
    <row r="34" spans="29:31" x14ac:dyDescent="0.45">
      <c r="AC34" t="s">
        <v>19</v>
      </c>
      <c r="AD34" t="s">
        <v>277</v>
      </c>
      <c r="AE34">
        <v>1.0292346031043984E-2</v>
      </c>
    </row>
    <row r="35" spans="29:31" x14ac:dyDescent="0.45">
      <c r="AC35" t="s">
        <v>19</v>
      </c>
      <c r="AD35" t="s">
        <v>278</v>
      </c>
      <c r="AE35">
        <v>7.1434315549563684E-2</v>
      </c>
    </row>
    <row r="36" spans="29:31" x14ac:dyDescent="0.45">
      <c r="AC36" t="s">
        <v>19</v>
      </c>
      <c r="AD36" t="s">
        <v>283</v>
      </c>
      <c r="AE36">
        <v>2.8501466081477533E-2</v>
      </c>
    </row>
    <row r="37" spans="29:31" x14ac:dyDescent="0.45">
      <c r="AC37" t="s">
        <v>19</v>
      </c>
      <c r="AD37" t="s">
        <v>284</v>
      </c>
      <c r="AE37">
        <v>3.5875691036604033E-3</v>
      </c>
    </row>
    <row r="38" spans="29:31" x14ac:dyDescent="0.45">
      <c r="AC38" t="s">
        <v>19</v>
      </c>
      <c r="AD38" t="s">
        <v>285</v>
      </c>
      <c r="AE38">
        <v>2.5153918384442999E-2</v>
      </c>
    </row>
    <row r="39" spans="29:31" x14ac:dyDescent="0.45">
      <c r="AC39" t="s">
        <v>19</v>
      </c>
      <c r="AD39" t="s">
        <v>286</v>
      </c>
      <c r="AE39">
        <v>3.4853582692485315E-3</v>
      </c>
    </row>
    <row r="40" spans="29:31" x14ac:dyDescent="0.45">
      <c r="AC40" t="s">
        <v>19</v>
      </c>
      <c r="AD40" t="s">
        <v>287</v>
      </c>
      <c r="AE40">
        <v>2.4283950958545825E-2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727C-5E42-4E93-9796-479F11BD4340}">
  <dimension ref="A9:AM8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107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204</v>
      </c>
      <c r="F11" t="s">
        <v>126</v>
      </c>
      <c r="G11" t="s">
        <v>124</v>
      </c>
      <c r="I11" t="s">
        <v>215</v>
      </c>
      <c r="J11" t="s">
        <v>216</v>
      </c>
      <c r="K11">
        <v>5.1826194971953997E-3</v>
      </c>
      <c r="L11" t="s">
        <v>217</v>
      </c>
      <c r="N11" t="s">
        <v>325</v>
      </c>
      <c r="O11" t="s">
        <v>216</v>
      </c>
      <c r="P11">
        <v>0.14355606638380994</v>
      </c>
      <c r="Q11" t="s">
        <v>217</v>
      </c>
      <c r="S11" t="s">
        <v>326</v>
      </c>
      <c r="T11" t="s">
        <v>216</v>
      </c>
      <c r="U11">
        <v>0.11657091431176017</v>
      </c>
      <c r="V11" t="s">
        <v>217</v>
      </c>
      <c r="X11">
        <v>0.120662100456621</v>
      </c>
      <c r="Y11">
        <v>4.765167524384889E-2</v>
      </c>
      <c r="Z11" t="s">
        <v>216</v>
      </c>
      <c r="AA11" t="s">
        <v>25</v>
      </c>
      <c r="AC11" t="s">
        <v>22</v>
      </c>
      <c r="AD11" t="s">
        <v>216</v>
      </c>
      <c r="AE11">
        <v>0.13608860051556229</v>
      </c>
      <c r="AG11" t="s">
        <v>97</v>
      </c>
      <c r="AH11" t="s">
        <v>216</v>
      </c>
      <c r="AI11">
        <v>0.20021123623918902</v>
      </c>
      <c r="AK11" t="s">
        <v>128</v>
      </c>
      <c r="AL11">
        <v>0.41098223272386714</v>
      </c>
      <c r="AM11" t="s">
        <v>336</v>
      </c>
    </row>
    <row r="12" spans="1:39" x14ac:dyDescent="0.45">
      <c r="C12" t="s">
        <v>128</v>
      </c>
      <c r="E12" t="s">
        <v>205</v>
      </c>
      <c r="G12" t="s">
        <v>124</v>
      </c>
      <c r="I12" t="s">
        <v>215</v>
      </c>
      <c r="J12" t="s">
        <v>218</v>
      </c>
      <c r="K12">
        <v>1.5129901406451578E-2</v>
      </c>
      <c r="L12" t="s">
        <v>217</v>
      </c>
      <c r="N12" t="s">
        <v>325</v>
      </c>
      <c r="O12" t="s">
        <v>218</v>
      </c>
      <c r="P12">
        <v>1.8567210485489101E-2</v>
      </c>
      <c r="Q12" t="s">
        <v>217</v>
      </c>
      <c r="S12" t="s">
        <v>326</v>
      </c>
      <c r="T12" t="s">
        <v>218</v>
      </c>
      <c r="U12">
        <v>1.6350215726021359E-2</v>
      </c>
      <c r="V12" t="s">
        <v>217</v>
      </c>
      <c r="X12">
        <v>1.7237442922374429E-2</v>
      </c>
      <c r="Y12">
        <v>2.8781211413038976E-2</v>
      </c>
      <c r="Z12" t="s">
        <v>218</v>
      </c>
      <c r="AA12" t="s">
        <v>25</v>
      </c>
      <c r="AC12" t="s">
        <v>22</v>
      </c>
      <c r="AD12" t="s">
        <v>218</v>
      </c>
      <c r="AE12">
        <v>2.0483822034364732E-2</v>
      </c>
      <c r="AG12" t="s">
        <v>97</v>
      </c>
      <c r="AH12" t="s">
        <v>218</v>
      </c>
      <c r="AI12">
        <v>0.18769028996759807</v>
      </c>
      <c r="AK12" t="s">
        <v>130</v>
      </c>
      <c r="AL12">
        <v>0.31657938220904136</v>
      </c>
      <c r="AM12" t="s">
        <v>336</v>
      </c>
    </row>
    <row r="13" spans="1:39" x14ac:dyDescent="0.45">
      <c r="C13" t="s">
        <v>130</v>
      </c>
      <c r="E13" t="s">
        <v>206</v>
      </c>
      <c r="G13" t="s">
        <v>124</v>
      </c>
      <c r="I13" t="s">
        <v>215</v>
      </c>
      <c r="J13" t="s">
        <v>219</v>
      </c>
      <c r="K13">
        <v>3.103996780403535E-2</v>
      </c>
      <c r="L13" t="s">
        <v>217</v>
      </c>
      <c r="N13" t="s">
        <v>325</v>
      </c>
      <c r="O13" t="s">
        <v>219</v>
      </c>
      <c r="P13">
        <v>1.7736764793749221E-2</v>
      </c>
      <c r="Q13" t="s">
        <v>217</v>
      </c>
      <c r="S13" t="s">
        <v>326</v>
      </c>
      <c r="T13" t="s">
        <v>219</v>
      </c>
      <c r="U13">
        <v>1.6573575459662464E-2</v>
      </c>
      <c r="V13" t="s">
        <v>217</v>
      </c>
      <c r="X13">
        <v>1.7237442922374429E-2</v>
      </c>
      <c r="Y13">
        <v>2.2023883516064619E-2</v>
      </c>
      <c r="Z13" t="s">
        <v>219</v>
      </c>
      <c r="AA13" t="s">
        <v>25</v>
      </c>
      <c r="AC13" t="s">
        <v>22</v>
      </c>
      <c r="AD13" t="s">
        <v>219</v>
      </c>
      <c r="AE13">
        <v>2.1653922023467873E-2</v>
      </c>
      <c r="AG13" t="s">
        <v>97</v>
      </c>
      <c r="AH13" t="s">
        <v>219</v>
      </c>
      <c r="AI13">
        <v>0.21433062194973918</v>
      </c>
      <c r="AK13" t="s">
        <v>123</v>
      </c>
      <c r="AL13">
        <v>0.40271057263268945</v>
      </c>
      <c r="AM13" t="s">
        <v>336</v>
      </c>
    </row>
    <row r="14" spans="1:39" x14ac:dyDescent="0.45">
      <c r="C14" t="s">
        <v>133</v>
      </c>
      <c r="E14" t="s">
        <v>207</v>
      </c>
      <c r="G14" t="s">
        <v>124</v>
      </c>
      <c r="I14" t="s">
        <v>215</v>
      </c>
      <c r="J14" t="s">
        <v>220</v>
      </c>
      <c r="K14">
        <v>4.2985402468197001E-2</v>
      </c>
      <c r="L14" t="s">
        <v>217</v>
      </c>
      <c r="N14" t="s">
        <v>325</v>
      </c>
      <c r="O14" t="s">
        <v>220</v>
      </c>
      <c r="P14">
        <v>1.7285864473121245E-2</v>
      </c>
      <c r="Q14" t="s">
        <v>217</v>
      </c>
      <c r="S14" t="s">
        <v>326</v>
      </c>
      <c r="T14" t="s">
        <v>220</v>
      </c>
      <c r="U14">
        <v>1.6649105725646568E-2</v>
      </c>
      <c r="V14" t="s">
        <v>217</v>
      </c>
      <c r="X14">
        <v>1.7237442922374429E-2</v>
      </c>
      <c r="Y14">
        <v>2.1823666393191294E-2</v>
      </c>
      <c r="Z14" t="s">
        <v>220</v>
      </c>
      <c r="AA14" t="s">
        <v>25</v>
      </c>
      <c r="AC14" t="s">
        <v>22</v>
      </c>
      <c r="AD14" t="s">
        <v>220</v>
      </c>
      <c r="AE14">
        <v>2.3761670300172229E-2</v>
      </c>
      <c r="AG14" t="s">
        <v>97</v>
      </c>
      <c r="AH14" t="s">
        <v>220</v>
      </c>
      <c r="AI14">
        <v>0.21321691142708699</v>
      </c>
      <c r="AK14" t="s">
        <v>133</v>
      </c>
      <c r="AL14">
        <v>6.9727812434402098E-2</v>
      </c>
      <c r="AM14" t="s">
        <v>336</v>
      </c>
    </row>
    <row r="15" spans="1:39" x14ac:dyDescent="0.45">
      <c r="E15" t="s">
        <v>208</v>
      </c>
      <c r="G15" t="s">
        <v>124</v>
      </c>
      <c r="I15" t="s">
        <v>215</v>
      </c>
      <c r="J15" t="s">
        <v>221</v>
      </c>
      <c r="K15">
        <v>0.28373115348555838</v>
      </c>
      <c r="L15" t="s">
        <v>217</v>
      </c>
      <c r="N15" t="s">
        <v>325</v>
      </c>
      <c r="O15" t="s">
        <v>221</v>
      </c>
      <c r="P15">
        <v>0.1112567358526166</v>
      </c>
      <c r="Q15" t="s">
        <v>217</v>
      </c>
      <c r="S15" t="s">
        <v>326</v>
      </c>
      <c r="T15" t="s">
        <v>221</v>
      </c>
      <c r="U15">
        <v>9.8294229973265188E-2</v>
      </c>
      <c r="V15" t="s">
        <v>217</v>
      </c>
      <c r="X15">
        <v>0.10342465753424658</v>
      </c>
      <c r="Y15">
        <v>0.13524666650092407</v>
      </c>
      <c r="Z15" t="s">
        <v>221</v>
      </c>
      <c r="AA15" t="s">
        <v>25</v>
      </c>
      <c r="AC15" t="s">
        <v>22</v>
      </c>
      <c r="AD15" t="s">
        <v>221</v>
      </c>
      <c r="AE15">
        <v>0.13880141732668125</v>
      </c>
      <c r="AG15" t="s">
        <v>97</v>
      </c>
      <c r="AH15" t="s">
        <v>221</v>
      </c>
      <c r="AI15">
        <v>0.22765446325139505</v>
      </c>
    </row>
    <row r="16" spans="1:39" x14ac:dyDescent="0.45">
      <c r="E16" t="s">
        <v>209</v>
      </c>
      <c r="G16" t="s">
        <v>124</v>
      </c>
      <c r="I16" t="s">
        <v>215</v>
      </c>
      <c r="J16" t="s">
        <v>222</v>
      </c>
      <c r="K16">
        <v>3.7808056207703597E-2</v>
      </c>
      <c r="L16" t="s">
        <v>217</v>
      </c>
      <c r="N16" t="s">
        <v>325</v>
      </c>
      <c r="O16" t="s">
        <v>222</v>
      </c>
      <c r="P16">
        <v>1.9486282692618453E-2</v>
      </c>
      <c r="Q16" t="s">
        <v>217</v>
      </c>
      <c r="S16" t="s">
        <v>326</v>
      </c>
      <c r="T16" t="s">
        <v>222</v>
      </c>
      <c r="U16">
        <v>1.6618760453721439E-2</v>
      </c>
      <c r="V16" t="s">
        <v>217</v>
      </c>
      <c r="X16">
        <v>1.7237442922374429E-2</v>
      </c>
      <c r="Y16">
        <v>3.3536368081280195E-2</v>
      </c>
      <c r="Z16" t="s">
        <v>222</v>
      </c>
      <c r="AA16" t="s">
        <v>25</v>
      </c>
      <c r="AC16" t="s">
        <v>22</v>
      </c>
      <c r="AD16" t="s">
        <v>222</v>
      </c>
      <c r="AE16">
        <v>1.0259810614756422E-2</v>
      </c>
      <c r="AG16" t="s">
        <v>97</v>
      </c>
      <c r="AH16" t="s">
        <v>222</v>
      </c>
      <c r="AI16">
        <v>0.20777729578302662</v>
      </c>
    </row>
    <row r="17" spans="5:35" x14ac:dyDescent="0.45">
      <c r="E17" t="s">
        <v>210</v>
      </c>
      <c r="G17" t="s">
        <v>124</v>
      </c>
      <c r="I17" t="s">
        <v>215</v>
      </c>
      <c r="J17" t="s">
        <v>223</v>
      </c>
      <c r="K17">
        <v>2.482399863914863E-2</v>
      </c>
      <c r="L17" t="s">
        <v>217</v>
      </c>
      <c r="N17" t="s">
        <v>325</v>
      </c>
      <c r="O17" t="s">
        <v>223</v>
      </c>
      <c r="P17">
        <v>1.8978430510792264E-2</v>
      </c>
      <c r="Q17" t="s">
        <v>217</v>
      </c>
      <c r="S17" t="s">
        <v>326</v>
      </c>
      <c r="T17" t="s">
        <v>223</v>
      </c>
      <c r="U17">
        <v>1.5794159014633609E-2</v>
      </c>
      <c r="V17" t="s">
        <v>217</v>
      </c>
      <c r="X17">
        <v>1.7237442922374429E-2</v>
      </c>
      <c r="Y17">
        <v>3.3536368081280195E-2</v>
      </c>
      <c r="Z17" t="s">
        <v>223</v>
      </c>
      <c r="AA17" t="s">
        <v>25</v>
      </c>
      <c r="AC17" t="s">
        <v>22</v>
      </c>
      <c r="AD17" t="s">
        <v>223</v>
      </c>
      <c r="AE17">
        <v>7.1608344125166229E-3</v>
      </c>
      <c r="AG17" t="s">
        <v>97</v>
      </c>
      <c r="AH17" t="s">
        <v>223</v>
      </c>
      <c r="AI17">
        <v>0.20134433739134505</v>
      </c>
    </row>
    <row r="18" spans="5:35" x14ac:dyDescent="0.45">
      <c r="E18" t="s">
        <v>211</v>
      </c>
      <c r="G18" t="s">
        <v>124</v>
      </c>
      <c r="I18" t="s">
        <v>215</v>
      </c>
      <c r="J18" t="s">
        <v>224</v>
      </c>
      <c r="K18">
        <v>9.8932470767386527E-3</v>
      </c>
      <c r="L18" t="s">
        <v>217</v>
      </c>
      <c r="N18" t="s">
        <v>325</v>
      </c>
      <c r="O18" t="s">
        <v>224</v>
      </c>
      <c r="P18">
        <v>1.8558762179413997E-2</v>
      </c>
      <c r="Q18" t="s">
        <v>217</v>
      </c>
      <c r="S18" t="s">
        <v>326</v>
      </c>
      <c r="T18" t="s">
        <v>224</v>
      </c>
      <c r="U18">
        <v>1.5335205402974731E-2</v>
      </c>
      <c r="V18" t="s">
        <v>217</v>
      </c>
      <c r="X18">
        <v>1.7237442922374429E-2</v>
      </c>
      <c r="Y18">
        <v>2.60282259735309E-2</v>
      </c>
      <c r="Z18" t="s">
        <v>224</v>
      </c>
      <c r="AA18" t="s">
        <v>25</v>
      </c>
      <c r="AC18" t="s">
        <v>22</v>
      </c>
      <c r="AD18" t="s">
        <v>224</v>
      </c>
      <c r="AE18">
        <v>5.1395993531345493E-3</v>
      </c>
      <c r="AG18" t="s">
        <v>97</v>
      </c>
      <c r="AH18" t="s">
        <v>224</v>
      </c>
      <c r="AI18">
        <v>0.22227396569969127</v>
      </c>
    </row>
    <row r="19" spans="5:35" x14ac:dyDescent="0.45">
      <c r="E19" t="s">
        <v>212</v>
      </c>
      <c r="G19" t="s">
        <v>124</v>
      </c>
      <c r="I19" t="s">
        <v>215</v>
      </c>
      <c r="J19" t="s">
        <v>225</v>
      </c>
      <c r="K19">
        <v>1.6028629924999568E-3</v>
      </c>
      <c r="L19" t="s">
        <v>217</v>
      </c>
      <c r="N19" t="s">
        <v>325</v>
      </c>
      <c r="O19" t="s">
        <v>225</v>
      </c>
      <c r="P19">
        <v>0.10008687339965243</v>
      </c>
      <c r="Q19" t="s">
        <v>217</v>
      </c>
      <c r="S19" t="s">
        <v>326</v>
      </c>
      <c r="T19" t="s">
        <v>225</v>
      </c>
      <c r="U19">
        <v>8.1675281285459492E-2</v>
      </c>
      <c r="V19" t="s">
        <v>217</v>
      </c>
      <c r="X19">
        <v>8.6187214611872148E-2</v>
      </c>
      <c r="Y19">
        <v>6.5070564933827249E-2</v>
      </c>
      <c r="Z19" t="s">
        <v>225</v>
      </c>
      <c r="AA19" t="s">
        <v>25</v>
      </c>
      <c r="AC19" t="s">
        <v>22</v>
      </c>
      <c r="AD19" t="s">
        <v>225</v>
      </c>
      <c r="AE19">
        <v>3.1484161421605365E-2</v>
      </c>
      <c r="AG19" t="s">
        <v>97</v>
      </c>
      <c r="AH19" t="s">
        <v>225</v>
      </c>
      <c r="AI19">
        <v>0.3824624269975867</v>
      </c>
    </row>
    <row r="20" spans="5:35" x14ac:dyDescent="0.45">
      <c r="I20" t="s">
        <v>215</v>
      </c>
      <c r="J20" t="s">
        <v>274</v>
      </c>
      <c r="K20">
        <v>8.925527007120496E-3</v>
      </c>
      <c r="L20" t="s">
        <v>217</v>
      </c>
      <c r="N20" t="s">
        <v>325</v>
      </c>
      <c r="O20" t="s">
        <v>274</v>
      </c>
      <c r="P20">
        <v>6.5179527848680363E-2</v>
      </c>
      <c r="Q20" t="s">
        <v>217</v>
      </c>
      <c r="S20" t="s">
        <v>326</v>
      </c>
      <c r="T20" t="s">
        <v>274</v>
      </c>
      <c r="U20">
        <v>6.6401737751968101E-2</v>
      </c>
      <c r="V20" t="s">
        <v>217</v>
      </c>
      <c r="X20">
        <v>7.3515981735159816E-2</v>
      </c>
      <c r="Y20">
        <v>2.9032808757841703E-2</v>
      </c>
      <c r="Z20" t="s">
        <v>274</v>
      </c>
      <c r="AA20" t="s">
        <v>25</v>
      </c>
      <c r="AC20" t="s">
        <v>22</v>
      </c>
      <c r="AD20" t="s">
        <v>274</v>
      </c>
      <c r="AE20">
        <v>0.12260024957425882</v>
      </c>
      <c r="AG20" t="s">
        <v>97</v>
      </c>
      <c r="AH20" t="s">
        <v>274</v>
      </c>
      <c r="AI20">
        <v>0.31640634506679199</v>
      </c>
    </row>
    <row r="21" spans="5:35" x14ac:dyDescent="0.45">
      <c r="I21" t="s">
        <v>215</v>
      </c>
      <c r="J21" t="s">
        <v>275</v>
      </c>
      <c r="K21">
        <v>1.4397908732816621E-2</v>
      </c>
      <c r="L21" t="s">
        <v>217</v>
      </c>
      <c r="N21" t="s">
        <v>325</v>
      </c>
      <c r="O21" t="s">
        <v>275</v>
      </c>
      <c r="P21">
        <v>7.1476240392469277E-3</v>
      </c>
      <c r="Q21" t="s">
        <v>217</v>
      </c>
      <c r="S21" t="s">
        <v>326</v>
      </c>
      <c r="T21" t="s">
        <v>275</v>
      </c>
      <c r="U21">
        <v>8.1796321421567057E-3</v>
      </c>
      <c r="V21" t="s">
        <v>217</v>
      </c>
      <c r="X21">
        <v>1.0502283105022832E-2</v>
      </c>
      <c r="Y21">
        <v>1.7535572516553546E-2</v>
      </c>
      <c r="Z21" t="s">
        <v>275</v>
      </c>
      <c r="AA21" t="s">
        <v>25</v>
      </c>
      <c r="AC21" t="s">
        <v>22</v>
      </c>
      <c r="AD21" t="s">
        <v>275</v>
      </c>
      <c r="AE21">
        <v>2.0315583243768393E-2</v>
      </c>
      <c r="AG21" t="s">
        <v>97</v>
      </c>
      <c r="AH21" t="s">
        <v>275</v>
      </c>
      <c r="AI21">
        <v>0.22887529544964558</v>
      </c>
    </row>
    <row r="22" spans="5:35" x14ac:dyDescent="0.45">
      <c r="I22" t="s">
        <v>215</v>
      </c>
      <c r="J22" t="s">
        <v>276</v>
      </c>
      <c r="K22">
        <v>1.9663558961006401E-2</v>
      </c>
      <c r="L22" t="s">
        <v>217</v>
      </c>
      <c r="N22" t="s">
        <v>325</v>
      </c>
      <c r="O22" t="s">
        <v>276</v>
      </c>
      <c r="P22">
        <v>6.8958462522705046E-3</v>
      </c>
      <c r="Q22" t="s">
        <v>217</v>
      </c>
      <c r="S22" t="s">
        <v>326</v>
      </c>
      <c r="T22" t="s">
        <v>276</v>
      </c>
      <c r="U22">
        <v>8.2465391616472154E-3</v>
      </c>
      <c r="V22" t="s">
        <v>217</v>
      </c>
      <c r="X22">
        <v>1.0502283105022832E-2</v>
      </c>
      <c r="Y22">
        <v>1.3418525056145329E-2</v>
      </c>
      <c r="Z22" t="s">
        <v>276</v>
      </c>
      <c r="AA22" t="s">
        <v>25</v>
      </c>
      <c r="AC22" t="s">
        <v>22</v>
      </c>
      <c r="AD22" t="s">
        <v>276</v>
      </c>
      <c r="AE22">
        <v>1.9702406562778118E-2</v>
      </c>
      <c r="AG22" t="s">
        <v>97</v>
      </c>
      <c r="AH22" t="s">
        <v>276</v>
      </c>
      <c r="AI22">
        <v>0.24322806351151516</v>
      </c>
    </row>
    <row r="23" spans="5:35" x14ac:dyDescent="0.45">
      <c r="I23" t="s">
        <v>215</v>
      </c>
      <c r="J23" t="s">
        <v>277</v>
      </c>
      <c r="K23">
        <v>2.32531826732232E-2</v>
      </c>
      <c r="L23" t="s">
        <v>217</v>
      </c>
      <c r="N23" t="s">
        <v>325</v>
      </c>
      <c r="O23" t="s">
        <v>277</v>
      </c>
      <c r="P23">
        <v>7.1172869782690279E-3</v>
      </c>
      <c r="Q23" t="s">
        <v>217</v>
      </c>
      <c r="S23" t="s">
        <v>326</v>
      </c>
      <c r="T23" t="s">
        <v>277</v>
      </c>
      <c r="U23">
        <v>8.3481110943888145E-3</v>
      </c>
      <c r="V23" t="s">
        <v>217</v>
      </c>
      <c r="X23">
        <v>1.0502283105022832E-2</v>
      </c>
      <c r="Y23">
        <v>1.3296538464725824E-2</v>
      </c>
      <c r="Z23" t="s">
        <v>277</v>
      </c>
      <c r="AA23" t="s">
        <v>25</v>
      </c>
      <c r="AC23" t="s">
        <v>22</v>
      </c>
      <c r="AD23" t="s">
        <v>277</v>
      </c>
      <c r="AE23">
        <v>1.9592866255581307E-2</v>
      </c>
      <c r="AG23" t="s">
        <v>97</v>
      </c>
      <c r="AH23" t="s">
        <v>277</v>
      </c>
      <c r="AI23">
        <v>0.2409780575665037</v>
      </c>
    </row>
    <row r="24" spans="5:35" x14ac:dyDescent="0.45">
      <c r="I24" t="s">
        <v>215</v>
      </c>
      <c r="J24" t="s">
        <v>278</v>
      </c>
      <c r="K24">
        <v>0.14936467706323989</v>
      </c>
      <c r="L24" t="s">
        <v>217</v>
      </c>
      <c r="N24" t="s">
        <v>325</v>
      </c>
      <c r="O24" t="s">
        <v>278</v>
      </c>
      <c r="P24">
        <v>4.758213879442446E-2</v>
      </c>
      <c r="Q24" t="s">
        <v>217</v>
      </c>
      <c r="S24" t="s">
        <v>326</v>
      </c>
      <c r="T24" t="s">
        <v>278</v>
      </c>
      <c r="U24">
        <v>5.1422708179661325E-2</v>
      </c>
      <c r="V24" t="s">
        <v>217</v>
      </c>
      <c r="X24">
        <v>6.3013698630136991E-2</v>
      </c>
      <c r="Y24">
        <v>8.2401942503874254E-2</v>
      </c>
      <c r="Z24" t="s">
        <v>278</v>
      </c>
      <c r="AA24" t="s">
        <v>25</v>
      </c>
      <c r="AC24" t="s">
        <v>22</v>
      </c>
      <c r="AD24" t="s">
        <v>278</v>
      </c>
      <c r="AE24">
        <v>9.7459603643428247E-2</v>
      </c>
      <c r="AG24" t="s">
        <v>97</v>
      </c>
      <c r="AH24" t="s">
        <v>278</v>
      </c>
      <c r="AI24">
        <v>0.30896336873826269</v>
      </c>
    </row>
    <row r="25" spans="5:35" x14ac:dyDescent="0.45">
      <c r="I25" t="s">
        <v>215</v>
      </c>
      <c r="J25" t="s">
        <v>279</v>
      </c>
      <c r="K25">
        <v>1.9627742173223699E-2</v>
      </c>
      <c r="L25" t="s">
        <v>217</v>
      </c>
      <c r="N25" t="s">
        <v>325</v>
      </c>
      <c r="O25" t="s">
        <v>279</v>
      </c>
      <c r="P25">
        <v>8.4827504498501977E-3</v>
      </c>
      <c r="Q25" t="s">
        <v>217</v>
      </c>
      <c r="S25" t="s">
        <v>326</v>
      </c>
      <c r="T25" t="s">
        <v>279</v>
      </c>
      <c r="U25">
        <v>8.8881260615364405E-3</v>
      </c>
      <c r="V25" t="s">
        <v>217</v>
      </c>
      <c r="X25">
        <v>1.0502283105022832E-2</v>
      </c>
      <c r="Y25">
        <v>2.0432754062766744E-2</v>
      </c>
      <c r="Z25" t="s">
        <v>279</v>
      </c>
      <c r="AA25" t="s">
        <v>25</v>
      </c>
      <c r="AC25" t="s">
        <v>22</v>
      </c>
      <c r="AD25" t="s">
        <v>279</v>
      </c>
      <c r="AE25">
        <v>1.191764192356809E-2</v>
      </c>
      <c r="AG25" t="s">
        <v>97</v>
      </c>
      <c r="AH25" t="s">
        <v>279</v>
      </c>
      <c r="AI25">
        <v>0.20118380970655103</v>
      </c>
    </row>
    <row r="26" spans="5:35" x14ac:dyDescent="0.45">
      <c r="I26" t="s">
        <v>215</v>
      </c>
      <c r="J26" t="s">
        <v>280</v>
      </c>
      <c r="K26">
        <v>1.567363810113381E-2</v>
      </c>
      <c r="L26" t="s">
        <v>217</v>
      </c>
      <c r="N26" t="s">
        <v>325</v>
      </c>
      <c r="O26" t="s">
        <v>280</v>
      </c>
      <c r="P26">
        <v>8.2724233254524594E-3</v>
      </c>
      <c r="Q26" t="s">
        <v>217</v>
      </c>
      <c r="S26" t="s">
        <v>326</v>
      </c>
      <c r="T26" t="s">
        <v>280</v>
      </c>
      <c r="U26">
        <v>8.431784822017719E-3</v>
      </c>
      <c r="V26" t="s">
        <v>217</v>
      </c>
      <c r="X26">
        <v>1.0502283105022832E-2</v>
      </c>
      <c r="Y26">
        <v>2.0432754062766744E-2</v>
      </c>
      <c r="Z26" t="s">
        <v>280</v>
      </c>
      <c r="AA26" t="s">
        <v>25</v>
      </c>
      <c r="AC26" t="s">
        <v>22</v>
      </c>
      <c r="AD26" t="s">
        <v>280</v>
      </c>
      <c r="AE26">
        <v>1.0217562637402011E-2</v>
      </c>
      <c r="AG26" t="s">
        <v>97</v>
      </c>
      <c r="AH26" t="s">
        <v>280</v>
      </c>
      <c r="AI26">
        <v>0.22596078383305751</v>
      </c>
    </row>
    <row r="27" spans="5:35" x14ac:dyDescent="0.45">
      <c r="I27" t="s">
        <v>215</v>
      </c>
      <c r="J27" t="s">
        <v>281</v>
      </c>
      <c r="K27">
        <v>1.051660766795093E-2</v>
      </c>
      <c r="L27" t="s">
        <v>217</v>
      </c>
      <c r="N27" t="s">
        <v>325</v>
      </c>
      <c r="O27" t="s">
        <v>281</v>
      </c>
      <c r="P27">
        <v>7.9126653066382193E-3</v>
      </c>
      <c r="Q27" t="s">
        <v>217</v>
      </c>
      <c r="S27" t="s">
        <v>326</v>
      </c>
      <c r="T27" t="s">
        <v>281</v>
      </c>
      <c r="U27">
        <v>7.9417444530768475E-3</v>
      </c>
      <c r="V27" t="s">
        <v>217</v>
      </c>
      <c r="X27">
        <v>1.0502283105022832E-2</v>
      </c>
      <c r="Y27">
        <v>1.585825688453538E-2</v>
      </c>
      <c r="Z27" t="s">
        <v>281</v>
      </c>
      <c r="AA27" t="s">
        <v>25</v>
      </c>
      <c r="AC27" t="s">
        <v>22</v>
      </c>
      <c r="AD27" t="s">
        <v>281</v>
      </c>
      <c r="AE27">
        <v>8.6983834327063921E-3</v>
      </c>
      <c r="AG27" t="s">
        <v>97</v>
      </c>
      <c r="AH27" t="s">
        <v>281</v>
      </c>
      <c r="AI27">
        <v>0.23744515637173702</v>
      </c>
    </row>
    <row r="28" spans="5:35" x14ac:dyDescent="0.45">
      <c r="I28" t="s">
        <v>215</v>
      </c>
      <c r="J28" t="s">
        <v>282</v>
      </c>
      <c r="K28">
        <v>4.6613678634787542E-3</v>
      </c>
      <c r="L28" t="s">
        <v>217</v>
      </c>
      <c r="N28" t="s">
        <v>325</v>
      </c>
      <c r="O28" t="s">
        <v>282</v>
      </c>
      <c r="P28">
        <v>4.5371515143940298E-2</v>
      </c>
      <c r="Q28" t="s">
        <v>217</v>
      </c>
      <c r="S28" t="s">
        <v>326</v>
      </c>
      <c r="T28" t="s">
        <v>282</v>
      </c>
      <c r="U28">
        <v>4.5361507078865555E-2</v>
      </c>
      <c r="V28" t="s">
        <v>217</v>
      </c>
      <c r="X28">
        <v>5.2511415525114152E-2</v>
      </c>
      <c r="Y28">
        <v>3.9645642211338455E-2</v>
      </c>
      <c r="Z28" t="s">
        <v>282</v>
      </c>
      <c r="AA28" t="s">
        <v>25</v>
      </c>
      <c r="AC28" t="s">
        <v>22</v>
      </c>
      <c r="AD28" t="s">
        <v>282</v>
      </c>
      <c r="AE28">
        <v>3.8332810898762268E-2</v>
      </c>
      <c r="AG28" t="s">
        <v>97</v>
      </c>
      <c r="AH28" t="s">
        <v>282</v>
      </c>
      <c r="AI28">
        <v>0.23667884468126577</v>
      </c>
    </row>
    <row r="29" spans="5:35" x14ac:dyDescent="0.45">
      <c r="I29" t="s">
        <v>215</v>
      </c>
      <c r="J29" t="s">
        <v>283</v>
      </c>
      <c r="K29">
        <v>1.2021861649409704E-3</v>
      </c>
      <c r="L29" t="s">
        <v>217</v>
      </c>
      <c r="N29" t="s">
        <v>325</v>
      </c>
      <c r="O29" t="s">
        <v>283</v>
      </c>
      <c r="P29">
        <v>7.8761658638159399E-2</v>
      </c>
      <c r="Q29" t="s">
        <v>217</v>
      </c>
      <c r="S29" t="s">
        <v>326</v>
      </c>
      <c r="T29" t="s">
        <v>283</v>
      </c>
      <c r="U29">
        <v>8.1802112495971968E-2</v>
      </c>
      <c r="V29" t="s">
        <v>217</v>
      </c>
      <c r="X29">
        <v>7.2716894977168947E-2</v>
      </c>
      <c r="Y29">
        <v>2.8717234749604293E-2</v>
      </c>
      <c r="Z29" t="s">
        <v>283</v>
      </c>
      <c r="AA29" t="s">
        <v>25</v>
      </c>
      <c r="AC29" t="s">
        <v>22</v>
      </c>
      <c r="AD29" t="s">
        <v>283</v>
      </c>
      <c r="AE29">
        <v>5.3975656508398188E-2</v>
      </c>
      <c r="AG29" t="s">
        <v>97</v>
      </c>
      <c r="AH29" t="s">
        <v>283</v>
      </c>
      <c r="AI29">
        <v>0.25365549077668925</v>
      </c>
    </row>
    <row r="30" spans="5:35" x14ac:dyDescent="0.45">
      <c r="I30" t="s">
        <v>215</v>
      </c>
      <c r="J30" t="s">
        <v>284</v>
      </c>
      <c r="K30">
        <v>8.3325493332388218E-3</v>
      </c>
      <c r="L30" t="s">
        <v>217</v>
      </c>
      <c r="N30" t="s">
        <v>325</v>
      </c>
      <c r="O30" t="s">
        <v>284</v>
      </c>
      <c r="P30">
        <v>1.0545377657925495E-2</v>
      </c>
      <c r="Q30" t="s">
        <v>217</v>
      </c>
      <c r="S30" t="s">
        <v>326</v>
      </c>
      <c r="T30" t="s">
        <v>284</v>
      </c>
      <c r="U30">
        <v>1.2011718055125136E-2</v>
      </c>
      <c r="V30" t="s">
        <v>217</v>
      </c>
      <c r="X30">
        <v>1.0388127853881279E-2</v>
      </c>
      <c r="Y30">
        <v>1.7344968467460573E-2</v>
      </c>
      <c r="Z30" t="s">
        <v>284</v>
      </c>
      <c r="AA30" t="s">
        <v>25</v>
      </c>
      <c r="AC30" t="s">
        <v>22</v>
      </c>
      <c r="AD30" t="s">
        <v>284</v>
      </c>
      <c r="AE30">
        <v>8.3854828973903301E-3</v>
      </c>
      <c r="AG30" t="s">
        <v>97</v>
      </c>
      <c r="AH30" t="s">
        <v>284</v>
      </c>
      <c r="AI30">
        <v>0.23059379908662159</v>
      </c>
    </row>
    <row r="31" spans="5:35" x14ac:dyDescent="0.45">
      <c r="I31" t="s">
        <v>215</v>
      </c>
      <c r="J31" t="s">
        <v>285</v>
      </c>
      <c r="K31">
        <v>1.752767771296021E-2</v>
      </c>
      <c r="L31" t="s">
        <v>217</v>
      </c>
      <c r="N31" t="s">
        <v>325</v>
      </c>
      <c r="O31" t="s">
        <v>285</v>
      </c>
      <c r="P31">
        <v>9.5472639098618493E-3</v>
      </c>
      <c r="Q31" t="s">
        <v>217</v>
      </c>
      <c r="S31" t="s">
        <v>326</v>
      </c>
      <c r="T31" t="s">
        <v>285</v>
      </c>
      <c r="U31">
        <v>1.2191879399241205E-2</v>
      </c>
      <c r="V31" t="s">
        <v>217</v>
      </c>
      <c r="X31">
        <v>1.0388127853881279E-2</v>
      </c>
      <c r="Y31">
        <v>1.3272671522926358E-2</v>
      </c>
      <c r="Z31" t="s">
        <v>285</v>
      </c>
      <c r="AA31" t="s">
        <v>25</v>
      </c>
      <c r="AC31" t="s">
        <v>22</v>
      </c>
      <c r="AD31" t="s">
        <v>285</v>
      </c>
      <c r="AE31">
        <v>8.5894012232964091E-3</v>
      </c>
      <c r="AG31" t="s">
        <v>97</v>
      </c>
      <c r="AH31" t="s">
        <v>285</v>
      </c>
      <c r="AI31">
        <v>0.23721339952505405</v>
      </c>
    </row>
    <row r="32" spans="5:35" x14ac:dyDescent="0.45">
      <c r="I32" t="s">
        <v>215</v>
      </c>
      <c r="J32" t="s">
        <v>286</v>
      </c>
      <c r="K32">
        <v>2.3439897724934999E-2</v>
      </c>
      <c r="L32" t="s">
        <v>217</v>
      </c>
      <c r="N32" t="s">
        <v>325</v>
      </c>
      <c r="O32" t="s">
        <v>286</v>
      </c>
      <c r="P32">
        <v>9.0730171208357555E-3</v>
      </c>
      <c r="Q32" t="s">
        <v>217</v>
      </c>
      <c r="S32" t="s">
        <v>326</v>
      </c>
      <c r="T32" t="s">
        <v>286</v>
      </c>
      <c r="U32">
        <v>1.2234200780318456E-2</v>
      </c>
      <c r="V32" t="s">
        <v>217</v>
      </c>
      <c r="X32">
        <v>1.0388127853881279E-2</v>
      </c>
      <c r="Y32">
        <v>1.3152010872717935E-2</v>
      </c>
      <c r="Z32" t="s">
        <v>286</v>
      </c>
      <c r="AA32" t="s">
        <v>25</v>
      </c>
      <c r="AC32" t="s">
        <v>22</v>
      </c>
      <c r="AD32" t="s">
        <v>286</v>
      </c>
      <c r="AE32">
        <v>9.5184497339503137E-3</v>
      </c>
      <c r="AG32" t="s">
        <v>97</v>
      </c>
      <c r="AH32" t="s">
        <v>286</v>
      </c>
      <c r="AI32">
        <v>0.25261690204069898</v>
      </c>
    </row>
    <row r="33" spans="9:35" x14ac:dyDescent="0.45">
      <c r="I33" t="s">
        <v>215</v>
      </c>
      <c r="J33" t="s">
        <v>287</v>
      </c>
      <c r="K33">
        <v>0.14587255639586089</v>
      </c>
      <c r="L33" t="s">
        <v>217</v>
      </c>
      <c r="N33" t="s">
        <v>325</v>
      </c>
      <c r="O33" t="s">
        <v>287</v>
      </c>
      <c r="P33">
        <v>6.1299812706036551E-2</v>
      </c>
      <c r="Q33" t="s">
        <v>217</v>
      </c>
      <c r="S33" t="s">
        <v>326</v>
      </c>
      <c r="T33" t="s">
        <v>287</v>
      </c>
      <c r="U33">
        <v>7.1679878134940575E-2</v>
      </c>
      <c r="V33" t="s">
        <v>217</v>
      </c>
      <c r="X33">
        <v>6.2328767123287672E-2</v>
      </c>
      <c r="Y33">
        <v>8.1506269215788671E-2</v>
      </c>
      <c r="Z33" t="s">
        <v>287</v>
      </c>
      <c r="AA33" t="s">
        <v>25</v>
      </c>
      <c r="AC33" t="s">
        <v>22</v>
      </c>
      <c r="AD33" t="s">
        <v>287</v>
      </c>
      <c r="AE33">
        <v>5.7107705428827142E-2</v>
      </c>
      <c r="AG33" t="s">
        <v>97</v>
      </c>
      <c r="AH33" t="s">
        <v>287</v>
      </c>
      <c r="AI33">
        <v>0.25840723978816471</v>
      </c>
    </row>
    <row r="34" spans="9:35" x14ac:dyDescent="0.45">
      <c r="I34" t="s">
        <v>215</v>
      </c>
      <c r="J34" t="s">
        <v>288</v>
      </c>
      <c r="K34">
        <v>1.6911554265323543E-2</v>
      </c>
      <c r="L34" t="s">
        <v>217</v>
      </c>
      <c r="N34" t="s">
        <v>325</v>
      </c>
      <c r="O34" t="s">
        <v>288</v>
      </c>
      <c r="P34">
        <v>1.0092409504903034E-2</v>
      </c>
      <c r="Q34" t="s">
        <v>217</v>
      </c>
      <c r="S34" t="s">
        <v>326</v>
      </c>
      <c r="T34" t="s">
        <v>288</v>
      </c>
      <c r="U34">
        <v>1.1971458909355115E-2</v>
      </c>
      <c r="V34" t="s">
        <v>217</v>
      </c>
      <c r="X34">
        <v>1.0388127853881279E-2</v>
      </c>
      <c r="Y34">
        <v>2.0210658909910584E-2</v>
      </c>
      <c r="Z34" t="s">
        <v>288</v>
      </c>
      <c r="AA34" t="s">
        <v>25</v>
      </c>
      <c r="AC34" t="s">
        <v>22</v>
      </c>
      <c r="AD34" t="s">
        <v>288</v>
      </c>
      <c r="AE34">
        <v>3.1825394415146936E-3</v>
      </c>
      <c r="AG34" t="s">
        <v>97</v>
      </c>
      <c r="AH34" t="s">
        <v>288</v>
      </c>
      <c r="AI34">
        <v>0.16856183265465785</v>
      </c>
    </row>
    <row r="35" spans="9:35" x14ac:dyDescent="0.45">
      <c r="I35" t="s">
        <v>215</v>
      </c>
      <c r="J35" t="s">
        <v>289</v>
      </c>
      <c r="K35">
        <v>8.5656418355918428E-3</v>
      </c>
      <c r="L35" t="s">
        <v>217</v>
      </c>
      <c r="N35" t="s">
        <v>325</v>
      </c>
      <c r="O35" t="s">
        <v>289</v>
      </c>
      <c r="P35">
        <v>9.9751977418523798E-3</v>
      </c>
      <c r="Q35" t="s">
        <v>217</v>
      </c>
      <c r="S35" t="s">
        <v>326</v>
      </c>
      <c r="T35" t="s">
        <v>289</v>
      </c>
      <c r="U35">
        <v>1.1488956733454549E-2</v>
      </c>
      <c r="V35" t="s">
        <v>217</v>
      </c>
      <c r="X35">
        <v>1.0388127853881279E-2</v>
      </c>
      <c r="Y35">
        <v>2.0210658909910584E-2</v>
      </c>
      <c r="Z35" t="s">
        <v>289</v>
      </c>
      <c r="AA35" t="s">
        <v>25</v>
      </c>
      <c r="AC35" t="s">
        <v>22</v>
      </c>
      <c r="AD35" t="s">
        <v>289</v>
      </c>
      <c r="AE35">
        <v>1.194397581486451E-3</v>
      </c>
      <c r="AG35" t="s">
        <v>97</v>
      </c>
      <c r="AH35" t="s">
        <v>289</v>
      </c>
      <c r="AI35">
        <v>0.19626054646240854</v>
      </c>
    </row>
    <row r="36" spans="9:35" x14ac:dyDescent="0.45">
      <c r="I36" t="s">
        <v>215</v>
      </c>
      <c r="J36" t="s">
        <v>290</v>
      </c>
      <c r="K36">
        <v>2.2925650413160026E-3</v>
      </c>
      <c r="L36" t="s">
        <v>217</v>
      </c>
      <c r="N36" t="s">
        <v>325</v>
      </c>
      <c r="O36" t="s">
        <v>290</v>
      </c>
      <c r="P36">
        <v>1.0301034077639814E-2</v>
      </c>
      <c r="Q36" t="s">
        <v>217</v>
      </c>
      <c r="S36" t="s">
        <v>326</v>
      </c>
      <c r="T36" t="s">
        <v>290</v>
      </c>
      <c r="U36">
        <v>1.1423202032052875E-2</v>
      </c>
      <c r="V36" t="s">
        <v>217</v>
      </c>
      <c r="X36">
        <v>1.0388127853881279E-2</v>
      </c>
      <c r="Y36">
        <v>1.5685884527094778E-2</v>
      </c>
      <c r="Z36" t="s">
        <v>290</v>
      </c>
      <c r="AA36" t="s">
        <v>25</v>
      </c>
      <c r="AC36" t="s">
        <v>22</v>
      </c>
      <c r="AD36" t="s">
        <v>290</v>
      </c>
      <c r="AE36">
        <v>-2.5047149299370521E-4</v>
      </c>
      <c r="AG36" t="s">
        <v>97</v>
      </c>
      <c r="AH36" t="s">
        <v>290</v>
      </c>
      <c r="AI36">
        <v>0.24322383474645637</v>
      </c>
    </row>
    <row r="37" spans="9:35" x14ac:dyDescent="0.45">
      <c r="I37" t="s">
        <v>215</v>
      </c>
      <c r="J37" t="s">
        <v>291</v>
      </c>
      <c r="K37">
        <v>5.3627229676119052E-5</v>
      </c>
      <c r="L37" t="s">
        <v>217</v>
      </c>
      <c r="N37" t="s">
        <v>325</v>
      </c>
      <c r="O37" t="s">
        <v>291</v>
      </c>
      <c r="P37">
        <v>5.6148678314928646E-2</v>
      </c>
      <c r="Q37" t="s">
        <v>217</v>
      </c>
      <c r="S37" t="s">
        <v>326</v>
      </c>
      <c r="T37" t="s">
        <v>291</v>
      </c>
      <c r="U37">
        <v>5.8961722355664478E-2</v>
      </c>
      <c r="V37" t="s">
        <v>217</v>
      </c>
      <c r="X37">
        <v>5.194063926940639E-2</v>
      </c>
      <c r="Y37">
        <v>3.9214711317736954E-2</v>
      </c>
      <c r="Z37" t="s">
        <v>291</v>
      </c>
      <c r="AA37" t="s">
        <v>25</v>
      </c>
      <c r="AC37" t="s">
        <v>22</v>
      </c>
      <c r="AD37" t="s">
        <v>291</v>
      </c>
      <c r="AE37">
        <v>1.0164200167609254E-3</v>
      </c>
      <c r="AG37" t="s">
        <v>97</v>
      </c>
      <c r="AH37" t="s">
        <v>291</v>
      </c>
      <c r="AI37">
        <v>0.33921090073981852</v>
      </c>
    </row>
    <row r="38" spans="9:35" x14ac:dyDescent="0.45">
      <c r="I38" t="s">
        <v>215</v>
      </c>
      <c r="J38" t="s">
        <v>316</v>
      </c>
      <c r="K38">
        <v>0</v>
      </c>
      <c r="L38" t="s">
        <v>217</v>
      </c>
      <c r="N38" t="s">
        <v>325</v>
      </c>
      <c r="O38" t="s">
        <v>316</v>
      </c>
      <c r="P38">
        <v>2.3044479463951908E-2</v>
      </c>
      <c r="Q38" t="s">
        <v>217</v>
      </c>
      <c r="S38" t="s">
        <v>326</v>
      </c>
      <c r="T38" t="s">
        <v>316</v>
      </c>
      <c r="U38">
        <v>3.2035021878526894E-2</v>
      </c>
      <c r="V38" t="s">
        <v>217</v>
      </c>
      <c r="X38">
        <v>2.4771689497716895E-2</v>
      </c>
      <c r="Y38">
        <v>9.7827942553597048E-3</v>
      </c>
      <c r="Z38" t="s">
        <v>316</v>
      </c>
      <c r="AA38" t="s">
        <v>25</v>
      </c>
      <c r="AC38" t="s">
        <v>22</v>
      </c>
      <c r="AD38" t="s">
        <v>316</v>
      </c>
      <c r="AE38">
        <v>3.7664087393455045E-2</v>
      </c>
      <c r="AG38" t="s">
        <v>97</v>
      </c>
      <c r="AH38" t="s">
        <v>316</v>
      </c>
      <c r="AI38">
        <v>7.9848428836684526E-2</v>
      </c>
    </row>
    <row r="39" spans="9:35" x14ac:dyDescent="0.45">
      <c r="I39" t="s">
        <v>215</v>
      </c>
      <c r="J39" t="s">
        <v>317</v>
      </c>
      <c r="K39">
        <v>4.1602151191323335E-6</v>
      </c>
      <c r="L39" t="s">
        <v>217</v>
      </c>
      <c r="N39" t="s">
        <v>325</v>
      </c>
      <c r="O39" t="s">
        <v>317</v>
      </c>
      <c r="P39">
        <v>3.2689774240336677E-3</v>
      </c>
      <c r="Q39" t="s">
        <v>217</v>
      </c>
      <c r="S39" t="s">
        <v>326</v>
      </c>
      <c r="T39" t="s">
        <v>317</v>
      </c>
      <c r="U39">
        <v>4.7521561449787612E-3</v>
      </c>
      <c r="V39" t="s">
        <v>217</v>
      </c>
      <c r="X39">
        <v>3.5388127853881279E-3</v>
      </c>
      <c r="Y39">
        <v>5.9087255218821738E-3</v>
      </c>
      <c r="Z39" t="s">
        <v>317</v>
      </c>
      <c r="AA39" t="s">
        <v>25</v>
      </c>
      <c r="AC39" t="s">
        <v>22</v>
      </c>
      <c r="AD39" t="s">
        <v>317</v>
      </c>
      <c r="AE39">
        <v>5.6508266612741989E-3</v>
      </c>
      <c r="AG39" t="s">
        <v>97</v>
      </c>
      <c r="AH39" t="s">
        <v>317</v>
      </c>
      <c r="AI39">
        <v>6.4635802669052111E-2</v>
      </c>
    </row>
    <row r="40" spans="9:35" x14ac:dyDescent="0.45">
      <c r="I40" t="s">
        <v>215</v>
      </c>
      <c r="J40" t="s">
        <v>318</v>
      </c>
      <c r="K40">
        <v>2.5309283097962238E-3</v>
      </c>
      <c r="L40" t="s">
        <v>217</v>
      </c>
      <c r="N40" t="s">
        <v>325</v>
      </c>
      <c r="O40" t="s">
        <v>318</v>
      </c>
      <c r="P40">
        <v>3.2056876737776795E-3</v>
      </c>
      <c r="Q40" t="s">
        <v>217</v>
      </c>
      <c r="S40" t="s">
        <v>326</v>
      </c>
      <c r="T40" t="s">
        <v>318</v>
      </c>
      <c r="U40">
        <v>4.7650894107364415E-3</v>
      </c>
      <c r="V40" t="s">
        <v>217</v>
      </c>
      <c r="X40">
        <v>3.5388127853881279E-3</v>
      </c>
      <c r="Y40">
        <v>4.521459529788099E-3</v>
      </c>
      <c r="Z40" t="s">
        <v>318</v>
      </c>
      <c r="AA40" t="s">
        <v>25</v>
      </c>
      <c r="AC40" t="s">
        <v>22</v>
      </c>
      <c r="AD40" t="s">
        <v>318</v>
      </c>
      <c r="AE40">
        <v>6.2403908451602831E-3</v>
      </c>
      <c r="AG40" t="s">
        <v>97</v>
      </c>
      <c r="AH40" t="s">
        <v>318</v>
      </c>
      <c r="AI40">
        <v>5.8388420413481912E-2</v>
      </c>
    </row>
    <row r="41" spans="9:35" x14ac:dyDescent="0.45">
      <c r="I41" t="s">
        <v>215</v>
      </c>
      <c r="J41" t="s">
        <v>319</v>
      </c>
      <c r="K41">
        <v>6.0796936556945999E-3</v>
      </c>
      <c r="L41" t="s">
        <v>217</v>
      </c>
      <c r="N41" t="s">
        <v>325</v>
      </c>
      <c r="O41" t="s">
        <v>319</v>
      </c>
      <c r="P41">
        <v>2.9431622513597408E-3</v>
      </c>
      <c r="Q41" t="s">
        <v>217</v>
      </c>
      <c r="S41" t="s">
        <v>326</v>
      </c>
      <c r="T41" t="s">
        <v>319</v>
      </c>
      <c r="U41">
        <v>4.7284295898987966E-3</v>
      </c>
      <c r="V41" t="s">
        <v>217</v>
      </c>
      <c r="X41">
        <v>3.5388127853881279E-3</v>
      </c>
      <c r="Y41">
        <v>4.4803553522445696E-3</v>
      </c>
      <c r="Z41" t="s">
        <v>319</v>
      </c>
      <c r="AA41" t="s">
        <v>25</v>
      </c>
      <c r="AC41" t="s">
        <v>22</v>
      </c>
      <c r="AD41" t="s">
        <v>319</v>
      </c>
      <c r="AE41">
        <v>6.8896842573499054E-3</v>
      </c>
      <c r="AG41" t="s">
        <v>97</v>
      </c>
      <c r="AH41" t="s">
        <v>319</v>
      </c>
      <c r="AI41">
        <v>5.1834831292472572E-2</v>
      </c>
    </row>
    <row r="42" spans="9:35" x14ac:dyDescent="0.45">
      <c r="I42" t="s">
        <v>215</v>
      </c>
      <c r="J42" t="s">
        <v>320</v>
      </c>
      <c r="K42">
        <v>4.4499899184254697E-2</v>
      </c>
      <c r="L42" t="s">
        <v>217</v>
      </c>
      <c r="N42" t="s">
        <v>325</v>
      </c>
      <c r="O42" t="s">
        <v>320</v>
      </c>
      <c r="P42">
        <v>1.6447384021497397E-2</v>
      </c>
      <c r="Q42" t="s">
        <v>217</v>
      </c>
      <c r="S42" t="s">
        <v>326</v>
      </c>
      <c r="T42" t="s">
        <v>320</v>
      </c>
      <c r="U42">
        <v>2.7653187755186239E-2</v>
      </c>
      <c r="V42" t="s">
        <v>217</v>
      </c>
      <c r="X42">
        <v>2.1232876712328767E-2</v>
      </c>
      <c r="Y42">
        <v>2.7765871930653274E-2</v>
      </c>
      <c r="Z42" t="s">
        <v>320</v>
      </c>
      <c r="AA42" t="s">
        <v>25</v>
      </c>
      <c r="AC42" t="s">
        <v>22</v>
      </c>
      <c r="AD42" t="s">
        <v>320</v>
      </c>
      <c r="AE42">
        <v>3.8151780632625788E-2</v>
      </c>
      <c r="AG42" t="s">
        <v>97</v>
      </c>
      <c r="AH42" t="s">
        <v>320</v>
      </c>
      <c r="AI42">
        <v>9.3009117146426012E-2</v>
      </c>
    </row>
    <row r="43" spans="9:35" x14ac:dyDescent="0.45">
      <c r="I43" t="s">
        <v>215</v>
      </c>
      <c r="J43" t="s">
        <v>321</v>
      </c>
      <c r="K43">
        <v>4.0663627667719424E-3</v>
      </c>
      <c r="L43" t="s">
        <v>217</v>
      </c>
      <c r="N43" t="s">
        <v>325</v>
      </c>
      <c r="O43" t="s">
        <v>321</v>
      </c>
      <c r="P43">
        <v>2.7984365423287705E-3</v>
      </c>
      <c r="Q43" t="s">
        <v>217</v>
      </c>
      <c r="S43" t="s">
        <v>326</v>
      </c>
      <c r="T43" t="s">
        <v>321</v>
      </c>
      <c r="U43">
        <v>4.6210030131339759E-3</v>
      </c>
      <c r="V43" t="s">
        <v>217</v>
      </c>
      <c r="X43">
        <v>3.5388127853881279E-3</v>
      </c>
      <c r="Y43">
        <v>6.8849497385409693E-3</v>
      </c>
      <c r="Z43" t="s">
        <v>321</v>
      </c>
      <c r="AA43" t="s">
        <v>25</v>
      </c>
      <c r="AC43" t="s">
        <v>22</v>
      </c>
      <c r="AD43" t="s">
        <v>321</v>
      </c>
      <c r="AE43">
        <v>2.8477444628549394E-3</v>
      </c>
      <c r="AG43" t="s">
        <v>97</v>
      </c>
      <c r="AH43" t="s">
        <v>321</v>
      </c>
      <c r="AI43">
        <v>7.5863119038346305E-2</v>
      </c>
    </row>
    <row r="44" spans="9:35" x14ac:dyDescent="0.45">
      <c r="I44" t="s">
        <v>215</v>
      </c>
      <c r="J44" t="s">
        <v>322</v>
      </c>
      <c r="K44">
        <v>3.3928034360331579E-4</v>
      </c>
      <c r="L44" t="s">
        <v>217</v>
      </c>
      <c r="N44" t="s">
        <v>325</v>
      </c>
      <c r="O44" t="s">
        <v>322</v>
      </c>
      <c r="P44">
        <v>3.025373103473433E-3</v>
      </c>
      <c r="Q44" t="s">
        <v>217</v>
      </c>
      <c r="S44" t="s">
        <v>326</v>
      </c>
      <c r="T44" t="s">
        <v>322</v>
      </c>
      <c r="U44">
        <v>4.3228529846192501E-3</v>
      </c>
      <c r="V44" t="s">
        <v>217</v>
      </c>
      <c r="X44">
        <v>3.5388127853881279E-3</v>
      </c>
      <c r="Y44">
        <v>6.8849497385409693E-3</v>
      </c>
      <c r="Z44" t="s">
        <v>322</v>
      </c>
      <c r="AA44" t="s">
        <v>25</v>
      </c>
      <c r="AC44" t="s">
        <v>22</v>
      </c>
      <c r="AD44" t="s">
        <v>322</v>
      </c>
      <c r="AE44">
        <v>2.2869661516390387E-3</v>
      </c>
      <c r="AG44" t="s">
        <v>97</v>
      </c>
      <c r="AH44" t="s">
        <v>322</v>
      </c>
      <c r="AI44">
        <v>7.0797937201788397E-2</v>
      </c>
    </row>
    <row r="45" spans="9:35" x14ac:dyDescent="0.45">
      <c r="I45" t="s">
        <v>215</v>
      </c>
      <c r="J45" t="s">
        <v>323</v>
      </c>
      <c r="K45">
        <v>0</v>
      </c>
      <c r="L45" t="s">
        <v>217</v>
      </c>
      <c r="N45" t="s">
        <v>325</v>
      </c>
      <c r="O45" t="s">
        <v>323</v>
      </c>
      <c r="P45">
        <v>3.2152741024398536E-3</v>
      </c>
      <c r="Q45" t="s">
        <v>217</v>
      </c>
      <c r="S45" t="s">
        <v>326</v>
      </c>
      <c r="T45" t="s">
        <v>323</v>
      </c>
      <c r="U45">
        <v>4.3500587588946472E-3</v>
      </c>
      <c r="V45" t="s">
        <v>217</v>
      </c>
      <c r="X45">
        <v>3.5388127853881279E-3</v>
      </c>
      <c r="Y45">
        <v>5.3435430806586613E-3</v>
      </c>
      <c r="Z45" t="s">
        <v>323</v>
      </c>
      <c r="AA45" t="s">
        <v>25</v>
      </c>
      <c r="AC45" t="s">
        <v>22</v>
      </c>
      <c r="AD45" t="s">
        <v>323</v>
      </c>
      <c r="AE45">
        <v>2.0365023220590109E-3</v>
      </c>
      <c r="AG45" t="s">
        <v>97</v>
      </c>
      <c r="AH45" t="s">
        <v>323</v>
      </c>
      <c r="AI45">
        <v>2.1736582013523353E-2</v>
      </c>
    </row>
    <row r="46" spans="9:35" x14ac:dyDescent="0.45">
      <c r="I46" t="s">
        <v>215</v>
      </c>
      <c r="J46" t="s">
        <v>324</v>
      </c>
      <c r="K46">
        <v>0</v>
      </c>
      <c r="L46" t="s">
        <v>217</v>
      </c>
      <c r="N46" t="s">
        <v>325</v>
      </c>
      <c r="O46" t="s">
        <v>324</v>
      </c>
      <c r="P46">
        <v>1.6832006834704885E-2</v>
      </c>
      <c r="Q46" t="s">
        <v>217</v>
      </c>
      <c r="S46" t="s">
        <v>326</v>
      </c>
      <c r="T46" t="s">
        <v>324</v>
      </c>
      <c r="U46">
        <v>2.1923733469179002E-2</v>
      </c>
      <c r="V46" t="s">
        <v>217</v>
      </c>
      <c r="X46">
        <v>1.7694063926940638E-2</v>
      </c>
      <c r="Y46">
        <v>1.3358857701646654E-2</v>
      </c>
      <c r="Z46" t="s">
        <v>324</v>
      </c>
      <c r="AA46" t="s">
        <v>25</v>
      </c>
      <c r="AC46" t="s">
        <v>22</v>
      </c>
      <c r="AD46" t="s">
        <v>324</v>
      </c>
      <c r="AE46">
        <v>1.1841489760436138E-2</v>
      </c>
      <c r="AG46" t="s">
        <v>97</v>
      </c>
      <c r="AH46" t="s">
        <v>324</v>
      </c>
      <c r="AI46">
        <v>0.24649582464936803</v>
      </c>
    </row>
    <row r="47" spans="9:35" x14ac:dyDescent="0.45">
      <c r="AC47" t="s">
        <v>19</v>
      </c>
      <c r="AD47" t="s">
        <v>216</v>
      </c>
      <c r="AE47">
        <v>0.1212771298451705</v>
      </c>
    </row>
    <row r="48" spans="9:35" x14ac:dyDescent="0.45">
      <c r="AC48" t="s">
        <v>19</v>
      </c>
      <c r="AD48" t="s">
        <v>218</v>
      </c>
      <c r="AE48">
        <v>1.7356714651907062E-2</v>
      </c>
    </row>
    <row r="49" spans="29:31" x14ac:dyDescent="0.45">
      <c r="AC49" t="s">
        <v>19</v>
      </c>
      <c r="AD49" t="s">
        <v>219</v>
      </c>
      <c r="AE49">
        <v>1.7391966453231045E-2</v>
      </c>
    </row>
    <row r="50" spans="29:31" x14ac:dyDescent="0.45">
      <c r="AC50" t="s">
        <v>19</v>
      </c>
      <c r="AD50" t="s">
        <v>220</v>
      </c>
      <c r="AE50">
        <v>1.7455466943944065E-2</v>
      </c>
    </row>
    <row r="51" spans="29:31" x14ac:dyDescent="0.45">
      <c r="AC51" t="s">
        <v>19</v>
      </c>
      <c r="AD51" t="s">
        <v>221</v>
      </c>
      <c r="AE51">
        <v>0.1046192642758892</v>
      </c>
    </row>
    <row r="52" spans="29:31" x14ac:dyDescent="0.45">
      <c r="AC52" t="s">
        <v>19</v>
      </c>
      <c r="AD52" t="s">
        <v>222</v>
      </c>
      <c r="AE52">
        <v>1.7048694121478372E-2</v>
      </c>
    </row>
    <row r="53" spans="29:31" x14ac:dyDescent="0.45">
      <c r="AC53" t="s">
        <v>19</v>
      </c>
      <c r="AD53" t="s">
        <v>223</v>
      </c>
      <c r="AE53">
        <v>1.6955330738514116E-2</v>
      </c>
    </row>
    <row r="54" spans="29:31" x14ac:dyDescent="0.45">
      <c r="AC54" t="s">
        <v>19</v>
      </c>
      <c r="AD54" t="s">
        <v>224</v>
      </c>
      <c r="AE54">
        <v>1.689443664620922E-2</v>
      </c>
    </row>
    <row r="55" spans="29:31" x14ac:dyDescent="0.45">
      <c r="AC55" t="s">
        <v>19</v>
      </c>
      <c r="AD55" t="s">
        <v>225</v>
      </c>
      <c r="AE55">
        <v>8.4646503997457809E-2</v>
      </c>
    </row>
    <row r="56" spans="29:31" x14ac:dyDescent="0.45">
      <c r="AC56" t="s">
        <v>19</v>
      </c>
      <c r="AD56" t="s">
        <v>274</v>
      </c>
      <c r="AE56">
        <v>7.4223806151833965E-2</v>
      </c>
    </row>
    <row r="57" spans="29:31" x14ac:dyDescent="0.45">
      <c r="AC57" t="s">
        <v>19</v>
      </c>
      <c r="AD57" t="s">
        <v>275</v>
      </c>
      <c r="AE57">
        <v>1.0687794971671155E-2</v>
      </c>
    </row>
    <row r="58" spans="29:31" x14ac:dyDescent="0.45">
      <c r="AC58" t="s">
        <v>19</v>
      </c>
      <c r="AD58" t="s">
        <v>276</v>
      </c>
      <c r="AE58">
        <v>1.0669321693544441E-2</v>
      </c>
    </row>
    <row r="59" spans="29:31" x14ac:dyDescent="0.45">
      <c r="AC59" t="s">
        <v>19</v>
      </c>
      <c r="AD59" t="s">
        <v>277</v>
      </c>
      <c r="AE59">
        <v>1.066602155408437E-2</v>
      </c>
    </row>
    <row r="60" spans="29:31" x14ac:dyDescent="0.45">
      <c r="AC60" t="s">
        <v>19</v>
      </c>
      <c r="AD60" t="s">
        <v>278</v>
      </c>
      <c r="AE60">
        <v>6.3390645696183578E-2</v>
      </c>
    </row>
    <row r="61" spans="29:31" x14ac:dyDescent="0.45">
      <c r="AC61" t="s">
        <v>19</v>
      </c>
      <c r="AD61" t="s">
        <v>279</v>
      </c>
      <c r="AE61">
        <v>1.0434788765614296E-2</v>
      </c>
    </row>
    <row r="62" spans="29:31" x14ac:dyDescent="0.45">
      <c r="AC62" t="s">
        <v>19</v>
      </c>
      <c r="AD62" t="s">
        <v>280</v>
      </c>
      <c r="AE62">
        <v>1.0383570187895241E-2</v>
      </c>
    </row>
    <row r="63" spans="29:31" x14ac:dyDescent="0.45">
      <c r="AC63" t="s">
        <v>19</v>
      </c>
      <c r="AD63" t="s">
        <v>281</v>
      </c>
      <c r="AE63">
        <v>1.0337801617689114E-2</v>
      </c>
    </row>
    <row r="64" spans="29:31" x14ac:dyDescent="0.45">
      <c r="AC64" t="s">
        <v>19</v>
      </c>
      <c r="AD64" t="s">
        <v>282</v>
      </c>
      <c r="AE64">
        <v>5.1533578816803267E-2</v>
      </c>
    </row>
    <row r="65" spans="29:31" x14ac:dyDescent="0.45">
      <c r="AC65" t="s">
        <v>19</v>
      </c>
      <c r="AD65" t="s">
        <v>283</v>
      </c>
      <c r="AE65">
        <v>7.3001389650250034E-2</v>
      </c>
    </row>
    <row r="66" spans="29:31" x14ac:dyDescent="0.45">
      <c r="AC66" t="s">
        <v>19</v>
      </c>
      <c r="AD66" t="s">
        <v>284</v>
      </c>
      <c r="AE66">
        <v>1.0449095993196383E-2</v>
      </c>
    </row>
    <row r="67" spans="29:31" x14ac:dyDescent="0.45">
      <c r="AC67" t="s">
        <v>19</v>
      </c>
      <c r="AD67" t="s">
        <v>285</v>
      </c>
      <c r="AE67">
        <v>1.0455239475273218E-2</v>
      </c>
    </row>
    <row r="68" spans="29:31" x14ac:dyDescent="0.45">
      <c r="AC68" t="s">
        <v>19</v>
      </c>
      <c r="AD68" t="s">
        <v>286</v>
      </c>
      <c r="AE68">
        <v>1.0483229077719942E-2</v>
      </c>
    </row>
    <row r="69" spans="29:31" x14ac:dyDescent="0.45">
      <c r="AC69" t="s">
        <v>19</v>
      </c>
      <c r="AD69" t="s">
        <v>287</v>
      </c>
      <c r="AE69">
        <v>6.2899284296456706E-2</v>
      </c>
    </row>
    <row r="70" spans="29:31" x14ac:dyDescent="0.45">
      <c r="AC70" t="s">
        <v>19</v>
      </c>
      <c r="AD70" t="s">
        <v>288</v>
      </c>
      <c r="AE70">
        <v>1.0292346031043984E-2</v>
      </c>
    </row>
    <row r="71" spans="29:31" x14ac:dyDescent="0.45">
      <c r="AC71" t="s">
        <v>19</v>
      </c>
      <c r="AD71" t="s">
        <v>289</v>
      </c>
      <c r="AE71">
        <v>1.0232448943182862E-2</v>
      </c>
    </row>
    <row r="72" spans="29:31" x14ac:dyDescent="0.45">
      <c r="AC72" t="s">
        <v>19</v>
      </c>
      <c r="AD72" t="s">
        <v>290</v>
      </c>
      <c r="AE72">
        <v>1.01889191269047E-2</v>
      </c>
    </row>
    <row r="73" spans="29:31" x14ac:dyDescent="0.45">
      <c r="AC73" t="s">
        <v>19</v>
      </c>
      <c r="AD73" t="s">
        <v>291</v>
      </c>
      <c r="AE73">
        <v>5.1012947479476128E-2</v>
      </c>
    </row>
    <row r="74" spans="29:31" x14ac:dyDescent="0.45">
      <c r="AC74" t="s">
        <v>19</v>
      </c>
      <c r="AD74" t="s">
        <v>316</v>
      </c>
      <c r="AE74">
        <v>2.4931658878228753E-2</v>
      </c>
    </row>
    <row r="75" spans="29:31" x14ac:dyDescent="0.45">
      <c r="AC75" t="s">
        <v>19</v>
      </c>
      <c r="AD75" t="s">
        <v>317</v>
      </c>
      <c r="AE75">
        <v>3.5698072032487832E-3</v>
      </c>
    </row>
    <row r="76" spans="29:31" x14ac:dyDescent="0.45">
      <c r="AC76" t="s">
        <v>19</v>
      </c>
      <c r="AD76" t="s">
        <v>318</v>
      </c>
      <c r="AE76">
        <v>3.5875691036604033E-3</v>
      </c>
    </row>
    <row r="77" spans="29:31" x14ac:dyDescent="0.45">
      <c r="AC77" t="s">
        <v>19</v>
      </c>
      <c r="AD77" t="s">
        <v>319</v>
      </c>
      <c r="AE77">
        <v>3.6071304766888933E-3</v>
      </c>
    </row>
    <row r="78" spans="29:31" x14ac:dyDescent="0.45">
      <c r="AC78" t="s">
        <v>19</v>
      </c>
      <c r="AD78" t="s">
        <v>320</v>
      </c>
      <c r="AE78">
        <v>2.1546787907754106E-2</v>
      </c>
    </row>
    <row r="79" spans="29:31" x14ac:dyDescent="0.45">
      <c r="AC79" t="s">
        <v>19</v>
      </c>
      <c r="AD79" t="s">
        <v>321</v>
      </c>
      <c r="AE79">
        <v>3.4853582692485315E-3</v>
      </c>
    </row>
    <row r="80" spans="29:31" x14ac:dyDescent="0.45">
      <c r="AC80" t="s">
        <v>19</v>
      </c>
      <c r="AD80" t="s">
        <v>322</v>
      </c>
      <c r="AE80">
        <v>3.468463605717312E-3</v>
      </c>
    </row>
    <row r="81" spans="29:31" x14ac:dyDescent="0.45">
      <c r="AC81" t="s">
        <v>19</v>
      </c>
      <c r="AD81" t="s">
        <v>323</v>
      </c>
      <c r="AE81">
        <v>3.4609178393371527E-3</v>
      </c>
    </row>
    <row r="82" spans="29:31" x14ac:dyDescent="0.45">
      <c r="AC82" t="s">
        <v>19</v>
      </c>
      <c r="AD82" t="s">
        <v>324</v>
      </c>
      <c r="AE82">
        <v>1.7354569513491361E-2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AB01-4B19-46BB-9112-41FA615B6621}">
  <dimension ref="A9:AM9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108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204</v>
      </c>
      <c r="F11" t="s">
        <v>337</v>
      </c>
      <c r="G11" t="s">
        <v>124</v>
      </c>
      <c r="I11" t="s">
        <v>215</v>
      </c>
      <c r="J11" t="s">
        <v>216</v>
      </c>
      <c r="K11">
        <v>0</v>
      </c>
      <c r="L11" t="s">
        <v>217</v>
      </c>
      <c r="N11" t="s">
        <v>325</v>
      </c>
      <c r="O11" t="s">
        <v>216</v>
      </c>
      <c r="P11">
        <v>2.5419255127617744E-2</v>
      </c>
      <c r="Q11" t="s">
        <v>217</v>
      </c>
      <c r="S11" t="s">
        <v>326</v>
      </c>
      <c r="T11" t="s">
        <v>216</v>
      </c>
      <c r="U11">
        <v>2.854478799304052E-2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4.0649065972695395E-2</v>
      </c>
      <c r="AG11" t="s">
        <v>97</v>
      </c>
      <c r="AH11" t="s">
        <v>216</v>
      </c>
      <c r="AI11">
        <v>5.4219642409128355E-2</v>
      </c>
      <c r="AK11" t="s">
        <v>130</v>
      </c>
      <c r="AL11">
        <v>0.41098223272386708</v>
      </c>
      <c r="AM11" t="s">
        <v>336</v>
      </c>
    </row>
    <row r="12" spans="1:39" x14ac:dyDescent="0.45">
      <c r="C12" t="s">
        <v>128</v>
      </c>
      <c r="E12" t="s">
        <v>205</v>
      </c>
      <c r="G12" t="s">
        <v>124</v>
      </c>
      <c r="I12" t="s">
        <v>215</v>
      </c>
      <c r="J12" t="s">
        <v>218</v>
      </c>
      <c r="K12">
        <v>2.722834692868355E-8</v>
      </c>
      <c r="L12" t="s">
        <v>217</v>
      </c>
      <c r="N12" t="s">
        <v>325</v>
      </c>
      <c r="O12" t="s">
        <v>218</v>
      </c>
      <c r="P12">
        <v>3.4400958419744045E-3</v>
      </c>
      <c r="Q12" t="s">
        <v>217</v>
      </c>
      <c r="S12" t="s">
        <v>326</v>
      </c>
      <c r="T12" t="s">
        <v>218</v>
      </c>
      <c r="U12">
        <v>4.1654546161556645E-3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6.1869129270988085E-3</v>
      </c>
      <c r="AG12" t="s">
        <v>97</v>
      </c>
      <c r="AH12" t="s">
        <v>218</v>
      </c>
      <c r="AI12">
        <v>3.3270139906260709E-2</v>
      </c>
      <c r="AK12" t="s">
        <v>133</v>
      </c>
      <c r="AL12">
        <v>0.3165793822090413</v>
      </c>
      <c r="AM12" t="s">
        <v>336</v>
      </c>
    </row>
    <row r="13" spans="1:39" x14ac:dyDescent="0.45">
      <c r="C13" t="s">
        <v>130</v>
      </c>
      <c r="E13" t="s">
        <v>206</v>
      </c>
      <c r="G13" t="s">
        <v>124</v>
      </c>
      <c r="I13" t="s">
        <v>215</v>
      </c>
      <c r="J13" t="s">
        <v>219</v>
      </c>
      <c r="K13">
        <v>2.9365427537071829E-3</v>
      </c>
      <c r="L13" t="s">
        <v>217</v>
      </c>
      <c r="N13" t="s">
        <v>325</v>
      </c>
      <c r="O13" t="s">
        <v>219</v>
      </c>
      <c r="P13">
        <v>3.3721859230357015E-3</v>
      </c>
      <c r="Q13" t="s">
        <v>217</v>
      </c>
      <c r="S13" t="s">
        <v>326</v>
      </c>
      <c r="T13" t="s">
        <v>219</v>
      </c>
      <c r="U13">
        <v>4.1912399717949312E-3</v>
      </c>
      <c r="V13" t="s">
        <v>217</v>
      </c>
      <c r="X13">
        <v>3.5388127853881279E-3</v>
      </c>
      <c r="Y13">
        <v>4.521459529788099E-3</v>
      </c>
      <c r="Z13" t="s">
        <v>219</v>
      </c>
      <c r="AA13" t="s">
        <v>25</v>
      </c>
      <c r="AC13" t="s">
        <v>22</v>
      </c>
      <c r="AD13" t="s">
        <v>219</v>
      </c>
      <c r="AE13">
        <v>6.7789735350844696E-3</v>
      </c>
      <c r="AG13" t="s">
        <v>97</v>
      </c>
      <c r="AH13" t="s">
        <v>219</v>
      </c>
      <c r="AI13">
        <v>3.400352538193907E-2</v>
      </c>
      <c r="AK13" t="s">
        <v>338</v>
      </c>
      <c r="AL13">
        <v>6.9727812434402084E-2</v>
      </c>
      <c r="AM13" t="s">
        <v>336</v>
      </c>
    </row>
    <row r="14" spans="1:39" x14ac:dyDescent="0.45">
      <c r="C14" t="s">
        <v>133</v>
      </c>
      <c r="E14" t="s">
        <v>207</v>
      </c>
      <c r="G14" t="s">
        <v>124</v>
      </c>
      <c r="I14" t="s">
        <v>215</v>
      </c>
      <c r="J14" t="s">
        <v>220</v>
      </c>
      <c r="K14">
        <v>5.7767928703073297E-2</v>
      </c>
      <c r="L14" t="s">
        <v>217</v>
      </c>
      <c r="N14" t="s">
        <v>325</v>
      </c>
      <c r="O14" t="s">
        <v>220</v>
      </c>
      <c r="P14">
        <v>1.923565795349266E-2</v>
      </c>
      <c r="Q14" t="s">
        <v>217</v>
      </c>
      <c r="S14" t="s">
        <v>326</v>
      </c>
      <c r="T14" t="s">
        <v>220</v>
      </c>
      <c r="U14">
        <v>2.8348309431806745E-2</v>
      </c>
      <c r="V14" t="s">
        <v>217</v>
      </c>
      <c r="X14">
        <v>2.4771689497716895E-2</v>
      </c>
      <c r="Y14">
        <v>3.2246227282897846E-2</v>
      </c>
      <c r="Z14" t="s">
        <v>220</v>
      </c>
      <c r="AA14" t="s">
        <v>25</v>
      </c>
      <c r="AC14" t="s">
        <v>22</v>
      </c>
      <c r="AD14" t="s">
        <v>220</v>
      </c>
      <c r="AE14">
        <v>4.7367847871816596E-2</v>
      </c>
      <c r="AG14" t="s">
        <v>97</v>
      </c>
      <c r="AH14" t="s">
        <v>220</v>
      </c>
      <c r="AI14">
        <v>7.1298738181859944E-2</v>
      </c>
      <c r="AK14" t="s">
        <v>123</v>
      </c>
      <c r="AL14">
        <v>6.9285379808494488E-2</v>
      </c>
      <c r="AM14" t="s">
        <v>336</v>
      </c>
    </row>
    <row r="15" spans="1:39" x14ac:dyDescent="0.45">
      <c r="C15" t="s">
        <v>338</v>
      </c>
      <c r="E15" t="s">
        <v>208</v>
      </c>
      <c r="G15" t="s">
        <v>124</v>
      </c>
      <c r="I15" t="s">
        <v>215</v>
      </c>
      <c r="J15" t="s">
        <v>221</v>
      </c>
      <c r="K15">
        <v>6.1808894051170998E-3</v>
      </c>
      <c r="L15" t="s">
        <v>217</v>
      </c>
      <c r="N15" t="s">
        <v>325</v>
      </c>
      <c r="O15" t="s">
        <v>221</v>
      </c>
      <c r="P15">
        <v>2.7372414918301535E-3</v>
      </c>
      <c r="Q15" t="s">
        <v>217</v>
      </c>
      <c r="S15" t="s">
        <v>326</v>
      </c>
      <c r="T15" t="s">
        <v>221</v>
      </c>
      <c r="U15">
        <v>4.0829602382472571E-3</v>
      </c>
      <c r="V15" t="s">
        <v>217</v>
      </c>
      <c r="X15">
        <v>3.5388127853881279E-3</v>
      </c>
      <c r="Y15">
        <v>6.8849497385409693E-3</v>
      </c>
      <c r="Z15" t="s">
        <v>221</v>
      </c>
      <c r="AA15" t="s">
        <v>25</v>
      </c>
      <c r="AC15" t="s">
        <v>22</v>
      </c>
      <c r="AD15" t="s">
        <v>221</v>
      </c>
      <c r="AE15">
        <v>4.0605152486494472E-3</v>
      </c>
      <c r="AG15" t="s">
        <v>97</v>
      </c>
      <c r="AH15" t="s">
        <v>221</v>
      </c>
      <c r="AI15">
        <v>2.5996681318365855E-2</v>
      </c>
      <c r="AK15" t="s">
        <v>128</v>
      </c>
      <c r="AL15">
        <v>0.33342519282419486</v>
      </c>
      <c r="AM15" t="s">
        <v>336</v>
      </c>
    </row>
    <row r="16" spans="1:39" x14ac:dyDescent="0.45">
      <c r="E16" t="s">
        <v>209</v>
      </c>
      <c r="G16" t="s">
        <v>124</v>
      </c>
      <c r="I16" t="s">
        <v>215</v>
      </c>
      <c r="J16" t="s">
        <v>222</v>
      </c>
      <c r="K16">
        <v>1.9126548621243313E-3</v>
      </c>
      <c r="L16" t="s">
        <v>217</v>
      </c>
      <c r="N16" t="s">
        <v>325</v>
      </c>
      <c r="O16" t="s">
        <v>222</v>
      </c>
      <c r="P16">
        <v>2.9770480331571081E-3</v>
      </c>
      <c r="Q16" t="s">
        <v>217</v>
      </c>
      <c r="S16" t="s">
        <v>326</v>
      </c>
      <c r="T16" t="s">
        <v>222</v>
      </c>
      <c r="U16">
        <v>3.8270283472515432E-3</v>
      </c>
      <c r="V16" t="s">
        <v>217</v>
      </c>
      <c r="X16">
        <v>3.5388127853881279E-3</v>
      </c>
      <c r="Y16">
        <v>6.8849497385409693E-3</v>
      </c>
      <c r="Z16" t="s">
        <v>222</v>
      </c>
      <c r="AA16" t="s">
        <v>25</v>
      </c>
      <c r="AC16" t="s">
        <v>22</v>
      </c>
      <c r="AD16" t="s">
        <v>222</v>
      </c>
      <c r="AE16">
        <v>3.3542789214128618E-3</v>
      </c>
      <c r="AG16" t="s">
        <v>97</v>
      </c>
      <c r="AH16" t="s">
        <v>222</v>
      </c>
      <c r="AI16">
        <v>1.6725354740738441E-2</v>
      </c>
    </row>
    <row r="17" spans="5:35" x14ac:dyDescent="0.45">
      <c r="E17" t="s">
        <v>210</v>
      </c>
      <c r="G17" t="s">
        <v>124</v>
      </c>
      <c r="I17" t="s">
        <v>215</v>
      </c>
      <c r="J17" t="s">
        <v>223</v>
      </c>
      <c r="K17">
        <v>7.1116647118368173E-7</v>
      </c>
      <c r="L17" t="s">
        <v>217</v>
      </c>
      <c r="N17" t="s">
        <v>325</v>
      </c>
      <c r="O17" t="s">
        <v>223</v>
      </c>
      <c r="P17">
        <v>3.2071280892369911E-3</v>
      </c>
      <c r="Q17" t="s">
        <v>217</v>
      </c>
      <c r="S17" t="s">
        <v>326</v>
      </c>
      <c r="T17" t="s">
        <v>223</v>
      </c>
      <c r="U17">
        <v>3.8183559256690946E-3</v>
      </c>
      <c r="V17" t="s">
        <v>217</v>
      </c>
      <c r="X17">
        <v>3.5388127853881279E-3</v>
      </c>
      <c r="Y17">
        <v>5.3435430806586613E-3</v>
      </c>
      <c r="Z17" t="s">
        <v>223</v>
      </c>
      <c r="AA17" t="s">
        <v>25</v>
      </c>
      <c r="AC17" t="s">
        <v>22</v>
      </c>
      <c r="AD17" t="s">
        <v>223</v>
      </c>
      <c r="AE17">
        <v>2.9771862007931856E-3</v>
      </c>
      <c r="AG17" t="s">
        <v>97</v>
      </c>
      <c r="AH17" t="s">
        <v>223</v>
      </c>
      <c r="AI17">
        <v>2.3859691712451392E-2</v>
      </c>
    </row>
    <row r="18" spans="5:35" x14ac:dyDescent="0.45">
      <c r="E18" t="s">
        <v>211</v>
      </c>
      <c r="G18" t="s">
        <v>124</v>
      </c>
      <c r="I18" t="s">
        <v>215</v>
      </c>
      <c r="J18" t="s">
        <v>224</v>
      </c>
      <c r="K18">
        <v>0</v>
      </c>
      <c r="L18" t="s">
        <v>217</v>
      </c>
      <c r="N18" t="s">
        <v>325</v>
      </c>
      <c r="O18" t="s">
        <v>224</v>
      </c>
      <c r="P18">
        <v>1.7808185774780116E-2</v>
      </c>
      <c r="Q18" t="s">
        <v>217</v>
      </c>
      <c r="S18" t="s">
        <v>326</v>
      </c>
      <c r="T18" t="s">
        <v>224</v>
      </c>
      <c r="U18">
        <v>1.9911495066010913E-2</v>
      </c>
      <c r="V18" t="s">
        <v>217</v>
      </c>
      <c r="X18">
        <v>1.7694063926940638E-2</v>
      </c>
      <c r="Y18">
        <v>1.3358857701646654E-2</v>
      </c>
      <c r="Z18" t="s">
        <v>224</v>
      </c>
      <c r="AA18" t="s">
        <v>25</v>
      </c>
      <c r="AC18" t="s">
        <v>22</v>
      </c>
      <c r="AD18" t="s">
        <v>224</v>
      </c>
      <c r="AE18">
        <v>1.5616392575983906E-2</v>
      </c>
      <c r="AG18" t="s">
        <v>97</v>
      </c>
      <c r="AH18" t="s">
        <v>224</v>
      </c>
      <c r="AI18">
        <v>0.17224351979161212</v>
      </c>
    </row>
    <row r="19" spans="5:35" x14ac:dyDescent="0.45">
      <c r="I19" t="s">
        <v>215</v>
      </c>
      <c r="J19" t="s">
        <v>274</v>
      </c>
      <c r="K19">
        <v>5.1826194971953997E-3</v>
      </c>
      <c r="L19" t="s">
        <v>217</v>
      </c>
      <c r="N19" t="s">
        <v>325</v>
      </c>
      <c r="O19" t="s">
        <v>274</v>
      </c>
      <c r="P19">
        <v>0.11813681125619219</v>
      </c>
      <c r="Q19" t="s">
        <v>217</v>
      </c>
      <c r="S19" t="s">
        <v>326</v>
      </c>
      <c r="T19" t="s">
        <v>274</v>
      </c>
      <c r="U19">
        <v>8.8026126318719658E-2</v>
      </c>
      <c r="V19" t="s">
        <v>217</v>
      </c>
      <c r="X19">
        <v>9.5890410958904104E-2</v>
      </c>
      <c r="Y19">
        <v>3.7868880988489187E-2</v>
      </c>
      <c r="Z19" t="s">
        <v>274</v>
      </c>
      <c r="AA19" t="s">
        <v>25</v>
      </c>
      <c r="AC19" t="s">
        <v>22</v>
      </c>
      <c r="AD19" t="s">
        <v>274</v>
      </c>
      <c r="AE19">
        <v>9.5439534542866925E-2</v>
      </c>
      <c r="AG19" t="s">
        <v>97</v>
      </c>
      <c r="AH19" t="s">
        <v>274</v>
      </c>
      <c r="AI19">
        <v>0.22692079792307851</v>
      </c>
    </row>
    <row r="20" spans="5:35" x14ac:dyDescent="0.45">
      <c r="I20" t="s">
        <v>215</v>
      </c>
      <c r="J20" t="s">
        <v>275</v>
      </c>
      <c r="K20">
        <v>1.5129874178104651E-2</v>
      </c>
      <c r="L20" t="s">
        <v>217</v>
      </c>
      <c r="N20" t="s">
        <v>325</v>
      </c>
      <c r="O20" t="s">
        <v>275</v>
      </c>
      <c r="P20">
        <v>1.5127114643514697E-2</v>
      </c>
      <c r="Q20" t="s">
        <v>217</v>
      </c>
      <c r="S20" t="s">
        <v>326</v>
      </c>
      <c r="T20" t="s">
        <v>275</v>
      </c>
      <c r="U20">
        <v>1.2184761109865693E-2</v>
      </c>
      <c r="V20" t="s">
        <v>217</v>
      </c>
      <c r="X20">
        <v>1.3698630136986301E-2</v>
      </c>
      <c r="Y20">
        <v>2.2872485891156796E-2</v>
      </c>
      <c r="Z20" t="s">
        <v>275</v>
      </c>
      <c r="AA20" t="s">
        <v>25</v>
      </c>
      <c r="AC20" t="s">
        <v>22</v>
      </c>
      <c r="AD20" t="s">
        <v>275</v>
      </c>
      <c r="AE20">
        <v>1.4296909107265924E-2</v>
      </c>
      <c r="AG20" t="s">
        <v>97</v>
      </c>
      <c r="AH20" t="s">
        <v>275</v>
      </c>
      <c r="AI20">
        <v>0.21623473607126353</v>
      </c>
    </row>
    <row r="21" spans="5:35" x14ac:dyDescent="0.45">
      <c r="I21" t="s">
        <v>215</v>
      </c>
      <c r="J21" t="s">
        <v>276</v>
      </c>
      <c r="K21">
        <v>2.8103425050328167E-2</v>
      </c>
      <c r="L21" t="s">
        <v>217</v>
      </c>
      <c r="N21" t="s">
        <v>325</v>
      </c>
      <c r="O21" t="s">
        <v>276</v>
      </c>
      <c r="P21">
        <v>1.4364578870713518E-2</v>
      </c>
      <c r="Q21" t="s">
        <v>217</v>
      </c>
      <c r="S21" t="s">
        <v>326</v>
      </c>
      <c r="T21" t="s">
        <v>276</v>
      </c>
      <c r="U21">
        <v>1.2382335487867531E-2</v>
      </c>
      <c r="V21" t="s">
        <v>217</v>
      </c>
      <c r="X21">
        <v>1.3698630136986301E-2</v>
      </c>
      <c r="Y21">
        <v>1.7502423986276511E-2</v>
      </c>
      <c r="Z21" t="s">
        <v>276</v>
      </c>
      <c r="AA21" t="s">
        <v>25</v>
      </c>
      <c r="AC21" t="s">
        <v>22</v>
      </c>
      <c r="AD21" t="s">
        <v>276</v>
      </c>
      <c r="AE21">
        <v>1.4874948488383402E-2</v>
      </c>
      <c r="AG21" t="s">
        <v>97</v>
      </c>
      <c r="AH21" t="s">
        <v>276</v>
      </c>
      <c r="AI21">
        <v>0.23913525435282956</v>
      </c>
    </row>
    <row r="22" spans="5:35" x14ac:dyDescent="0.45">
      <c r="I22" t="s">
        <v>215</v>
      </c>
      <c r="J22" t="s">
        <v>277</v>
      </c>
      <c r="K22">
        <v>0.26894862725068208</v>
      </c>
      <c r="L22" t="s">
        <v>217</v>
      </c>
      <c r="N22" t="s">
        <v>325</v>
      </c>
      <c r="O22" t="s">
        <v>277</v>
      </c>
      <c r="P22">
        <v>0.10930694237224518</v>
      </c>
      <c r="Q22" t="s">
        <v>217</v>
      </c>
      <c r="S22" t="s">
        <v>326</v>
      </c>
      <c r="T22" t="s">
        <v>277</v>
      </c>
      <c r="U22">
        <v>8.659502626710501E-2</v>
      </c>
      <c r="V22" t="s">
        <v>217</v>
      </c>
      <c r="X22">
        <v>9.5890410958904104E-2</v>
      </c>
      <c r="Y22">
        <v>0.12482410561121748</v>
      </c>
      <c r="Z22" t="s">
        <v>277</v>
      </c>
      <c r="AA22" t="s">
        <v>25</v>
      </c>
      <c r="AC22" t="s">
        <v>22</v>
      </c>
      <c r="AD22" t="s">
        <v>277</v>
      </c>
      <c r="AE22">
        <v>0.11519523975503686</v>
      </c>
      <c r="AG22" t="s">
        <v>97</v>
      </c>
      <c r="AH22" t="s">
        <v>277</v>
      </c>
      <c r="AI22">
        <v>0.24367902090796023</v>
      </c>
    </row>
    <row r="23" spans="5:35" x14ac:dyDescent="0.45">
      <c r="I23" t="s">
        <v>215</v>
      </c>
      <c r="J23" t="s">
        <v>278</v>
      </c>
      <c r="K23">
        <v>3.1627166802586502E-2</v>
      </c>
      <c r="L23" t="s">
        <v>217</v>
      </c>
      <c r="N23" t="s">
        <v>325</v>
      </c>
      <c r="O23" t="s">
        <v>278</v>
      </c>
      <c r="P23">
        <v>1.6749041200788302E-2</v>
      </c>
      <c r="Q23" t="s">
        <v>217</v>
      </c>
      <c r="S23" t="s">
        <v>326</v>
      </c>
      <c r="T23" t="s">
        <v>278</v>
      </c>
      <c r="U23">
        <v>1.2535800215474182E-2</v>
      </c>
      <c r="V23" t="s">
        <v>217</v>
      </c>
      <c r="X23">
        <v>1.3698630136986301E-2</v>
      </c>
      <c r="Y23">
        <v>2.6651418342739236E-2</v>
      </c>
      <c r="Z23" t="s">
        <v>278</v>
      </c>
      <c r="AA23" t="s">
        <v>25</v>
      </c>
      <c r="AC23" t="s">
        <v>22</v>
      </c>
      <c r="AD23" t="s">
        <v>278</v>
      </c>
      <c r="AE23">
        <v>6.1992953661069742E-3</v>
      </c>
      <c r="AG23" t="s">
        <v>97</v>
      </c>
      <c r="AH23" t="s">
        <v>278</v>
      </c>
      <c r="AI23">
        <v>0.13132759586718246</v>
      </c>
    </row>
    <row r="24" spans="5:35" x14ac:dyDescent="0.45">
      <c r="I24" t="s">
        <v>215</v>
      </c>
      <c r="J24" t="s">
        <v>279</v>
      </c>
      <c r="K24">
        <v>2.29113437770243E-2</v>
      </c>
      <c r="L24" t="s">
        <v>217</v>
      </c>
      <c r="N24" t="s">
        <v>325</v>
      </c>
      <c r="O24" t="s">
        <v>279</v>
      </c>
      <c r="P24">
        <v>1.6001382477635155E-2</v>
      </c>
      <c r="Q24" t="s">
        <v>217</v>
      </c>
      <c r="S24" t="s">
        <v>326</v>
      </c>
      <c r="T24" t="s">
        <v>279</v>
      </c>
      <c r="U24">
        <v>1.1967130667382064E-2</v>
      </c>
      <c r="V24" t="s">
        <v>217</v>
      </c>
      <c r="X24">
        <v>1.3698630136986301E-2</v>
      </c>
      <c r="Y24">
        <v>2.6651418342739236E-2</v>
      </c>
      <c r="Z24" t="s">
        <v>279</v>
      </c>
      <c r="AA24" t="s">
        <v>25</v>
      </c>
      <c r="AC24" t="s">
        <v>22</v>
      </c>
      <c r="AD24" t="s">
        <v>279</v>
      </c>
      <c r="AE24">
        <v>3.8065554911037615E-3</v>
      </c>
      <c r="AG24" t="s">
        <v>97</v>
      </c>
      <c r="AH24" t="s">
        <v>279</v>
      </c>
      <c r="AI24">
        <v>0.14883053282014513</v>
      </c>
    </row>
    <row r="25" spans="5:35" x14ac:dyDescent="0.45">
      <c r="I25" t="s">
        <v>215</v>
      </c>
      <c r="J25" t="s">
        <v>280</v>
      </c>
      <c r="K25">
        <v>9.8925359102674682E-3</v>
      </c>
      <c r="L25" t="s">
        <v>217</v>
      </c>
      <c r="N25" t="s">
        <v>325</v>
      </c>
      <c r="O25" t="s">
        <v>280</v>
      </c>
      <c r="P25">
        <v>1.5351634090177004E-2</v>
      </c>
      <c r="Q25" t="s">
        <v>217</v>
      </c>
      <c r="S25" t="s">
        <v>326</v>
      </c>
      <c r="T25" t="s">
        <v>280</v>
      </c>
      <c r="U25">
        <v>1.1516849477305637E-2</v>
      </c>
      <c r="V25" t="s">
        <v>217</v>
      </c>
      <c r="X25">
        <v>1.3698630136986301E-2</v>
      </c>
      <c r="Y25">
        <v>2.0684682892872234E-2</v>
      </c>
      <c r="Z25" t="s">
        <v>280</v>
      </c>
      <c r="AA25" t="s">
        <v>25</v>
      </c>
      <c r="AC25" t="s">
        <v>22</v>
      </c>
      <c r="AD25" t="s">
        <v>280</v>
      </c>
      <c r="AE25">
        <v>2.1624131523413645E-3</v>
      </c>
      <c r="AG25" t="s">
        <v>97</v>
      </c>
      <c r="AH25" t="s">
        <v>280</v>
      </c>
      <c r="AI25">
        <v>0.17913524827658844</v>
      </c>
    </row>
    <row r="26" spans="5:35" x14ac:dyDescent="0.45">
      <c r="I26" t="s">
        <v>215</v>
      </c>
      <c r="J26" t="s">
        <v>281</v>
      </c>
      <c r="K26">
        <v>1.6028629924999568E-3</v>
      </c>
      <c r="L26" t="s">
        <v>217</v>
      </c>
      <c r="N26" t="s">
        <v>325</v>
      </c>
      <c r="O26" t="s">
        <v>281</v>
      </c>
      <c r="P26">
        <v>8.227868762487231E-2</v>
      </c>
      <c r="Q26" t="s">
        <v>217</v>
      </c>
      <c r="S26" t="s">
        <v>326</v>
      </c>
      <c r="T26" t="s">
        <v>281</v>
      </c>
      <c r="U26">
        <v>6.1763786219448578E-2</v>
      </c>
      <c r="V26" t="s">
        <v>217</v>
      </c>
      <c r="X26">
        <v>6.8493150684931503E-2</v>
      </c>
      <c r="Y26">
        <v>5.1711707232180597E-2</v>
      </c>
      <c r="Z26" t="s">
        <v>281</v>
      </c>
      <c r="AA26" t="s">
        <v>25</v>
      </c>
      <c r="AC26" t="s">
        <v>22</v>
      </c>
      <c r="AD26" t="s">
        <v>281</v>
      </c>
      <c r="AE26">
        <v>1.5867768845621459E-2</v>
      </c>
      <c r="AG26" t="s">
        <v>97</v>
      </c>
      <c r="AH26" t="s">
        <v>281</v>
      </c>
      <c r="AI26">
        <v>0.37680483611704196</v>
      </c>
    </row>
    <row r="27" spans="5:35" x14ac:dyDescent="0.45">
      <c r="I27" t="s">
        <v>215</v>
      </c>
      <c r="J27" t="s">
        <v>283</v>
      </c>
      <c r="K27">
        <v>8.925527007120496E-3</v>
      </c>
      <c r="L27" t="s">
        <v>217</v>
      </c>
      <c r="N27" t="s">
        <v>325</v>
      </c>
      <c r="O27" t="s">
        <v>283</v>
      </c>
      <c r="P27">
        <v>6.5179527848680363E-2</v>
      </c>
      <c r="Q27" t="s">
        <v>217</v>
      </c>
      <c r="S27" t="s">
        <v>326</v>
      </c>
      <c r="T27" t="s">
        <v>283</v>
      </c>
      <c r="U27">
        <v>6.6401737751968101E-2</v>
      </c>
      <c r="V27" t="s">
        <v>217</v>
      </c>
      <c r="X27">
        <v>7.3515981735159816E-2</v>
      </c>
      <c r="Y27">
        <v>2.9032808757841703E-2</v>
      </c>
      <c r="Z27" t="s">
        <v>283</v>
      </c>
      <c r="AA27" t="s">
        <v>25</v>
      </c>
      <c r="AC27" t="s">
        <v>22</v>
      </c>
      <c r="AD27" t="s">
        <v>283</v>
      </c>
      <c r="AE27">
        <v>0.12260024957425882</v>
      </c>
      <c r="AG27" t="s">
        <v>97</v>
      </c>
      <c r="AH27" t="s">
        <v>283</v>
      </c>
      <c r="AI27">
        <v>0.31640634506679199</v>
      </c>
    </row>
    <row r="28" spans="5:35" x14ac:dyDescent="0.45">
      <c r="I28" t="s">
        <v>215</v>
      </c>
      <c r="J28" t="s">
        <v>284</v>
      </c>
      <c r="K28">
        <v>1.4397908732816621E-2</v>
      </c>
      <c r="L28" t="s">
        <v>217</v>
      </c>
      <c r="N28" t="s">
        <v>325</v>
      </c>
      <c r="O28" t="s">
        <v>284</v>
      </c>
      <c r="P28">
        <v>7.1476240392469277E-3</v>
      </c>
      <c r="Q28" t="s">
        <v>217</v>
      </c>
      <c r="S28" t="s">
        <v>326</v>
      </c>
      <c r="T28" t="s">
        <v>284</v>
      </c>
      <c r="U28">
        <v>8.1796321421567057E-3</v>
      </c>
      <c r="V28" t="s">
        <v>217</v>
      </c>
      <c r="X28">
        <v>1.0502283105022832E-2</v>
      </c>
      <c r="Y28">
        <v>1.7535572516553546E-2</v>
      </c>
      <c r="Z28" t="s">
        <v>284</v>
      </c>
      <c r="AA28" t="s">
        <v>25</v>
      </c>
      <c r="AC28" t="s">
        <v>22</v>
      </c>
      <c r="AD28" t="s">
        <v>284</v>
      </c>
      <c r="AE28">
        <v>2.0315583243768393E-2</v>
      </c>
      <c r="AG28" t="s">
        <v>97</v>
      </c>
      <c r="AH28" t="s">
        <v>284</v>
      </c>
      <c r="AI28">
        <v>0.22887529544964558</v>
      </c>
    </row>
    <row r="29" spans="5:35" x14ac:dyDescent="0.45">
      <c r="I29" t="s">
        <v>215</v>
      </c>
      <c r="J29" t="s">
        <v>285</v>
      </c>
      <c r="K29">
        <v>1.9663558961006401E-2</v>
      </c>
      <c r="L29" t="s">
        <v>217</v>
      </c>
      <c r="N29" t="s">
        <v>325</v>
      </c>
      <c r="O29" t="s">
        <v>285</v>
      </c>
      <c r="P29">
        <v>6.8958462522705046E-3</v>
      </c>
      <c r="Q29" t="s">
        <v>217</v>
      </c>
      <c r="S29" t="s">
        <v>326</v>
      </c>
      <c r="T29" t="s">
        <v>285</v>
      </c>
      <c r="U29">
        <v>8.2465391616472154E-3</v>
      </c>
      <c r="V29" t="s">
        <v>217</v>
      </c>
      <c r="X29">
        <v>1.0502283105022832E-2</v>
      </c>
      <c r="Y29">
        <v>1.3418525056145329E-2</v>
      </c>
      <c r="Z29" t="s">
        <v>285</v>
      </c>
      <c r="AA29" t="s">
        <v>25</v>
      </c>
      <c r="AC29" t="s">
        <v>22</v>
      </c>
      <c r="AD29" t="s">
        <v>285</v>
      </c>
      <c r="AE29">
        <v>1.9702406562778118E-2</v>
      </c>
      <c r="AG29" t="s">
        <v>97</v>
      </c>
      <c r="AH29" t="s">
        <v>285</v>
      </c>
      <c r="AI29">
        <v>0.24322806351151516</v>
      </c>
    </row>
    <row r="30" spans="5:35" x14ac:dyDescent="0.45">
      <c r="I30" t="s">
        <v>215</v>
      </c>
      <c r="J30" t="s">
        <v>286</v>
      </c>
      <c r="K30">
        <v>0.1726178597364631</v>
      </c>
      <c r="L30" t="s">
        <v>217</v>
      </c>
      <c r="N30" t="s">
        <v>325</v>
      </c>
      <c r="O30" t="s">
        <v>286</v>
      </c>
      <c r="P30">
        <v>5.4699425772693488E-2</v>
      </c>
      <c r="Q30" t="s">
        <v>217</v>
      </c>
      <c r="S30" t="s">
        <v>326</v>
      </c>
      <c r="T30" t="s">
        <v>286</v>
      </c>
      <c r="U30">
        <v>5.977081927405014E-2</v>
      </c>
      <c r="V30" t="s">
        <v>217</v>
      </c>
      <c r="X30">
        <v>7.3515981735159816E-2</v>
      </c>
      <c r="Y30">
        <v>9.5698480968600078E-2</v>
      </c>
      <c r="Z30" t="s">
        <v>286</v>
      </c>
      <c r="AA30" t="s">
        <v>25</v>
      </c>
      <c r="AC30" t="s">
        <v>22</v>
      </c>
      <c r="AD30" t="s">
        <v>286</v>
      </c>
      <c r="AE30">
        <v>0.11705246989900957</v>
      </c>
      <c r="AG30" t="s">
        <v>97</v>
      </c>
      <c r="AH30" t="s">
        <v>286</v>
      </c>
      <c r="AI30">
        <v>0.32827117348299195</v>
      </c>
    </row>
    <row r="31" spans="5:35" x14ac:dyDescent="0.45">
      <c r="I31" t="s">
        <v>215</v>
      </c>
      <c r="J31" t="s">
        <v>287</v>
      </c>
      <c r="K31">
        <v>1.9627742173223699E-2</v>
      </c>
      <c r="L31" t="s">
        <v>217</v>
      </c>
      <c r="N31" t="s">
        <v>325</v>
      </c>
      <c r="O31" t="s">
        <v>287</v>
      </c>
      <c r="P31">
        <v>8.4827504498501977E-3</v>
      </c>
      <c r="Q31" t="s">
        <v>217</v>
      </c>
      <c r="S31" t="s">
        <v>326</v>
      </c>
      <c r="T31" t="s">
        <v>287</v>
      </c>
      <c r="U31">
        <v>8.8881260615364405E-3</v>
      </c>
      <c r="V31" t="s">
        <v>217</v>
      </c>
      <c r="X31">
        <v>1.0502283105022832E-2</v>
      </c>
      <c r="Y31">
        <v>2.0432754062766744E-2</v>
      </c>
      <c r="Z31" t="s">
        <v>287</v>
      </c>
      <c r="AA31" t="s">
        <v>25</v>
      </c>
      <c r="AC31" t="s">
        <v>22</v>
      </c>
      <c r="AD31" t="s">
        <v>287</v>
      </c>
      <c r="AE31">
        <v>1.191764192356809E-2</v>
      </c>
      <c r="AG31" t="s">
        <v>97</v>
      </c>
      <c r="AH31" t="s">
        <v>287</v>
      </c>
      <c r="AI31">
        <v>0.20118380970655103</v>
      </c>
    </row>
    <row r="32" spans="5:35" x14ac:dyDescent="0.45">
      <c r="I32" t="s">
        <v>215</v>
      </c>
      <c r="J32" t="s">
        <v>288</v>
      </c>
      <c r="K32">
        <v>1.567363810113381E-2</v>
      </c>
      <c r="L32" t="s">
        <v>217</v>
      </c>
      <c r="N32" t="s">
        <v>325</v>
      </c>
      <c r="O32" t="s">
        <v>288</v>
      </c>
      <c r="P32">
        <v>8.2724233254524594E-3</v>
      </c>
      <c r="Q32" t="s">
        <v>217</v>
      </c>
      <c r="S32" t="s">
        <v>326</v>
      </c>
      <c r="T32" t="s">
        <v>288</v>
      </c>
      <c r="U32">
        <v>8.431784822017719E-3</v>
      </c>
      <c r="V32" t="s">
        <v>217</v>
      </c>
      <c r="X32">
        <v>1.0502283105022832E-2</v>
      </c>
      <c r="Y32">
        <v>2.0432754062766744E-2</v>
      </c>
      <c r="Z32" t="s">
        <v>288</v>
      </c>
      <c r="AA32" t="s">
        <v>25</v>
      </c>
      <c r="AC32" t="s">
        <v>22</v>
      </c>
      <c r="AD32" t="s">
        <v>288</v>
      </c>
      <c r="AE32">
        <v>1.0217562637402011E-2</v>
      </c>
      <c r="AG32" t="s">
        <v>97</v>
      </c>
      <c r="AH32" t="s">
        <v>288</v>
      </c>
      <c r="AI32">
        <v>0.22596078383305751</v>
      </c>
    </row>
    <row r="33" spans="9:35" x14ac:dyDescent="0.45">
      <c r="I33" t="s">
        <v>215</v>
      </c>
      <c r="J33" t="s">
        <v>289</v>
      </c>
      <c r="K33">
        <v>1.051660766795093E-2</v>
      </c>
      <c r="L33" t="s">
        <v>217</v>
      </c>
      <c r="N33" t="s">
        <v>325</v>
      </c>
      <c r="O33" t="s">
        <v>289</v>
      </c>
      <c r="P33">
        <v>7.9126653066382193E-3</v>
      </c>
      <c r="Q33" t="s">
        <v>217</v>
      </c>
      <c r="S33" t="s">
        <v>326</v>
      </c>
      <c r="T33" t="s">
        <v>289</v>
      </c>
      <c r="U33">
        <v>7.9417444530768475E-3</v>
      </c>
      <c r="V33" t="s">
        <v>217</v>
      </c>
      <c r="X33">
        <v>1.0502283105022832E-2</v>
      </c>
      <c r="Y33">
        <v>1.585825688453538E-2</v>
      </c>
      <c r="Z33" t="s">
        <v>289</v>
      </c>
      <c r="AA33" t="s">
        <v>25</v>
      </c>
      <c r="AC33" t="s">
        <v>22</v>
      </c>
      <c r="AD33" t="s">
        <v>289</v>
      </c>
      <c r="AE33">
        <v>8.6983834327063921E-3</v>
      </c>
      <c r="AG33" t="s">
        <v>97</v>
      </c>
      <c r="AH33" t="s">
        <v>289</v>
      </c>
      <c r="AI33">
        <v>0.23744515637173702</v>
      </c>
    </row>
    <row r="34" spans="9:35" x14ac:dyDescent="0.45">
      <c r="I34" t="s">
        <v>215</v>
      </c>
      <c r="J34" t="s">
        <v>290</v>
      </c>
      <c r="K34">
        <v>4.6613678634787542E-3</v>
      </c>
      <c r="L34" t="s">
        <v>217</v>
      </c>
      <c r="N34" t="s">
        <v>325</v>
      </c>
      <c r="O34" t="s">
        <v>290</v>
      </c>
      <c r="P34">
        <v>4.5371515143940298E-2</v>
      </c>
      <c r="Q34" t="s">
        <v>217</v>
      </c>
      <c r="S34" t="s">
        <v>326</v>
      </c>
      <c r="T34" t="s">
        <v>290</v>
      </c>
      <c r="U34">
        <v>4.5361507078865555E-2</v>
      </c>
      <c r="V34" t="s">
        <v>217</v>
      </c>
      <c r="X34">
        <v>5.2511415525114152E-2</v>
      </c>
      <c r="Y34">
        <v>3.9645642211338455E-2</v>
      </c>
      <c r="Z34" t="s">
        <v>290</v>
      </c>
      <c r="AA34" t="s">
        <v>25</v>
      </c>
      <c r="AC34" t="s">
        <v>22</v>
      </c>
      <c r="AD34" t="s">
        <v>290</v>
      </c>
      <c r="AE34">
        <v>3.8332810898762268E-2</v>
      </c>
      <c r="AG34" t="s">
        <v>97</v>
      </c>
      <c r="AH34" t="s">
        <v>290</v>
      </c>
      <c r="AI34">
        <v>0.23667884468126577</v>
      </c>
    </row>
    <row r="35" spans="9:35" x14ac:dyDescent="0.45">
      <c r="I35" t="s">
        <v>215</v>
      </c>
      <c r="J35" t="s">
        <v>316</v>
      </c>
      <c r="K35">
        <v>1.2021861649409704E-3</v>
      </c>
      <c r="L35" t="s">
        <v>217</v>
      </c>
      <c r="N35" t="s">
        <v>325</v>
      </c>
      <c r="O35" t="s">
        <v>316</v>
      </c>
      <c r="P35">
        <v>7.8761658638159399E-2</v>
      </c>
      <c r="Q35" t="s">
        <v>217</v>
      </c>
      <c r="S35" t="s">
        <v>326</v>
      </c>
      <c r="T35" t="s">
        <v>316</v>
      </c>
      <c r="U35">
        <v>8.1802112495971968E-2</v>
      </c>
      <c r="V35" t="s">
        <v>217</v>
      </c>
      <c r="X35">
        <v>7.2716894977168947E-2</v>
      </c>
      <c r="Y35">
        <v>2.8717234749604293E-2</v>
      </c>
      <c r="Z35" t="s">
        <v>316</v>
      </c>
      <c r="AA35" t="s">
        <v>25</v>
      </c>
      <c r="AC35" t="s">
        <v>22</v>
      </c>
      <c r="AD35" t="s">
        <v>316</v>
      </c>
      <c r="AE35">
        <v>5.3975656508398188E-2</v>
      </c>
      <c r="AG35" t="s">
        <v>97</v>
      </c>
      <c r="AH35" t="s">
        <v>316</v>
      </c>
      <c r="AI35">
        <v>0.25365549077668925</v>
      </c>
    </row>
    <row r="36" spans="9:35" x14ac:dyDescent="0.45">
      <c r="I36" t="s">
        <v>215</v>
      </c>
      <c r="J36" t="s">
        <v>317</v>
      </c>
      <c r="K36">
        <v>8.3325493332388218E-3</v>
      </c>
      <c r="L36" t="s">
        <v>217</v>
      </c>
      <c r="N36" t="s">
        <v>325</v>
      </c>
      <c r="O36" t="s">
        <v>317</v>
      </c>
      <c r="P36">
        <v>1.0545377657925495E-2</v>
      </c>
      <c r="Q36" t="s">
        <v>217</v>
      </c>
      <c r="S36" t="s">
        <v>326</v>
      </c>
      <c r="T36" t="s">
        <v>317</v>
      </c>
      <c r="U36">
        <v>1.2011718055125136E-2</v>
      </c>
      <c r="V36" t="s">
        <v>217</v>
      </c>
      <c r="X36">
        <v>1.0388127853881279E-2</v>
      </c>
      <c r="Y36">
        <v>1.7344968467460573E-2</v>
      </c>
      <c r="Z36" t="s">
        <v>317</v>
      </c>
      <c r="AA36" t="s">
        <v>25</v>
      </c>
      <c r="AC36" t="s">
        <v>22</v>
      </c>
      <c r="AD36" t="s">
        <v>317</v>
      </c>
      <c r="AE36">
        <v>8.3854828973903301E-3</v>
      </c>
      <c r="AG36" t="s">
        <v>97</v>
      </c>
      <c r="AH36" t="s">
        <v>317</v>
      </c>
      <c r="AI36">
        <v>0.23059379908662159</v>
      </c>
    </row>
    <row r="37" spans="9:35" x14ac:dyDescent="0.45">
      <c r="I37" t="s">
        <v>215</v>
      </c>
      <c r="J37" t="s">
        <v>318</v>
      </c>
      <c r="K37">
        <v>1.752767771296021E-2</v>
      </c>
      <c r="L37" t="s">
        <v>217</v>
      </c>
      <c r="N37" t="s">
        <v>325</v>
      </c>
      <c r="O37" t="s">
        <v>318</v>
      </c>
      <c r="P37">
        <v>9.5472639098618493E-3</v>
      </c>
      <c r="Q37" t="s">
        <v>217</v>
      </c>
      <c r="S37" t="s">
        <v>326</v>
      </c>
      <c r="T37" t="s">
        <v>318</v>
      </c>
      <c r="U37">
        <v>1.2191879399241205E-2</v>
      </c>
      <c r="V37" t="s">
        <v>217</v>
      </c>
      <c r="X37">
        <v>1.0388127853881279E-2</v>
      </c>
      <c r="Y37">
        <v>1.3272671522926358E-2</v>
      </c>
      <c r="Z37" t="s">
        <v>318</v>
      </c>
      <c r="AA37" t="s">
        <v>25</v>
      </c>
      <c r="AC37" t="s">
        <v>22</v>
      </c>
      <c r="AD37" t="s">
        <v>318</v>
      </c>
      <c r="AE37">
        <v>8.5894012232964091E-3</v>
      </c>
      <c r="AG37" t="s">
        <v>97</v>
      </c>
      <c r="AH37" t="s">
        <v>318</v>
      </c>
      <c r="AI37">
        <v>0.23721339952505405</v>
      </c>
    </row>
    <row r="38" spans="9:35" x14ac:dyDescent="0.45">
      <c r="I38" t="s">
        <v>215</v>
      </c>
      <c r="J38" t="s">
        <v>319</v>
      </c>
      <c r="K38">
        <v>0.1693124541207959</v>
      </c>
      <c r="L38" t="s">
        <v>217</v>
      </c>
      <c r="N38" t="s">
        <v>325</v>
      </c>
      <c r="O38" t="s">
        <v>319</v>
      </c>
      <c r="P38">
        <v>7.0372829826872305E-2</v>
      </c>
      <c r="Q38" t="s">
        <v>217</v>
      </c>
      <c r="S38" t="s">
        <v>326</v>
      </c>
      <c r="T38" t="s">
        <v>319</v>
      </c>
      <c r="U38">
        <v>8.3914078915259024E-2</v>
      </c>
      <c r="V38" t="s">
        <v>217</v>
      </c>
      <c r="X38">
        <v>7.2716894977168947E-2</v>
      </c>
      <c r="Y38">
        <v>9.4658280088506588E-2</v>
      </c>
      <c r="Z38" t="s">
        <v>319</v>
      </c>
      <c r="AA38" t="s">
        <v>25</v>
      </c>
      <c r="AC38" t="s">
        <v>22</v>
      </c>
      <c r="AD38" t="s">
        <v>319</v>
      </c>
      <c r="AE38">
        <v>6.6626155162777451E-2</v>
      </c>
      <c r="AG38" t="s">
        <v>97</v>
      </c>
      <c r="AH38" t="s">
        <v>319</v>
      </c>
      <c r="AI38">
        <v>0.25840459455566855</v>
      </c>
    </row>
    <row r="39" spans="9:35" x14ac:dyDescent="0.45">
      <c r="I39" t="s">
        <v>215</v>
      </c>
      <c r="J39" t="s">
        <v>320</v>
      </c>
      <c r="K39">
        <v>1.6911554265323543E-2</v>
      </c>
      <c r="L39" t="s">
        <v>217</v>
      </c>
      <c r="N39" t="s">
        <v>325</v>
      </c>
      <c r="O39" t="s">
        <v>320</v>
      </c>
      <c r="P39">
        <v>1.0092409504903034E-2</v>
      </c>
      <c r="Q39" t="s">
        <v>217</v>
      </c>
      <c r="S39" t="s">
        <v>326</v>
      </c>
      <c r="T39" t="s">
        <v>320</v>
      </c>
      <c r="U39">
        <v>1.1971458909355115E-2</v>
      </c>
      <c r="V39" t="s">
        <v>217</v>
      </c>
      <c r="X39">
        <v>1.0388127853881279E-2</v>
      </c>
      <c r="Y39">
        <v>2.0210658909910584E-2</v>
      </c>
      <c r="Z39" t="s">
        <v>320</v>
      </c>
      <c r="AA39" t="s">
        <v>25</v>
      </c>
      <c r="AC39" t="s">
        <v>22</v>
      </c>
      <c r="AD39" t="s">
        <v>320</v>
      </c>
      <c r="AE39">
        <v>3.1825394415146936E-3</v>
      </c>
      <c r="AG39" t="s">
        <v>97</v>
      </c>
      <c r="AH39" t="s">
        <v>320</v>
      </c>
      <c r="AI39">
        <v>0.16856183265465785</v>
      </c>
    </row>
    <row r="40" spans="9:35" x14ac:dyDescent="0.45">
      <c r="I40" t="s">
        <v>215</v>
      </c>
      <c r="J40" t="s">
        <v>321</v>
      </c>
      <c r="K40">
        <v>8.5656418355918428E-3</v>
      </c>
      <c r="L40" t="s">
        <v>217</v>
      </c>
      <c r="N40" t="s">
        <v>325</v>
      </c>
      <c r="O40" t="s">
        <v>321</v>
      </c>
      <c r="P40">
        <v>9.9751977418523798E-3</v>
      </c>
      <c r="Q40" t="s">
        <v>217</v>
      </c>
      <c r="S40" t="s">
        <v>326</v>
      </c>
      <c r="T40" t="s">
        <v>321</v>
      </c>
      <c r="U40">
        <v>1.1488956733454549E-2</v>
      </c>
      <c r="V40" t="s">
        <v>217</v>
      </c>
      <c r="X40">
        <v>1.0388127853881279E-2</v>
      </c>
      <c r="Y40">
        <v>2.0210658909910584E-2</v>
      </c>
      <c r="Z40" t="s">
        <v>321</v>
      </c>
      <c r="AA40" t="s">
        <v>25</v>
      </c>
      <c r="AC40" t="s">
        <v>22</v>
      </c>
      <c r="AD40" t="s">
        <v>321</v>
      </c>
      <c r="AE40">
        <v>1.194397581486451E-3</v>
      </c>
      <c r="AG40" t="s">
        <v>97</v>
      </c>
      <c r="AH40" t="s">
        <v>321</v>
      </c>
      <c r="AI40">
        <v>0.19626054646240854</v>
      </c>
    </row>
    <row r="41" spans="9:35" x14ac:dyDescent="0.45">
      <c r="I41" t="s">
        <v>215</v>
      </c>
      <c r="J41" t="s">
        <v>322</v>
      </c>
      <c r="K41">
        <v>2.2925650413160026E-3</v>
      </c>
      <c r="L41" t="s">
        <v>217</v>
      </c>
      <c r="N41" t="s">
        <v>325</v>
      </c>
      <c r="O41" t="s">
        <v>322</v>
      </c>
      <c r="P41">
        <v>1.0301034077639814E-2</v>
      </c>
      <c r="Q41" t="s">
        <v>217</v>
      </c>
      <c r="S41" t="s">
        <v>326</v>
      </c>
      <c r="T41" t="s">
        <v>322</v>
      </c>
      <c r="U41">
        <v>1.1423202032052875E-2</v>
      </c>
      <c r="V41" t="s">
        <v>217</v>
      </c>
      <c r="X41">
        <v>1.0388127853881279E-2</v>
      </c>
      <c r="Y41">
        <v>1.5685884527094778E-2</v>
      </c>
      <c r="Z41" t="s">
        <v>322</v>
      </c>
      <c r="AA41" t="s">
        <v>25</v>
      </c>
      <c r="AC41" t="s">
        <v>22</v>
      </c>
      <c r="AD41" t="s">
        <v>322</v>
      </c>
      <c r="AE41">
        <v>-2.5047149299370521E-4</v>
      </c>
      <c r="AG41" t="s">
        <v>97</v>
      </c>
      <c r="AH41" t="s">
        <v>322</v>
      </c>
      <c r="AI41">
        <v>0.24322383474645637</v>
      </c>
    </row>
    <row r="42" spans="9:35" x14ac:dyDescent="0.45">
      <c r="I42" t="s">
        <v>215</v>
      </c>
      <c r="J42" t="s">
        <v>323</v>
      </c>
      <c r="K42">
        <v>5.3627229676119052E-5</v>
      </c>
      <c r="L42" t="s">
        <v>217</v>
      </c>
      <c r="N42" t="s">
        <v>325</v>
      </c>
      <c r="O42" t="s">
        <v>323</v>
      </c>
      <c r="P42">
        <v>5.6148678314928646E-2</v>
      </c>
      <c r="Q42" t="s">
        <v>217</v>
      </c>
      <c r="S42" t="s">
        <v>326</v>
      </c>
      <c r="T42" t="s">
        <v>323</v>
      </c>
      <c r="U42">
        <v>5.8961722355664478E-2</v>
      </c>
      <c r="V42" t="s">
        <v>217</v>
      </c>
      <c r="X42">
        <v>5.194063926940639E-2</v>
      </c>
      <c r="Y42">
        <v>3.9214711317736954E-2</v>
      </c>
      <c r="Z42" t="s">
        <v>323</v>
      </c>
      <c r="AA42" t="s">
        <v>25</v>
      </c>
      <c r="AC42" t="s">
        <v>22</v>
      </c>
      <c r="AD42" t="s">
        <v>323</v>
      </c>
      <c r="AE42">
        <v>1.0164200167609254E-3</v>
      </c>
      <c r="AG42" t="s">
        <v>97</v>
      </c>
      <c r="AH42" t="s">
        <v>323</v>
      </c>
      <c r="AI42">
        <v>0.33921090073981852</v>
      </c>
    </row>
    <row r="43" spans="9:35" x14ac:dyDescent="0.45">
      <c r="I43" t="s">
        <v>215</v>
      </c>
      <c r="J43" t="s">
        <v>657</v>
      </c>
      <c r="K43">
        <v>0</v>
      </c>
      <c r="L43" t="s">
        <v>217</v>
      </c>
      <c r="N43" t="s">
        <v>325</v>
      </c>
      <c r="O43" t="s">
        <v>657</v>
      </c>
      <c r="P43">
        <v>2.3044479463951908E-2</v>
      </c>
      <c r="Q43" t="s">
        <v>217</v>
      </c>
      <c r="S43" t="s">
        <v>326</v>
      </c>
      <c r="T43" t="s">
        <v>657</v>
      </c>
      <c r="U43">
        <v>3.2035021878526894E-2</v>
      </c>
      <c r="V43" t="s">
        <v>217</v>
      </c>
      <c r="X43">
        <v>2.4771689497716895E-2</v>
      </c>
      <c r="Y43">
        <v>9.7827942553597048E-3</v>
      </c>
      <c r="Z43" t="s">
        <v>657</v>
      </c>
      <c r="AA43" t="s">
        <v>25</v>
      </c>
      <c r="AC43" t="s">
        <v>22</v>
      </c>
      <c r="AD43" t="s">
        <v>657</v>
      </c>
      <c r="AE43">
        <v>3.7664087393455045E-2</v>
      </c>
      <c r="AG43" t="s">
        <v>97</v>
      </c>
      <c r="AH43" t="s">
        <v>657</v>
      </c>
      <c r="AI43">
        <v>7.9848428836684526E-2</v>
      </c>
    </row>
    <row r="44" spans="9:35" x14ac:dyDescent="0.45">
      <c r="I44" t="s">
        <v>215</v>
      </c>
      <c r="J44" t="s">
        <v>658</v>
      </c>
      <c r="K44">
        <v>4.1602151191323335E-6</v>
      </c>
      <c r="L44" t="s">
        <v>217</v>
      </c>
      <c r="N44" t="s">
        <v>325</v>
      </c>
      <c r="O44" t="s">
        <v>658</v>
      </c>
      <c r="P44">
        <v>3.2689774240336677E-3</v>
      </c>
      <c r="Q44" t="s">
        <v>217</v>
      </c>
      <c r="S44" t="s">
        <v>326</v>
      </c>
      <c r="T44" t="s">
        <v>658</v>
      </c>
      <c r="U44">
        <v>4.7521561449787612E-3</v>
      </c>
      <c r="V44" t="s">
        <v>217</v>
      </c>
      <c r="X44">
        <v>3.5388127853881279E-3</v>
      </c>
      <c r="Y44">
        <v>5.9087255218821738E-3</v>
      </c>
      <c r="Z44" t="s">
        <v>658</v>
      </c>
      <c r="AA44" t="s">
        <v>25</v>
      </c>
      <c r="AC44" t="s">
        <v>22</v>
      </c>
      <c r="AD44" t="s">
        <v>658</v>
      </c>
      <c r="AE44">
        <v>5.6508266612741989E-3</v>
      </c>
      <c r="AG44" t="s">
        <v>97</v>
      </c>
      <c r="AH44" t="s">
        <v>658</v>
      </c>
      <c r="AI44">
        <v>6.4635802669052111E-2</v>
      </c>
    </row>
    <row r="45" spans="9:35" x14ac:dyDescent="0.45">
      <c r="I45" t="s">
        <v>215</v>
      </c>
      <c r="J45" t="s">
        <v>659</v>
      </c>
      <c r="K45">
        <v>2.5309283097962238E-3</v>
      </c>
      <c r="L45" t="s">
        <v>217</v>
      </c>
      <c r="N45" t="s">
        <v>325</v>
      </c>
      <c r="O45" t="s">
        <v>659</v>
      </c>
      <c r="P45">
        <v>3.2056876737776795E-3</v>
      </c>
      <c r="Q45" t="s">
        <v>217</v>
      </c>
      <c r="S45" t="s">
        <v>326</v>
      </c>
      <c r="T45" t="s">
        <v>659</v>
      </c>
      <c r="U45">
        <v>4.7650894107364415E-3</v>
      </c>
      <c r="V45" t="s">
        <v>217</v>
      </c>
      <c r="X45">
        <v>3.5388127853881279E-3</v>
      </c>
      <c r="Y45">
        <v>4.521459529788099E-3</v>
      </c>
      <c r="Z45" t="s">
        <v>659</v>
      </c>
      <c r="AA45" t="s">
        <v>25</v>
      </c>
      <c r="AC45" t="s">
        <v>22</v>
      </c>
      <c r="AD45" t="s">
        <v>659</v>
      </c>
      <c r="AE45">
        <v>6.2403908451602831E-3</v>
      </c>
      <c r="AG45" t="s">
        <v>97</v>
      </c>
      <c r="AH45" t="s">
        <v>659</v>
      </c>
      <c r="AI45">
        <v>5.8388420413481912E-2</v>
      </c>
    </row>
    <row r="46" spans="9:35" x14ac:dyDescent="0.45">
      <c r="I46" t="s">
        <v>215</v>
      </c>
      <c r="J46" t="s">
        <v>660</v>
      </c>
      <c r="K46">
        <v>5.0579592839949297E-2</v>
      </c>
      <c r="L46" t="s">
        <v>217</v>
      </c>
      <c r="N46" t="s">
        <v>325</v>
      </c>
      <c r="O46" t="s">
        <v>660</v>
      </c>
      <c r="P46">
        <v>1.9390546272857138E-2</v>
      </c>
      <c r="Q46" t="s">
        <v>217</v>
      </c>
      <c r="S46" t="s">
        <v>326</v>
      </c>
      <c r="T46" t="s">
        <v>660</v>
      </c>
      <c r="U46">
        <v>3.2381617345085038E-2</v>
      </c>
      <c r="V46" t="s">
        <v>217</v>
      </c>
      <c r="X46">
        <v>2.4771689497716895E-2</v>
      </c>
      <c r="Y46">
        <v>3.2246227282897846E-2</v>
      </c>
      <c r="Z46" t="s">
        <v>660</v>
      </c>
      <c r="AA46" t="s">
        <v>25</v>
      </c>
      <c r="AC46" t="s">
        <v>22</v>
      </c>
      <c r="AD46" t="s">
        <v>660</v>
      </c>
      <c r="AE46">
        <v>4.5041464889975694E-2</v>
      </c>
      <c r="AG46" t="s">
        <v>97</v>
      </c>
      <c r="AH46" t="s">
        <v>660</v>
      </c>
      <c r="AI46">
        <v>8.7315515628015428E-2</v>
      </c>
    </row>
    <row r="47" spans="9:35" x14ac:dyDescent="0.45">
      <c r="I47" t="s">
        <v>215</v>
      </c>
      <c r="J47" t="s">
        <v>661</v>
      </c>
      <c r="K47">
        <v>4.0663627667719424E-3</v>
      </c>
      <c r="L47" t="s">
        <v>217</v>
      </c>
      <c r="N47" t="s">
        <v>325</v>
      </c>
      <c r="O47" t="s">
        <v>661</v>
      </c>
      <c r="P47">
        <v>2.7984365423287705E-3</v>
      </c>
      <c r="Q47" t="s">
        <v>217</v>
      </c>
      <c r="S47" t="s">
        <v>326</v>
      </c>
      <c r="T47" t="s">
        <v>661</v>
      </c>
      <c r="U47">
        <v>4.6210030131339759E-3</v>
      </c>
      <c r="V47" t="s">
        <v>217</v>
      </c>
      <c r="X47">
        <v>3.5388127853881279E-3</v>
      </c>
      <c r="Y47">
        <v>6.8849497385409693E-3</v>
      </c>
      <c r="Z47" t="s">
        <v>661</v>
      </c>
      <c r="AA47" t="s">
        <v>25</v>
      </c>
      <c r="AC47" t="s">
        <v>22</v>
      </c>
      <c r="AD47" t="s">
        <v>661</v>
      </c>
      <c r="AE47">
        <v>2.8477444628549394E-3</v>
      </c>
      <c r="AG47" t="s">
        <v>97</v>
      </c>
      <c r="AH47" t="s">
        <v>661</v>
      </c>
      <c r="AI47">
        <v>7.5863119038346305E-2</v>
      </c>
    </row>
    <row r="48" spans="9:35" x14ac:dyDescent="0.45">
      <c r="I48" t="s">
        <v>215</v>
      </c>
      <c r="J48" t="s">
        <v>662</v>
      </c>
      <c r="K48">
        <v>3.3928034360331579E-4</v>
      </c>
      <c r="L48" t="s">
        <v>217</v>
      </c>
      <c r="N48" t="s">
        <v>325</v>
      </c>
      <c r="O48" t="s">
        <v>662</v>
      </c>
      <c r="P48">
        <v>3.025373103473433E-3</v>
      </c>
      <c r="Q48" t="s">
        <v>217</v>
      </c>
      <c r="S48" t="s">
        <v>326</v>
      </c>
      <c r="T48" t="s">
        <v>662</v>
      </c>
      <c r="U48">
        <v>4.3228529846192501E-3</v>
      </c>
      <c r="V48" t="s">
        <v>217</v>
      </c>
      <c r="X48">
        <v>3.5388127853881279E-3</v>
      </c>
      <c r="Y48">
        <v>6.8849497385409693E-3</v>
      </c>
      <c r="Z48" t="s">
        <v>662</v>
      </c>
      <c r="AA48" t="s">
        <v>25</v>
      </c>
      <c r="AC48" t="s">
        <v>22</v>
      </c>
      <c r="AD48" t="s">
        <v>662</v>
      </c>
      <c r="AE48">
        <v>2.2869661516390387E-3</v>
      </c>
      <c r="AG48" t="s">
        <v>97</v>
      </c>
      <c r="AH48" t="s">
        <v>662</v>
      </c>
      <c r="AI48">
        <v>7.0797937201788397E-2</v>
      </c>
    </row>
    <row r="49" spans="9:35" x14ac:dyDescent="0.45">
      <c r="I49" t="s">
        <v>215</v>
      </c>
      <c r="J49" t="s">
        <v>663</v>
      </c>
      <c r="K49">
        <v>0</v>
      </c>
      <c r="L49" t="s">
        <v>217</v>
      </c>
      <c r="N49" t="s">
        <v>325</v>
      </c>
      <c r="O49" t="s">
        <v>663</v>
      </c>
      <c r="P49">
        <v>3.2152741024398536E-3</v>
      </c>
      <c r="Q49" t="s">
        <v>217</v>
      </c>
      <c r="S49" t="s">
        <v>326</v>
      </c>
      <c r="T49" t="s">
        <v>663</v>
      </c>
      <c r="U49">
        <v>4.3500587588946472E-3</v>
      </c>
      <c r="V49" t="s">
        <v>217</v>
      </c>
      <c r="X49">
        <v>3.5388127853881279E-3</v>
      </c>
      <c r="Y49">
        <v>5.3435430806586613E-3</v>
      </c>
      <c r="Z49" t="s">
        <v>663</v>
      </c>
      <c r="AA49" t="s">
        <v>25</v>
      </c>
      <c r="AC49" t="s">
        <v>22</v>
      </c>
      <c r="AD49" t="s">
        <v>663</v>
      </c>
      <c r="AE49">
        <v>2.0365023220590109E-3</v>
      </c>
      <c r="AG49" t="s">
        <v>97</v>
      </c>
      <c r="AH49" t="s">
        <v>663</v>
      </c>
      <c r="AI49">
        <v>2.1736582013523353E-2</v>
      </c>
    </row>
    <row r="50" spans="9:35" x14ac:dyDescent="0.45">
      <c r="I50" t="s">
        <v>215</v>
      </c>
      <c r="J50" t="s">
        <v>664</v>
      </c>
      <c r="K50">
        <v>0</v>
      </c>
      <c r="L50" t="s">
        <v>217</v>
      </c>
      <c r="N50" t="s">
        <v>325</v>
      </c>
      <c r="O50" t="s">
        <v>664</v>
      </c>
      <c r="P50">
        <v>1.6832006834704885E-2</v>
      </c>
      <c r="Q50" t="s">
        <v>217</v>
      </c>
      <c r="S50" t="s">
        <v>326</v>
      </c>
      <c r="T50" t="s">
        <v>664</v>
      </c>
      <c r="U50">
        <v>2.1923733469179002E-2</v>
      </c>
      <c r="V50" t="s">
        <v>217</v>
      </c>
      <c r="X50">
        <v>1.7694063926940638E-2</v>
      </c>
      <c r="Y50">
        <v>1.3358857701646654E-2</v>
      </c>
      <c r="Z50" t="s">
        <v>664</v>
      </c>
      <c r="AA50" t="s">
        <v>25</v>
      </c>
      <c r="AC50" t="s">
        <v>22</v>
      </c>
      <c r="AD50" t="s">
        <v>664</v>
      </c>
      <c r="AE50">
        <v>1.1841489760436138E-2</v>
      </c>
      <c r="AG50" t="s">
        <v>97</v>
      </c>
      <c r="AH50" t="s">
        <v>664</v>
      </c>
      <c r="AI50">
        <v>0.24649582464936803</v>
      </c>
    </row>
    <row r="51" spans="9:35" x14ac:dyDescent="0.45">
      <c r="AC51" t="s">
        <v>19</v>
      </c>
      <c r="AD51" t="s">
        <v>216</v>
      </c>
      <c r="AE51">
        <v>2.4914992282734576E-2</v>
      </c>
    </row>
    <row r="52" spans="9:35" x14ac:dyDescent="0.45">
      <c r="AC52" t="s">
        <v>19</v>
      </c>
      <c r="AD52" t="s">
        <v>218</v>
      </c>
      <c r="AE52">
        <v>3.5707300292319227E-3</v>
      </c>
    </row>
    <row r="53" spans="9:35" x14ac:dyDescent="0.45">
      <c r="AC53" t="s">
        <v>19</v>
      </c>
      <c r="AD53" t="s">
        <v>219</v>
      </c>
      <c r="AE53">
        <v>3.5885671398368582E-3</v>
      </c>
    </row>
    <row r="54" spans="9:35" x14ac:dyDescent="0.45">
      <c r="AC54" t="s">
        <v>19</v>
      </c>
      <c r="AD54" t="s">
        <v>220</v>
      </c>
      <c r="AE54">
        <v>2.5117410167404867E-2</v>
      </c>
    </row>
    <row r="55" spans="9:35" x14ac:dyDescent="0.45">
      <c r="AC55" t="s">
        <v>19</v>
      </c>
      <c r="AD55" t="s">
        <v>221</v>
      </c>
      <c r="AE55">
        <v>3.5066676848215712E-3</v>
      </c>
    </row>
    <row r="56" spans="9:35" x14ac:dyDescent="0.45">
      <c r="AC56" t="s">
        <v>19</v>
      </c>
      <c r="AD56" t="s">
        <v>222</v>
      </c>
      <c r="AE56">
        <v>3.4853907829094492E-3</v>
      </c>
    </row>
    <row r="57" spans="9:35" x14ac:dyDescent="0.45">
      <c r="AC57" t="s">
        <v>19</v>
      </c>
      <c r="AD57" t="s">
        <v>223</v>
      </c>
      <c r="AE57">
        <v>3.4740300463982103E-3</v>
      </c>
    </row>
    <row r="58" spans="9:35" x14ac:dyDescent="0.45">
      <c r="AC58" t="s">
        <v>19</v>
      </c>
      <c r="AD58" t="s">
        <v>224</v>
      </c>
      <c r="AE58">
        <v>1.7392156971971724E-2</v>
      </c>
    </row>
    <row r="59" spans="9:35" x14ac:dyDescent="0.45">
      <c r="AC59" t="s">
        <v>19</v>
      </c>
      <c r="AD59" t="s">
        <v>274</v>
      </c>
      <c r="AE59">
        <v>9.6362137562435918E-2</v>
      </c>
    </row>
    <row r="60" spans="9:35" x14ac:dyDescent="0.45">
      <c r="AC60" t="s">
        <v>19</v>
      </c>
      <c r="AD60" t="s">
        <v>275</v>
      </c>
      <c r="AE60">
        <v>1.378598462267514E-2</v>
      </c>
    </row>
    <row r="61" spans="9:35" x14ac:dyDescent="0.45">
      <c r="AC61" t="s">
        <v>19</v>
      </c>
      <c r="AD61" t="s">
        <v>276</v>
      </c>
      <c r="AE61">
        <v>1.3803399313394187E-2</v>
      </c>
    </row>
    <row r="62" spans="9:35" x14ac:dyDescent="0.45">
      <c r="AC62" t="s">
        <v>19</v>
      </c>
      <c r="AD62" t="s">
        <v>277</v>
      </c>
      <c r="AE62">
        <v>9.6957321052428408E-2</v>
      </c>
    </row>
    <row r="63" spans="9:35" x14ac:dyDescent="0.45">
      <c r="AC63" t="s">
        <v>19</v>
      </c>
      <c r="AD63" t="s">
        <v>278</v>
      </c>
      <c r="AE63">
        <v>1.35420264366568E-2</v>
      </c>
    </row>
    <row r="64" spans="9:35" x14ac:dyDescent="0.45">
      <c r="AC64" t="s">
        <v>19</v>
      </c>
      <c r="AD64" t="s">
        <v>279</v>
      </c>
      <c r="AE64">
        <v>1.3469939955604669E-2</v>
      </c>
    </row>
    <row r="65" spans="29:31" x14ac:dyDescent="0.45">
      <c r="AC65" t="s">
        <v>19</v>
      </c>
      <c r="AD65" t="s">
        <v>280</v>
      </c>
      <c r="AE65">
        <v>1.3420406599811011E-2</v>
      </c>
    </row>
    <row r="66" spans="29:31" x14ac:dyDescent="0.45">
      <c r="AC66" t="s">
        <v>19</v>
      </c>
      <c r="AD66" t="s">
        <v>281</v>
      </c>
      <c r="AE66">
        <v>6.7254347025486091E-2</v>
      </c>
    </row>
    <row r="67" spans="29:31" x14ac:dyDescent="0.45">
      <c r="AC67" t="s">
        <v>19</v>
      </c>
      <c r="AD67" t="s">
        <v>283</v>
      </c>
      <c r="AE67">
        <v>7.4223806151833965E-2</v>
      </c>
    </row>
    <row r="68" spans="29:31" x14ac:dyDescent="0.45">
      <c r="AC68" t="s">
        <v>19</v>
      </c>
      <c r="AD68" t="s">
        <v>284</v>
      </c>
      <c r="AE68">
        <v>1.0687794971671155E-2</v>
      </c>
    </row>
    <row r="69" spans="29:31" x14ac:dyDescent="0.45">
      <c r="AC69" t="s">
        <v>19</v>
      </c>
      <c r="AD69" t="s">
        <v>285</v>
      </c>
      <c r="AE69">
        <v>1.0669321693544441E-2</v>
      </c>
    </row>
    <row r="70" spans="29:31" x14ac:dyDescent="0.45">
      <c r="AC70" t="s">
        <v>19</v>
      </c>
      <c r="AD70" t="s">
        <v>286</v>
      </c>
      <c r="AE70">
        <v>7.4056667250267938E-2</v>
      </c>
    </row>
    <row r="71" spans="29:31" x14ac:dyDescent="0.45">
      <c r="AC71" t="s">
        <v>19</v>
      </c>
      <c r="AD71" t="s">
        <v>287</v>
      </c>
      <c r="AE71">
        <v>1.0434788765614296E-2</v>
      </c>
    </row>
    <row r="72" spans="29:31" x14ac:dyDescent="0.45">
      <c r="AC72" t="s">
        <v>19</v>
      </c>
      <c r="AD72" t="s">
        <v>288</v>
      </c>
      <c r="AE72">
        <v>1.0383570187895241E-2</v>
      </c>
    </row>
    <row r="73" spans="29:31" x14ac:dyDescent="0.45">
      <c r="AC73" t="s">
        <v>19</v>
      </c>
      <c r="AD73" t="s">
        <v>289</v>
      </c>
      <c r="AE73">
        <v>1.0337801617689114E-2</v>
      </c>
    </row>
    <row r="74" spans="29:31" x14ac:dyDescent="0.45">
      <c r="AC74" t="s">
        <v>19</v>
      </c>
      <c r="AD74" t="s">
        <v>290</v>
      </c>
      <c r="AE74">
        <v>5.1533578816803267E-2</v>
      </c>
    </row>
    <row r="75" spans="29:31" x14ac:dyDescent="0.45">
      <c r="AC75" t="s">
        <v>19</v>
      </c>
      <c r="AD75" t="s">
        <v>316</v>
      </c>
      <c r="AE75">
        <v>7.3001389650250034E-2</v>
      </c>
    </row>
    <row r="76" spans="29:31" x14ac:dyDescent="0.45">
      <c r="AC76" t="s">
        <v>19</v>
      </c>
      <c r="AD76" t="s">
        <v>317</v>
      </c>
      <c r="AE76">
        <v>1.0449095993196383E-2</v>
      </c>
    </row>
    <row r="77" spans="29:31" x14ac:dyDescent="0.45">
      <c r="AC77" t="s">
        <v>19</v>
      </c>
      <c r="AD77" t="s">
        <v>318</v>
      </c>
      <c r="AE77">
        <v>1.0455239475273218E-2</v>
      </c>
    </row>
    <row r="78" spans="29:31" x14ac:dyDescent="0.45">
      <c r="AC78" t="s">
        <v>19</v>
      </c>
      <c r="AD78" t="s">
        <v>319</v>
      </c>
      <c r="AE78">
        <v>7.3382513374176644E-2</v>
      </c>
    </row>
    <row r="79" spans="29:31" x14ac:dyDescent="0.45">
      <c r="AC79" t="s">
        <v>19</v>
      </c>
      <c r="AD79" t="s">
        <v>320</v>
      </c>
      <c r="AE79">
        <v>1.0292346031043984E-2</v>
      </c>
    </row>
    <row r="80" spans="29:31" x14ac:dyDescent="0.45">
      <c r="AC80" t="s">
        <v>19</v>
      </c>
      <c r="AD80" t="s">
        <v>321</v>
      </c>
      <c r="AE80">
        <v>1.0232448943182862E-2</v>
      </c>
    </row>
    <row r="81" spans="29:31" x14ac:dyDescent="0.45">
      <c r="AC81" t="s">
        <v>19</v>
      </c>
      <c r="AD81" t="s">
        <v>322</v>
      </c>
      <c r="AE81">
        <v>1.01889191269047E-2</v>
      </c>
    </row>
    <row r="82" spans="29:31" x14ac:dyDescent="0.45">
      <c r="AC82" t="s">
        <v>19</v>
      </c>
      <c r="AD82" t="s">
        <v>323</v>
      </c>
      <c r="AE82">
        <v>5.1012947479476128E-2</v>
      </c>
    </row>
    <row r="83" spans="29:31" x14ac:dyDescent="0.45">
      <c r="AC83" t="s">
        <v>19</v>
      </c>
      <c r="AD83" t="s">
        <v>657</v>
      </c>
      <c r="AE83">
        <v>2.4931658878228753E-2</v>
      </c>
    </row>
    <row r="84" spans="29:31" x14ac:dyDescent="0.45">
      <c r="AC84" t="s">
        <v>19</v>
      </c>
      <c r="AD84" t="s">
        <v>658</v>
      </c>
      <c r="AE84">
        <v>3.5698072032487832E-3</v>
      </c>
    </row>
    <row r="85" spans="29:31" x14ac:dyDescent="0.45">
      <c r="AC85" t="s">
        <v>19</v>
      </c>
      <c r="AD85" t="s">
        <v>659</v>
      </c>
      <c r="AE85">
        <v>3.5875691036604033E-3</v>
      </c>
    </row>
    <row r="86" spans="29:31" x14ac:dyDescent="0.45">
      <c r="AC86" t="s">
        <v>19</v>
      </c>
      <c r="AD86" t="s">
        <v>660</v>
      </c>
      <c r="AE86">
        <v>2.5153918384442999E-2</v>
      </c>
    </row>
    <row r="87" spans="29:31" x14ac:dyDescent="0.45">
      <c r="AC87" t="s">
        <v>19</v>
      </c>
      <c r="AD87" t="s">
        <v>661</v>
      </c>
      <c r="AE87">
        <v>3.4853582692485315E-3</v>
      </c>
    </row>
    <row r="88" spans="29:31" x14ac:dyDescent="0.45">
      <c r="AC88" t="s">
        <v>19</v>
      </c>
      <c r="AD88" t="s">
        <v>662</v>
      </c>
      <c r="AE88">
        <v>3.468463605717312E-3</v>
      </c>
    </row>
    <row r="89" spans="29:31" x14ac:dyDescent="0.45">
      <c r="AC89" t="s">
        <v>19</v>
      </c>
      <c r="AD89" t="s">
        <v>663</v>
      </c>
      <c r="AE89">
        <v>3.4609178393371527E-3</v>
      </c>
    </row>
    <row r="90" spans="29:31" x14ac:dyDescent="0.45">
      <c r="AC90" t="s">
        <v>19</v>
      </c>
      <c r="AD90" t="s">
        <v>664</v>
      </c>
      <c r="AE90">
        <v>1.7354569513491361E-2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C6BA-F8E4-4B55-ADB6-75BE631F15C3}">
  <dimension ref="A9:AM81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109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337</v>
      </c>
      <c r="G11" t="s">
        <v>127</v>
      </c>
      <c r="I11" t="s">
        <v>215</v>
      </c>
      <c r="J11" t="s">
        <v>216</v>
      </c>
      <c r="K11">
        <v>0</v>
      </c>
      <c r="L11" t="s">
        <v>217</v>
      </c>
      <c r="N11" t="s">
        <v>325</v>
      </c>
      <c r="O11" t="s">
        <v>216</v>
      </c>
      <c r="P11">
        <v>2.4460190229536886E-2</v>
      </c>
      <c r="Q11" t="s">
        <v>217</v>
      </c>
      <c r="S11" t="s">
        <v>326</v>
      </c>
      <c r="T11" t="s">
        <v>216</v>
      </c>
      <c r="U11">
        <v>2.6183461162868786E-2</v>
      </c>
      <c r="V11" t="s">
        <v>217</v>
      </c>
      <c r="X11">
        <v>2.2374429223744292E-2</v>
      </c>
      <c r="Y11">
        <v>8.8360722306474754E-3</v>
      </c>
      <c r="Z11" t="s">
        <v>216</v>
      </c>
      <c r="AA11" t="s">
        <v>25</v>
      </c>
      <c r="AC11" t="s">
        <v>22</v>
      </c>
      <c r="AD11" t="s">
        <v>216</v>
      </c>
      <c r="AE11">
        <v>3.7124060609828383E-2</v>
      </c>
      <c r="AG11" t="s">
        <v>97</v>
      </c>
      <c r="AH11" t="s">
        <v>216</v>
      </c>
      <c r="AI11">
        <v>4.9338838657391637E-2</v>
      </c>
      <c r="AK11" t="s">
        <v>133</v>
      </c>
      <c r="AL11">
        <v>0.3165793822090413</v>
      </c>
      <c r="AM11" t="s">
        <v>336</v>
      </c>
    </row>
    <row r="12" spans="1:39" x14ac:dyDescent="0.45">
      <c r="C12" t="s">
        <v>128</v>
      </c>
      <c r="D12" t="s">
        <v>127</v>
      </c>
      <c r="E12" t="s">
        <v>129</v>
      </c>
      <c r="F12" t="s">
        <v>123</v>
      </c>
      <c r="G12" t="s">
        <v>127</v>
      </c>
      <c r="I12" t="s">
        <v>215</v>
      </c>
      <c r="J12" t="s">
        <v>218</v>
      </c>
      <c r="K12">
        <v>2.5482439558986947E-8</v>
      </c>
      <c r="L12" t="s">
        <v>217</v>
      </c>
      <c r="N12" t="s">
        <v>325</v>
      </c>
      <c r="O12" t="s">
        <v>218</v>
      </c>
      <c r="P12">
        <v>3.3153035246201762E-3</v>
      </c>
      <c r="Q12" t="s">
        <v>217</v>
      </c>
      <c r="S12" t="s">
        <v>326</v>
      </c>
      <c r="T12" t="s">
        <v>218</v>
      </c>
      <c r="U12">
        <v>3.8677875126135455E-3</v>
      </c>
      <c r="V12" t="s">
        <v>217</v>
      </c>
      <c r="X12">
        <v>3.1963470319634705E-3</v>
      </c>
      <c r="Y12">
        <v>5.3369133746032542E-3</v>
      </c>
      <c r="Z12" t="s">
        <v>218</v>
      </c>
      <c r="AA12" t="s">
        <v>25</v>
      </c>
      <c r="AC12" t="s">
        <v>22</v>
      </c>
      <c r="AD12" t="s">
        <v>218</v>
      </c>
      <c r="AE12">
        <v>5.6462261323069075E-3</v>
      </c>
      <c r="AG12" t="s">
        <v>97</v>
      </c>
      <c r="AH12" t="s">
        <v>218</v>
      </c>
      <c r="AI12">
        <v>2.8640790211986067E-2</v>
      </c>
      <c r="AK12" t="s">
        <v>338</v>
      </c>
      <c r="AL12">
        <v>6.9727812434402084E-2</v>
      </c>
      <c r="AM12" t="s">
        <v>336</v>
      </c>
    </row>
    <row r="13" spans="1:39" x14ac:dyDescent="0.45">
      <c r="C13" t="s">
        <v>130</v>
      </c>
      <c r="D13" t="s">
        <v>131</v>
      </c>
      <c r="E13" t="s">
        <v>132</v>
      </c>
      <c r="F13" t="s">
        <v>123</v>
      </c>
      <c r="G13" t="s">
        <v>127</v>
      </c>
      <c r="I13" t="s">
        <v>215</v>
      </c>
      <c r="J13" t="s">
        <v>219</v>
      </c>
      <c r="K13">
        <v>2.7596695265160172E-3</v>
      </c>
      <c r="L13" t="s">
        <v>217</v>
      </c>
      <c r="N13" t="s">
        <v>325</v>
      </c>
      <c r="O13" t="s">
        <v>219</v>
      </c>
      <c r="P13">
        <v>3.2519144711189354E-3</v>
      </c>
      <c r="Q13" t="s">
        <v>217</v>
      </c>
      <c r="S13" t="s">
        <v>326</v>
      </c>
      <c r="T13" t="s">
        <v>219</v>
      </c>
      <c r="U13">
        <v>3.8940929350551024E-3</v>
      </c>
      <c r="V13" t="s">
        <v>217</v>
      </c>
      <c r="X13">
        <v>3.1963470319634705E-3</v>
      </c>
      <c r="Y13">
        <v>4.0838989301311864E-3</v>
      </c>
      <c r="Z13" t="s">
        <v>219</v>
      </c>
      <c r="AA13" t="s">
        <v>25</v>
      </c>
      <c r="AC13" t="s">
        <v>22</v>
      </c>
      <c r="AD13" t="s">
        <v>219</v>
      </c>
      <c r="AE13">
        <v>6.1771695822110083E-3</v>
      </c>
      <c r="AG13" t="s">
        <v>97</v>
      </c>
      <c r="AH13" t="s">
        <v>219</v>
      </c>
      <c r="AI13">
        <v>2.9846205589598718E-2</v>
      </c>
      <c r="AK13" t="s">
        <v>130</v>
      </c>
      <c r="AL13">
        <v>0.41098223272386708</v>
      </c>
      <c r="AM13" t="s">
        <v>336</v>
      </c>
    </row>
    <row r="14" spans="1:39" x14ac:dyDescent="0.45">
      <c r="C14" t="s">
        <v>133</v>
      </c>
      <c r="D14" t="s">
        <v>134</v>
      </c>
      <c r="E14" t="s">
        <v>135</v>
      </c>
      <c r="F14" t="s">
        <v>123</v>
      </c>
      <c r="G14" t="s">
        <v>127</v>
      </c>
      <c r="I14" t="s">
        <v>215</v>
      </c>
      <c r="J14" t="s">
        <v>220</v>
      </c>
      <c r="K14">
        <v>5.3219735143989803E-2</v>
      </c>
      <c r="L14" t="s">
        <v>217</v>
      </c>
      <c r="N14" t="s">
        <v>325</v>
      </c>
      <c r="O14" t="s">
        <v>220</v>
      </c>
      <c r="P14">
        <v>1.8657971870662697E-2</v>
      </c>
      <c r="Q14" t="s">
        <v>217</v>
      </c>
      <c r="S14" t="s">
        <v>326</v>
      </c>
      <c r="T14" t="s">
        <v>220</v>
      </c>
      <c r="U14">
        <v>2.6385820702012154E-2</v>
      </c>
      <c r="V14" t="s">
        <v>217</v>
      </c>
      <c r="X14">
        <v>2.2374429223744292E-2</v>
      </c>
      <c r="Y14">
        <v>2.912562464261742E-2</v>
      </c>
      <c r="Z14" t="s">
        <v>220</v>
      </c>
      <c r="AA14" t="s">
        <v>25</v>
      </c>
      <c r="AC14" t="s">
        <v>22</v>
      </c>
      <c r="AD14" t="s">
        <v>220</v>
      </c>
      <c r="AE14">
        <v>4.3123461055362286E-2</v>
      </c>
      <c r="AG14" t="s">
        <v>97</v>
      </c>
      <c r="AH14" t="s">
        <v>220</v>
      </c>
      <c r="AI14">
        <v>6.7440389696593606E-2</v>
      </c>
      <c r="AK14" t="s">
        <v>123</v>
      </c>
      <c r="AL14">
        <v>6.9285379808494488E-2</v>
      </c>
      <c r="AM14" t="s">
        <v>336</v>
      </c>
    </row>
    <row r="15" spans="1:39" x14ac:dyDescent="0.45">
      <c r="C15" t="s">
        <v>338</v>
      </c>
      <c r="D15" t="s">
        <v>339</v>
      </c>
      <c r="E15" t="s">
        <v>136</v>
      </c>
      <c r="F15" t="s">
        <v>128</v>
      </c>
      <c r="G15" t="s">
        <v>127</v>
      </c>
      <c r="I15" t="s">
        <v>215</v>
      </c>
      <c r="J15" t="s">
        <v>221</v>
      </c>
      <c r="K15">
        <v>5.7168765352300999E-3</v>
      </c>
      <c r="L15" t="s">
        <v>217</v>
      </c>
      <c r="N15" t="s">
        <v>325</v>
      </c>
      <c r="O15" t="s">
        <v>221</v>
      </c>
      <c r="P15">
        <v>2.6435638501211426E-3</v>
      </c>
      <c r="Q15" t="s">
        <v>217</v>
      </c>
      <c r="S15" t="s">
        <v>326</v>
      </c>
      <c r="T15" t="s">
        <v>221</v>
      </c>
      <c r="U15">
        <v>3.7926315831994656E-3</v>
      </c>
      <c r="V15" t="s">
        <v>217</v>
      </c>
      <c r="X15">
        <v>3.1963470319634705E-3</v>
      </c>
      <c r="Y15">
        <v>6.2186642799724884E-3</v>
      </c>
      <c r="Z15" t="s">
        <v>221</v>
      </c>
      <c r="AA15" t="s">
        <v>25</v>
      </c>
      <c r="AC15" t="s">
        <v>22</v>
      </c>
      <c r="AD15" t="s">
        <v>221</v>
      </c>
      <c r="AE15">
        <v>3.6828386351330233E-3</v>
      </c>
      <c r="AG15" t="s">
        <v>97</v>
      </c>
      <c r="AH15" t="s">
        <v>221</v>
      </c>
      <c r="AI15">
        <v>2.4570852156056366E-2</v>
      </c>
      <c r="AK15" t="s">
        <v>128</v>
      </c>
      <c r="AL15">
        <v>0.33342519282419486</v>
      </c>
      <c r="AM15" t="s">
        <v>336</v>
      </c>
    </row>
    <row r="16" spans="1:39" x14ac:dyDescent="0.45">
      <c r="D16" t="s">
        <v>340</v>
      </c>
      <c r="E16" t="s">
        <v>137</v>
      </c>
      <c r="F16" t="s">
        <v>128</v>
      </c>
      <c r="G16" t="s">
        <v>127</v>
      </c>
      <c r="I16" t="s">
        <v>215</v>
      </c>
      <c r="J16" t="s">
        <v>222</v>
      </c>
      <c r="K16">
        <v>1.7678181123842833E-3</v>
      </c>
      <c r="L16" t="s">
        <v>217</v>
      </c>
      <c r="N16" t="s">
        <v>325</v>
      </c>
      <c r="O16" t="s">
        <v>222</v>
      </c>
      <c r="P16">
        <v>2.863436933128597E-3</v>
      </c>
      <c r="Q16" t="s">
        <v>217</v>
      </c>
      <c r="S16" t="s">
        <v>326</v>
      </c>
      <c r="T16" t="s">
        <v>222</v>
      </c>
      <c r="U16">
        <v>3.5404338601157381E-3</v>
      </c>
      <c r="V16" t="s">
        <v>217</v>
      </c>
      <c r="X16">
        <v>3.1963470319634705E-3</v>
      </c>
      <c r="Y16">
        <v>6.2186642799724884E-3</v>
      </c>
      <c r="Z16" t="s">
        <v>222</v>
      </c>
      <c r="AA16" t="s">
        <v>25</v>
      </c>
      <c r="AC16" t="s">
        <v>22</v>
      </c>
      <c r="AD16" t="s">
        <v>222</v>
      </c>
      <c r="AE16">
        <v>3.0443459059176204E-3</v>
      </c>
      <c r="AG16" t="s">
        <v>97</v>
      </c>
      <c r="AH16" t="s">
        <v>222</v>
      </c>
      <c r="AI16">
        <v>1.528437905775748E-2</v>
      </c>
    </row>
    <row r="17" spans="4:35" x14ac:dyDescent="0.45">
      <c r="D17" t="s">
        <v>341</v>
      </c>
      <c r="E17" t="s">
        <v>138</v>
      </c>
      <c r="F17" t="s">
        <v>128</v>
      </c>
      <c r="G17" t="s">
        <v>127</v>
      </c>
      <c r="I17" t="s">
        <v>215</v>
      </c>
      <c r="J17" t="s">
        <v>223</v>
      </c>
      <c r="K17">
        <v>6.0003523572967748E-7</v>
      </c>
      <c r="L17" t="s">
        <v>217</v>
      </c>
      <c r="N17" t="s">
        <v>325</v>
      </c>
      <c r="O17" t="s">
        <v>223</v>
      </c>
      <c r="P17">
        <v>3.0722815451222213E-3</v>
      </c>
      <c r="Q17" t="s">
        <v>217</v>
      </c>
      <c r="S17" t="s">
        <v>326</v>
      </c>
      <c r="T17" t="s">
        <v>223</v>
      </c>
      <c r="U17">
        <v>3.5401762622625892E-3</v>
      </c>
      <c r="V17" t="s">
        <v>217</v>
      </c>
      <c r="X17">
        <v>3.1963470319634705E-3</v>
      </c>
      <c r="Y17">
        <v>4.8264260083368555E-3</v>
      </c>
      <c r="Z17" t="s">
        <v>223</v>
      </c>
      <c r="AA17" t="s">
        <v>25</v>
      </c>
      <c r="AC17" t="s">
        <v>22</v>
      </c>
      <c r="AD17" t="s">
        <v>223</v>
      </c>
      <c r="AE17">
        <v>2.7171201512825077E-3</v>
      </c>
      <c r="AG17" t="s">
        <v>97</v>
      </c>
      <c r="AH17" t="s">
        <v>223</v>
      </c>
      <c r="AI17">
        <v>2.0995601621572435E-2</v>
      </c>
    </row>
    <row r="18" spans="4:35" x14ac:dyDescent="0.45">
      <c r="D18" t="s">
        <v>342</v>
      </c>
      <c r="E18" t="s">
        <v>139</v>
      </c>
      <c r="F18" t="s">
        <v>128</v>
      </c>
      <c r="G18" t="s">
        <v>127</v>
      </c>
      <c r="I18" t="s">
        <v>215</v>
      </c>
      <c r="J18" t="s">
        <v>224</v>
      </c>
      <c r="K18">
        <v>0</v>
      </c>
      <c r="L18" t="s">
        <v>217</v>
      </c>
      <c r="N18" t="s">
        <v>325</v>
      </c>
      <c r="O18" t="s">
        <v>224</v>
      </c>
      <c r="P18">
        <v>1.6937586671565894E-2</v>
      </c>
      <c r="Q18" t="s">
        <v>217</v>
      </c>
      <c r="S18" t="s">
        <v>326</v>
      </c>
      <c r="T18" t="s">
        <v>224</v>
      </c>
      <c r="U18">
        <v>1.8302978877159058E-2</v>
      </c>
      <c r="V18" t="s">
        <v>217</v>
      </c>
      <c r="X18">
        <v>1.5981735159817351E-2</v>
      </c>
      <c r="Y18">
        <v>1.2066065020842141E-2</v>
      </c>
      <c r="Z18" t="s">
        <v>224</v>
      </c>
      <c r="AA18" t="s">
        <v>25</v>
      </c>
      <c r="AC18" t="s">
        <v>22</v>
      </c>
      <c r="AD18" t="s">
        <v>224</v>
      </c>
      <c r="AE18">
        <v>1.4162320960936252E-2</v>
      </c>
      <c r="AG18" t="s">
        <v>97</v>
      </c>
      <c r="AH18" t="s">
        <v>224</v>
      </c>
      <c r="AI18">
        <v>0.1653237695715426</v>
      </c>
    </row>
    <row r="19" spans="4:35" x14ac:dyDescent="0.45">
      <c r="D19" t="s">
        <v>343</v>
      </c>
      <c r="E19" t="s">
        <v>140</v>
      </c>
      <c r="F19" t="s">
        <v>133</v>
      </c>
      <c r="G19" t="s">
        <v>127</v>
      </c>
      <c r="I19" t="s">
        <v>215</v>
      </c>
      <c r="J19" t="s">
        <v>226</v>
      </c>
      <c r="K19">
        <v>0</v>
      </c>
      <c r="L19" t="s">
        <v>217</v>
      </c>
      <c r="N19" t="s">
        <v>325</v>
      </c>
      <c r="O19" t="s">
        <v>226</v>
      </c>
      <c r="P19">
        <v>3.9160110567476722E-5</v>
      </c>
      <c r="Q19" t="s">
        <v>217</v>
      </c>
      <c r="S19" t="s">
        <v>326</v>
      </c>
      <c r="T19" t="s">
        <v>226</v>
      </c>
      <c r="U19">
        <v>1.2927331838020001E-4</v>
      </c>
      <c r="V19" t="s">
        <v>217</v>
      </c>
      <c r="X19">
        <v>1.1415525114155251E-4</v>
      </c>
      <c r="Y19">
        <v>2.1546544680075254E-5</v>
      </c>
      <c r="Z19" t="s">
        <v>226</v>
      </c>
      <c r="AA19" t="s">
        <v>25</v>
      </c>
      <c r="AC19" t="s">
        <v>22</v>
      </c>
      <c r="AD19" t="s">
        <v>226</v>
      </c>
      <c r="AE19">
        <v>1.1859833599357022E-4</v>
      </c>
      <c r="AG19" t="s">
        <v>97</v>
      </c>
      <c r="AH19" t="s">
        <v>226</v>
      </c>
      <c r="AI19">
        <v>0</v>
      </c>
    </row>
    <row r="20" spans="4:35" x14ac:dyDescent="0.45">
      <c r="D20" t="s">
        <v>344</v>
      </c>
      <c r="E20" t="s">
        <v>141</v>
      </c>
      <c r="F20" t="s">
        <v>133</v>
      </c>
      <c r="G20" t="s">
        <v>127</v>
      </c>
      <c r="I20" t="s">
        <v>215</v>
      </c>
      <c r="J20" t="s">
        <v>227</v>
      </c>
      <c r="K20">
        <v>0</v>
      </c>
      <c r="L20" t="s">
        <v>217</v>
      </c>
      <c r="N20" t="s">
        <v>325</v>
      </c>
      <c r="O20" t="s">
        <v>227</v>
      </c>
      <c r="P20">
        <v>3.7254057720042158E-5</v>
      </c>
      <c r="Q20" t="s">
        <v>217</v>
      </c>
      <c r="S20" t="s">
        <v>326</v>
      </c>
      <c r="T20" t="s">
        <v>227</v>
      </c>
      <c r="U20">
        <v>1.264748770324E-4</v>
      </c>
      <c r="V20" t="s">
        <v>217</v>
      </c>
      <c r="X20">
        <v>1.1415525114155251E-4</v>
      </c>
      <c r="Y20">
        <v>1.4916838624667481E-5</v>
      </c>
      <c r="Z20" t="s">
        <v>227</v>
      </c>
      <c r="AA20" t="s">
        <v>25</v>
      </c>
      <c r="AC20" t="s">
        <v>22</v>
      </c>
      <c r="AD20" t="s">
        <v>227</v>
      </c>
      <c r="AE20">
        <v>1.3992870985904372E-4</v>
      </c>
      <c r="AG20" t="s">
        <v>97</v>
      </c>
      <c r="AH20" t="s">
        <v>227</v>
      </c>
      <c r="AI20">
        <v>0</v>
      </c>
    </row>
    <row r="21" spans="4:35" x14ac:dyDescent="0.45">
      <c r="D21" t="s">
        <v>1518</v>
      </c>
      <c r="E21" t="s">
        <v>142</v>
      </c>
      <c r="F21" t="s">
        <v>133</v>
      </c>
      <c r="G21" t="s">
        <v>127</v>
      </c>
      <c r="I21" t="s">
        <v>215</v>
      </c>
      <c r="J21" t="s">
        <v>228</v>
      </c>
      <c r="K21">
        <v>0</v>
      </c>
      <c r="L21" t="s">
        <v>217</v>
      </c>
      <c r="N21" t="s">
        <v>325</v>
      </c>
      <c r="O21" t="s">
        <v>228</v>
      </c>
      <c r="P21">
        <v>3.5335655540520141E-5</v>
      </c>
      <c r="Q21" t="s">
        <v>217</v>
      </c>
      <c r="S21" t="s">
        <v>326</v>
      </c>
      <c r="T21" t="s">
        <v>228</v>
      </c>
      <c r="U21">
        <v>1.2769520591729999E-4</v>
      </c>
      <c r="V21" t="s">
        <v>217</v>
      </c>
      <c r="X21">
        <v>1.1415525114155251E-4</v>
      </c>
      <c r="Y21">
        <v>1.6574265138519424E-5</v>
      </c>
      <c r="Z21" t="s">
        <v>228</v>
      </c>
      <c r="AA21" t="s">
        <v>25</v>
      </c>
      <c r="AC21" t="s">
        <v>22</v>
      </c>
      <c r="AD21" t="s">
        <v>228</v>
      </c>
      <c r="AE21">
        <v>1.5420122760534123E-4</v>
      </c>
      <c r="AG21" t="s">
        <v>97</v>
      </c>
      <c r="AH21" t="s">
        <v>228</v>
      </c>
      <c r="AI21">
        <v>0</v>
      </c>
    </row>
    <row r="22" spans="4:35" x14ac:dyDescent="0.45">
      <c r="D22" t="s">
        <v>1519</v>
      </c>
      <c r="E22" t="s">
        <v>143</v>
      </c>
      <c r="F22" t="s">
        <v>133</v>
      </c>
      <c r="G22" t="s">
        <v>127</v>
      </c>
      <c r="I22" t="s">
        <v>215</v>
      </c>
      <c r="J22" t="s">
        <v>229</v>
      </c>
      <c r="K22">
        <v>0</v>
      </c>
      <c r="L22" t="s">
        <v>217</v>
      </c>
      <c r="N22" t="s">
        <v>325</v>
      </c>
      <c r="O22" t="s">
        <v>229</v>
      </c>
      <c r="P22">
        <v>3.2140655788848146E-5</v>
      </c>
      <c r="Q22" t="s">
        <v>217</v>
      </c>
      <c r="S22" t="s">
        <v>326</v>
      </c>
      <c r="T22" t="s">
        <v>229</v>
      </c>
      <c r="U22">
        <v>1.2850944868339999E-4</v>
      </c>
      <c r="V22" t="s">
        <v>217</v>
      </c>
      <c r="X22">
        <v>1.1415525114155251E-4</v>
      </c>
      <c r="Y22">
        <v>1.4585353321897093E-5</v>
      </c>
      <c r="Z22" t="s">
        <v>229</v>
      </c>
      <c r="AA22" t="s">
        <v>25</v>
      </c>
      <c r="AC22" t="s">
        <v>22</v>
      </c>
      <c r="AD22" t="s">
        <v>229</v>
      </c>
      <c r="AE22">
        <v>1.5769799043253009E-4</v>
      </c>
      <c r="AG22" t="s">
        <v>97</v>
      </c>
      <c r="AH22" t="s">
        <v>229</v>
      </c>
      <c r="AI22">
        <v>0</v>
      </c>
    </row>
    <row r="23" spans="4:35" x14ac:dyDescent="0.45">
      <c r="D23" t="s">
        <v>1520</v>
      </c>
      <c r="E23" t="s">
        <v>144</v>
      </c>
      <c r="F23" t="s">
        <v>133</v>
      </c>
      <c r="G23" t="s">
        <v>127</v>
      </c>
      <c r="I23" t="s">
        <v>215</v>
      </c>
      <c r="J23" t="s">
        <v>230</v>
      </c>
      <c r="K23">
        <v>0</v>
      </c>
      <c r="L23" t="s">
        <v>217</v>
      </c>
      <c r="N23" t="s">
        <v>325</v>
      </c>
      <c r="O23" t="s">
        <v>230</v>
      </c>
      <c r="P23">
        <v>3.2192286221080975E-5</v>
      </c>
      <c r="Q23" t="s">
        <v>217</v>
      </c>
      <c r="S23" t="s">
        <v>326</v>
      </c>
      <c r="T23" t="s">
        <v>230</v>
      </c>
      <c r="U23">
        <v>1.2708360166970001E-4</v>
      </c>
      <c r="V23" t="s">
        <v>217</v>
      </c>
      <c r="X23">
        <v>1.1415525114155251E-4</v>
      </c>
      <c r="Y23">
        <v>2.1215059377304864E-5</v>
      </c>
      <c r="Z23" t="s">
        <v>230</v>
      </c>
      <c r="AA23" t="s">
        <v>25</v>
      </c>
      <c r="AC23" t="s">
        <v>22</v>
      </c>
      <c r="AD23" t="s">
        <v>230</v>
      </c>
      <c r="AE23">
        <v>1.6164466444790158E-4</v>
      </c>
      <c r="AG23" t="s">
        <v>97</v>
      </c>
      <c r="AH23" t="s">
        <v>230</v>
      </c>
      <c r="AI23">
        <v>0</v>
      </c>
    </row>
    <row r="24" spans="4:35" x14ac:dyDescent="0.45">
      <c r="D24" t="s">
        <v>1521</v>
      </c>
      <c r="E24" t="s">
        <v>145</v>
      </c>
      <c r="F24" t="s">
        <v>133</v>
      </c>
      <c r="G24" t="s">
        <v>127</v>
      </c>
      <c r="I24" t="s">
        <v>215</v>
      </c>
      <c r="J24" t="s">
        <v>231</v>
      </c>
      <c r="K24">
        <v>0</v>
      </c>
      <c r="L24" t="s">
        <v>217</v>
      </c>
      <c r="N24" t="s">
        <v>325</v>
      </c>
      <c r="O24" t="s">
        <v>231</v>
      </c>
      <c r="P24">
        <v>3.052478250915944E-5</v>
      </c>
      <c r="Q24" t="s">
        <v>217</v>
      </c>
      <c r="S24" t="s">
        <v>326</v>
      </c>
      <c r="T24" t="s">
        <v>231</v>
      </c>
      <c r="U24">
        <v>1.1359108920919999E-4</v>
      </c>
      <c r="V24" t="s">
        <v>217</v>
      </c>
      <c r="X24">
        <v>1.1415525114155251E-4</v>
      </c>
      <c r="Y24">
        <v>5.7678442682047593E-5</v>
      </c>
      <c r="Z24" t="s">
        <v>231</v>
      </c>
      <c r="AA24" t="s">
        <v>25</v>
      </c>
      <c r="AC24" t="s">
        <v>22</v>
      </c>
      <c r="AD24" t="s">
        <v>231</v>
      </c>
      <c r="AE24">
        <v>1.5664699146388899E-4</v>
      </c>
      <c r="AG24" t="s">
        <v>97</v>
      </c>
      <c r="AH24" t="s">
        <v>231</v>
      </c>
      <c r="AI24">
        <v>0</v>
      </c>
    </row>
    <row r="25" spans="4:35" x14ac:dyDescent="0.45">
      <c r="D25" t="s">
        <v>1522</v>
      </c>
      <c r="E25" t="s">
        <v>146</v>
      </c>
      <c r="F25" t="s">
        <v>338</v>
      </c>
      <c r="G25" t="s">
        <v>127</v>
      </c>
      <c r="I25" t="s">
        <v>215</v>
      </c>
      <c r="J25" t="s">
        <v>232</v>
      </c>
      <c r="K25">
        <v>0</v>
      </c>
      <c r="L25" t="s">
        <v>217</v>
      </c>
      <c r="N25" t="s">
        <v>325</v>
      </c>
      <c r="O25" t="s">
        <v>232</v>
      </c>
      <c r="P25">
        <v>2.8692077467714287E-5</v>
      </c>
      <c r="Q25" t="s">
        <v>217</v>
      </c>
      <c r="S25" t="s">
        <v>326</v>
      </c>
      <c r="T25" t="s">
        <v>232</v>
      </c>
      <c r="U25">
        <v>1.139585103621E-4</v>
      </c>
      <c r="V25" t="s">
        <v>217</v>
      </c>
      <c r="X25">
        <v>1.1415525114155251E-4</v>
      </c>
      <c r="Y25">
        <v>1.6905750441289813E-4</v>
      </c>
      <c r="Z25" t="s">
        <v>232</v>
      </c>
      <c r="AA25" t="s">
        <v>25</v>
      </c>
      <c r="AC25" t="s">
        <v>22</v>
      </c>
      <c r="AD25" t="s">
        <v>232</v>
      </c>
      <c r="AE25">
        <v>1.5797139490792252E-4</v>
      </c>
      <c r="AG25" t="s">
        <v>97</v>
      </c>
      <c r="AH25" t="s">
        <v>232</v>
      </c>
      <c r="AI25">
        <v>0</v>
      </c>
    </row>
    <row r="26" spans="4:35" x14ac:dyDescent="0.45">
      <c r="D26" t="s">
        <v>1523</v>
      </c>
      <c r="E26" t="s">
        <v>147</v>
      </c>
      <c r="F26" t="s">
        <v>338</v>
      </c>
      <c r="G26" t="s">
        <v>127</v>
      </c>
      <c r="I26" t="s">
        <v>215</v>
      </c>
      <c r="J26" t="s">
        <v>233</v>
      </c>
      <c r="K26">
        <v>5.8074328750262032E-10</v>
      </c>
      <c r="L26" t="s">
        <v>217</v>
      </c>
      <c r="N26" t="s">
        <v>325</v>
      </c>
      <c r="O26" t="s">
        <v>233</v>
      </c>
      <c r="P26">
        <v>2.7203201893941507E-5</v>
      </c>
      <c r="Q26" t="s">
        <v>217</v>
      </c>
      <c r="S26" t="s">
        <v>326</v>
      </c>
      <c r="T26" t="s">
        <v>233</v>
      </c>
      <c r="U26">
        <v>1.1375607824989999E-4</v>
      </c>
      <c r="V26" t="s">
        <v>217</v>
      </c>
      <c r="X26">
        <v>1.1415525114155251E-4</v>
      </c>
      <c r="Y26">
        <v>1.9060404909297337E-4</v>
      </c>
      <c r="Z26" t="s">
        <v>233</v>
      </c>
      <c r="AA26" t="s">
        <v>25</v>
      </c>
      <c r="AC26" t="s">
        <v>22</v>
      </c>
      <c r="AD26" t="s">
        <v>233</v>
      </c>
      <c r="AE26">
        <v>1.6372897150736425E-4</v>
      </c>
      <c r="AG26" t="s">
        <v>97</v>
      </c>
      <c r="AH26" t="s">
        <v>233</v>
      </c>
      <c r="AI26">
        <v>0</v>
      </c>
    </row>
    <row r="27" spans="4:35" x14ac:dyDescent="0.45">
      <c r="E27" t="s">
        <v>148</v>
      </c>
      <c r="G27" t="s">
        <v>127</v>
      </c>
      <c r="I27" t="s">
        <v>215</v>
      </c>
      <c r="J27" t="s">
        <v>234</v>
      </c>
      <c r="K27">
        <v>4.380963949856249E-5</v>
      </c>
      <c r="L27" t="s">
        <v>217</v>
      </c>
      <c r="N27" t="s">
        <v>325</v>
      </c>
      <c r="O27" t="s">
        <v>234</v>
      </c>
      <c r="P27">
        <v>2.6330527418713047E-5</v>
      </c>
      <c r="Q27" t="s">
        <v>217</v>
      </c>
      <c r="S27" t="s">
        <v>326</v>
      </c>
      <c r="T27" t="s">
        <v>234</v>
      </c>
      <c r="U27">
        <v>1.1088362472009999E-4</v>
      </c>
      <c r="V27" t="s">
        <v>217</v>
      </c>
      <c r="X27">
        <v>1.1415525114155251E-4</v>
      </c>
      <c r="Y27">
        <v>1.4585353321897094E-4</v>
      </c>
      <c r="Z27" t="s">
        <v>234</v>
      </c>
      <c r="AA27" t="s">
        <v>25</v>
      </c>
      <c r="AC27" t="s">
        <v>22</v>
      </c>
      <c r="AD27" t="s">
        <v>234</v>
      </c>
      <c r="AE27">
        <v>1.8702866172647358E-4</v>
      </c>
      <c r="AG27" t="s">
        <v>97</v>
      </c>
      <c r="AH27" t="s">
        <v>234</v>
      </c>
      <c r="AI27">
        <v>0</v>
      </c>
    </row>
    <row r="28" spans="4:35" x14ac:dyDescent="0.45">
      <c r="E28" t="s">
        <v>149</v>
      </c>
      <c r="G28" t="s">
        <v>127</v>
      </c>
      <c r="I28" t="s">
        <v>215</v>
      </c>
      <c r="J28" t="s">
        <v>235</v>
      </c>
      <c r="K28">
        <v>1.4641409405529999E-4</v>
      </c>
      <c r="L28" t="s">
        <v>217</v>
      </c>
      <c r="N28" t="s">
        <v>325</v>
      </c>
      <c r="O28" t="s">
        <v>235</v>
      </c>
      <c r="P28">
        <v>2.2954296473226148E-5</v>
      </c>
      <c r="Q28" t="s">
        <v>217</v>
      </c>
      <c r="S28" t="s">
        <v>326</v>
      </c>
      <c r="T28" t="s">
        <v>235</v>
      </c>
      <c r="U28">
        <v>1.0681150859959999E-4</v>
      </c>
      <c r="V28" t="s">
        <v>217</v>
      </c>
      <c r="X28">
        <v>1.1415525114155251E-4</v>
      </c>
      <c r="Y28">
        <v>1.4452759200788939E-4</v>
      </c>
      <c r="Z28" t="s">
        <v>235</v>
      </c>
      <c r="AA28" t="s">
        <v>25</v>
      </c>
      <c r="AC28" t="s">
        <v>22</v>
      </c>
      <c r="AD28" t="s">
        <v>235</v>
      </c>
      <c r="AE28">
        <v>2.0763049307810714E-4</v>
      </c>
      <c r="AG28" t="s">
        <v>97</v>
      </c>
      <c r="AH28" t="s">
        <v>235</v>
      </c>
      <c r="AI28">
        <v>0</v>
      </c>
    </row>
    <row r="29" spans="4:35" x14ac:dyDescent="0.45">
      <c r="E29" t="s">
        <v>150</v>
      </c>
      <c r="G29" t="s">
        <v>127</v>
      </c>
      <c r="I29" t="s">
        <v>215</v>
      </c>
      <c r="J29" t="s">
        <v>236</v>
      </c>
      <c r="K29">
        <v>2.0192497453399999E-4</v>
      </c>
      <c r="L29" t="s">
        <v>217</v>
      </c>
      <c r="N29" t="s">
        <v>325</v>
      </c>
      <c r="O29" t="s">
        <v>236</v>
      </c>
      <c r="P29">
        <v>1.8563201332600028E-5</v>
      </c>
      <c r="Q29" t="s">
        <v>217</v>
      </c>
      <c r="S29" t="s">
        <v>326</v>
      </c>
      <c r="T29" t="s">
        <v>236</v>
      </c>
      <c r="U29">
        <v>1.0149183177289999E-4</v>
      </c>
      <c r="V29" t="s">
        <v>217</v>
      </c>
      <c r="X29">
        <v>1.1415525114155251E-4</v>
      </c>
      <c r="Y29">
        <v>1.408812536774151E-4</v>
      </c>
      <c r="Z29" t="s">
        <v>236</v>
      </c>
      <c r="AA29" t="s">
        <v>25</v>
      </c>
      <c r="AC29" t="s">
        <v>22</v>
      </c>
      <c r="AD29" t="s">
        <v>236</v>
      </c>
      <c r="AE29">
        <v>2.1571522424162481E-4</v>
      </c>
      <c r="AG29" t="s">
        <v>97</v>
      </c>
      <c r="AH29" t="s">
        <v>236</v>
      </c>
      <c r="AI29">
        <v>0</v>
      </c>
    </row>
    <row r="30" spans="4:35" x14ac:dyDescent="0.45">
      <c r="E30" t="s">
        <v>151</v>
      </c>
      <c r="G30" t="s">
        <v>127</v>
      </c>
      <c r="I30" t="s">
        <v>215</v>
      </c>
      <c r="J30" t="s">
        <v>237</v>
      </c>
      <c r="K30">
        <v>2.2596173818490001E-4</v>
      </c>
      <c r="L30" t="s">
        <v>217</v>
      </c>
      <c r="N30" t="s">
        <v>325</v>
      </c>
      <c r="O30" t="s">
        <v>237</v>
      </c>
      <c r="P30">
        <v>1.5553951596834983E-5</v>
      </c>
      <c r="Q30" t="s">
        <v>217</v>
      </c>
      <c r="S30" t="s">
        <v>326</v>
      </c>
      <c r="T30" t="s">
        <v>237</v>
      </c>
      <c r="U30">
        <v>9.812585626340984E-5</v>
      </c>
      <c r="V30" t="s">
        <v>217</v>
      </c>
      <c r="X30">
        <v>1.1415525114155251E-4</v>
      </c>
      <c r="Y30">
        <v>1.4054976837464471E-4</v>
      </c>
      <c r="Z30" t="s">
        <v>237</v>
      </c>
      <c r="AA30" t="s">
        <v>25</v>
      </c>
      <c r="AC30" t="s">
        <v>22</v>
      </c>
      <c r="AD30" t="s">
        <v>237</v>
      </c>
      <c r="AE30">
        <v>2.1609236159150446E-4</v>
      </c>
      <c r="AG30" t="s">
        <v>97</v>
      </c>
      <c r="AH30" t="s">
        <v>237</v>
      </c>
      <c r="AI30">
        <v>0</v>
      </c>
    </row>
    <row r="31" spans="4:35" x14ac:dyDescent="0.45">
      <c r="E31" t="s">
        <v>152</v>
      </c>
      <c r="G31" t="s">
        <v>127</v>
      </c>
      <c r="I31" t="s">
        <v>215</v>
      </c>
      <c r="J31" t="s">
        <v>238</v>
      </c>
      <c r="K31">
        <v>2.0238287010510001E-4</v>
      </c>
      <c r="L31" t="s">
        <v>217</v>
      </c>
      <c r="N31" t="s">
        <v>325</v>
      </c>
      <c r="O31" t="s">
        <v>238</v>
      </c>
      <c r="P31">
        <v>1.6359049463898449E-5</v>
      </c>
      <c r="Q31" t="s">
        <v>217</v>
      </c>
      <c r="S31" t="s">
        <v>326</v>
      </c>
      <c r="T31" t="s">
        <v>238</v>
      </c>
      <c r="U31">
        <v>9.3502363388551116E-5</v>
      </c>
      <c r="V31" t="s">
        <v>217</v>
      </c>
      <c r="X31">
        <v>1.1415525114155251E-4</v>
      </c>
      <c r="Y31">
        <v>1.4253868019126702E-4</v>
      </c>
      <c r="Z31" t="s">
        <v>238</v>
      </c>
      <c r="AA31" t="s">
        <v>25</v>
      </c>
      <c r="AC31" t="s">
        <v>22</v>
      </c>
      <c r="AD31" t="s">
        <v>238</v>
      </c>
      <c r="AE31">
        <v>1.9723911268616784E-4</v>
      </c>
      <c r="AG31" t="s">
        <v>97</v>
      </c>
      <c r="AH31" t="s">
        <v>238</v>
      </c>
      <c r="AI31">
        <v>0</v>
      </c>
    </row>
    <row r="32" spans="4:35" x14ac:dyDescent="0.45">
      <c r="E32" t="s">
        <v>153</v>
      </c>
      <c r="G32" t="s">
        <v>127</v>
      </c>
      <c r="I32" t="s">
        <v>215</v>
      </c>
      <c r="J32" t="s">
        <v>239</v>
      </c>
      <c r="K32">
        <v>1.994204485531E-4</v>
      </c>
      <c r="L32" t="s">
        <v>217</v>
      </c>
      <c r="N32" t="s">
        <v>325</v>
      </c>
      <c r="O32" t="s">
        <v>239</v>
      </c>
      <c r="P32">
        <v>1.9383426930264857E-5</v>
      </c>
      <c r="Q32" t="s">
        <v>217</v>
      </c>
      <c r="S32" t="s">
        <v>326</v>
      </c>
      <c r="T32" t="s">
        <v>239</v>
      </c>
      <c r="U32">
        <v>9.0472909488680965E-5</v>
      </c>
      <c r="V32" t="s">
        <v>217</v>
      </c>
      <c r="X32">
        <v>1.1415525114155251E-4</v>
      </c>
      <c r="Y32">
        <v>1.4883690094390442E-4</v>
      </c>
      <c r="Z32" t="s">
        <v>239</v>
      </c>
      <c r="AA32" t="s">
        <v>25</v>
      </c>
      <c r="AC32" t="s">
        <v>22</v>
      </c>
      <c r="AD32" t="s">
        <v>239</v>
      </c>
      <c r="AE32">
        <v>1.749683078384252E-4</v>
      </c>
      <c r="AG32" t="s">
        <v>97</v>
      </c>
      <c r="AH32" t="s">
        <v>239</v>
      </c>
      <c r="AI32">
        <v>0</v>
      </c>
    </row>
    <row r="33" spans="5:35" x14ac:dyDescent="0.45">
      <c r="E33" t="s">
        <v>154</v>
      </c>
      <c r="G33" t="s">
        <v>127</v>
      </c>
      <c r="I33" t="s">
        <v>215</v>
      </c>
      <c r="J33" t="s">
        <v>240</v>
      </c>
      <c r="K33">
        <v>2.0710170173580001E-4</v>
      </c>
      <c r="L33" t="s">
        <v>217</v>
      </c>
      <c r="N33" t="s">
        <v>325</v>
      </c>
      <c r="O33" t="s">
        <v>240</v>
      </c>
      <c r="P33">
        <v>2.27986873033259E-5</v>
      </c>
      <c r="Q33" t="s">
        <v>217</v>
      </c>
      <c r="S33" t="s">
        <v>326</v>
      </c>
      <c r="T33" t="s">
        <v>240</v>
      </c>
      <c r="U33">
        <v>8.7637420586878396E-5</v>
      </c>
      <c r="V33" t="s">
        <v>217</v>
      </c>
      <c r="X33">
        <v>1.1415525114155251E-4</v>
      </c>
      <c r="Y33">
        <v>1.5049432745775637E-4</v>
      </c>
      <c r="Z33" t="s">
        <v>240</v>
      </c>
      <c r="AA33" t="s">
        <v>25</v>
      </c>
      <c r="AC33" t="s">
        <v>22</v>
      </c>
      <c r="AD33" t="s">
        <v>240</v>
      </c>
      <c r="AE33">
        <v>1.5572947820970422E-4</v>
      </c>
      <c r="AG33" t="s">
        <v>97</v>
      </c>
      <c r="AH33" t="s">
        <v>240</v>
      </c>
      <c r="AI33">
        <v>0</v>
      </c>
    </row>
    <row r="34" spans="5:35" x14ac:dyDescent="0.45">
      <c r="E34" t="s">
        <v>155</v>
      </c>
      <c r="G34" t="s">
        <v>127</v>
      </c>
      <c r="I34" t="s">
        <v>215</v>
      </c>
      <c r="J34" t="s">
        <v>241</v>
      </c>
      <c r="K34">
        <v>1.801249566033E-4</v>
      </c>
      <c r="L34" t="s">
        <v>217</v>
      </c>
      <c r="N34" t="s">
        <v>325</v>
      </c>
      <c r="O34" t="s">
        <v>241</v>
      </c>
      <c r="P34">
        <v>2.6694965942267981E-5</v>
      </c>
      <c r="Q34" t="s">
        <v>217</v>
      </c>
      <c r="S34" t="s">
        <v>326</v>
      </c>
      <c r="T34" t="s">
        <v>241</v>
      </c>
      <c r="U34">
        <v>8.7298644303271139E-5</v>
      </c>
      <c r="V34" t="s">
        <v>217</v>
      </c>
      <c r="X34">
        <v>1.1415525114155251E-4</v>
      </c>
      <c r="Y34">
        <v>1.7237235744060203E-4</v>
      </c>
      <c r="Z34" t="s">
        <v>241</v>
      </c>
      <c r="AA34" t="s">
        <v>25</v>
      </c>
      <c r="AC34" t="s">
        <v>22</v>
      </c>
      <c r="AD34" t="s">
        <v>241</v>
      </c>
      <c r="AE34">
        <v>1.4913922415653045E-4</v>
      </c>
      <c r="AG34" t="s">
        <v>97</v>
      </c>
      <c r="AH34" t="s">
        <v>241</v>
      </c>
      <c r="AI34">
        <v>0</v>
      </c>
    </row>
    <row r="35" spans="5:35" x14ac:dyDescent="0.45">
      <c r="E35" t="s">
        <v>345</v>
      </c>
      <c r="G35" t="s">
        <v>131</v>
      </c>
      <c r="I35" t="s">
        <v>215</v>
      </c>
      <c r="J35" t="s">
        <v>242</v>
      </c>
      <c r="K35">
        <v>1.2202258930220001E-4</v>
      </c>
      <c r="L35" t="s">
        <v>217</v>
      </c>
      <c r="N35" t="s">
        <v>325</v>
      </c>
      <c r="O35" t="s">
        <v>242</v>
      </c>
      <c r="P35">
        <v>3.2405091865883402E-5</v>
      </c>
      <c r="Q35" t="s">
        <v>217</v>
      </c>
      <c r="S35" t="s">
        <v>326</v>
      </c>
      <c r="T35" t="s">
        <v>242</v>
      </c>
      <c r="U35">
        <v>9.1394226556477598E-5</v>
      </c>
      <c r="V35" t="s">
        <v>217</v>
      </c>
      <c r="X35">
        <v>1.1415525114155251E-4</v>
      </c>
      <c r="Y35">
        <v>2.2209515285616027E-4</v>
      </c>
      <c r="Z35" t="s">
        <v>242</v>
      </c>
      <c r="AA35" t="s">
        <v>25</v>
      </c>
      <c r="AC35" t="s">
        <v>22</v>
      </c>
      <c r="AD35" t="s">
        <v>242</v>
      </c>
      <c r="AE35">
        <v>1.1948247781914085E-4</v>
      </c>
      <c r="AG35" t="s">
        <v>97</v>
      </c>
      <c r="AH35" t="s">
        <v>242</v>
      </c>
      <c r="AI35">
        <v>0</v>
      </c>
    </row>
    <row r="36" spans="5:35" x14ac:dyDescent="0.45">
      <c r="E36" t="s">
        <v>346</v>
      </c>
      <c r="G36" t="s">
        <v>131</v>
      </c>
      <c r="I36" t="s">
        <v>215</v>
      </c>
      <c r="J36" t="s">
        <v>243</v>
      </c>
      <c r="K36">
        <v>3.506725175074433E-5</v>
      </c>
      <c r="L36" t="s">
        <v>217</v>
      </c>
      <c r="N36" t="s">
        <v>325</v>
      </c>
      <c r="O36" t="s">
        <v>243</v>
      </c>
      <c r="P36">
        <v>4.2201333070334935E-5</v>
      </c>
      <c r="Q36" t="s">
        <v>217</v>
      </c>
      <c r="S36" t="s">
        <v>326</v>
      </c>
      <c r="T36" t="s">
        <v>243</v>
      </c>
      <c r="U36">
        <v>8.7771326359198411E-5</v>
      </c>
      <c r="V36" t="s">
        <v>217</v>
      </c>
      <c r="X36">
        <v>1.1415525114155251E-4</v>
      </c>
      <c r="Y36">
        <v>2.2209515285616027E-4</v>
      </c>
      <c r="Z36" t="s">
        <v>243</v>
      </c>
      <c r="AA36" t="s">
        <v>25</v>
      </c>
      <c r="AC36" t="s">
        <v>22</v>
      </c>
      <c r="AD36" t="s">
        <v>243</v>
      </c>
      <c r="AE36">
        <v>1.005540426830713E-4</v>
      </c>
      <c r="AG36" t="s">
        <v>97</v>
      </c>
      <c r="AH36" t="s">
        <v>243</v>
      </c>
      <c r="AI36">
        <v>0</v>
      </c>
    </row>
    <row r="37" spans="5:35" x14ac:dyDescent="0.45">
      <c r="E37" t="s">
        <v>347</v>
      </c>
      <c r="G37" t="s">
        <v>131</v>
      </c>
      <c r="I37" t="s">
        <v>215</v>
      </c>
      <c r="J37" t="s">
        <v>244</v>
      </c>
      <c r="K37">
        <v>4.0522900462559411E-8</v>
      </c>
      <c r="L37" t="s">
        <v>217</v>
      </c>
      <c r="N37" t="s">
        <v>325</v>
      </c>
      <c r="O37" t="s">
        <v>244</v>
      </c>
      <c r="P37">
        <v>5.2395035839214628E-5</v>
      </c>
      <c r="Q37" t="s">
        <v>217</v>
      </c>
      <c r="S37" t="s">
        <v>326</v>
      </c>
      <c r="T37" t="s">
        <v>244</v>
      </c>
      <c r="U37">
        <v>8.7379333748393876E-5</v>
      </c>
      <c r="V37" t="s">
        <v>217</v>
      </c>
      <c r="X37">
        <v>1.1415525114155251E-4</v>
      </c>
      <c r="Y37">
        <v>1.7237235744060203E-4</v>
      </c>
      <c r="Z37" t="s">
        <v>244</v>
      </c>
      <c r="AA37" t="s">
        <v>25</v>
      </c>
      <c r="AC37" t="s">
        <v>22</v>
      </c>
      <c r="AD37" t="s">
        <v>244</v>
      </c>
      <c r="AE37">
        <v>8.0758352468440612E-5</v>
      </c>
      <c r="AG37" t="s">
        <v>97</v>
      </c>
      <c r="AH37" t="s">
        <v>244</v>
      </c>
      <c r="AI37">
        <v>0</v>
      </c>
    </row>
    <row r="38" spans="5:35" x14ac:dyDescent="0.45">
      <c r="E38" t="s">
        <v>348</v>
      </c>
      <c r="G38" t="s">
        <v>131</v>
      </c>
      <c r="I38" t="s">
        <v>215</v>
      </c>
      <c r="J38" t="s">
        <v>245</v>
      </c>
      <c r="K38">
        <v>0</v>
      </c>
      <c r="L38" t="s">
        <v>217</v>
      </c>
      <c r="N38" t="s">
        <v>325</v>
      </c>
      <c r="O38" t="s">
        <v>245</v>
      </c>
      <c r="P38">
        <v>5.9428491081611683E-5</v>
      </c>
      <c r="Q38" t="s">
        <v>217</v>
      </c>
      <c r="S38" t="s">
        <v>326</v>
      </c>
      <c r="T38" t="s">
        <v>245</v>
      </c>
      <c r="U38">
        <v>9.4540133876019035E-5</v>
      </c>
      <c r="V38" t="s">
        <v>217</v>
      </c>
      <c r="X38">
        <v>1.1415525114155251E-4</v>
      </c>
      <c r="Y38">
        <v>1.5579809230208258E-4</v>
      </c>
      <c r="Z38" t="s">
        <v>245</v>
      </c>
      <c r="AA38" t="s">
        <v>25</v>
      </c>
      <c r="AC38" t="s">
        <v>22</v>
      </c>
      <c r="AD38" t="s">
        <v>245</v>
      </c>
      <c r="AE38">
        <v>6.9150724226409787E-5</v>
      </c>
      <c r="AG38" t="s">
        <v>97</v>
      </c>
      <c r="AH38" t="s">
        <v>245</v>
      </c>
      <c r="AI38">
        <v>0</v>
      </c>
    </row>
    <row r="39" spans="5:35" x14ac:dyDescent="0.45">
      <c r="E39" t="s">
        <v>349</v>
      </c>
      <c r="G39" t="s">
        <v>131</v>
      </c>
      <c r="I39" t="s">
        <v>215</v>
      </c>
      <c r="J39" t="s">
        <v>246</v>
      </c>
      <c r="K39">
        <v>0</v>
      </c>
      <c r="L39" t="s">
        <v>217</v>
      </c>
      <c r="N39" t="s">
        <v>325</v>
      </c>
      <c r="O39" t="s">
        <v>246</v>
      </c>
      <c r="P39">
        <v>6.3315194991101864E-5</v>
      </c>
      <c r="Q39" t="s">
        <v>217</v>
      </c>
      <c r="S39" t="s">
        <v>326</v>
      </c>
      <c r="T39" t="s">
        <v>246</v>
      </c>
      <c r="U39">
        <v>1.003745371573E-4</v>
      </c>
      <c r="V39" t="s">
        <v>217</v>
      </c>
      <c r="X39">
        <v>1.1415525114155251E-4</v>
      </c>
      <c r="Y39">
        <v>1.093901499142282E-4</v>
      </c>
      <c r="Z39" t="s">
        <v>246</v>
      </c>
      <c r="AA39" t="s">
        <v>25</v>
      </c>
      <c r="AC39" t="s">
        <v>22</v>
      </c>
      <c r="AD39" t="s">
        <v>246</v>
      </c>
      <c r="AE39">
        <v>6.7201913208428455E-5</v>
      </c>
      <c r="AG39" t="s">
        <v>97</v>
      </c>
      <c r="AH39" t="s">
        <v>246</v>
      </c>
      <c r="AI39">
        <v>0</v>
      </c>
    </row>
    <row r="40" spans="5:35" x14ac:dyDescent="0.45">
      <c r="E40" t="s">
        <v>350</v>
      </c>
      <c r="G40" t="s">
        <v>131</v>
      </c>
      <c r="I40" t="s">
        <v>215</v>
      </c>
      <c r="J40" t="s">
        <v>247</v>
      </c>
      <c r="K40">
        <v>0</v>
      </c>
      <c r="L40" t="s">
        <v>217</v>
      </c>
      <c r="N40" t="s">
        <v>325</v>
      </c>
      <c r="O40" t="s">
        <v>247</v>
      </c>
      <c r="P40">
        <v>6.4253667787295943E-5</v>
      </c>
      <c r="Q40" t="s">
        <v>217</v>
      </c>
      <c r="S40" t="s">
        <v>326</v>
      </c>
      <c r="T40" t="s">
        <v>247</v>
      </c>
      <c r="U40">
        <v>1.041112305975E-4</v>
      </c>
      <c r="V40" t="s">
        <v>217</v>
      </c>
      <c r="X40">
        <v>1.1415525114155251E-4</v>
      </c>
      <c r="Y40">
        <v>7.9556472664893237E-5</v>
      </c>
      <c r="Z40" t="s">
        <v>247</v>
      </c>
      <c r="AA40" t="s">
        <v>25</v>
      </c>
      <c r="AC40" t="s">
        <v>22</v>
      </c>
      <c r="AD40" t="s">
        <v>247</v>
      </c>
      <c r="AE40">
        <v>8.1777186204682641E-5</v>
      </c>
      <c r="AG40" t="s">
        <v>97</v>
      </c>
      <c r="AH40" t="s">
        <v>247</v>
      </c>
      <c r="AI40">
        <v>0</v>
      </c>
    </row>
    <row r="41" spans="5:35" x14ac:dyDescent="0.45">
      <c r="E41" t="s">
        <v>351</v>
      </c>
      <c r="G41" t="s">
        <v>131</v>
      </c>
      <c r="I41" t="s">
        <v>215</v>
      </c>
      <c r="J41" t="s">
        <v>248</v>
      </c>
      <c r="K41">
        <v>0</v>
      </c>
      <c r="L41" t="s">
        <v>217</v>
      </c>
      <c r="N41" t="s">
        <v>325</v>
      </c>
      <c r="O41" t="s">
        <v>248</v>
      </c>
      <c r="P41">
        <v>6.7360165384084227E-5</v>
      </c>
      <c r="Q41" t="s">
        <v>217</v>
      </c>
      <c r="S41" t="s">
        <v>326</v>
      </c>
      <c r="T41" t="s">
        <v>248</v>
      </c>
      <c r="U41">
        <v>1.069537737113E-4</v>
      </c>
      <c r="V41" t="s">
        <v>217</v>
      </c>
      <c r="X41">
        <v>1.1415525114155251E-4</v>
      </c>
      <c r="Y41">
        <v>5.6352501470966035E-5</v>
      </c>
      <c r="Z41" t="s">
        <v>248</v>
      </c>
      <c r="AA41" t="s">
        <v>25</v>
      </c>
      <c r="AC41" t="s">
        <v>22</v>
      </c>
      <c r="AD41" t="s">
        <v>248</v>
      </c>
      <c r="AE41">
        <v>7.5669410637495534E-5</v>
      </c>
      <c r="AG41" t="s">
        <v>97</v>
      </c>
      <c r="AH41" t="s">
        <v>248</v>
      </c>
      <c r="AI41">
        <v>0</v>
      </c>
    </row>
    <row r="42" spans="5:35" x14ac:dyDescent="0.45">
      <c r="E42" t="s">
        <v>352</v>
      </c>
      <c r="G42" t="s">
        <v>131</v>
      </c>
      <c r="I42" t="s">
        <v>215</v>
      </c>
      <c r="J42" t="s">
        <v>249</v>
      </c>
      <c r="K42">
        <v>0</v>
      </c>
      <c r="L42" t="s">
        <v>217</v>
      </c>
      <c r="N42" t="s">
        <v>325</v>
      </c>
      <c r="O42" t="s">
        <v>249</v>
      </c>
      <c r="P42">
        <v>7.0967778966734093E-5</v>
      </c>
      <c r="Q42" t="s">
        <v>217</v>
      </c>
      <c r="S42" t="s">
        <v>326</v>
      </c>
      <c r="T42" t="s">
        <v>249</v>
      </c>
      <c r="U42">
        <v>1.115850857644E-4</v>
      </c>
      <c r="V42" t="s">
        <v>217</v>
      </c>
      <c r="X42">
        <v>1.1415525114155251E-4</v>
      </c>
      <c r="Y42">
        <v>2.9833677249334962E-5</v>
      </c>
      <c r="Z42" t="s">
        <v>249</v>
      </c>
      <c r="AA42" t="s">
        <v>25</v>
      </c>
      <c r="AC42" t="s">
        <v>22</v>
      </c>
      <c r="AD42" t="s">
        <v>249</v>
      </c>
      <c r="AE42">
        <v>9.7348777274499474E-5</v>
      </c>
      <c r="AG42" t="s">
        <v>97</v>
      </c>
      <c r="AH42" t="s">
        <v>249</v>
      </c>
      <c r="AI42">
        <v>0</v>
      </c>
    </row>
    <row r="43" spans="5:35" x14ac:dyDescent="0.45">
      <c r="E43" t="s">
        <v>353</v>
      </c>
      <c r="G43" t="s">
        <v>131</v>
      </c>
      <c r="I43" t="s">
        <v>215</v>
      </c>
      <c r="J43" t="s">
        <v>489</v>
      </c>
      <c r="K43">
        <v>0</v>
      </c>
      <c r="L43" t="s">
        <v>217</v>
      </c>
      <c r="N43" t="s">
        <v>325</v>
      </c>
      <c r="O43" t="s">
        <v>489</v>
      </c>
      <c r="P43">
        <v>7.2852172161272475E-5</v>
      </c>
      <c r="Q43" t="s">
        <v>217</v>
      </c>
      <c r="S43" t="s">
        <v>326</v>
      </c>
      <c r="T43" t="s">
        <v>489</v>
      </c>
      <c r="U43">
        <v>1.190498306861E-4</v>
      </c>
      <c r="V43" t="s">
        <v>217</v>
      </c>
      <c r="X43">
        <v>1.1415525114155251E-4</v>
      </c>
      <c r="Y43">
        <v>2.1546544680075254E-5</v>
      </c>
      <c r="Z43" t="s">
        <v>489</v>
      </c>
      <c r="AA43" t="s">
        <v>25</v>
      </c>
      <c r="AC43" t="s">
        <v>22</v>
      </c>
      <c r="AD43" t="s">
        <v>489</v>
      </c>
      <c r="AE43">
        <v>1.2191215906148902E-4</v>
      </c>
      <c r="AG43" t="s">
        <v>97</v>
      </c>
      <c r="AH43" t="s">
        <v>489</v>
      </c>
      <c r="AI43">
        <v>0</v>
      </c>
    </row>
    <row r="44" spans="5:35" x14ac:dyDescent="0.45">
      <c r="E44" t="s">
        <v>354</v>
      </c>
      <c r="G44" t="s">
        <v>131</v>
      </c>
      <c r="I44" t="s">
        <v>215</v>
      </c>
      <c r="J44" t="s">
        <v>490</v>
      </c>
      <c r="K44">
        <v>0</v>
      </c>
      <c r="L44" t="s">
        <v>217</v>
      </c>
      <c r="N44" t="s">
        <v>325</v>
      </c>
      <c r="O44" t="s">
        <v>490</v>
      </c>
      <c r="P44">
        <v>7.3945904865668245E-5</v>
      </c>
      <c r="Q44" t="s">
        <v>217</v>
      </c>
      <c r="S44" t="s">
        <v>326</v>
      </c>
      <c r="T44" t="s">
        <v>490</v>
      </c>
      <c r="U44">
        <v>1.2230441375880001E-4</v>
      </c>
      <c r="V44" t="s">
        <v>217</v>
      </c>
      <c r="X44">
        <v>1.1415525114155251E-4</v>
      </c>
      <c r="Y44">
        <v>1.4916838624667481E-5</v>
      </c>
      <c r="Z44" t="s">
        <v>490</v>
      </c>
      <c r="AA44" t="s">
        <v>25</v>
      </c>
      <c r="AC44" t="s">
        <v>22</v>
      </c>
      <c r="AD44" t="s">
        <v>490</v>
      </c>
      <c r="AE44">
        <v>1.4330525513014079E-4</v>
      </c>
      <c r="AG44" t="s">
        <v>97</v>
      </c>
      <c r="AH44" t="s">
        <v>490</v>
      </c>
      <c r="AI44">
        <v>0</v>
      </c>
    </row>
    <row r="45" spans="5:35" x14ac:dyDescent="0.45">
      <c r="E45" t="s">
        <v>355</v>
      </c>
      <c r="G45" t="s">
        <v>131</v>
      </c>
      <c r="I45" t="s">
        <v>215</v>
      </c>
      <c r="J45" t="s">
        <v>491</v>
      </c>
      <c r="K45">
        <v>0</v>
      </c>
      <c r="L45" t="s">
        <v>217</v>
      </c>
      <c r="N45" t="s">
        <v>325</v>
      </c>
      <c r="O45" t="s">
        <v>491</v>
      </c>
      <c r="P45">
        <v>7.4704572390138496E-5</v>
      </c>
      <c r="Q45" t="s">
        <v>217</v>
      </c>
      <c r="S45" t="s">
        <v>326</v>
      </c>
      <c r="T45" t="s">
        <v>491</v>
      </c>
      <c r="U45">
        <v>1.200841462743E-4</v>
      </c>
      <c r="V45" t="s">
        <v>217</v>
      </c>
      <c r="X45">
        <v>1.1415525114155251E-4</v>
      </c>
      <c r="Y45">
        <v>1.6574265138519424E-5</v>
      </c>
      <c r="Z45" t="s">
        <v>491</v>
      </c>
      <c r="AA45" t="s">
        <v>25</v>
      </c>
      <c r="AC45" t="s">
        <v>22</v>
      </c>
      <c r="AD45" t="s">
        <v>491</v>
      </c>
      <c r="AE45">
        <v>1.5523574189237773E-4</v>
      </c>
      <c r="AG45" t="s">
        <v>97</v>
      </c>
      <c r="AH45" t="s">
        <v>491</v>
      </c>
      <c r="AI45">
        <v>0</v>
      </c>
    </row>
    <row r="46" spans="5:35" x14ac:dyDescent="0.45">
      <c r="E46" t="s">
        <v>356</v>
      </c>
      <c r="G46" t="s">
        <v>131</v>
      </c>
      <c r="I46" t="s">
        <v>215</v>
      </c>
      <c r="J46" t="s">
        <v>492</v>
      </c>
      <c r="K46">
        <v>0</v>
      </c>
      <c r="L46" t="s">
        <v>217</v>
      </c>
      <c r="N46" t="s">
        <v>325</v>
      </c>
      <c r="O46" t="s">
        <v>492</v>
      </c>
      <c r="P46">
        <v>7.4740819182107042E-5</v>
      </c>
      <c r="Q46" t="s">
        <v>217</v>
      </c>
      <c r="S46" t="s">
        <v>326</v>
      </c>
      <c r="T46" t="s">
        <v>492</v>
      </c>
      <c r="U46">
        <v>1.190101941038E-4</v>
      </c>
      <c r="V46" t="s">
        <v>217</v>
      </c>
      <c r="X46">
        <v>1.1415525114155251E-4</v>
      </c>
      <c r="Y46">
        <v>1.4585353321897093E-5</v>
      </c>
      <c r="Z46" t="s">
        <v>492</v>
      </c>
      <c r="AA46" t="s">
        <v>25</v>
      </c>
      <c r="AC46" t="s">
        <v>22</v>
      </c>
      <c r="AD46" t="s">
        <v>492</v>
      </c>
      <c r="AE46">
        <v>1.5873250471956659E-4</v>
      </c>
      <c r="AG46" t="s">
        <v>97</v>
      </c>
      <c r="AH46" t="s">
        <v>492</v>
      </c>
      <c r="AI46">
        <v>0</v>
      </c>
    </row>
    <row r="47" spans="5:35" x14ac:dyDescent="0.45">
      <c r="E47" t="s">
        <v>357</v>
      </c>
      <c r="G47" t="s">
        <v>131</v>
      </c>
      <c r="I47" t="s">
        <v>215</v>
      </c>
      <c r="J47" t="s">
        <v>493</v>
      </c>
      <c r="K47">
        <v>0</v>
      </c>
      <c r="L47" t="s">
        <v>217</v>
      </c>
      <c r="N47" t="s">
        <v>325</v>
      </c>
      <c r="O47" t="s">
        <v>493</v>
      </c>
      <c r="P47">
        <v>7.5186883646966764E-5</v>
      </c>
      <c r="Q47" t="s">
        <v>217</v>
      </c>
      <c r="S47" t="s">
        <v>326</v>
      </c>
      <c r="T47" t="s">
        <v>493</v>
      </c>
      <c r="U47">
        <v>1.212674358722E-4</v>
      </c>
      <c r="V47" t="s">
        <v>217</v>
      </c>
      <c r="X47">
        <v>1.1415525114155251E-4</v>
      </c>
      <c r="Y47">
        <v>2.1215059377304864E-5</v>
      </c>
      <c r="Z47" t="s">
        <v>493</v>
      </c>
      <c r="AA47" t="s">
        <v>25</v>
      </c>
      <c r="AC47" t="s">
        <v>22</v>
      </c>
      <c r="AD47" t="s">
        <v>493</v>
      </c>
      <c r="AE47">
        <v>1.6267917873493808E-4</v>
      </c>
      <c r="AG47" t="s">
        <v>97</v>
      </c>
      <c r="AH47" t="s">
        <v>493</v>
      </c>
      <c r="AI47">
        <v>0</v>
      </c>
    </row>
    <row r="48" spans="5:35" x14ac:dyDescent="0.45">
      <c r="E48" t="s">
        <v>358</v>
      </c>
      <c r="G48" t="s">
        <v>131</v>
      </c>
      <c r="I48" t="s">
        <v>215</v>
      </c>
      <c r="J48" t="s">
        <v>494</v>
      </c>
      <c r="K48">
        <v>0</v>
      </c>
      <c r="L48" t="s">
        <v>217</v>
      </c>
      <c r="N48" t="s">
        <v>325</v>
      </c>
      <c r="O48" t="s">
        <v>494</v>
      </c>
      <c r="P48">
        <v>7.0938341515702468E-5</v>
      </c>
      <c r="Q48" t="s">
        <v>217</v>
      </c>
      <c r="S48" t="s">
        <v>326</v>
      </c>
      <c r="T48" t="s">
        <v>494</v>
      </c>
      <c r="U48">
        <v>1.128307873379E-4</v>
      </c>
      <c r="V48" t="s">
        <v>217</v>
      </c>
      <c r="X48">
        <v>1.1415525114155251E-4</v>
      </c>
      <c r="Y48">
        <v>5.7678442682047593E-5</v>
      </c>
      <c r="Z48" t="s">
        <v>494</v>
      </c>
      <c r="AA48" t="s">
        <v>25</v>
      </c>
      <c r="AC48" t="s">
        <v>22</v>
      </c>
      <c r="AD48" t="s">
        <v>494</v>
      </c>
      <c r="AE48">
        <v>1.6172507752889933E-4</v>
      </c>
      <c r="AG48" t="s">
        <v>97</v>
      </c>
      <c r="AH48" t="s">
        <v>494</v>
      </c>
      <c r="AI48">
        <v>0</v>
      </c>
    </row>
    <row r="49" spans="5:35" x14ac:dyDescent="0.45">
      <c r="E49" t="s">
        <v>359</v>
      </c>
      <c r="G49" t="s">
        <v>131</v>
      </c>
      <c r="I49" t="s">
        <v>215</v>
      </c>
      <c r="J49" t="s">
        <v>495</v>
      </c>
      <c r="K49">
        <v>0</v>
      </c>
      <c r="L49" t="s">
        <v>217</v>
      </c>
      <c r="N49" t="s">
        <v>325</v>
      </c>
      <c r="O49" t="s">
        <v>495</v>
      </c>
      <c r="P49">
        <v>6.74633060033525E-5</v>
      </c>
      <c r="Q49" t="s">
        <v>217</v>
      </c>
      <c r="S49" t="s">
        <v>326</v>
      </c>
      <c r="T49" t="s">
        <v>495</v>
      </c>
      <c r="U49">
        <v>9.5560046623602575E-5</v>
      </c>
      <c r="V49" t="s">
        <v>217</v>
      </c>
      <c r="X49">
        <v>1.1415525114155251E-4</v>
      </c>
      <c r="Y49">
        <v>1.6905750441289813E-4</v>
      </c>
      <c r="Z49" t="s">
        <v>495</v>
      </c>
      <c r="AA49" t="s">
        <v>25</v>
      </c>
      <c r="AC49" t="s">
        <v>22</v>
      </c>
      <c r="AD49" t="s">
        <v>495</v>
      </c>
      <c r="AE49">
        <v>1.622678658256344E-4</v>
      </c>
      <c r="AG49" t="s">
        <v>97</v>
      </c>
      <c r="AH49" t="s">
        <v>495</v>
      </c>
      <c r="AI49">
        <v>0</v>
      </c>
    </row>
    <row r="50" spans="5:35" x14ac:dyDescent="0.45">
      <c r="E50" t="s">
        <v>360</v>
      </c>
      <c r="G50" t="s">
        <v>131</v>
      </c>
      <c r="I50" t="s">
        <v>215</v>
      </c>
      <c r="J50" t="s">
        <v>496</v>
      </c>
      <c r="K50">
        <v>5.9040578943121706E-10</v>
      </c>
      <c r="L50" t="s">
        <v>217</v>
      </c>
      <c r="N50" t="s">
        <v>325</v>
      </c>
      <c r="O50" t="s">
        <v>496</v>
      </c>
      <c r="P50">
        <v>6.5421629692496966E-5</v>
      </c>
      <c r="Q50" t="s">
        <v>217</v>
      </c>
      <c r="S50" t="s">
        <v>326</v>
      </c>
      <c r="T50" t="s">
        <v>496</v>
      </c>
      <c r="U50">
        <v>1.075175854484E-4</v>
      </c>
      <c r="V50" t="s">
        <v>217</v>
      </c>
      <c r="X50">
        <v>1.1415525114155251E-4</v>
      </c>
      <c r="Y50">
        <v>1.9060404909297337E-4</v>
      </c>
      <c r="Z50" t="s">
        <v>496</v>
      </c>
      <c r="AA50" t="s">
        <v>25</v>
      </c>
      <c r="AC50" t="s">
        <v>22</v>
      </c>
      <c r="AD50" t="s">
        <v>496</v>
      </c>
      <c r="AE50">
        <v>1.6554791539953422E-4</v>
      </c>
      <c r="AG50" t="s">
        <v>97</v>
      </c>
      <c r="AH50" t="s">
        <v>496</v>
      </c>
      <c r="AI50">
        <v>0</v>
      </c>
    </row>
    <row r="51" spans="5:35" x14ac:dyDescent="0.45">
      <c r="E51" t="s">
        <v>361</v>
      </c>
      <c r="G51" t="s">
        <v>131</v>
      </c>
      <c r="I51" t="s">
        <v>215</v>
      </c>
      <c r="J51" t="s">
        <v>497</v>
      </c>
      <c r="K51">
        <v>3.8517196280516428E-5</v>
      </c>
      <c r="L51" t="s">
        <v>217</v>
      </c>
      <c r="N51" t="s">
        <v>325</v>
      </c>
      <c r="O51" t="s">
        <v>497</v>
      </c>
      <c r="P51">
        <v>6.1635333454878254E-5</v>
      </c>
      <c r="Q51" t="s">
        <v>217</v>
      </c>
      <c r="S51" t="s">
        <v>326</v>
      </c>
      <c r="T51" t="s">
        <v>497</v>
      </c>
      <c r="U51">
        <v>1.124693641629E-4</v>
      </c>
      <c r="V51" t="s">
        <v>217</v>
      </c>
      <c r="X51">
        <v>1.1415525114155251E-4</v>
      </c>
      <c r="Y51">
        <v>1.4585353321897094E-4</v>
      </c>
      <c r="Z51" t="s">
        <v>497</v>
      </c>
      <c r="AA51" t="s">
        <v>25</v>
      </c>
      <c r="AC51" t="s">
        <v>22</v>
      </c>
      <c r="AD51" t="s">
        <v>497</v>
      </c>
      <c r="AE51">
        <v>1.8702866172647353E-4</v>
      </c>
      <c r="AG51" t="s">
        <v>97</v>
      </c>
      <c r="AH51" t="s">
        <v>497</v>
      </c>
      <c r="AI51">
        <v>0</v>
      </c>
    </row>
    <row r="52" spans="5:35" x14ac:dyDescent="0.45">
      <c r="E52" t="s">
        <v>362</v>
      </c>
      <c r="G52" t="s">
        <v>131</v>
      </c>
      <c r="I52" t="s">
        <v>215</v>
      </c>
      <c r="J52" t="s">
        <v>498</v>
      </c>
      <c r="K52">
        <v>1.149866586564E-4</v>
      </c>
      <c r="L52" t="s">
        <v>217</v>
      </c>
      <c r="N52" t="s">
        <v>325</v>
      </c>
      <c r="O52" t="s">
        <v>498</v>
      </c>
      <c r="P52">
        <v>5.1007783121875779E-5</v>
      </c>
      <c r="Q52" t="s">
        <v>217</v>
      </c>
      <c r="S52" t="s">
        <v>326</v>
      </c>
      <c r="T52" t="s">
        <v>498</v>
      </c>
      <c r="U52">
        <v>1.121156074033E-4</v>
      </c>
      <c r="V52" t="s">
        <v>217</v>
      </c>
      <c r="X52">
        <v>1.1415525114155251E-4</v>
      </c>
      <c r="Y52">
        <v>1.4452759200788939E-4</v>
      </c>
      <c r="Z52" t="s">
        <v>498</v>
      </c>
      <c r="AA52" t="s">
        <v>25</v>
      </c>
      <c r="AC52" t="s">
        <v>22</v>
      </c>
      <c r="AD52" t="s">
        <v>498</v>
      </c>
      <c r="AE52">
        <v>2.1052616812483748E-4</v>
      </c>
      <c r="AG52" t="s">
        <v>97</v>
      </c>
      <c r="AH52" t="s">
        <v>498</v>
      </c>
      <c r="AI52">
        <v>0</v>
      </c>
    </row>
    <row r="53" spans="5:35" x14ac:dyDescent="0.45">
      <c r="E53" t="s">
        <v>363</v>
      </c>
      <c r="G53" t="s">
        <v>131</v>
      </c>
      <c r="I53" t="s">
        <v>215</v>
      </c>
      <c r="J53" t="s">
        <v>499</v>
      </c>
      <c r="K53">
        <v>1.754050474396E-4</v>
      </c>
      <c r="L53" t="s">
        <v>217</v>
      </c>
      <c r="N53" t="s">
        <v>325</v>
      </c>
      <c r="O53" t="s">
        <v>499</v>
      </c>
      <c r="P53">
        <v>4.1988439115250175E-5</v>
      </c>
      <c r="Q53" t="s">
        <v>217</v>
      </c>
      <c r="S53" t="s">
        <v>326</v>
      </c>
      <c r="T53" t="s">
        <v>499</v>
      </c>
      <c r="U53">
        <v>1.130980761869E-4</v>
      </c>
      <c r="V53" t="s">
        <v>217</v>
      </c>
      <c r="X53">
        <v>1.1415525114155251E-4</v>
      </c>
      <c r="Y53">
        <v>1.408812536774151E-4</v>
      </c>
      <c r="Z53" t="s">
        <v>499</v>
      </c>
      <c r="AA53" t="s">
        <v>25</v>
      </c>
      <c r="AC53" t="s">
        <v>22</v>
      </c>
      <c r="AD53" t="s">
        <v>499</v>
      </c>
      <c r="AE53">
        <v>2.1497582596185011E-4</v>
      </c>
      <c r="AG53" t="s">
        <v>97</v>
      </c>
      <c r="AH53" t="s">
        <v>499</v>
      </c>
      <c r="AI53">
        <v>0</v>
      </c>
    </row>
    <row r="54" spans="5:35" x14ac:dyDescent="0.45">
      <c r="E54" t="s">
        <v>364</v>
      </c>
      <c r="G54" t="s">
        <v>131</v>
      </c>
      <c r="I54" t="s">
        <v>215</v>
      </c>
      <c r="J54" t="s">
        <v>500</v>
      </c>
      <c r="K54">
        <v>2.026698680338E-4</v>
      </c>
      <c r="L54" t="s">
        <v>217</v>
      </c>
      <c r="N54" t="s">
        <v>325</v>
      </c>
      <c r="O54" t="s">
        <v>500</v>
      </c>
      <c r="P54">
        <v>3.6231132919998839E-5</v>
      </c>
      <c r="Q54" t="s">
        <v>217</v>
      </c>
      <c r="S54" t="s">
        <v>326</v>
      </c>
      <c r="T54" t="s">
        <v>500</v>
      </c>
      <c r="U54">
        <v>1.110519817219E-4</v>
      </c>
      <c r="V54" t="s">
        <v>217</v>
      </c>
      <c r="X54">
        <v>1.1415525114155251E-4</v>
      </c>
      <c r="Y54">
        <v>1.4054976837464471E-4</v>
      </c>
      <c r="Z54" t="s">
        <v>500</v>
      </c>
      <c r="AA54" t="s">
        <v>25</v>
      </c>
      <c r="AC54" t="s">
        <v>22</v>
      </c>
      <c r="AD54" t="s">
        <v>500</v>
      </c>
      <c r="AE54">
        <v>2.1535296331172976E-4</v>
      </c>
      <c r="AG54" t="s">
        <v>97</v>
      </c>
      <c r="AH54" t="s">
        <v>500</v>
      </c>
      <c r="AI54">
        <v>0</v>
      </c>
    </row>
    <row r="55" spans="5:35" x14ac:dyDescent="0.45">
      <c r="E55" t="s">
        <v>365</v>
      </c>
      <c r="G55" t="s">
        <v>131</v>
      </c>
      <c r="I55" t="s">
        <v>215</v>
      </c>
      <c r="J55" t="s">
        <v>501</v>
      </c>
      <c r="K55">
        <v>1.9210900200329999E-4</v>
      </c>
      <c r="L55" t="s">
        <v>217</v>
      </c>
      <c r="N55" t="s">
        <v>325</v>
      </c>
      <c r="O55" t="s">
        <v>501</v>
      </c>
      <c r="P55">
        <v>3.0156503867154062E-5</v>
      </c>
      <c r="Q55" t="s">
        <v>217</v>
      </c>
      <c r="S55" t="s">
        <v>326</v>
      </c>
      <c r="T55" t="s">
        <v>501</v>
      </c>
      <c r="U55">
        <v>1.092795108188E-4</v>
      </c>
      <c r="V55" t="s">
        <v>217</v>
      </c>
      <c r="X55">
        <v>1.1415525114155251E-4</v>
      </c>
      <c r="Y55">
        <v>1.4253868019126702E-4</v>
      </c>
      <c r="Z55" t="s">
        <v>501</v>
      </c>
      <c r="AA55" t="s">
        <v>25</v>
      </c>
      <c r="AC55" t="s">
        <v>22</v>
      </c>
      <c r="AD55" t="s">
        <v>501</v>
      </c>
      <c r="AE55">
        <v>1.9660746793493015E-4</v>
      </c>
      <c r="AG55" t="s">
        <v>97</v>
      </c>
      <c r="AH55" t="s">
        <v>501</v>
      </c>
      <c r="AI55">
        <v>0</v>
      </c>
    </row>
    <row r="56" spans="5:35" x14ac:dyDescent="0.45">
      <c r="E56" t="s">
        <v>366</v>
      </c>
      <c r="G56" t="s">
        <v>131</v>
      </c>
      <c r="I56" t="s">
        <v>215</v>
      </c>
      <c r="J56" t="s">
        <v>502</v>
      </c>
      <c r="K56">
        <v>1.984201137964E-4</v>
      </c>
      <c r="L56" t="s">
        <v>217</v>
      </c>
      <c r="N56" t="s">
        <v>325</v>
      </c>
      <c r="O56" t="s">
        <v>502</v>
      </c>
      <c r="P56">
        <v>2.6081481360674739E-5</v>
      </c>
      <c r="Q56" t="s">
        <v>217</v>
      </c>
      <c r="S56" t="s">
        <v>326</v>
      </c>
      <c r="T56" t="s">
        <v>502</v>
      </c>
      <c r="U56">
        <v>1.067977271142E-4</v>
      </c>
      <c r="V56" t="s">
        <v>217</v>
      </c>
      <c r="X56">
        <v>1.1415525114155251E-4</v>
      </c>
      <c r="Y56">
        <v>1.4883690094390442E-4</v>
      </c>
      <c r="Z56" t="s">
        <v>502</v>
      </c>
      <c r="AA56" t="s">
        <v>25</v>
      </c>
      <c r="AC56" t="s">
        <v>22</v>
      </c>
      <c r="AD56" t="s">
        <v>502</v>
      </c>
      <c r="AE56">
        <v>1.7422890955865052E-4</v>
      </c>
      <c r="AG56" t="s">
        <v>97</v>
      </c>
      <c r="AH56" t="s">
        <v>502</v>
      </c>
      <c r="AI56">
        <v>0</v>
      </c>
    </row>
    <row r="57" spans="5:35" x14ac:dyDescent="0.45">
      <c r="E57" t="s">
        <v>367</v>
      </c>
      <c r="G57" t="s">
        <v>131</v>
      </c>
      <c r="I57" t="s">
        <v>215</v>
      </c>
      <c r="J57" t="s">
        <v>503</v>
      </c>
      <c r="K57">
        <v>2.1433702517119999E-4</v>
      </c>
      <c r="L57" t="s">
        <v>217</v>
      </c>
      <c r="N57" t="s">
        <v>325</v>
      </c>
      <c r="O57" t="s">
        <v>503</v>
      </c>
      <c r="P57">
        <v>2.4086232272337854E-5</v>
      </c>
      <c r="Q57" t="s">
        <v>217</v>
      </c>
      <c r="S57" t="s">
        <v>326</v>
      </c>
      <c r="T57" t="s">
        <v>503</v>
      </c>
      <c r="U57">
        <v>1.072567149595E-4</v>
      </c>
      <c r="V57" t="s">
        <v>217</v>
      </c>
      <c r="X57">
        <v>1.1415525114155251E-4</v>
      </c>
      <c r="Y57">
        <v>1.5049432745775637E-4</v>
      </c>
      <c r="Z57" t="s">
        <v>503</v>
      </c>
      <c r="AA57" t="s">
        <v>25</v>
      </c>
      <c r="AC57" t="s">
        <v>22</v>
      </c>
      <c r="AD57" t="s">
        <v>503</v>
      </c>
      <c r="AE57">
        <v>1.5562172468116715E-4</v>
      </c>
      <c r="AG57" t="s">
        <v>97</v>
      </c>
      <c r="AH57" t="s">
        <v>503</v>
      </c>
      <c r="AI57">
        <v>0</v>
      </c>
    </row>
    <row r="58" spans="5:35" x14ac:dyDescent="0.45">
      <c r="E58" t="s">
        <v>368</v>
      </c>
      <c r="G58" t="s">
        <v>131</v>
      </c>
      <c r="I58" t="s">
        <v>215</v>
      </c>
      <c r="J58" t="s">
        <v>504</v>
      </c>
      <c r="K58">
        <v>1.8167833016449999E-4</v>
      </c>
      <c r="L58" t="s">
        <v>217</v>
      </c>
      <c r="N58" t="s">
        <v>325</v>
      </c>
      <c r="O58" t="s">
        <v>504</v>
      </c>
      <c r="P58">
        <v>2.2515157718449704E-5</v>
      </c>
      <c r="Q58" t="s">
        <v>217</v>
      </c>
      <c r="S58" t="s">
        <v>326</v>
      </c>
      <c r="T58" t="s">
        <v>504</v>
      </c>
      <c r="U58">
        <v>1.092579339929E-4</v>
      </c>
      <c r="V58" t="s">
        <v>217</v>
      </c>
      <c r="X58">
        <v>1.1415525114155251E-4</v>
      </c>
      <c r="Y58">
        <v>1.7237235744060203E-4</v>
      </c>
      <c r="Z58" t="s">
        <v>504</v>
      </c>
      <c r="AA58" t="s">
        <v>25</v>
      </c>
      <c r="AC58" t="s">
        <v>22</v>
      </c>
      <c r="AD58" t="s">
        <v>504</v>
      </c>
      <c r="AE58">
        <v>1.491392241565304E-4</v>
      </c>
      <c r="AG58" t="s">
        <v>97</v>
      </c>
      <c r="AH58" t="s">
        <v>504</v>
      </c>
      <c r="AI58">
        <v>0</v>
      </c>
    </row>
    <row r="59" spans="5:35" x14ac:dyDescent="0.45">
      <c r="E59" t="s">
        <v>787</v>
      </c>
      <c r="G59" t="s">
        <v>134</v>
      </c>
      <c r="I59" t="s">
        <v>215</v>
      </c>
      <c r="J59" t="s">
        <v>505</v>
      </c>
      <c r="K59">
        <v>1.218597218958E-4</v>
      </c>
      <c r="L59" t="s">
        <v>217</v>
      </c>
      <c r="N59" t="s">
        <v>325</v>
      </c>
      <c r="O59" t="s">
        <v>505</v>
      </c>
      <c r="P59">
        <v>2.3564538354302859E-5</v>
      </c>
      <c r="Q59" t="s">
        <v>217</v>
      </c>
      <c r="S59" t="s">
        <v>326</v>
      </c>
      <c r="T59" t="s">
        <v>505</v>
      </c>
      <c r="U59">
        <v>1.123260352313E-4</v>
      </c>
      <c r="V59" t="s">
        <v>217</v>
      </c>
      <c r="X59">
        <v>1.1415525114155251E-4</v>
      </c>
      <c r="Y59">
        <v>2.2209515285616027E-4</v>
      </c>
      <c r="Z59" t="s">
        <v>505</v>
      </c>
      <c r="AA59" t="s">
        <v>25</v>
      </c>
      <c r="AC59" t="s">
        <v>22</v>
      </c>
      <c r="AD59" t="s">
        <v>505</v>
      </c>
      <c r="AE59">
        <v>1.2307412808190707E-4</v>
      </c>
      <c r="AG59" t="s">
        <v>97</v>
      </c>
      <c r="AH59" t="s">
        <v>505</v>
      </c>
      <c r="AI59">
        <v>0</v>
      </c>
    </row>
    <row r="60" spans="5:35" x14ac:dyDescent="0.45">
      <c r="E60" t="s">
        <v>788</v>
      </c>
      <c r="G60" t="s">
        <v>134</v>
      </c>
      <c r="I60" t="s">
        <v>215</v>
      </c>
      <c r="J60" t="s">
        <v>506</v>
      </c>
      <c r="K60">
        <v>3.027553636528652E-5</v>
      </c>
      <c r="L60" t="s">
        <v>217</v>
      </c>
      <c r="N60" t="s">
        <v>325</v>
      </c>
      <c r="O60" t="s">
        <v>506</v>
      </c>
      <c r="P60">
        <v>2.5095409761392324E-5</v>
      </c>
      <c r="Q60" t="s">
        <v>217</v>
      </c>
      <c r="S60" t="s">
        <v>326</v>
      </c>
      <c r="T60" t="s">
        <v>506</v>
      </c>
      <c r="U60">
        <v>1.118586713796E-4</v>
      </c>
      <c r="V60" t="s">
        <v>217</v>
      </c>
      <c r="X60">
        <v>1.1415525114155251E-4</v>
      </c>
      <c r="Y60">
        <v>2.2209515285616027E-4</v>
      </c>
      <c r="Z60" t="s">
        <v>506</v>
      </c>
      <c r="AA60" t="s">
        <v>25</v>
      </c>
      <c r="AC60" t="s">
        <v>22</v>
      </c>
      <c r="AD60" t="s">
        <v>506</v>
      </c>
      <c r="AE60">
        <v>9.8250609977889694E-5</v>
      </c>
      <c r="AG60" t="s">
        <v>97</v>
      </c>
      <c r="AH60" t="s">
        <v>506</v>
      </c>
      <c r="AI60">
        <v>0</v>
      </c>
    </row>
    <row r="61" spans="5:35" x14ac:dyDescent="0.45">
      <c r="E61" t="s">
        <v>789</v>
      </c>
      <c r="G61" t="s">
        <v>134</v>
      </c>
      <c r="I61" t="s">
        <v>215</v>
      </c>
      <c r="J61" t="s">
        <v>507</v>
      </c>
      <c r="K61">
        <v>3.8001224181535402E-8</v>
      </c>
      <c r="L61" t="s">
        <v>217</v>
      </c>
      <c r="N61" t="s">
        <v>325</v>
      </c>
      <c r="O61" t="s">
        <v>507</v>
      </c>
      <c r="P61">
        <v>2.8025037937010331E-5</v>
      </c>
      <c r="Q61" t="s">
        <v>217</v>
      </c>
      <c r="S61" t="s">
        <v>326</v>
      </c>
      <c r="T61" t="s">
        <v>507</v>
      </c>
      <c r="U61">
        <v>9.9132455794387759E-5</v>
      </c>
      <c r="V61" t="s">
        <v>217</v>
      </c>
      <c r="X61">
        <v>1.1415525114155251E-4</v>
      </c>
      <c r="Y61">
        <v>1.7237235744060203E-4</v>
      </c>
      <c r="Z61" t="s">
        <v>507</v>
      </c>
      <c r="AA61" t="s">
        <v>25</v>
      </c>
      <c r="AC61" t="s">
        <v>22</v>
      </c>
      <c r="AD61" t="s">
        <v>507</v>
      </c>
      <c r="AE61">
        <v>7.8444063997324241E-5</v>
      </c>
      <c r="AG61" t="s">
        <v>97</v>
      </c>
      <c r="AH61" t="s">
        <v>507</v>
      </c>
      <c r="AI61">
        <v>0</v>
      </c>
    </row>
    <row r="62" spans="5:35" x14ac:dyDescent="0.45">
      <c r="E62" t="s">
        <v>790</v>
      </c>
      <c r="G62" t="s">
        <v>134</v>
      </c>
      <c r="I62" t="s">
        <v>215</v>
      </c>
      <c r="J62" t="s">
        <v>508</v>
      </c>
      <c r="K62">
        <v>0</v>
      </c>
      <c r="L62" t="s">
        <v>217</v>
      </c>
      <c r="N62" t="s">
        <v>325</v>
      </c>
      <c r="O62" t="s">
        <v>508</v>
      </c>
      <c r="P62">
        <v>3.0763837055087147E-5</v>
      </c>
      <c r="Q62" t="s">
        <v>217</v>
      </c>
      <c r="S62" t="s">
        <v>326</v>
      </c>
      <c r="T62" t="s">
        <v>508</v>
      </c>
      <c r="U62">
        <v>1.0258266647189999E-4</v>
      </c>
      <c r="V62" t="s">
        <v>217</v>
      </c>
      <c r="X62">
        <v>1.1415525114155251E-4</v>
      </c>
      <c r="Y62">
        <v>1.5579809230208258E-4</v>
      </c>
      <c r="Z62" t="s">
        <v>508</v>
      </c>
      <c r="AA62" t="s">
        <v>25</v>
      </c>
      <c r="AC62" t="s">
        <v>22</v>
      </c>
      <c r="AD62" t="s">
        <v>508</v>
      </c>
      <c r="AE62">
        <v>7.0263239202014155E-5</v>
      </c>
      <c r="AG62" t="s">
        <v>97</v>
      </c>
      <c r="AH62" t="s">
        <v>508</v>
      </c>
      <c r="AI62">
        <v>0</v>
      </c>
    </row>
    <row r="63" spans="5:35" x14ac:dyDescent="0.45">
      <c r="E63" t="s">
        <v>791</v>
      </c>
      <c r="G63" t="s">
        <v>134</v>
      </c>
      <c r="I63" t="s">
        <v>215</v>
      </c>
      <c r="J63" t="s">
        <v>509</v>
      </c>
      <c r="K63">
        <v>0</v>
      </c>
      <c r="L63" t="s">
        <v>217</v>
      </c>
      <c r="N63" t="s">
        <v>325</v>
      </c>
      <c r="O63" t="s">
        <v>509</v>
      </c>
      <c r="P63">
        <v>3.0990331988557426E-5</v>
      </c>
      <c r="Q63" t="s">
        <v>217</v>
      </c>
      <c r="S63" t="s">
        <v>326</v>
      </c>
      <c r="T63" t="s">
        <v>509</v>
      </c>
      <c r="U63">
        <v>1.048129809106E-4</v>
      </c>
      <c r="V63" t="s">
        <v>217</v>
      </c>
      <c r="X63">
        <v>1.1415525114155251E-4</v>
      </c>
      <c r="Y63">
        <v>1.093901499142282E-4</v>
      </c>
      <c r="Z63" t="s">
        <v>509</v>
      </c>
      <c r="AA63" t="s">
        <v>25</v>
      </c>
      <c r="AC63" t="s">
        <v>22</v>
      </c>
      <c r="AD63" t="s">
        <v>509</v>
      </c>
      <c r="AE63">
        <v>7.4807784474604244E-5</v>
      </c>
      <c r="AG63" t="s">
        <v>97</v>
      </c>
      <c r="AH63" t="s">
        <v>509</v>
      </c>
      <c r="AI63">
        <v>0</v>
      </c>
    </row>
    <row r="64" spans="5:35" x14ac:dyDescent="0.45">
      <c r="E64" t="s">
        <v>792</v>
      </c>
      <c r="G64" t="s">
        <v>134</v>
      </c>
      <c r="I64" t="s">
        <v>215</v>
      </c>
      <c r="J64" t="s">
        <v>510</v>
      </c>
      <c r="K64">
        <v>0</v>
      </c>
      <c r="L64" t="s">
        <v>217</v>
      </c>
      <c r="N64" t="s">
        <v>325</v>
      </c>
      <c r="O64" t="s">
        <v>510</v>
      </c>
      <c r="P64">
        <v>3.0937624464142334E-5</v>
      </c>
      <c r="Q64" t="s">
        <v>217</v>
      </c>
      <c r="S64" t="s">
        <v>326</v>
      </c>
      <c r="T64" t="s">
        <v>510</v>
      </c>
      <c r="U64">
        <v>1.0731008116249999E-4</v>
      </c>
      <c r="V64" t="s">
        <v>217</v>
      </c>
      <c r="X64">
        <v>1.1415525114155251E-4</v>
      </c>
      <c r="Y64">
        <v>7.9556472664893237E-5</v>
      </c>
      <c r="Z64" t="s">
        <v>510</v>
      </c>
      <c r="AA64" t="s">
        <v>25</v>
      </c>
      <c r="AC64" t="s">
        <v>22</v>
      </c>
      <c r="AD64" t="s">
        <v>510</v>
      </c>
      <c r="AE64">
        <v>9.4959302572650118E-5</v>
      </c>
      <c r="AG64" t="s">
        <v>97</v>
      </c>
      <c r="AH64" t="s">
        <v>510</v>
      </c>
      <c r="AI64">
        <v>0</v>
      </c>
    </row>
    <row r="65" spans="5:35" x14ac:dyDescent="0.45">
      <c r="E65" t="s">
        <v>793</v>
      </c>
      <c r="G65" t="s">
        <v>134</v>
      </c>
      <c r="I65" t="s">
        <v>215</v>
      </c>
      <c r="J65" t="s">
        <v>511</v>
      </c>
      <c r="K65">
        <v>0</v>
      </c>
      <c r="L65" t="s">
        <v>217</v>
      </c>
      <c r="N65" t="s">
        <v>325</v>
      </c>
      <c r="O65" t="s">
        <v>511</v>
      </c>
      <c r="P65">
        <v>3.1305258296736423E-5</v>
      </c>
      <c r="Q65" t="s">
        <v>217</v>
      </c>
      <c r="S65" t="s">
        <v>326</v>
      </c>
      <c r="T65" t="s">
        <v>511</v>
      </c>
      <c r="U65">
        <v>1.115505071547E-4</v>
      </c>
      <c r="V65" t="s">
        <v>217</v>
      </c>
      <c r="X65">
        <v>1.1415525114155251E-4</v>
      </c>
      <c r="Y65">
        <v>5.6352501470966035E-5</v>
      </c>
      <c r="Z65" t="s">
        <v>511</v>
      </c>
      <c r="AA65" t="s">
        <v>25</v>
      </c>
      <c r="AC65" t="s">
        <v>22</v>
      </c>
      <c r="AD65" t="s">
        <v>511</v>
      </c>
      <c r="AE65">
        <v>1.1780707127655194E-4</v>
      </c>
      <c r="AG65" t="s">
        <v>97</v>
      </c>
      <c r="AH65" t="s">
        <v>511</v>
      </c>
      <c r="AI65">
        <v>0</v>
      </c>
    </row>
    <row r="66" spans="5:35" x14ac:dyDescent="0.45">
      <c r="E66" t="s">
        <v>794</v>
      </c>
      <c r="G66" t="s">
        <v>134</v>
      </c>
      <c r="I66" t="s">
        <v>215</v>
      </c>
      <c r="J66" t="s">
        <v>512</v>
      </c>
      <c r="K66">
        <v>0</v>
      </c>
      <c r="L66" t="s">
        <v>217</v>
      </c>
      <c r="N66" t="s">
        <v>325</v>
      </c>
      <c r="O66" t="s">
        <v>512</v>
      </c>
      <c r="P66">
        <v>3.1136718517274177E-5</v>
      </c>
      <c r="Q66" t="s">
        <v>217</v>
      </c>
      <c r="S66" t="s">
        <v>326</v>
      </c>
      <c r="T66" t="s">
        <v>512</v>
      </c>
      <c r="U66">
        <v>1.133651725355E-4</v>
      </c>
      <c r="V66" t="s">
        <v>217</v>
      </c>
      <c r="X66">
        <v>1.1415525114155251E-4</v>
      </c>
      <c r="Y66">
        <v>2.9833677249334962E-5</v>
      </c>
      <c r="Z66" t="s">
        <v>512</v>
      </c>
      <c r="AA66" t="s">
        <v>25</v>
      </c>
      <c r="AC66" t="s">
        <v>22</v>
      </c>
      <c r="AD66" t="s">
        <v>512</v>
      </c>
      <c r="AE66">
        <v>1.6307119250480228E-4</v>
      </c>
      <c r="AG66" t="s">
        <v>97</v>
      </c>
      <c r="AH66" t="s">
        <v>512</v>
      </c>
      <c r="AI66">
        <v>0</v>
      </c>
    </row>
    <row r="67" spans="5:35" x14ac:dyDescent="0.45">
      <c r="E67" t="s">
        <v>795</v>
      </c>
      <c r="G67" t="s">
        <v>134</v>
      </c>
      <c r="I67" t="s">
        <v>215</v>
      </c>
      <c r="J67" t="s">
        <v>1620</v>
      </c>
      <c r="K67">
        <v>0</v>
      </c>
      <c r="L67" t="s">
        <v>217</v>
      </c>
      <c r="N67" t="s">
        <v>325</v>
      </c>
      <c r="O67" t="s">
        <v>1620</v>
      </c>
      <c r="P67">
        <v>3.0945614926839737E-5</v>
      </c>
      <c r="Q67" t="s">
        <v>217</v>
      </c>
      <c r="S67" t="s">
        <v>326</v>
      </c>
      <c r="T67" t="s">
        <v>1620</v>
      </c>
      <c r="U67">
        <v>1.121754149051E-4</v>
      </c>
      <c r="V67" t="s">
        <v>217</v>
      </c>
      <c r="X67">
        <v>1.1415525114155251E-4</v>
      </c>
      <c r="Y67">
        <v>2.1546544680075254E-5</v>
      </c>
      <c r="Z67" t="s">
        <v>1620</v>
      </c>
      <c r="AA67" t="s">
        <v>25</v>
      </c>
      <c r="AC67" t="s">
        <v>22</v>
      </c>
      <c r="AD67" t="s">
        <v>1620</v>
      </c>
      <c r="AE67">
        <v>1.890936696464968E-4</v>
      </c>
      <c r="AG67" t="s">
        <v>97</v>
      </c>
      <c r="AH67" t="s">
        <v>1620</v>
      </c>
      <c r="AI67">
        <v>0</v>
      </c>
    </row>
    <row r="68" spans="5:35" x14ac:dyDescent="0.45">
      <c r="E68" t="s">
        <v>796</v>
      </c>
      <c r="G68" t="s">
        <v>134</v>
      </c>
      <c r="I68" t="s">
        <v>215</v>
      </c>
      <c r="J68" t="s">
        <v>1621</v>
      </c>
      <c r="K68">
        <v>0</v>
      </c>
      <c r="L68" t="s">
        <v>217</v>
      </c>
      <c r="N68" t="s">
        <v>325</v>
      </c>
      <c r="O68" t="s">
        <v>1621</v>
      </c>
      <c r="P68">
        <v>2.9509972179277817E-5</v>
      </c>
      <c r="Q68" t="s">
        <v>217</v>
      </c>
      <c r="S68" t="s">
        <v>326</v>
      </c>
      <c r="T68" t="s">
        <v>1621</v>
      </c>
      <c r="U68">
        <v>1.100460975513E-4</v>
      </c>
      <c r="V68" t="s">
        <v>217</v>
      </c>
      <c r="X68">
        <v>1.1415525114155251E-4</v>
      </c>
      <c r="Y68">
        <v>1.4916838624667481E-5</v>
      </c>
      <c r="Z68" t="s">
        <v>1621</v>
      </c>
      <c r="AA68" t="s">
        <v>25</v>
      </c>
      <c r="AC68" t="s">
        <v>22</v>
      </c>
      <c r="AD68" t="s">
        <v>1621</v>
      </c>
      <c r="AE68">
        <v>1.99377296509899E-4</v>
      </c>
      <c r="AG68" t="s">
        <v>97</v>
      </c>
      <c r="AH68" t="s">
        <v>1621</v>
      </c>
      <c r="AI68">
        <v>0</v>
      </c>
    </row>
    <row r="69" spans="5:35" x14ac:dyDescent="0.45">
      <c r="E69" t="s">
        <v>797</v>
      </c>
      <c r="G69" t="s">
        <v>134</v>
      </c>
      <c r="I69" t="s">
        <v>215</v>
      </c>
      <c r="J69" t="s">
        <v>1622</v>
      </c>
      <c r="K69">
        <v>0</v>
      </c>
      <c r="L69" t="s">
        <v>217</v>
      </c>
      <c r="N69" t="s">
        <v>325</v>
      </c>
      <c r="O69" t="s">
        <v>1622</v>
      </c>
      <c r="P69">
        <v>2.8805710754959844E-5</v>
      </c>
      <c r="Q69" t="s">
        <v>217</v>
      </c>
      <c r="S69" t="s">
        <v>326</v>
      </c>
      <c r="T69" t="s">
        <v>1622</v>
      </c>
      <c r="U69">
        <v>1.0505134964880001E-4</v>
      </c>
      <c r="V69" t="s">
        <v>217</v>
      </c>
      <c r="X69">
        <v>1.1415525114155251E-4</v>
      </c>
      <c r="Y69">
        <v>1.6574265138519424E-5</v>
      </c>
      <c r="Z69" t="s">
        <v>1622</v>
      </c>
      <c r="AA69" t="s">
        <v>25</v>
      </c>
      <c r="AC69" t="s">
        <v>22</v>
      </c>
      <c r="AD69" t="s">
        <v>1622</v>
      </c>
      <c r="AE69">
        <v>1.9715990580138502E-4</v>
      </c>
      <c r="AG69" t="s">
        <v>97</v>
      </c>
      <c r="AH69" t="s">
        <v>1622</v>
      </c>
      <c r="AI69">
        <v>0</v>
      </c>
    </row>
    <row r="70" spans="5:35" x14ac:dyDescent="0.45">
      <c r="E70" t="s">
        <v>798</v>
      </c>
      <c r="G70" t="s">
        <v>134</v>
      </c>
      <c r="I70" t="s">
        <v>215</v>
      </c>
      <c r="J70" t="s">
        <v>1623</v>
      </c>
      <c r="K70">
        <v>0</v>
      </c>
      <c r="L70" t="s">
        <v>217</v>
      </c>
      <c r="N70" t="s">
        <v>325</v>
      </c>
      <c r="O70" t="s">
        <v>1623</v>
      </c>
      <c r="P70">
        <v>2.9497824766346039E-5</v>
      </c>
      <c r="Q70" t="s">
        <v>217</v>
      </c>
      <c r="S70" t="s">
        <v>326</v>
      </c>
      <c r="T70" t="s">
        <v>1623</v>
      </c>
      <c r="U70">
        <v>9.9294021388409762E-5</v>
      </c>
      <c r="V70" t="s">
        <v>217</v>
      </c>
      <c r="X70">
        <v>1.1415525114155251E-4</v>
      </c>
      <c r="Y70">
        <v>1.4585353321897093E-5</v>
      </c>
      <c r="Z70" t="s">
        <v>1623</v>
      </c>
      <c r="AA70" t="s">
        <v>25</v>
      </c>
      <c r="AC70" t="s">
        <v>22</v>
      </c>
      <c r="AD70" t="s">
        <v>1623</v>
      </c>
      <c r="AE70">
        <v>2.0440029961442594E-4</v>
      </c>
      <c r="AG70" t="s">
        <v>97</v>
      </c>
      <c r="AH70" t="s">
        <v>1623</v>
      </c>
      <c r="AI70">
        <v>0</v>
      </c>
    </row>
    <row r="71" spans="5:35" x14ac:dyDescent="0.45">
      <c r="E71" t="s">
        <v>799</v>
      </c>
      <c r="G71" t="s">
        <v>134</v>
      </c>
      <c r="I71" t="s">
        <v>215</v>
      </c>
      <c r="J71" t="s">
        <v>1624</v>
      </c>
      <c r="K71">
        <v>0</v>
      </c>
      <c r="L71" t="s">
        <v>217</v>
      </c>
      <c r="N71" t="s">
        <v>325</v>
      </c>
      <c r="O71" t="s">
        <v>1624</v>
      </c>
      <c r="P71">
        <v>3.1332378804615053E-5</v>
      </c>
      <c r="Q71" t="s">
        <v>217</v>
      </c>
      <c r="S71" t="s">
        <v>326</v>
      </c>
      <c r="T71" t="s">
        <v>1624</v>
      </c>
      <c r="U71">
        <v>9.3752933414583805E-5</v>
      </c>
      <c r="V71" t="s">
        <v>217</v>
      </c>
      <c r="X71">
        <v>1.1415525114155251E-4</v>
      </c>
      <c r="Y71">
        <v>2.1215059377304864E-5</v>
      </c>
      <c r="Z71" t="s">
        <v>1624</v>
      </c>
      <c r="AA71" t="s">
        <v>25</v>
      </c>
      <c r="AC71" t="s">
        <v>22</v>
      </c>
      <c r="AD71" t="s">
        <v>1624</v>
      </c>
      <c r="AE71">
        <v>2.0775272096122376E-4</v>
      </c>
      <c r="AG71" t="s">
        <v>97</v>
      </c>
      <c r="AH71" t="s">
        <v>1624</v>
      </c>
      <c r="AI71">
        <v>0</v>
      </c>
    </row>
    <row r="72" spans="5:35" x14ac:dyDescent="0.45">
      <c r="E72" t="s">
        <v>800</v>
      </c>
      <c r="G72" t="s">
        <v>134</v>
      </c>
      <c r="I72" t="s">
        <v>215</v>
      </c>
      <c r="J72" t="s">
        <v>1625</v>
      </c>
      <c r="K72">
        <v>0</v>
      </c>
      <c r="L72" t="s">
        <v>217</v>
      </c>
      <c r="N72" t="s">
        <v>325</v>
      </c>
      <c r="O72" t="s">
        <v>1625</v>
      </c>
      <c r="P72">
        <v>3.1715028138075878E-5</v>
      </c>
      <c r="Q72" t="s">
        <v>217</v>
      </c>
      <c r="S72" t="s">
        <v>326</v>
      </c>
      <c r="T72" t="s">
        <v>1625</v>
      </c>
      <c r="U72">
        <v>8.7800398772078339E-5</v>
      </c>
      <c r="V72" t="s">
        <v>217</v>
      </c>
      <c r="X72">
        <v>1.1415525114155251E-4</v>
      </c>
      <c r="Y72">
        <v>5.7678442682047593E-5</v>
      </c>
      <c r="Z72" t="s">
        <v>1625</v>
      </c>
      <c r="AA72" t="s">
        <v>25</v>
      </c>
      <c r="AC72" t="s">
        <v>22</v>
      </c>
      <c r="AD72" t="s">
        <v>1625</v>
      </c>
      <c r="AE72">
        <v>2.0654451441923198E-4</v>
      </c>
      <c r="AG72" t="s">
        <v>97</v>
      </c>
      <c r="AH72" t="s">
        <v>1625</v>
      </c>
      <c r="AI72">
        <v>0</v>
      </c>
    </row>
    <row r="73" spans="5:35" x14ac:dyDescent="0.45">
      <c r="E73" t="s">
        <v>801</v>
      </c>
      <c r="G73" t="s">
        <v>134</v>
      </c>
      <c r="I73" t="s">
        <v>215</v>
      </c>
      <c r="J73" t="s">
        <v>1626</v>
      </c>
      <c r="K73">
        <v>0</v>
      </c>
      <c r="L73" t="s">
        <v>217</v>
      </c>
      <c r="N73" t="s">
        <v>325</v>
      </c>
      <c r="O73" t="s">
        <v>1626</v>
      </c>
      <c r="P73">
        <v>3.2126742930691898E-5</v>
      </c>
      <c r="Q73" t="s">
        <v>217</v>
      </c>
      <c r="S73" t="s">
        <v>326</v>
      </c>
      <c r="T73" t="s">
        <v>1626</v>
      </c>
      <c r="U73">
        <v>7.6513708580460113E-5</v>
      </c>
      <c r="V73" t="s">
        <v>217</v>
      </c>
      <c r="X73">
        <v>1.1415525114155251E-4</v>
      </c>
      <c r="Y73">
        <v>1.6905750441289813E-4</v>
      </c>
      <c r="Z73" t="s">
        <v>1626</v>
      </c>
      <c r="AA73" t="s">
        <v>25</v>
      </c>
      <c r="AC73" t="s">
        <v>22</v>
      </c>
      <c r="AD73" t="s">
        <v>1626</v>
      </c>
      <c r="AE73">
        <v>2.0812985831110338E-4</v>
      </c>
      <c r="AG73" t="s">
        <v>97</v>
      </c>
      <c r="AH73" t="s">
        <v>1626</v>
      </c>
      <c r="AI73">
        <v>0</v>
      </c>
    </row>
    <row r="74" spans="5:35" x14ac:dyDescent="0.45">
      <c r="E74" t="s">
        <v>802</v>
      </c>
      <c r="G74" t="s">
        <v>134</v>
      </c>
      <c r="I74" t="s">
        <v>215</v>
      </c>
      <c r="J74" t="s">
        <v>1627</v>
      </c>
      <c r="K74">
        <v>5.7475829276276548E-10</v>
      </c>
      <c r="L74" t="s">
        <v>217</v>
      </c>
      <c r="N74" t="s">
        <v>325</v>
      </c>
      <c r="O74" t="s">
        <v>1627</v>
      </c>
      <c r="P74">
        <v>3.2167485767789721E-5</v>
      </c>
      <c r="Q74" t="s">
        <v>217</v>
      </c>
      <c r="S74" t="s">
        <v>326</v>
      </c>
      <c r="T74" t="s">
        <v>1627</v>
      </c>
      <c r="U74">
        <v>7.6393439843818985E-5</v>
      </c>
      <c r="V74" t="s">
        <v>217</v>
      </c>
      <c r="X74">
        <v>1.1415525114155251E-4</v>
      </c>
      <c r="Y74">
        <v>1.9060404909297337E-4</v>
      </c>
      <c r="Z74" t="s">
        <v>1627</v>
      </c>
      <c r="AA74" t="s">
        <v>25</v>
      </c>
      <c r="AC74" t="s">
        <v>22</v>
      </c>
      <c r="AD74" t="s">
        <v>1627</v>
      </c>
      <c r="AE74">
        <v>2.1140990788500315E-4</v>
      </c>
      <c r="AG74" t="s">
        <v>97</v>
      </c>
      <c r="AH74" t="s">
        <v>1627</v>
      </c>
      <c r="AI74">
        <v>0</v>
      </c>
    </row>
    <row r="75" spans="5:35" x14ac:dyDescent="0.45">
      <c r="E75" t="s">
        <v>803</v>
      </c>
      <c r="G75" t="s">
        <v>134</v>
      </c>
      <c r="I75" t="s">
        <v>215</v>
      </c>
      <c r="J75" t="s">
        <v>1628</v>
      </c>
      <c r="K75">
        <v>9.4546391412086999E-5</v>
      </c>
      <c r="L75" t="s">
        <v>217</v>
      </c>
      <c r="N75" t="s">
        <v>325</v>
      </c>
      <c r="O75" t="s">
        <v>1628</v>
      </c>
      <c r="P75">
        <v>3.2305591043174868E-5</v>
      </c>
      <c r="Q75" t="s">
        <v>217</v>
      </c>
      <c r="S75" t="s">
        <v>326</v>
      </c>
      <c r="T75" t="s">
        <v>1628</v>
      </c>
      <c r="U75">
        <v>7.3794047856829019E-5</v>
      </c>
      <c r="V75" t="s">
        <v>217</v>
      </c>
      <c r="X75">
        <v>1.1415525114155251E-4</v>
      </c>
      <c r="Y75">
        <v>1.4585353321897094E-4</v>
      </c>
      <c r="Z75" t="s">
        <v>1628</v>
      </c>
      <c r="AA75" t="s">
        <v>25</v>
      </c>
      <c r="AC75" t="s">
        <v>22</v>
      </c>
      <c r="AD75" t="s">
        <v>1628</v>
      </c>
      <c r="AE75">
        <v>2.2774662942051397E-4</v>
      </c>
      <c r="AG75" t="s">
        <v>97</v>
      </c>
      <c r="AH75" t="s">
        <v>1628</v>
      </c>
      <c r="AI75">
        <v>0</v>
      </c>
    </row>
    <row r="76" spans="5:35" x14ac:dyDescent="0.45">
      <c r="E76" t="s">
        <v>804</v>
      </c>
      <c r="G76" t="s">
        <v>134</v>
      </c>
      <c r="I76" t="s">
        <v>215</v>
      </c>
      <c r="J76" t="s">
        <v>1629</v>
      </c>
      <c r="K76">
        <v>2.1822816348090001E-4</v>
      </c>
      <c r="L76" t="s">
        <v>217</v>
      </c>
      <c r="N76" t="s">
        <v>325</v>
      </c>
      <c r="O76" t="s">
        <v>1629</v>
      </c>
      <c r="P76">
        <v>2.9542136839152601E-5</v>
      </c>
      <c r="Q76" t="s">
        <v>217</v>
      </c>
      <c r="S76" t="s">
        <v>326</v>
      </c>
      <c r="T76" t="s">
        <v>1629</v>
      </c>
      <c r="U76">
        <v>6.9627297411780671E-5</v>
      </c>
      <c r="V76" t="s">
        <v>217</v>
      </c>
      <c r="X76">
        <v>1.1415525114155251E-4</v>
      </c>
      <c r="Y76">
        <v>1.4452759200788939E-4</v>
      </c>
      <c r="Z76" t="s">
        <v>1629</v>
      </c>
      <c r="AA76" t="s">
        <v>25</v>
      </c>
      <c r="AC76" t="s">
        <v>22</v>
      </c>
      <c r="AD76" t="s">
        <v>1629</v>
      </c>
      <c r="AE76">
        <v>2.4780848693324744E-4</v>
      </c>
      <c r="AG76" t="s">
        <v>97</v>
      </c>
      <c r="AH76" t="s">
        <v>1629</v>
      </c>
      <c r="AI76">
        <v>0</v>
      </c>
    </row>
    <row r="77" spans="5:35" x14ac:dyDescent="0.45">
      <c r="E77" t="s">
        <v>805</v>
      </c>
      <c r="G77" t="s">
        <v>134</v>
      </c>
      <c r="I77" t="s">
        <v>215</v>
      </c>
      <c r="J77" t="s">
        <v>1630</v>
      </c>
      <c r="K77">
        <v>2.8492945194360001E-4</v>
      </c>
      <c r="L77" t="s">
        <v>217</v>
      </c>
      <c r="N77" t="s">
        <v>325</v>
      </c>
      <c r="O77" t="s">
        <v>1630</v>
      </c>
      <c r="P77">
        <v>2.5001439740597983E-5</v>
      </c>
      <c r="Q77" t="s">
        <v>217</v>
      </c>
      <c r="S77" t="s">
        <v>326</v>
      </c>
      <c r="T77" t="s">
        <v>1630</v>
      </c>
      <c r="U77">
        <v>6.9017529425543681E-5</v>
      </c>
      <c r="V77" t="s">
        <v>217</v>
      </c>
      <c r="X77">
        <v>1.1415525114155251E-4</v>
      </c>
      <c r="Y77">
        <v>1.408812536774151E-4</v>
      </c>
      <c r="Z77" t="s">
        <v>1630</v>
      </c>
      <c r="AA77" t="s">
        <v>25</v>
      </c>
      <c r="AC77" t="s">
        <v>22</v>
      </c>
      <c r="AD77" t="s">
        <v>1630</v>
      </c>
      <c r="AE77">
        <v>2.5012920845084353E-4</v>
      </c>
      <c r="AG77" t="s">
        <v>97</v>
      </c>
      <c r="AH77" t="s">
        <v>1630</v>
      </c>
      <c r="AI77">
        <v>0</v>
      </c>
    </row>
    <row r="78" spans="5:35" x14ac:dyDescent="0.45">
      <c r="E78" t="s">
        <v>806</v>
      </c>
      <c r="G78" t="s">
        <v>134</v>
      </c>
      <c r="I78" t="s">
        <v>215</v>
      </c>
      <c r="J78" t="s">
        <v>1631</v>
      </c>
      <c r="K78">
        <v>2.9879165965719998E-4</v>
      </c>
      <c r="L78" t="s">
        <v>217</v>
      </c>
      <c r="N78" t="s">
        <v>325</v>
      </c>
      <c r="O78" t="s">
        <v>1631</v>
      </c>
      <c r="P78">
        <v>2.4331139830181245E-5</v>
      </c>
      <c r="Q78" t="s">
        <v>217</v>
      </c>
      <c r="S78" t="s">
        <v>326</v>
      </c>
      <c r="T78" t="s">
        <v>1631</v>
      </c>
      <c r="U78">
        <v>7.042587889959914E-5</v>
      </c>
      <c r="V78" t="s">
        <v>217</v>
      </c>
      <c r="X78">
        <v>1.1415525114155251E-4</v>
      </c>
      <c r="Y78">
        <v>1.4054976837464471E-4</v>
      </c>
      <c r="Z78" t="s">
        <v>1631</v>
      </c>
      <c r="AA78" t="s">
        <v>25</v>
      </c>
      <c r="AC78" t="s">
        <v>22</v>
      </c>
      <c r="AD78" t="s">
        <v>1631</v>
      </c>
      <c r="AE78">
        <v>2.5055177919148695E-4</v>
      </c>
      <c r="AG78" t="s">
        <v>97</v>
      </c>
      <c r="AH78" t="s">
        <v>1631</v>
      </c>
      <c r="AI78">
        <v>0</v>
      </c>
    </row>
    <row r="79" spans="5:35" x14ac:dyDescent="0.45">
      <c r="E79" t="s">
        <v>807</v>
      </c>
      <c r="G79" t="s">
        <v>134</v>
      </c>
      <c r="I79" t="s">
        <v>215</v>
      </c>
      <c r="J79" t="s">
        <v>1632</v>
      </c>
      <c r="K79">
        <v>2.5355688233689999E-4</v>
      </c>
      <c r="L79" t="s">
        <v>217</v>
      </c>
      <c r="N79" t="s">
        <v>325</v>
      </c>
      <c r="O79" t="s">
        <v>1632</v>
      </c>
      <c r="P79">
        <v>2.6859734331527506E-5</v>
      </c>
      <c r="Q79" t="s">
        <v>217</v>
      </c>
      <c r="S79" t="s">
        <v>326</v>
      </c>
      <c r="T79" t="s">
        <v>1632</v>
      </c>
      <c r="U79">
        <v>7.4842518655104121E-5</v>
      </c>
      <c r="V79" t="s">
        <v>217</v>
      </c>
      <c r="X79">
        <v>1.1415525114155251E-4</v>
      </c>
      <c r="Y79">
        <v>1.4253868019126702E-4</v>
      </c>
      <c r="Z79" t="s">
        <v>1632</v>
      </c>
      <c r="AA79" t="s">
        <v>25</v>
      </c>
      <c r="AC79" t="s">
        <v>22</v>
      </c>
      <c r="AD79" t="s">
        <v>1632</v>
      </c>
      <c r="AE79">
        <v>2.3247411445237402E-4</v>
      </c>
      <c r="AG79" t="s">
        <v>97</v>
      </c>
      <c r="AH79" t="s">
        <v>1632</v>
      </c>
      <c r="AI79">
        <v>0</v>
      </c>
    </row>
    <row r="80" spans="5:35" x14ac:dyDescent="0.45">
      <c r="E80" t="s">
        <v>808</v>
      </c>
      <c r="G80" t="s">
        <v>134</v>
      </c>
      <c r="I80" t="s">
        <v>215</v>
      </c>
      <c r="J80" t="s">
        <v>1633</v>
      </c>
      <c r="K80">
        <v>2.6002255491109998E-4</v>
      </c>
      <c r="L80" t="s">
        <v>217</v>
      </c>
      <c r="N80" t="s">
        <v>325</v>
      </c>
      <c r="O80" t="s">
        <v>1633</v>
      </c>
      <c r="P80">
        <v>3.0562739485173877E-5</v>
      </c>
      <c r="Q80" t="s">
        <v>217</v>
      </c>
      <c r="S80" t="s">
        <v>326</v>
      </c>
      <c r="T80" t="s">
        <v>1633</v>
      </c>
      <c r="U80">
        <v>7.914908490245472E-5</v>
      </c>
      <c r="V80" t="s">
        <v>217</v>
      </c>
      <c r="X80">
        <v>1.1415525114155251E-4</v>
      </c>
      <c r="Y80">
        <v>1.4883690094390442E-4</v>
      </c>
      <c r="Z80" t="s">
        <v>1633</v>
      </c>
      <c r="AA80" t="s">
        <v>25</v>
      </c>
      <c r="AC80" t="s">
        <v>22</v>
      </c>
      <c r="AD80" t="s">
        <v>1633</v>
      </c>
      <c r="AE80">
        <v>2.1532240634095063E-4</v>
      </c>
      <c r="AG80" t="s">
        <v>97</v>
      </c>
      <c r="AH80" t="s">
        <v>1633</v>
      </c>
      <c r="AI80">
        <v>0</v>
      </c>
    </row>
    <row r="81" spans="5:35" x14ac:dyDescent="0.45">
      <c r="E81" t="s">
        <v>809</v>
      </c>
      <c r="G81" t="s">
        <v>134</v>
      </c>
      <c r="I81" t="s">
        <v>215</v>
      </c>
      <c r="J81" t="s">
        <v>1634</v>
      </c>
      <c r="K81">
        <v>3.0167932407349998E-4</v>
      </c>
      <c r="L81" t="s">
        <v>217</v>
      </c>
      <c r="N81" t="s">
        <v>325</v>
      </c>
      <c r="O81" t="s">
        <v>1634</v>
      </c>
      <c r="P81">
        <v>3.2662208658439404E-5</v>
      </c>
      <c r="Q81" t="s">
        <v>217</v>
      </c>
      <c r="S81" t="s">
        <v>326</v>
      </c>
      <c r="T81" t="s">
        <v>1634</v>
      </c>
      <c r="U81">
        <v>8.1334713098191842E-5</v>
      </c>
      <c r="V81" t="s">
        <v>217</v>
      </c>
      <c r="X81">
        <v>1.1415525114155251E-4</v>
      </c>
      <c r="Y81">
        <v>1.5049432745775637E-4</v>
      </c>
      <c r="Z81" t="s">
        <v>1634</v>
      </c>
      <c r="AA81" t="s">
        <v>25</v>
      </c>
      <c r="AC81" t="s">
        <v>22</v>
      </c>
      <c r="AD81" t="s">
        <v>1634</v>
      </c>
      <c r="AE81">
        <v>2.0862319256302484E-4</v>
      </c>
      <c r="AG81" t="s">
        <v>97</v>
      </c>
      <c r="AH81" t="s">
        <v>1634</v>
      </c>
      <c r="AI81">
        <v>0</v>
      </c>
    </row>
    <row r="82" spans="5:35" x14ac:dyDescent="0.45">
      <c r="E82" t="s">
        <v>810</v>
      </c>
      <c r="G82" t="s">
        <v>134</v>
      </c>
      <c r="I82" t="s">
        <v>215</v>
      </c>
      <c r="J82" t="s">
        <v>1635</v>
      </c>
      <c r="K82">
        <v>2.8804869364359997E-4</v>
      </c>
      <c r="L82" t="s">
        <v>217</v>
      </c>
      <c r="N82" t="s">
        <v>325</v>
      </c>
      <c r="O82" t="s">
        <v>1635</v>
      </c>
      <c r="P82">
        <v>3.4352374526731323E-5</v>
      </c>
      <c r="Q82" t="s">
        <v>217</v>
      </c>
      <c r="S82" t="s">
        <v>326</v>
      </c>
      <c r="T82" t="s">
        <v>1635</v>
      </c>
      <c r="U82">
        <v>8.389362080112507E-5</v>
      </c>
      <c r="V82" t="s">
        <v>217</v>
      </c>
      <c r="X82">
        <v>1.1415525114155251E-4</v>
      </c>
      <c r="Y82">
        <v>1.7237235744060203E-4</v>
      </c>
      <c r="Z82" t="s">
        <v>1635</v>
      </c>
      <c r="AA82" t="s">
        <v>25</v>
      </c>
      <c r="AC82" t="s">
        <v>22</v>
      </c>
      <c r="AD82" t="s">
        <v>1635</v>
      </c>
      <c r="AE82">
        <v>2.065111429906179E-4</v>
      </c>
      <c r="AG82" t="s">
        <v>97</v>
      </c>
      <c r="AH82" t="s">
        <v>1635</v>
      </c>
      <c r="AI82">
        <v>0</v>
      </c>
    </row>
    <row r="83" spans="5:35" x14ac:dyDescent="0.45">
      <c r="E83" t="s">
        <v>1524</v>
      </c>
      <c r="G83" t="s">
        <v>339</v>
      </c>
      <c r="I83" t="s">
        <v>215</v>
      </c>
      <c r="J83" t="s">
        <v>1636</v>
      </c>
      <c r="K83">
        <v>2.2013055868900001E-4</v>
      </c>
      <c r="L83" t="s">
        <v>217</v>
      </c>
      <c r="N83" t="s">
        <v>325</v>
      </c>
      <c r="O83" t="s">
        <v>1636</v>
      </c>
      <c r="P83">
        <v>3.7708011488824803E-5</v>
      </c>
      <c r="Q83" t="s">
        <v>217</v>
      </c>
      <c r="S83" t="s">
        <v>326</v>
      </c>
      <c r="T83" t="s">
        <v>1636</v>
      </c>
      <c r="U83">
        <v>8.6608393260014459E-5</v>
      </c>
      <c r="V83" t="s">
        <v>217</v>
      </c>
      <c r="X83">
        <v>1.1415525114155251E-4</v>
      </c>
      <c r="Y83">
        <v>2.2209515285616027E-4</v>
      </c>
      <c r="Z83" t="s">
        <v>1636</v>
      </c>
      <c r="AA83" t="s">
        <v>25</v>
      </c>
      <c r="AC83" t="s">
        <v>22</v>
      </c>
      <c r="AD83" t="s">
        <v>1636</v>
      </c>
      <c r="AE83">
        <v>1.3512000761537588E-4</v>
      </c>
      <c r="AG83" t="s">
        <v>97</v>
      </c>
      <c r="AH83" t="s">
        <v>1636</v>
      </c>
      <c r="AI83">
        <v>0</v>
      </c>
    </row>
    <row r="84" spans="5:35" x14ac:dyDescent="0.45">
      <c r="E84" t="s">
        <v>1525</v>
      </c>
      <c r="G84" t="s">
        <v>339</v>
      </c>
      <c r="I84" t="s">
        <v>215</v>
      </c>
      <c r="J84" t="s">
        <v>1637</v>
      </c>
      <c r="K84">
        <v>7.9493961624016939E-5</v>
      </c>
      <c r="L84" t="s">
        <v>217</v>
      </c>
      <c r="N84" t="s">
        <v>325</v>
      </c>
      <c r="O84" t="s">
        <v>1637</v>
      </c>
      <c r="P84">
        <v>4.6314357196783806E-5</v>
      </c>
      <c r="Q84" t="s">
        <v>217</v>
      </c>
      <c r="S84" t="s">
        <v>326</v>
      </c>
      <c r="T84" t="s">
        <v>1637</v>
      </c>
      <c r="U84">
        <v>8.6964489397006389E-5</v>
      </c>
      <c r="V84" t="s">
        <v>217</v>
      </c>
      <c r="X84">
        <v>1.1415525114155251E-4</v>
      </c>
      <c r="Y84">
        <v>2.2209515285616027E-4</v>
      </c>
      <c r="Z84" t="s">
        <v>1637</v>
      </c>
      <c r="AA84" t="s">
        <v>25</v>
      </c>
      <c r="AC84" t="s">
        <v>22</v>
      </c>
      <c r="AD84" t="s">
        <v>1637</v>
      </c>
      <c r="AE84">
        <v>1.1112836283428059E-4</v>
      </c>
      <c r="AG84" t="s">
        <v>97</v>
      </c>
      <c r="AH84" t="s">
        <v>1637</v>
      </c>
      <c r="AI84">
        <v>0</v>
      </c>
    </row>
    <row r="85" spans="5:35" x14ac:dyDescent="0.45">
      <c r="E85" t="s">
        <v>1526</v>
      </c>
      <c r="G85" t="s">
        <v>339</v>
      </c>
      <c r="I85" t="s">
        <v>215</v>
      </c>
      <c r="J85" t="s">
        <v>1638</v>
      </c>
      <c r="K85">
        <v>3.2607110809909416E-8</v>
      </c>
      <c r="L85" t="s">
        <v>217</v>
      </c>
      <c r="N85" t="s">
        <v>325</v>
      </c>
      <c r="O85" t="s">
        <v>1638</v>
      </c>
      <c r="P85">
        <v>5.4426470338545153E-5</v>
      </c>
      <c r="Q85" t="s">
        <v>217</v>
      </c>
      <c r="S85" t="s">
        <v>326</v>
      </c>
      <c r="T85" t="s">
        <v>1638</v>
      </c>
      <c r="U85">
        <v>9.1667873863723558E-5</v>
      </c>
      <c r="V85" t="s">
        <v>217</v>
      </c>
      <c r="X85">
        <v>1.1415525114155251E-4</v>
      </c>
      <c r="Y85">
        <v>1.7237235744060203E-4</v>
      </c>
      <c r="Z85" t="s">
        <v>1638</v>
      </c>
      <c r="AA85" t="s">
        <v>25</v>
      </c>
      <c r="AC85" t="s">
        <v>22</v>
      </c>
      <c r="AD85" t="s">
        <v>1638</v>
      </c>
      <c r="AE85">
        <v>1.0086363304491282E-4</v>
      </c>
      <c r="AG85" t="s">
        <v>97</v>
      </c>
      <c r="AH85" t="s">
        <v>1638</v>
      </c>
      <c r="AI85">
        <v>0</v>
      </c>
    </row>
    <row r="86" spans="5:35" x14ac:dyDescent="0.45">
      <c r="E86" t="s">
        <v>1527</v>
      </c>
      <c r="G86" t="s">
        <v>339</v>
      </c>
      <c r="I86" t="s">
        <v>215</v>
      </c>
      <c r="J86" t="s">
        <v>1639</v>
      </c>
      <c r="K86">
        <v>0</v>
      </c>
      <c r="L86" t="s">
        <v>217</v>
      </c>
      <c r="N86" t="s">
        <v>325</v>
      </c>
      <c r="O86" t="s">
        <v>1639</v>
      </c>
      <c r="P86">
        <v>6.1486382325751354E-5</v>
      </c>
      <c r="Q86" t="s">
        <v>217</v>
      </c>
      <c r="S86" t="s">
        <v>326</v>
      </c>
      <c r="T86" t="s">
        <v>1639</v>
      </c>
      <c r="U86">
        <v>9.9546663207537105E-5</v>
      </c>
      <c r="V86" t="s">
        <v>217</v>
      </c>
      <c r="X86">
        <v>1.1415525114155251E-4</v>
      </c>
      <c r="Y86">
        <v>1.5579809230208258E-4</v>
      </c>
      <c r="Z86" t="s">
        <v>1639</v>
      </c>
      <c r="AA86" t="s">
        <v>25</v>
      </c>
      <c r="AC86" t="s">
        <v>22</v>
      </c>
      <c r="AD86" t="s">
        <v>1639</v>
      </c>
      <c r="AE86">
        <v>8.5501518051095206E-5</v>
      </c>
      <c r="AG86" t="s">
        <v>97</v>
      </c>
      <c r="AH86" t="s">
        <v>1639</v>
      </c>
      <c r="AI86">
        <v>0</v>
      </c>
    </row>
    <row r="87" spans="5:35" x14ac:dyDescent="0.45">
      <c r="E87" t="s">
        <v>1528</v>
      </c>
      <c r="G87" t="s">
        <v>339</v>
      </c>
      <c r="I87" t="s">
        <v>215</v>
      </c>
      <c r="J87" t="s">
        <v>1640</v>
      </c>
      <c r="K87">
        <v>0</v>
      </c>
      <c r="L87" t="s">
        <v>217</v>
      </c>
      <c r="N87" t="s">
        <v>325</v>
      </c>
      <c r="O87" t="s">
        <v>1640</v>
      </c>
      <c r="P87">
        <v>6.9567280235952451E-5</v>
      </c>
      <c r="Q87" t="s">
        <v>217</v>
      </c>
      <c r="S87" t="s">
        <v>326</v>
      </c>
      <c r="T87" t="s">
        <v>1640</v>
      </c>
      <c r="U87">
        <v>1.065908588495E-4</v>
      </c>
      <c r="V87" t="s">
        <v>217</v>
      </c>
      <c r="X87">
        <v>1.1415525114155251E-4</v>
      </c>
      <c r="Y87">
        <v>1.093901499142282E-4</v>
      </c>
      <c r="Z87" t="s">
        <v>1640</v>
      </c>
      <c r="AA87" t="s">
        <v>25</v>
      </c>
      <c r="AC87" t="s">
        <v>22</v>
      </c>
      <c r="AD87" t="s">
        <v>1640</v>
      </c>
      <c r="AE87">
        <v>8.4674469513032941E-5</v>
      </c>
      <c r="AG87" t="s">
        <v>97</v>
      </c>
      <c r="AH87" t="s">
        <v>1640</v>
      </c>
      <c r="AI87">
        <v>0</v>
      </c>
    </row>
    <row r="88" spans="5:35" x14ac:dyDescent="0.45">
      <c r="E88" t="s">
        <v>1529</v>
      </c>
      <c r="G88" t="s">
        <v>339</v>
      </c>
      <c r="I88" t="s">
        <v>215</v>
      </c>
      <c r="J88" t="s">
        <v>1641</v>
      </c>
      <c r="K88">
        <v>0</v>
      </c>
      <c r="L88" t="s">
        <v>217</v>
      </c>
      <c r="N88" t="s">
        <v>325</v>
      </c>
      <c r="O88" t="s">
        <v>1641</v>
      </c>
      <c r="P88">
        <v>7.7964703267708541E-5</v>
      </c>
      <c r="Q88" t="s">
        <v>217</v>
      </c>
      <c r="S88" t="s">
        <v>326</v>
      </c>
      <c r="T88" t="s">
        <v>1641</v>
      </c>
      <c r="U88">
        <v>1.1207960417920001E-4</v>
      </c>
      <c r="V88" t="s">
        <v>217</v>
      </c>
      <c r="X88">
        <v>1.1415525114155251E-4</v>
      </c>
      <c r="Y88">
        <v>7.9556472664893237E-5</v>
      </c>
      <c r="Z88" t="s">
        <v>1641</v>
      </c>
      <c r="AA88" t="s">
        <v>25</v>
      </c>
      <c r="AC88" t="s">
        <v>22</v>
      </c>
      <c r="AD88" t="s">
        <v>1641</v>
      </c>
      <c r="AE88">
        <v>1.0306092048317737E-4</v>
      </c>
      <c r="AG88" t="s">
        <v>97</v>
      </c>
      <c r="AH88" t="s">
        <v>1641</v>
      </c>
      <c r="AI88">
        <v>0</v>
      </c>
    </row>
    <row r="89" spans="5:35" x14ac:dyDescent="0.45">
      <c r="E89" t="s">
        <v>1530</v>
      </c>
      <c r="G89" t="s">
        <v>339</v>
      </c>
      <c r="I89" t="s">
        <v>215</v>
      </c>
      <c r="J89" t="s">
        <v>1642</v>
      </c>
      <c r="K89">
        <v>0</v>
      </c>
      <c r="L89" t="s">
        <v>217</v>
      </c>
      <c r="N89" t="s">
        <v>325</v>
      </c>
      <c r="O89" t="s">
        <v>1642</v>
      </c>
      <c r="P89">
        <v>8.7060258965758705E-5</v>
      </c>
      <c r="Q89" t="s">
        <v>217</v>
      </c>
      <c r="S89" t="s">
        <v>326</v>
      </c>
      <c r="T89" t="s">
        <v>1642</v>
      </c>
      <c r="U89">
        <v>1.152141757274E-4</v>
      </c>
      <c r="V89" t="s">
        <v>217</v>
      </c>
      <c r="X89">
        <v>1.1415525114155251E-4</v>
      </c>
      <c r="Y89">
        <v>5.6352501470966035E-5</v>
      </c>
      <c r="Z89" t="s">
        <v>1642</v>
      </c>
      <c r="AA89" t="s">
        <v>25</v>
      </c>
      <c r="AC89" t="s">
        <v>22</v>
      </c>
      <c r="AD89" t="s">
        <v>1642</v>
      </c>
      <c r="AE89">
        <v>1.1370560208025972E-4</v>
      </c>
      <c r="AG89" t="s">
        <v>97</v>
      </c>
      <c r="AH89" t="s">
        <v>1642</v>
      </c>
      <c r="AI89">
        <v>0</v>
      </c>
    </row>
    <row r="90" spans="5:35" x14ac:dyDescent="0.45">
      <c r="E90" t="s">
        <v>1531</v>
      </c>
      <c r="G90" t="s">
        <v>339</v>
      </c>
      <c r="I90" t="s">
        <v>215</v>
      </c>
      <c r="J90" t="s">
        <v>1643</v>
      </c>
      <c r="K90">
        <v>0</v>
      </c>
      <c r="L90" t="s">
        <v>217</v>
      </c>
      <c r="N90" t="s">
        <v>325</v>
      </c>
      <c r="O90" t="s">
        <v>1643</v>
      </c>
      <c r="P90">
        <v>9.40614098864267E-5</v>
      </c>
      <c r="Q90" t="s">
        <v>217</v>
      </c>
      <c r="S90" t="s">
        <v>326</v>
      </c>
      <c r="T90" t="s">
        <v>1643</v>
      </c>
      <c r="U90">
        <v>1.178987175465E-4</v>
      </c>
      <c r="V90" t="s">
        <v>217</v>
      </c>
      <c r="X90">
        <v>1.1415525114155251E-4</v>
      </c>
      <c r="Y90">
        <v>2.9833677249334962E-5</v>
      </c>
      <c r="Z90" t="s">
        <v>1643</v>
      </c>
      <c r="AA90" t="s">
        <v>25</v>
      </c>
      <c r="AC90" t="s">
        <v>22</v>
      </c>
      <c r="AD90" t="s">
        <v>1643</v>
      </c>
      <c r="AE90">
        <v>1.5507250333795229E-4</v>
      </c>
      <c r="AG90" t="s">
        <v>97</v>
      </c>
      <c r="AH90" t="s">
        <v>1643</v>
      </c>
      <c r="AI90">
        <v>0</v>
      </c>
    </row>
    <row r="91" spans="5:35" x14ac:dyDescent="0.45">
      <c r="E91" t="s">
        <v>1532</v>
      </c>
      <c r="G91" t="s">
        <v>339</v>
      </c>
      <c r="I91" t="s">
        <v>215</v>
      </c>
      <c r="J91" t="s">
        <v>274</v>
      </c>
      <c r="K91">
        <v>5.0401837512020825E-3</v>
      </c>
      <c r="L91" t="s">
        <v>217</v>
      </c>
      <c r="N91" t="s">
        <v>325</v>
      </c>
      <c r="O91" t="s">
        <v>274</v>
      </c>
      <c r="P91">
        <v>0.11579358330197903</v>
      </c>
      <c r="Q91" t="s">
        <v>217</v>
      </c>
      <c r="S91" t="s">
        <v>326</v>
      </c>
      <c r="T91" t="s">
        <v>274</v>
      </c>
      <c r="U91">
        <v>8.5190284983269624E-2</v>
      </c>
      <c r="V91" t="s">
        <v>217</v>
      </c>
      <c r="X91">
        <v>9.2694063926940642E-2</v>
      </c>
      <c r="Y91">
        <v>3.6606584955539541E-2</v>
      </c>
      <c r="Z91" t="s">
        <v>274</v>
      </c>
      <c r="AA91" t="s">
        <v>25</v>
      </c>
      <c r="AC91" t="s">
        <v>22</v>
      </c>
      <c r="AD91" t="s">
        <v>274</v>
      </c>
      <c r="AE91">
        <v>9.2421804496908455E-2</v>
      </c>
      <c r="AG91" t="s">
        <v>97</v>
      </c>
      <c r="AH91" t="s">
        <v>274</v>
      </c>
      <c r="AI91">
        <v>0.22630313455070938</v>
      </c>
    </row>
    <row r="92" spans="5:35" x14ac:dyDescent="0.45">
      <c r="E92" t="s">
        <v>1533</v>
      </c>
      <c r="G92" t="s">
        <v>339</v>
      </c>
      <c r="I92" t="s">
        <v>215</v>
      </c>
      <c r="J92" t="s">
        <v>275</v>
      </c>
      <c r="K92">
        <v>1.443201939303735E-2</v>
      </c>
      <c r="L92" t="s">
        <v>217</v>
      </c>
      <c r="N92" t="s">
        <v>325</v>
      </c>
      <c r="O92" t="s">
        <v>275</v>
      </c>
      <c r="P92">
        <v>1.4836886800688396E-2</v>
      </c>
      <c r="Q92" t="s">
        <v>217</v>
      </c>
      <c r="S92" t="s">
        <v>326</v>
      </c>
      <c r="T92" t="s">
        <v>275</v>
      </c>
      <c r="U92">
        <v>1.1810493508810797E-2</v>
      </c>
      <c r="V92" t="s">
        <v>217</v>
      </c>
      <c r="X92">
        <v>1.3242009132420091E-2</v>
      </c>
      <c r="Y92">
        <v>2.2110069694784903E-2</v>
      </c>
      <c r="Z92" t="s">
        <v>275</v>
      </c>
      <c r="AA92" t="s">
        <v>25</v>
      </c>
      <c r="AC92" t="s">
        <v>22</v>
      </c>
      <c r="AD92" t="s">
        <v>275</v>
      </c>
      <c r="AE92">
        <v>1.3857508310230027E-2</v>
      </c>
      <c r="AG92" t="s">
        <v>97</v>
      </c>
      <c r="AH92" t="s">
        <v>275</v>
      </c>
      <c r="AI92">
        <v>0.21525635197271176</v>
      </c>
    </row>
    <row r="93" spans="5:35" x14ac:dyDescent="0.45">
      <c r="E93" t="s">
        <v>1534</v>
      </c>
      <c r="G93" t="s">
        <v>339</v>
      </c>
      <c r="I93" t="s">
        <v>215</v>
      </c>
      <c r="J93" t="s">
        <v>276</v>
      </c>
      <c r="K93">
        <v>2.6982476948878568E-2</v>
      </c>
      <c r="L93" t="s">
        <v>217</v>
      </c>
      <c r="N93" t="s">
        <v>325</v>
      </c>
      <c r="O93" t="s">
        <v>276</v>
      </c>
      <c r="P93">
        <v>1.4093004050048047E-2</v>
      </c>
      <c r="Q93" t="s">
        <v>217</v>
      </c>
      <c r="S93" t="s">
        <v>326</v>
      </c>
      <c r="T93" t="s">
        <v>276</v>
      </c>
      <c r="U93">
        <v>1.2002156313613411E-2</v>
      </c>
      <c r="V93" t="s">
        <v>217</v>
      </c>
      <c r="X93">
        <v>1.3242009132420091E-2</v>
      </c>
      <c r="Y93">
        <v>1.691900985340063E-2</v>
      </c>
      <c r="Z93" t="s">
        <v>276</v>
      </c>
      <c r="AA93" t="s">
        <v>25</v>
      </c>
      <c r="AC93" t="s">
        <v>22</v>
      </c>
      <c r="AD93" t="s">
        <v>276</v>
      </c>
      <c r="AE93">
        <v>1.441273248994141E-2</v>
      </c>
      <c r="AG93" t="s">
        <v>97</v>
      </c>
      <c r="AH93" t="s">
        <v>276</v>
      </c>
      <c r="AI93">
        <v>0.23824773609822048</v>
      </c>
    </row>
    <row r="94" spans="5:35" x14ac:dyDescent="0.45">
      <c r="E94" t="s">
        <v>1535</v>
      </c>
      <c r="G94" t="s">
        <v>339</v>
      </c>
      <c r="I94" t="s">
        <v>215</v>
      </c>
      <c r="J94" t="s">
        <v>277</v>
      </c>
      <c r="K94">
        <v>0.25929141880278672</v>
      </c>
      <c r="L94" t="s">
        <v>217</v>
      </c>
      <c r="N94" t="s">
        <v>325</v>
      </c>
      <c r="O94" t="s">
        <v>277</v>
      </c>
      <c r="P94">
        <v>0.10643622923485135</v>
      </c>
      <c r="Q94" t="s">
        <v>217</v>
      </c>
      <c r="S94" t="s">
        <v>326</v>
      </c>
      <c r="T94" t="s">
        <v>277</v>
      </c>
      <c r="U94">
        <v>8.3724744186963684E-2</v>
      </c>
      <c r="V94" t="s">
        <v>217</v>
      </c>
      <c r="X94">
        <v>9.2694063926940642E-2</v>
      </c>
      <c r="Y94">
        <v>0.12066330209084358</v>
      </c>
      <c r="Z94" t="s">
        <v>277</v>
      </c>
      <c r="AA94" t="s">
        <v>25</v>
      </c>
      <c r="AC94" t="s">
        <v>22</v>
      </c>
      <c r="AD94" t="s">
        <v>277</v>
      </c>
      <c r="AE94">
        <v>0.11130661634066751</v>
      </c>
      <c r="AG94" t="s">
        <v>97</v>
      </c>
      <c r="AH94" t="s">
        <v>277</v>
      </c>
      <c r="AI94">
        <v>0.24389574921932877</v>
      </c>
    </row>
    <row r="95" spans="5:35" x14ac:dyDescent="0.45">
      <c r="E95" t="s">
        <v>1536</v>
      </c>
      <c r="G95" t="s">
        <v>339</v>
      </c>
      <c r="I95" t="s">
        <v>215</v>
      </c>
      <c r="J95" t="s">
        <v>278</v>
      </c>
      <c r="K95">
        <v>3.0515741986165201E-2</v>
      </c>
      <c r="L95" t="s">
        <v>217</v>
      </c>
      <c r="N95" t="s">
        <v>325</v>
      </c>
      <c r="O95" t="s">
        <v>278</v>
      </c>
      <c r="P95">
        <v>1.6273495201836581E-2</v>
      </c>
      <c r="Q95" t="s">
        <v>217</v>
      </c>
      <c r="S95" t="s">
        <v>326</v>
      </c>
      <c r="T95" t="s">
        <v>278</v>
      </c>
      <c r="U95">
        <v>1.2085119761339245E-2</v>
      </c>
      <c r="V95" t="s">
        <v>217</v>
      </c>
      <c r="X95">
        <v>1.3242009132420091E-2</v>
      </c>
      <c r="Y95">
        <v>2.5763037731314591E-2</v>
      </c>
      <c r="Z95" t="s">
        <v>278</v>
      </c>
      <c r="AA95" t="s">
        <v>25</v>
      </c>
      <c r="AC95" t="s">
        <v>22</v>
      </c>
      <c r="AD95" t="s">
        <v>278</v>
      </c>
      <c r="AE95">
        <v>5.9815705156538975E-3</v>
      </c>
      <c r="AG95" t="s">
        <v>97</v>
      </c>
      <c r="AH95" t="s">
        <v>278</v>
      </c>
      <c r="AI95">
        <v>0.13170406978109228</v>
      </c>
    </row>
    <row r="96" spans="5:35" x14ac:dyDescent="0.45">
      <c r="E96" t="s">
        <v>1537</v>
      </c>
      <c r="G96" t="s">
        <v>339</v>
      </c>
      <c r="I96" t="s">
        <v>215</v>
      </c>
      <c r="J96" t="s">
        <v>279</v>
      </c>
      <c r="K96">
        <v>2.207687856322E-2</v>
      </c>
      <c r="L96" t="s">
        <v>217</v>
      </c>
      <c r="N96" t="s">
        <v>325</v>
      </c>
      <c r="O96" t="s">
        <v>279</v>
      </c>
      <c r="P96">
        <v>1.5575539445191111E-2</v>
      </c>
      <c r="Q96" t="s">
        <v>217</v>
      </c>
      <c r="S96" t="s">
        <v>326</v>
      </c>
      <c r="T96" t="s">
        <v>279</v>
      </c>
      <c r="U96">
        <v>1.1540249875567453E-2</v>
      </c>
      <c r="V96" t="s">
        <v>217</v>
      </c>
      <c r="X96">
        <v>1.3242009132420091E-2</v>
      </c>
      <c r="Y96">
        <v>2.5763037731314591E-2</v>
      </c>
      <c r="Z96" t="s">
        <v>279</v>
      </c>
      <c r="AA96" t="s">
        <v>25</v>
      </c>
      <c r="AC96" t="s">
        <v>22</v>
      </c>
      <c r="AD96" t="s">
        <v>279</v>
      </c>
      <c r="AE96">
        <v>3.6625219922078677E-3</v>
      </c>
      <c r="AG96" t="s">
        <v>97</v>
      </c>
      <c r="AH96" t="s">
        <v>279</v>
      </c>
      <c r="AI96">
        <v>0.14944032507527183</v>
      </c>
    </row>
    <row r="97" spans="5:35" x14ac:dyDescent="0.45">
      <c r="E97" t="s">
        <v>1538</v>
      </c>
      <c r="G97" t="s">
        <v>339</v>
      </c>
      <c r="I97" t="s">
        <v>215</v>
      </c>
      <c r="J97" t="s">
        <v>280</v>
      </c>
      <c r="K97">
        <v>9.4548270024477684E-3</v>
      </c>
      <c r="L97" t="s">
        <v>217</v>
      </c>
      <c r="N97" t="s">
        <v>325</v>
      </c>
      <c r="O97" t="s">
        <v>280</v>
      </c>
      <c r="P97">
        <v>1.5018435849864457E-2</v>
      </c>
      <c r="Q97" t="s">
        <v>217</v>
      </c>
      <c r="S97" t="s">
        <v>326</v>
      </c>
      <c r="T97" t="s">
        <v>280</v>
      </c>
      <c r="U97">
        <v>1.1103830630789865E-2</v>
      </c>
      <c r="V97" t="s">
        <v>217</v>
      </c>
      <c r="X97">
        <v>1.3242009132420091E-2</v>
      </c>
      <c r="Y97">
        <v>1.9995193463109823E-2</v>
      </c>
      <c r="Z97" t="s">
        <v>280</v>
      </c>
      <c r="AA97" t="s">
        <v>25</v>
      </c>
      <c r="AC97" t="s">
        <v>22</v>
      </c>
      <c r="AD97" t="s">
        <v>280</v>
      </c>
      <c r="AE97">
        <v>2.0847441671275418E-3</v>
      </c>
      <c r="AG97" t="s">
        <v>97</v>
      </c>
      <c r="AH97" t="s">
        <v>280</v>
      </c>
      <c r="AI97">
        <v>0.17937748679820964</v>
      </c>
    </row>
    <row r="98" spans="5:35" x14ac:dyDescent="0.45">
      <c r="E98" t="s">
        <v>1539</v>
      </c>
      <c r="G98" t="s">
        <v>339</v>
      </c>
      <c r="I98" t="s">
        <v>215</v>
      </c>
      <c r="J98" t="s">
        <v>281</v>
      </c>
      <c r="K98">
        <v>1.5767942334894492E-3</v>
      </c>
      <c r="L98" t="s">
        <v>217</v>
      </c>
      <c r="N98" t="s">
        <v>325</v>
      </c>
      <c r="O98" t="s">
        <v>281</v>
      </c>
      <c r="P98">
        <v>8.0824675590392941E-2</v>
      </c>
      <c r="Q98" t="s">
        <v>217</v>
      </c>
      <c r="S98" t="s">
        <v>326</v>
      </c>
      <c r="T98" t="s">
        <v>281</v>
      </c>
      <c r="U98">
        <v>5.9350230623224788E-2</v>
      </c>
      <c r="V98" t="s">
        <v>217</v>
      </c>
      <c r="X98">
        <v>6.6210045662100453E-2</v>
      </c>
      <c r="Y98">
        <v>4.9987983657774571E-2</v>
      </c>
      <c r="Z98" t="s">
        <v>281</v>
      </c>
      <c r="AA98" t="s">
        <v>25</v>
      </c>
      <c r="AC98" t="s">
        <v>22</v>
      </c>
      <c r="AD98" t="s">
        <v>281</v>
      </c>
      <c r="AE98">
        <v>1.53148287964504E-2</v>
      </c>
      <c r="AG98" t="s">
        <v>97</v>
      </c>
      <c r="AH98" t="s">
        <v>281</v>
      </c>
      <c r="AI98">
        <v>0.37704765268190266</v>
      </c>
    </row>
    <row r="99" spans="5:35" x14ac:dyDescent="0.45">
      <c r="E99" t="s">
        <v>1540</v>
      </c>
      <c r="G99" t="s">
        <v>339</v>
      </c>
      <c r="I99" t="s">
        <v>215</v>
      </c>
      <c r="J99" t="s">
        <v>1644</v>
      </c>
      <c r="K99">
        <v>0</v>
      </c>
      <c r="L99" t="s">
        <v>217</v>
      </c>
      <c r="N99" t="s">
        <v>325</v>
      </c>
      <c r="O99" t="s">
        <v>1644</v>
      </c>
      <c r="P99">
        <v>9.4788021574207726E-5</v>
      </c>
      <c r="Q99" t="s">
        <v>217</v>
      </c>
      <c r="S99" t="s">
        <v>326</v>
      </c>
      <c r="T99" t="s">
        <v>1644</v>
      </c>
      <c r="U99">
        <v>5.2684954344738014E-5</v>
      </c>
      <c r="V99" t="s">
        <v>217</v>
      </c>
      <c r="X99">
        <v>1.1415525114155251E-4</v>
      </c>
      <c r="Y99">
        <v>2.1546544680075254E-5</v>
      </c>
      <c r="Z99" t="s">
        <v>1644</v>
      </c>
      <c r="AA99" t="s">
        <v>25</v>
      </c>
      <c r="AC99" t="s">
        <v>22</v>
      </c>
      <c r="AD99" t="s">
        <v>1644</v>
      </c>
      <c r="AE99">
        <v>1.4376251080154749E-4</v>
      </c>
      <c r="AG99" t="s">
        <v>97</v>
      </c>
      <c r="AH99" t="s">
        <v>1644</v>
      </c>
      <c r="AI99">
        <v>0</v>
      </c>
    </row>
    <row r="100" spans="5:35" x14ac:dyDescent="0.45">
      <c r="E100" t="s">
        <v>1541</v>
      </c>
      <c r="G100" t="s">
        <v>339</v>
      </c>
      <c r="I100" t="s">
        <v>215</v>
      </c>
      <c r="J100" t="s">
        <v>1645</v>
      </c>
      <c r="K100">
        <v>0</v>
      </c>
      <c r="L100" t="s">
        <v>217</v>
      </c>
      <c r="N100" t="s">
        <v>325</v>
      </c>
      <c r="O100" t="s">
        <v>1645</v>
      </c>
      <c r="P100">
        <v>9.8547514349347893E-5</v>
      </c>
      <c r="Q100" t="s">
        <v>217</v>
      </c>
      <c r="S100" t="s">
        <v>326</v>
      </c>
      <c r="T100" t="s">
        <v>1645</v>
      </c>
      <c r="U100">
        <v>5.0987625615667146E-5</v>
      </c>
      <c r="V100" t="s">
        <v>217</v>
      </c>
      <c r="X100">
        <v>1.1415525114155251E-4</v>
      </c>
      <c r="Y100">
        <v>1.4916838624667481E-5</v>
      </c>
      <c r="Z100" t="s">
        <v>1645</v>
      </c>
      <c r="AA100" t="s">
        <v>25</v>
      </c>
      <c r="AC100" t="s">
        <v>22</v>
      </c>
      <c r="AD100" t="s">
        <v>1645</v>
      </c>
      <c r="AE100">
        <v>1.6574382855769808E-4</v>
      </c>
      <c r="AG100" t="s">
        <v>97</v>
      </c>
      <c r="AH100" t="s">
        <v>1645</v>
      </c>
      <c r="AI100">
        <v>0</v>
      </c>
    </row>
    <row r="101" spans="5:35" x14ac:dyDescent="0.45">
      <c r="E101" t="s">
        <v>1542</v>
      </c>
      <c r="G101" t="s">
        <v>339</v>
      </c>
      <c r="I101" t="s">
        <v>215</v>
      </c>
      <c r="J101" t="s">
        <v>1646</v>
      </c>
      <c r="K101">
        <v>0</v>
      </c>
      <c r="L101" t="s">
        <v>217</v>
      </c>
      <c r="N101" t="s">
        <v>325</v>
      </c>
      <c r="O101" t="s">
        <v>1646</v>
      </c>
      <c r="P101">
        <v>1.04984676206E-4</v>
      </c>
      <c r="Q101" t="s">
        <v>217</v>
      </c>
      <c r="S101" t="s">
        <v>326</v>
      </c>
      <c r="T101" t="s">
        <v>1646</v>
      </c>
      <c r="U101">
        <v>5.1591660227197777E-5</v>
      </c>
      <c r="V101" t="s">
        <v>217</v>
      </c>
      <c r="X101">
        <v>1.1415525114155251E-4</v>
      </c>
      <c r="Y101">
        <v>1.6574265138519424E-5</v>
      </c>
      <c r="Z101" t="s">
        <v>1646</v>
      </c>
      <c r="AA101" t="s">
        <v>25</v>
      </c>
      <c r="AC101" t="s">
        <v>22</v>
      </c>
      <c r="AD101" t="s">
        <v>1646</v>
      </c>
      <c r="AE101">
        <v>1.5556956348445285E-4</v>
      </c>
      <c r="AG101" t="s">
        <v>97</v>
      </c>
      <c r="AH101" t="s">
        <v>1646</v>
      </c>
      <c r="AI101">
        <v>0</v>
      </c>
    </row>
    <row r="102" spans="5:35" x14ac:dyDescent="0.45">
      <c r="E102" t="s">
        <v>1543</v>
      </c>
      <c r="G102" t="s">
        <v>339</v>
      </c>
      <c r="I102" t="s">
        <v>215</v>
      </c>
      <c r="J102" t="s">
        <v>1647</v>
      </c>
      <c r="K102">
        <v>0</v>
      </c>
      <c r="L102" t="s">
        <v>217</v>
      </c>
      <c r="N102" t="s">
        <v>325</v>
      </c>
      <c r="O102" t="s">
        <v>1647</v>
      </c>
      <c r="P102">
        <v>1.1132781444499999E-4</v>
      </c>
      <c r="Q102" t="s">
        <v>217</v>
      </c>
      <c r="S102" t="s">
        <v>326</v>
      </c>
      <c r="T102" t="s">
        <v>1647</v>
      </c>
      <c r="U102">
        <v>5.444051925599681E-5</v>
      </c>
      <c r="V102" t="s">
        <v>217</v>
      </c>
      <c r="X102">
        <v>1.1415525114155251E-4</v>
      </c>
      <c r="Y102">
        <v>1.4585353321897093E-5</v>
      </c>
      <c r="Z102" t="s">
        <v>1647</v>
      </c>
      <c r="AA102" t="s">
        <v>25</v>
      </c>
      <c r="AC102" t="s">
        <v>22</v>
      </c>
      <c r="AD102" t="s">
        <v>1647</v>
      </c>
      <c r="AE102">
        <v>1.6609081100220355E-4</v>
      </c>
      <c r="AG102" t="s">
        <v>97</v>
      </c>
      <c r="AH102" t="s">
        <v>1647</v>
      </c>
      <c r="AI102">
        <v>0</v>
      </c>
    </row>
    <row r="103" spans="5:35" x14ac:dyDescent="0.45">
      <c r="E103" t="s">
        <v>1544</v>
      </c>
      <c r="G103" t="s">
        <v>339</v>
      </c>
      <c r="I103" t="s">
        <v>215</v>
      </c>
      <c r="J103" t="s">
        <v>1648</v>
      </c>
      <c r="K103">
        <v>0</v>
      </c>
      <c r="L103" t="s">
        <v>217</v>
      </c>
      <c r="N103" t="s">
        <v>325</v>
      </c>
      <c r="O103" t="s">
        <v>1648</v>
      </c>
      <c r="P103">
        <v>1.145994949796E-4</v>
      </c>
      <c r="Q103" t="s">
        <v>217</v>
      </c>
      <c r="S103" t="s">
        <v>326</v>
      </c>
      <c r="T103" t="s">
        <v>1648</v>
      </c>
      <c r="U103">
        <v>5.8415673469366059E-5</v>
      </c>
      <c r="V103" t="s">
        <v>217</v>
      </c>
      <c r="X103">
        <v>1.1415525114155251E-4</v>
      </c>
      <c r="Y103">
        <v>2.1215059377304864E-5</v>
      </c>
      <c r="Z103" t="s">
        <v>1648</v>
      </c>
      <c r="AA103" t="s">
        <v>25</v>
      </c>
      <c r="AC103" t="s">
        <v>22</v>
      </c>
      <c r="AD103" t="s">
        <v>1648</v>
      </c>
      <c r="AE103">
        <v>1.6186068087631491E-4</v>
      </c>
      <c r="AG103" t="s">
        <v>97</v>
      </c>
      <c r="AH103" t="s">
        <v>1648</v>
      </c>
      <c r="AI103">
        <v>0</v>
      </c>
    </row>
    <row r="104" spans="5:35" x14ac:dyDescent="0.45">
      <c r="E104" t="s">
        <v>1545</v>
      </c>
      <c r="G104" t="s">
        <v>339</v>
      </c>
      <c r="I104" t="s">
        <v>215</v>
      </c>
      <c r="J104" t="s">
        <v>1649</v>
      </c>
      <c r="K104">
        <v>0</v>
      </c>
      <c r="L104" t="s">
        <v>217</v>
      </c>
      <c r="N104" t="s">
        <v>325</v>
      </c>
      <c r="O104" t="s">
        <v>1649</v>
      </c>
      <c r="P104">
        <v>1.146844011651E-4</v>
      </c>
      <c r="Q104" t="s">
        <v>217</v>
      </c>
      <c r="S104" t="s">
        <v>326</v>
      </c>
      <c r="T104" t="s">
        <v>1649</v>
      </c>
      <c r="U104">
        <v>6.0163023666532797E-5</v>
      </c>
      <c r="V104" t="s">
        <v>217</v>
      </c>
      <c r="X104">
        <v>1.1415525114155251E-4</v>
      </c>
      <c r="Y104">
        <v>5.7678442682047593E-5</v>
      </c>
      <c r="Z104" t="s">
        <v>1649</v>
      </c>
      <c r="AA104" t="s">
        <v>25</v>
      </c>
      <c r="AC104" t="s">
        <v>22</v>
      </c>
      <c r="AD104" t="s">
        <v>1649</v>
      </c>
      <c r="AE104">
        <v>1.6085913595248745E-4</v>
      </c>
      <c r="AG104" t="s">
        <v>97</v>
      </c>
      <c r="AH104" t="s">
        <v>1649</v>
      </c>
      <c r="AI104">
        <v>0</v>
      </c>
    </row>
    <row r="105" spans="5:35" x14ac:dyDescent="0.45">
      <c r="E105" t="s">
        <v>1546</v>
      </c>
      <c r="G105" t="s">
        <v>339</v>
      </c>
      <c r="I105" t="s">
        <v>215</v>
      </c>
      <c r="J105" t="s">
        <v>1650</v>
      </c>
      <c r="K105">
        <v>2.3166071880628779E-7</v>
      </c>
      <c r="L105" t="s">
        <v>217</v>
      </c>
      <c r="N105" t="s">
        <v>325</v>
      </c>
      <c r="O105" t="s">
        <v>1650</v>
      </c>
      <c r="P105">
        <v>1.217342591173E-4</v>
      </c>
      <c r="Q105" t="s">
        <v>217</v>
      </c>
      <c r="S105" t="s">
        <v>326</v>
      </c>
      <c r="T105" t="s">
        <v>1650</v>
      </c>
      <c r="U105">
        <v>6.0875536648043815E-5</v>
      </c>
      <c r="V105" t="s">
        <v>217</v>
      </c>
      <c r="X105">
        <v>1.1415525114155251E-4</v>
      </c>
      <c r="Y105">
        <v>1.6905750441289813E-4</v>
      </c>
      <c r="Z105" t="s">
        <v>1650</v>
      </c>
      <c r="AA105" t="s">
        <v>25</v>
      </c>
      <c r="AC105" t="s">
        <v>22</v>
      </c>
      <c r="AD105" t="s">
        <v>1650</v>
      </c>
      <c r="AE105">
        <v>1.6158968879335234E-4</v>
      </c>
      <c r="AG105" t="s">
        <v>97</v>
      </c>
      <c r="AH105" t="s">
        <v>1650</v>
      </c>
      <c r="AI105">
        <v>0</v>
      </c>
    </row>
    <row r="106" spans="5:35" x14ac:dyDescent="0.45">
      <c r="E106" t="s">
        <v>1547</v>
      </c>
      <c r="G106" t="s">
        <v>339</v>
      </c>
      <c r="I106" t="s">
        <v>215</v>
      </c>
      <c r="J106" t="s">
        <v>1651</v>
      </c>
      <c r="K106">
        <v>1.4995328611739999E-4</v>
      </c>
      <c r="L106" t="s">
        <v>217</v>
      </c>
      <c r="N106" t="s">
        <v>325</v>
      </c>
      <c r="O106" t="s">
        <v>1651</v>
      </c>
      <c r="P106">
        <v>1.153718784021E-4</v>
      </c>
      <c r="Q106" t="s">
        <v>217</v>
      </c>
      <c r="S106" t="s">
        <v>326</v>
      </c>
      <c r="T106" t="s">
        <v>1651</v>
      </c>
      <c r="U106">
        <v>6.3468680273046806E-5</v>
      </c>
      <c r="V106" t="s">
        <v>217</v>
      </c>
      <c r="X106">
        <v>1.1415525114155251E-4</v>
      </c>
      <c r="Y106">
        <v>1.9060404909297337E-4</v>
      </c>
      <c r="Z106" t="s">
        <v>1651</v>
      </c>
      <c r="AA106" t="s">
        <v>25</v>
      </c>
      <c r="AC106" t="s">
        <v>22</v>
      </c>
      <c r="AD106" t="s">
        <v>1651</v>
      </c>
      <c r="AE106">
        <v>1.6306727915668667E-4</v>
      </c>
      <c r="AG106" t="s">
        <v>97</v>
      </c>
      <c r="AH106" t="s">
        <v>1651</v>
      </c>
      <c r="AI106">
        <v>0</v>
      </c>
    </row>
    <row r="107" spans="5:35" x14ac:dyDescent="0.45">
      <c r="E107" t="s">
        <v>369</v>
      </c>
      <c r="G107" t="s">
        <v>340</v>
      </c>
      <c r="I107" t="s">
        <v>215</v>
      </c>
      <c r="J107" t="s">
        <v>1652</v>
      </c>
      <c r="K107">
        <v>2.6223805463019997E-4</v>
      </c>
      <c r="L107" t="s">
        <v>217</v>
      </c>
      <c r="N107" t="s">
        <v>325</v>
      </c>
      <c r="O107" t="s">
        <v>1652</v>
      </c>
      <c r="P107">
        <v>1.03998903031E-4</v>
      </c>
      <c r="Q107" t="s">
        <v>217</v>
      </c>
      <c r="S107" t="s">
        <v>326</v>
      </c>
      <c r="T107" t="s">
        <v>1652</v>
      </c>
      <c r="U107">
        <v>6.5411314561799488E-5</v>
      </c>
      <c r="V107" t="s">
        <v>217</v>
      </c>
      <c r="X107">
        <v>1.1415525114155251E-4</v>
      </c>
      <c r="Y107">
        <v>1.4585353321897094E-4</v>
      </c>
      <c r="Z107" t="s">
        <v>1652</v>
      </c>
      <c r="AA107" t="s">
        <v>25</v>
      </c>
      <c r="AC107" t="s">
        <v>22</v>
      </c>
      <c r="AD107" t="s">
        <v>1652</v>
      </c>
      <c r="AE107">
        <v>1.8202385887110544E-4</v>
      </c>
      <c r="AG107" t="s">
        <v>97</v>
      </c>
      <c r="AH107" t="s">
        <v>1652</v>
      </c>
      <c r="AI107">
        <v>0</v>
      </c>
    </row>
    <row r="108" spans="5:35" x14ac:dyDescent="0.45">
      <c r="E108" t="s">
        <v>370</v>
      </c>
      <c r="G108" t="s">
        <v>340</v>
      </c>
      <c r="I108" t="s">
        <v>215</v>
      </c>
      <c r="J108" t="s">
        <v>1653</v>
      </c>
      <c r="K108">
        <v>3.341654489986E-4</v>
      </c>
      <c r="L108" t="s">
        <v>217</v>
      </c>
      <c r="N108" t="s">
        <v>325</v>
      </c>
      <c r="O108" t="s">
        <v>1653</v>
      </c>
      <c r="P108">
        <v>9.9711925336158224E-5</v>
      </c>
      <c r="Q108" t="s">
        <v>217</v>
      </c>
      <c r="S108" t="s">
        <v>326</v>
      </c>
      <c r="T108" t="s">
        <v>1653</v>
      </c>
      <c r="U108">
        <v>6.8361024023273447E-5</v>
      </c>
      <c r="V108" t="s">
        <v>217</v>
      </c>
      <c r="X108">
        <v>1.1415525114155251E-4</v>
      </c>
      <c r="Y108">
        <v>1.4452759200788939E-4</v>
      </c>
      <c r="Z108" t="s">
        <v>1653</v>
      </c>
      <c r="AA108" t="s">
        <v>25</v>
      </c>
      <c r="AC108" t="s">
        <v>22</v>
      </c>
      <c r="AD108" t="s">
        <v>1653</v>
      </c>
      <c r="AE108">
        <v>1.9626501551581389E-4</v>
      </c>
      <c r="AG108" t="s">
        <v>97</v>
      </c>
      <c r="AH108" t="s">
        <v>1653</v>
      </c>
      <c r="AI108">
        <v>0</v>
      </c>
    </row>
    <row r="109" spans="5:35" x14ac:dyDescent="0.45">
      <c r="E109" t="s">
        <v>371</v>
      </c>
      <c r="G109" t="s">
        <v>340</v>
      </c>
      <c r="I109" t="s">
        <v>215</v>
      </c>
      <c r="J109" t="s">
        <v>1654</v>
      </c>
      <c r="K109">
        <v>3.6623707034850003E-4</v>
      </c>
      <c r="L109" t="s">
        <v>217</v>
      </c>
      <c r="N109" t="s">
        <v>325</v>
      </c>
      <c r="O109" t="s">
        <v>1654</v>
      </c>
      <c r="P109">
        <v>1.02240539753E-4</v>
      </c>
      <c r="Q109" t="s">
        <v>217</v>
      </c>
      <c r="S109" t="s">
        <v>326</v>
      </c>
      <c r="T109" t="s">
        <v>1654</v>
      </c>
      <c r="U109">
        <v>7.3894033652327758E-5</v>
      </c>
      <c r="V109" t="s">
        <v>217</v>
      </c>
      <c r="X109">
        <v>1.1415525114155251E-4</v>
      </c>
      <c r="Y109">
        <v>1.408812536774151E-4</v>
      </c>
      <c r="Z109" t="s">
        <v>1654</v>
      </c>
      <c r="AA109" t="s">
        <v>25</v>
      </c>
      <c r="AC109" t="s">
        <v>22</v>
      </c>
      <c r="AD109" t="s">
        <v>1654</v>
      </c>
      <c r="AE109">
        <v>2.1847671674902312E-4</v>
      </c>
      <c r="AG109" t="s">
        <v>97</v>
      </c>
      <c r="AH109" t="s">
        <v>1654</v>
      </c>
      <c r="AI109">
        <v>0</v>
      </c>
    </row>
    <row r="110" spans="5:35" x14ac:dyDescent="0.45">
      <c r="E110" t="s">
        <v>372</v>
      </c>
      <c r="G110" t="s">
        <v>340</v>
      </c>
      <c r="I110" t="s">
        <v>215</v>
      </c>
      <c r="J110" t="s">
        <v>1655</v>
      </c>
      <c r="K110">
        <v>3.6534969654919999E-4</v>
      </c>
      <c r="L110" t="s">
        <v>217</v>
      </c>
      <c r="N110" t="s">
        <v>325</v>
      </c>
      <c r="O110" t="s">
        <v>1655</v>
      </c>
      <c r="P110">
        <v>1.106833398557E-4</v>
      </c>
      <c r="Q110" t="s">
        <v>217</v>
      </c>
      <c r="S110" t="s">
        <v>326</v>
      </c>
      <c r="T110" t="s">
        <v>1655</v>
      </c>
      <c r="U110">
        <v>7.80258763485553E-5</v>
      </c>
      <c r="V110" t="s">
        <v>217</v>
      </c>
      <c r="X110">
        <v>1.1415525114155251E-4</v>
      </c>
      <c r="Y110">
        <v>1.4054976837464471E-4</v>
      </c>
      <c r="Z110" t="s">
        <v>1655</v>
      </c>
      <c r="AA110" t="s">
        <v>25</v>
      </c>
      <c r="AC110" t="s">
        <v>22</v>
      </c>
      <c r="AD110" t="s">
        <v>1655</v>
      </c>
      <c r="AE110">
        <v>2.1847671674902312E-4</v>
      </c>
      <c r="AG110" t="s">
        <v>97</v>
      </c>
      <c r="AH110" t="s">
        <v>1655</v>
      </c>
      <c r="AI110">
        <v>0</v>
      </c>
    </row>
    <row r="111" spans="5:35" x14ac:dyDescent="0.45">
      <c r="E111" t="s">
        <v>373</v>
      </c>
      <c r="G111" t="s">
        <v>340</v>
      </c>
      <c r="I111" t="s">
        <v>215</v>
      </c>
      <c r="J111" t="s">
        <v>1656</v>
      </c>
      <c r="K111">
        <v>3.3543805788980002E-4</v>
      </c>
      <c r="L111" t="s">
        <v>217</v>
      </c>
      <c r="N111" t="s">
        <v>325</v>
      </c>
      <c r="O111" t="s">
        <v>1656</v>
      </c>
      <c r="P111">
        <v>1.196736199155E-4</v>
      </c>
      <c r="Q111" t="s">
        <v>217</v>
      </c>
      <c r="S111" t="s">
        <v>326</v>
      </c>
      <c r="T111" t="s">
        <v>1656</v>
      </c>
      <c r="U111">
        <v>8.0361764065162917E-5</v>
      </c>
      <c r="V111" t="s">
        <v>217</v>
      </c>
      <c r="X111">
        <v>1.1415525114155251E-4</v>
      </c>
      <c r="Y111">
        <v>1.4253868019126702E-4</v>
      </c>
      <c r="Z111" t="s">
        <v>1656</v>
      </c>
      <c r="AA111" t="s">
        <v>25</v>
      </c>
      <c r="AC111" t="s">
        <v>22</v>
      </c>
      <c r="AD111" t="s">
        <v>1656</v>
      </c>
      <c r="AE111">
        <v>2.077934368730619E-4</v>
      </c>
      <c r="AG111" t="s">
        <v>97</v>
      </c>
      <c r="AH111" t="s">
        <v>1656</v>
      </c>
      <c r="AI111">
        <v>0</v>
      </c>
    </row>
    <row r="112" spans="5:35" x14ac:dyDescent="0.45">
      <c r="E112" t="s">
        <v>374</v>
      </c>
      <c r="G112" t="s">
        <v>340</v>
      </c>
      <c r="I112" t="s">
        <v>215</v>
      </c>
      <c r="J112" t="s">
        <v>1657</v>
      </c>
      <c r="K112">
        <v>3.317870555123E-4</v>
      </c>
      <c r="L112" t="s">
        <v>217</v>
      </c>
      <c r="N112" t="s">
        <v>325</v>
      </c>
      <c r="O112" t="s">
        <v>1657</v>
      </c>
      <c r="P112">
        <v>1.232358221974E-4</v>
      </c>
      <c r="Q112" t="s">
        <v>217</v>
      </c>
      <c r="S112" t="s">
        <v>326</v>
      </c>
      <c r="T112" t="s">
        <v>1657</v>
      </c>
      <c r="U112">
        <v>8.599056445616106E-5</v>
      </c>
      <c r="V112" t="s">
        <v>217</v>
      </c>
      <c r="X112">
        <v>1.1415525114155251E-4</v>
      </c>
      <c r="Y112">
        <v>1.4883690094390442E-4</v>
      </c>
      <c r="Z112" t="s">
        <v>1657</v>
      </c>
      <c r="AA112" t="s">
        <v>25</v>
      </c>
      <c r="AC112" t="s">
        <v>22</v>
      </c>
      <c r="AD112" t="s">
        <v>1657</v>
      </c>
      <c r="AE112">
        <v>1.8469880001049688E-4</v>
      </c>
      <c r="AG112" t="s">
        <v>97</v>
      </c>
      <c r="AH112" t="s">
        <v>1657</v>
      </c>
      <c r="AI112">
        <v>0</v>
      </c>
    </row>
    <row r="113" spans="5:35" x14ac:dyDescent="0.45">
      <c r="E113" t="s">
        <v>375</v>
      </c>
      <c r="G113" t="s">
        <v>340</v>
      </c>
      <c r="I113" t="s">
        <v>215</v>
      </c>
      <c r="J113" t="s">
        <v>1658</v>
      </c>
      <c r="K113">
        <v>3.472390377266E-4</v>
      </c>
      <c r="L113" t="s">
        <v>217</v>
      </c>
      <c r="N113" t="s">
        <v>325</v>
      </c>
      <c r="O113" t="s">
        <v>1658</v>
      </c>
      <c r="P113">
        <v>1.245409731661E-4</v>
      </c>
      <c r="Q113" t="s">
        <v>217</v>
      </c>
      <c r="S113" t="s">
        <v>326</v>
      </c>
      <c r="T113" t="s">
        <v>1658</v>
      </c>
      <c r="U113">
        <v>9.5137270658210044E-5</v>
      </c>
      <c r="V113" t="s">
        <v>217</v>
      </c>
      <c r="X113">
        <v>1.1415525114155251E-4</v>
      </c>
      <c r="Y113">
        <v>1.5049432745775637E-4</v>
      </c>
      <c r="Z113" t="s">
        <v>1658</v>
      </c>
      <c r="AA113" t="s">
        <v>25</v>
      </c>
      <c r="AC113" t="s">
        <v>22</v>
      </c>
      <c r="AD113" t="s">
        <v>1658</v>
      </c>
      <c r="AE113">
        <v>1.6643417485806409E-4</v>
      </c>
      <c r="AG113" t="s">
        <v>97</v>
      </c>
      <c r="AH113" t="s">
        <v>1658</v>
      </c>
      <c r="AI113">
        <v>0</v>
      </c>
    </row>
    <row r="114" spans="5:35" x14ac:dyDescent="0.45">
      <c r="E114" t="s">
        <v>376</v>
      </c>
      <c r="G114" t="s">
        <v>340</v>
      </c>
      <c r="I114" t="s">
        <v>215</v>
      </c>
      <c r="J114" t="s">
        <v>1659</v>
      </c>
      <c r="K114">
        <v>3.3224812088969999E-4</v>
      </c>
      <c r="L114" t="s">
        <v>217</v>
      </c>
      <c r="N114" t="s">
        <v>325</v>
      </c>
      <c r="O114" t="s">
        <v>1659</v>
      </c>
      <c r="P114">
        <v>1.262354527706E-4</v>
      </c>
      <c r="Q114" t="s">
        <v>217</v>
      </c>
      <c r="S114" t="s">
        <v>326</v>
      </c>
      <c r="T114" t="s">
        <v>1659</v>
      </c>
      <c r="U114">
        <v>1.043188558056E-4</v>
      </c>
      <c r="V114" t="s">
        <v>217</v>
      </c>
      <c r="X114">
        <v>1.1415525114155251E-4</v>
      </c>
      <c r="Y114">
        <v>1.7237235744060203E-4</v>
      </c>
      <c r="Z114" t="s">
        <v>1659</v>
      </c>
      <c r="AA114" t="s">
        <v>25</v>
      </c>
      <c r="AC114" t="s">
        <v>22</v>
      </c>
      <c r="AD114" t="s">
        <v>1659</v>
      </c>
      <c r="AE114">
        <v>1.5628121925128331E-4</v>
      </c>
      <c r="AG114" t="s">
        <v>97</v>
      </c>
      <c r="AH114" t="s">
        <v>1659</v>
      </c>
      <c r="AI114">
        <v>0</v>
      </c>
    </row>
    <row r="115" spans="5:35" x14ac:dyDescent="0.45">
      <c r="E115" t="s">
        <v>377</v>
      </c>
      <c r="G115" t="s">
        <v>340</v>
      </c>
      <c r="I115" t="s">
        <v>215</v>
      </c>
      <c r="J115" t="s">
        <v>1660</v>
      </c>
      <c r="K115">
        <v>2.928552149873E-4</v>
      </c>
      <c r="L115" t="s">
        <v>217</v>
      </c>
      <c r="N115" t="s">
        <v>325</v>
      </c>
      <c r="O115" t="s">
        <v>1660</v>
      </c>
      <c r="P115">
        <v>1.259129048476E-4</v>
      </c>
      <c r="Q115" t="s">
        <v>217</v>
      </c>
      <c r="S115" t="s">
        <v>326</v>
      </c>
      <c r="T115" t="s">
        <v>1660</v>
      </c>
      <c r="U115">
        <v>1.1235980337180001E-4</v>
      </c>
      <c r="V115" t="s">
        <v>217</v>
      </c>
      <c r="X115">
        <v>1.1415525114155251E-4</v>
      </c>
      <c r="Y115">
        <v>2.2209515285616027E-4</v>
      </c>
      <c r="Z115" t="s">
        <v>1660</v>
      </c>
      <c r="AA115" t="s">
        <v>25</v>
      </c>
      <c r="AC115" t="s">
        <v>22</v>
      </c>
      <c r="AD115" t="s">
        <v>1660</v>
      </c>
      <c r="AE115">
        <v>8.6701790590921433E-5</v>
      </c>
      <c r="AG115" t="s">
        <v>97</v>
      </c>
      <c r="AH115" t="s">
        <v>1660</v>
      </c>
      <c r="AI115">
        <v>0</v>
      </c>
    </row>
    <row r="116" spans="5:35" x14ac:dyDescent="0.45">
      <c r="E116" t="s">
        <v>378</v>
      </c>
      <c r="G116" t="s">
        <v>340</v>
      </c>
      <c r="I116" t="s">
        <v>215</v>
      </c>
      <c r="J116" t="s">
        <v>1661</v>
      </c>
      <c r="K116">
        <v>2.2138585457719999E-4</v>
      </c>
      <c r="L116" t="s">
        <v>217</v>
      </c>
      <c r="N116" t="s">
        <v>325</v>
      </c>
      <c r="O116" t="s">
        <v>1661</v>
      </c>
      <c r="P116">
        <v>1.178793094782E-4</v>
      </c>
      <c r="Q116" t="s">
        <v>217</v>
      </c>
      <c r="S116" t="s">
        <v>326</v>
      </c>
      <c r="T116" t="s">
        <v>1661</v>
      </c>
      <c r="U116">
        <v>1.123663244542E-4</v>
      </c>
      <c r="V116" t="s">
        <v>217</v>
      </c>
      <c r="X116">
        <v>1.1415525114155251E-4</v>
      </c>
      <c r="Y116">
        <v>2.2209515285616027E-4</v>
      </c>
      <c r="Z116" t="s">
        <v>1661</v>
      </c>
      <c r="AA116" t="s">
        <v>25</v>
      </c>
      <c r="AC116" t="s">
        <v>22</v>
      </c>
      <c r="AD116" t="s">
        <v>1661</v>
      </c>
      <c r="AE116">
        <v>6.8382082478005203E-5</v>
      </c>
      <c r="AG116" t="s">
        <v>97</v>
      </c>
      <c r="AH116" t="s">
        <v>1661</v>
      </c>
      <c r="AI116">
        <v>0</v>
      </c>
    </row>
    <row r="117" spans="5:35" x14ac:dyDescent="0.45">
      <c r="E117" t="s">
        <v>379</v>
      </c>
      <c r="G117" t="s">
        <v>340</v>
      </c>
      <c r="I117" t="s">
        <v>215</v>
      </c>
      <c r="J117" t="s">
        <v>1662</v>
      </c>
      <c r="K117">
        <v>1.132079660987E-4</v>
      </c>
      <c r="L117" t="s">
        <v>217</v>
      </c>
      <c r="N117" t="s">
        <v>325</v>
      </c>
      <c r="O117" t="s">
        <v>1662</v>
      </c>
      <c r="P117">
        <v>9.9588114553096239E-5</v>
      </c>
      <c r="Q117" t="s">
        <v>217</v>
      </c>
      <c r="S117" t="s">
        <v>326</v>
      </c>
      <c r="T117" t="s">
        <v>1662</v>
      </c>
      <c r="U117">
        <v>9.8377581036534719E-5</v>
      </c>
      <c r="V117" t="s">
        <v>217</v>
      </c>
      <c r="X117">
        <v>1.1415525114155251E-4</v>
      </c>
      <c r="Y117">
        <v>1.7237235744060203E-4</v>
      </c>
      <c r="Z117" t="s">
        <v>1662</v>
      </c>
      <c r="AA117" t="s">
        <v>25</v>
      </c>
      <c r="AC117" t="s">
        <v>22</v>
      </c>
      <c r="AD117" t="s">
        <v>1662</v>
      </c>
      <c r="AE117">
        <v>5.317476266510833E-5</v>
      </c>
      <c r="AG117" t="s">
        <v>97</v>
      </c>
      <c r="AH117" t="s">
        <v>1662</v>
      </c>
      <c r="AI117">
        <v>0</v>
      </c>
    </row>
    <row r="118" spans="5:35" x14ac:dyDescent="0.45">
      <c r="E118" t="s">
        <v>380</v>
      </c>
      <c r="G118" t="s">
        <v>340</v>
      </c>
      <c r="I118" t="s">
        <v>215</v>
      </c>
      <c r="J118" t="s">
        <v>1663</v>
      </c>
      <c r="K118">
        <v>0</v>
      </c>
      <c r="L118" t="s">
        <v>217</v>
      </c>
      <c r="N118" t="s">
        <v>325</v>
      </c>
      <c r="O118" t="s">
        <v>1663</v>
      </c>
      <c r="P118">
        <v>9.0468531201684245E-5</v>
      </c>
      <c r="Q118" t="s">
        <v>217</v>
      </c>
      <c r="S118" t="s">
        <v>326</v>
      </c>
      <c r="T118" t="s">
        <v>1663</v>
      </c>
      <c r="U118">
        <v>1.0644780209809999E-4</v>
      </c>
      <c r="V118" t="s">
        <v>217</v>
      </c>
      <c r="X118">
        <v>1.1415525114155251E-4</v>
      </c>
      <c r="Y118">
        <v>1.5579809230208258E-4</v>
      </c>
      <c r="Z118" t="s">
        <v>1663</v>
      </c>
      <c r="AA118" t="s">
        <v>25</v>
      </c>
      <c r="AC118" t="s">
        <v>22</v>
      </c>
      <c r="AD118" t="s">
        <v>1663</v>
      </c>
      <c r="AE118">
        <v>3.83916218544748E-5</v>
      </c>
      <c r="AG118" t="s">
        <v>97</v>
      </c>
      <c r="AH118" t="s">
        <v>1663</v>
      </c>
      <c r="AI118">
        <v>0</v>
      </c>
    </row>
    <row r="119" spans="5:35" x14ac:dyDescent="0.45">
      <c r="E119" t="s">
        <v>381</v>
      </c>
      <c r="G119" t="s">
        <v>340</v>
      </c>
      <c r="I119" t="s">
        <v>215</v>
      </c>
      <c r="J119" t="s">
        <v>1664</v>
      </c>
      <c r="K119">
        <v>0</v>
      </c>
      <c r="L119" t="s">
        <v>217</v>
      </c>
      <c r="N119" t="s">
        <v>325</v>
      </c>
      <c r="O119" t="s">
        <v>1664</v>
      </c>
      <c r="P119">
        <v>8.2669168889626423E-5</v>
      </c>
      <c r="Q119" t="s">
        <v>217</v>
      </c>
      <c r="S119" t="s">
        <v>326</v>
      </c>
      <c r="T119" t="s">
        <v>1664</v>
      </c>
      <c r="U119">
        <v>1.196941647615E-4</v>
      </c>
      <c r="V119" t="s">
        <v>217</v>
      </c>
      <c r="X119">
        <v>1.1415525114155251E-4</v>
      </c>
      <c r="Y119">
        <v>1.093901499142282E-4</v>
      </c>
      <c r="Z119" t="s">
        <v>1664</v>
      </c>
      <c r="AA119" t="s">
        <v>25</v>
      </c>
      <c r="AC119" t="s">
        <v>22</v>
      </c>
      <c r="AD119" t="s">
        <v>1664</v>
      </c>
      <c r="AE119">
        <v>4.0882819103786323E-5</v>
      </c>
      <c r="AG119" t="s">
        <v>97</v>
      </c>
      <c r="AH119" t="s">
        <v>1664</v>
      </c>
      <c r="AI119">
        <v>0</v>
      </c>
    </row>
    <row r="120" spans="5:35" x14ac:dyDescent="0.45">
      <c r="E120" t="s">
        <v>382</v>
      </c>
      <c r="G120" t="s">
        <v>340</v>
      </c>
      <c r="I120" t="s">
        <v>215</v>
      </c>
      <c r="J120" t="s">
        <v>1665</v>
      </c>
      <c r="K120">
        <v>0</v>
      </c>
      <c r="L120" t="s">
        <v>217</v>
      </c>
      <c r="N120" t="s">
        <v>325</v>
      </c>
      <c r="O120" t="s">
        <v>1665</v>
      </c>
      <c r="P120">
        <v>7.6193044457031122E-5</v>
      </c>
      <c r="Q120" t="s">
        <v>217</v>
      </c>
      <c r="S120" t="s">
        <v>326</v>
      </c>
      <c r="T120" t="s">
        <v>1665</v>
      </c>
      <c r="U120">
        <v>1.3258832199849999E-4</v>
      </c>
      <c r="V120" t="s">
        <v>217</v>
      </c>
      <c r="X120">
        <v>1.1415525114155251E-4</v>
      </c>
      <c r="Y120">
        <v>7.9556472664893237E-5</v>
      </c>
      <c r="Z120" t="s">
        <v>1665</v>
      </c>
      <c r="AA120" t="s">
        <v>25</v>
      </c>
      <c r="AC120" t="s">
        <v>22</v>
      </c>
      <c r="AD120" t="s">
        <v>1665</v>
      </c>
      <c r="AE120">
        <v>4.9098623589330452E-5</v>
      </c>
      <c r="AG120" t="s">
        <v>97</v>
      </c>
      <c r="AH120" t="s">
        <v>1665</v>
      </c>
      <c r="AI120">
        <v>0</v>
      </c>
    </row>
    <row r="121" spans="5:35" x14ac:dyDescent="0.45">
      <c r="E121" t="s">
        <v>383</v>
      </c>
      <c r="G121" t="s">
        <v>340</v>
      </c>
      <c r="I121" t="s">
        <v>215</v>
      </c>
      <c r="J121" t="s">
        <v>1666</v>
      </c>
      <c r="K121">
        <v>0</v>
      </c>
      <c r="L121" t="s">
        <v>217</v>
      </c>
      <c r="N121" t="s">
        <v>325</v>
      </c>
      <c r="O121" t="s">
        <v>1666</v>
      </c>
      <c r="P121">
        <v>7.2834813081210448E-5</v>
      </c>
      <c r="Q121" t="s">
        <v>217</v>
      </c>
      <c r="S121" t="s">
        <v>326</v>
      </c>
      <c r="T121" t="s">
        <v>1666</v>
      </c>
      <c r="U121">
        <v>1.5173384352710001E-4</v>
      </c>
      <c r="V121" t="s">
        <v>217</v>
      </c>
      <c r="X121">
        <v>1.1415525114155251E-4</v>
      </c>
      <c r="Y121">
        <v>5.6352501470966035E-5</v>
      </c>
      <c r="Z121" t="s">
        <v>1666</v>
      </c>
      <c r="AA121" t="s">
        <v>25</v>
      </c>
      <c r="AC121" t="s">
        <v>22</v>
      </c>
      <c r="AD121" t="s">
        <v>1666</v>
      </c>
      <c r="AE121">
        <v>8.0694129309576661E-5</v>
      </c>
      <c r="AG121" t="s">
        <v>97</v>
      </c>
      <c r="AH121" t="s">
        <v>1666</v>
      </c>
      <c r="AI121">
        <v>0</v>
      </c>
    </row>
    <row r="122" spans="5:35" x14ac:dyDescent="0.45">
      <c r="E122" t="s">
        <v>384</v>
      </c>
      <c r="G122" t="s">
        <v>340</v>
      </c>
      <c r="I122" t="s">
        <v>215</v>
      </c>
      <c r="J122" t="s">
        <v>1667</v>
      </c>
      <c r="K122">
        <v>0</v>
      </c>
      <c r="L122" t="s">
        <v>217</v>
      </c>
      <c r="N122" t="s">
        <v>325</v>
      </c>
      <c r="O122" t="s">
        <v>1667</v>
      </c>
      <c r="P122">
        <v>6.9603738392690271E-5</v>
      </c>
      <c r="Q122" t="s">
        <v>217</v>
      </c>
      <c r="S122" t="s">
        <v>326</v>
      </c>
      <c r="T122" t="s">
        <v>1667</v>
      </c>
      <c r="U122">
        <v>1.688896165264E-4</v>
      </c>
      <c r="V122" t="s">
        <v>217</v>
      </c>
      <c r="X122">
        <v>1.1415525114155251E-4</v>
      </c>
      <c r="Y122">
        <v>2.9833677249334962E-5</v>
      </c>
      <c r="Z122" t="s">
        <v>1667</v>
      </c>
      <c r="AA122" t="s">
        <v>25</v>
      </c>
      <c r="AC122" t="s">
        <v>22</v>
      </c>
      <c r="AD122" t="s">
        <v>1667</v>
      </c>
      <c r="AE122">
        <v>1.1799534519202102E-4</v>
      </c>
      <c r="AG122" t="s">
        <v>97</v>
      </c>
      <c r="AH122" t="s">
        <v>1667</v>
      </c>
      <c r="AI122">
        <v>0</v>
      </c>
    </row>
    <row r="123" spans="5:35" x14ac:dyDescent="0.45">
      <c r="E123" t="s">
        <v>385</v>
      </c>
      <c r="G123" t="s">
        <v>340</v>
      </c>
      <c r="I123" t="s">
        <v>215</v>
      </c>
      <c r="J123" t="s">
        <v>1668</v>
      </c>
      <c r="K123">
        <v>0</v>
      </c>
      <c r="L123" t="s">
        <v>217</v>
      </c>
      <c r="N123" t="s">
        <v>325</v>
      </c>
      <c r="O123" t="s">
        <v>1668</v>
      </c>
      <c r="P123">
        <v>3.5423523143926002E-5</v>
      </c>
      <c r="Q123" t="s">
        <v>217</v>
      </c>
      <c r="S123" t="s">
        <v>326</v>
      </c>
      <c r="T123" t="s">
        <v>1668</v>
      </c>
      <c r="U123">
        <v>1.115167428951E-4</v>
      </c>
      <c r="V123" t="s">
        <v>217</v>
      </c>
      <c r="X123">
        <v>1.1415525114155251E-4</v>
      </c>
      <c r="Y123">
        <v>2.1546544680075254E-5</v>
      </c>
      <c r="Z123" t="s">
        <v>1668</v>
      </c>
      <c r="AA123" t="s">
        <v>25</v>
      </c>
      <c r="AC123" t="s">
        <v>22</v>
      </c>
      <c r="AD123" t="s">
        <v>1668</v>
      </c>
      <c r="AE123">
        <v>6.6818852183408227E-5</v>
      </c>
      <c r="AG123" t="s">
        <v>97</v>
      </c>
      <c r="AH123" t="s">
        <v>1668</v>
      </c>
      <c r="AI123">
        <v>0</v>
      </c>
    </row>
    <row r="124" spans="5:35" x14ac:dyDescent="0.45">
      <c r="E124" t="s">
        <v>386</v>
      </c>
      <c r="G124" t="s">
        <v>340</v>
      </c>
      <c r="I124" t="s">
        <v>215</v>
      </c>
      <c r="J124" t="s">
        <v>1669</v>
      </c>
      <c r="K124">
        <v>0</v>
      </c>
      <c r="L124" t="s">
        <v>217</v>
      </c>
      <c r="N124" t="s">
        <v>325</v>
      </c>
      <c r="O124" t="s">
        <v>1669</v>
      </c>
      <c r="P124">
        <v>3.2701965715455206E-5</v>
      </c>
      <c r="Q124" t="s">
        <v>217</v>
      </c>
      <c r="S124" t="s">
        <v>326</v>
      </c>
      <c r="T124" t="s">
        <v>1669</v>
      </c>
      <c r="U124">
        <v>1.108625136579E-4</v>
      </c>
      <c r="V124" t="s">
        <v>217</v>
      </c>
      <c r="X124">
        <v>1.1415525114155251E-4</v>
      </c>
      <c r="Y124">
        <v>1.4916838624667481E-5</v>
      </c>
      <c r="Z124" t="s">
        <v>1669</v>
      </c>
      <c r="AA124" t="s">
        <v>25</v>
      </c>
      <c r="AC124" t="s">
        <v>22</v>
      </c>
      <c r="AD124" t="s">
        <v>1669</v>
      </c>
      <c r="AE124">
        <v>9.9255076665486281E-5</v>
      </c>
      <c r="AG124" t="s">
        <v>97</v>
      </c>
      <c r="AH124" t="s">
        <v>1669</v>
      </c>
      <c r="AI124">
        <v>0</v>
      </c>
    </row>
    <row r="125" spans="5:35" x14ac:dyDescent="0.45">
      <c r="E125" t="s">
        <v>387</v>
      </c>
      <c r="G125" t="s">
        <v>340</v>
      </c>
      <c r="I125" t="s">
        <v>215</v>
      </c>
      <c r="J125" t="s">
        <v>1670</v>
      </c>
      <c r="K125">
        <v>0</v>
      </c>
      <c r="L125" t="s">
        <v>217</v>
      </c>
      <c r="N125" t="s">
        <v>325</v>
      </c>
      <c r="O125" t="s">
        <v>1670</v>
      </c>
      <c r="P125">
        <v>3.0143371341203161E-5</v>
      </c>
      <c r="Q125" t="s">
        <v>217</v>
      </c>
      <c r="S125" t="s">
        <v>326</v>
      </c>
      <c r="T125" t="s">
        <v>1670</v>
      </c>
      <c r="U125">
        <v>1.08392448303E-4</v>
      </c>
      <c r="V125" t="s">
        <v>217</v>
      </c>
      <c r="X125">
        <v>1.1415525114155251E-4</v>
      </c>
      <c r="Y125">
        <v>1.6574265138519424E-5</v>
      </c>
      <c r="Z125" t="s">
        <v>1670</v>
      </c>
      <c r="AA125" t="s">
        <v>25</v>
      </c>
      <c r="AC125" t="s">
        <v>22</v>
      </c>
      <c r="AD125" t="s">
        <v>1670</v>
      </c>
      <c r="AE125">
        <v>1.0284672692825253E-4</v>
      </c>
      <c r="AG125" t="s">
        <v>97</v>
      </c>
      <c r="AH125" t="s">
        <v>1670</v>
      </c>
      <c r="AI125">
        <v>0</v>
      </c>
    </row>
    <row r="126" spans="5:35" x14ac:dyDescent="0.45">
      <c r="E126" t="s">
        <v>388</v>
      </c>
      <c r="G126" t="s">
        <v>340</v>
      </c>
      <c r="I126" t="s">
        <v>215</v>
      </c>
      <c r="J126" t="s">
        <v>1671</v>
      </c>
      <c r="K126">
        <v>0</v>
      </c>
      <c r="L126" t="s">
        <v>217</v>
      </c>
      <c r="N126" t="s">
        <v>325</v>
      </c>
      <c r="O126" t="s">
        <v>1671</v>
      </c>
      <c r="P126">
        <v>2.8538581190725829E-5</v>
      </c>
      <c r="Q126" t="s">
        <v>217</v>
      </c>
      <c r="S126" t="s">
        <v>326</v>
      </c>
      <c r="T126" t="s">
        <v>1671</v>
      </c>
      <c r="U126">
        <v>1.0657227357359999E-4</v>
      </c>
      <c r="V126" t="s">
        <v>217</v>
      </c>
      <c r="X126">
        <v>1.1415525114155251E-4</v>
      </c>
      <c r="Y126">
        <v>1.4585353321897093E-5</v>
      </c>
      <c r="Z126" t="s">
        <v>1671</v>
      </c>
      <c r="AA126" t="s">
        <v>25</v>
      </c>
      <c r="AC126" t="s">
        <v>22</v>
      </c>
      <c r="AD126" t="s">
        <v>1671</v>
      </c>
      <c r="AE126">
        <v>1.1388141196817411E-4</v>
      </c>
      <c r="AG126" t="s">
        <v>97</v>
      </c>
      <c r="AH126" t="s">
        <v>1671</v>
      </c>
      <c r="AI126">
        <v>0</v>
      </c>
    </row>
    <row r="127" spans="5:35" x14ac:dyDescent="0.45">
      <c r="E127" t="s">
        <v>389</v>
      </c>
      <c r="G127" t="s">
        <v>340</v>
      </c>
      <c r="I127" t="s">
        <v>215</v>
      </c>
      <c r="J127" t="s">
        <v>1672</v>
      </c>
      <c r="K127">
        <v>0</v>
      </c>
      <c r="L127" t="s">
        <v>217</v>
      </c>
      <c r="N127" t="s">
        <v>325</v>
      </c>
      <c r="O127" t="s">
        <v>1672</v>
      </c>
      <c r="P127">
        <v>2.7097843619437703E-5</v>
      </c>
      <c r="Q127" t="s">
        <v>217</v>
      </c>
      <c r="S127" t="s">
        <v>326</v>
      </c>
      <c r="T127" t="s">
        <v>1672</v>
      </c>
      <c r="U127">
        <v>1.057426388301E-4</v>
      </c>
      <c r="V127" t="s">
        <v>217</v>
      </c>
      <c r="X127">
        <v>1.1415525114155251E-4</v>
      </c>
      <c r="Y127">
        <v>2.1215059377304864E-5</v>
      </c>
      <c r="Z127" t="s">
        <v>1672</v>
      </c>
      <c r="AA127" t="s">
        <v>25</v>
      </c>
      <c r="AC127" t="s">
        <v>22</v>
      </c>
      <c r="AD127" t="s">
        <v>1672</v>
      </c>
      <c r="AE127">
        <v>1.1520581541220769E-4</v>
      </c>
      <c r="AG127" t="s">
        <v>97</v>
      </c>
      <c r="AH127" t="s">
        <v>1672</v>
      </c>
      <c r="AI127">
        <v>0</v>
      </c>
    </row>
    <row r="128" spans="5:35" x14ac:dyDescent="0.45">
      <c r="E128" t="s">
        <v>390</v>
      </c>
      <c r="G128" t="s">
        <v>340</v>
      </c>
      <c r="I128" t="s">
        <v>215</v>
      </c>
      <c r="J128" t="s">
        <v>1673</v>
      </c>
      <c r="K128">
        <v>0</v>
      </c>
      <c r="L128" t="s">
        <v>217</v>
      </c>
      <c r="N128" t="s">
        <v>325</v>
      </c>
      <c r="O128" t="s">
        <v>1673</v>
      </c>
      <c r="P128">
        <v>2.8279921934487785E-5</v>
      </c>
      <c r="Q128" t="s">
        <v>217</v>
      </c>
      <c r="S128" t="s">
        <v>326</v>
      </c>
      <c r="T128" t="s">
        <v>1673</v>
      </c>
      <c r="U128">
        <v>1.037323740325E-4</v>
      </c>
      <c r="V128" t="s">
        <v>217</v>
      </c>
      <c r="X128">
        <v>1.1415525114155251E-4</v>
      </c>
      <c r="Y128">
        <v>5.7678442682047593E-5</v>
      </c>
      <c r="Z128" t="s">
        <v>1673</v>
      </c>
      <c r="AA128" t="s">
        <v>25</v>
      </c>
      <c r="AC128" t="s">
        <v>22</v>
      </c>
      <c r="AD128" t="s">
        <v>1673</v>
      </c>
      <c r="AE128">
        <v>1.0903250318400745E-4</v>
      </c>
      <c r="AG128" t="s">
        <v>97</v>
      </c>
      <c r="AH128" t="s">
        <v>1673</v>
      </c>
      <c r="AI128">
        <v>0</v>
      </c>
    </row>
    <row r="129" spans="5:35" x14ac:dyDescent="0.45">
      <c r="E129" t="s">
        <v>391</v>
      </c>
      <c r="G129" t="s">
        <v>340</v>
      </c>
      <c r="I129" t="s">
        <v>215</v>
      </c>
      <c r="J129" t="s">
        <v>1674</v>
      </c>
      <c r="K129">
        <v>2.6576404556956156E-5</v>
      </c>
      <c r="L129" t="s">
        <v>217</v>
      </c>
      <c r="N129" t="s">
        <v>325</v>
      </c>
      <c r="O129" t="s">
        <v>1674</v>
      </c>
      <c r="P129">
        <v>2.9598941118429105E-5</v>
      </c>
      <c r="Q129" t="s">
        <v>217</v>
      </c>
      <c r="S129" t="s">
        <v>326</v>
      </c>
      <c r="T129" t="s">
        <v>1674</v>
      </c>
      <c r="U129">
        <v>9.9869228420959924E-5</v>
      </c>
      <c r="V129" t="s">
        <v>217</v>
      </c>
      <c r="X129">
        <v>1.1415525114155251E-4</v>
      </c>
      <c r="Y129">
        <v>1.6905750441289813E-4</v>
      </c>
      <c r="Z129" t="s">
        <v>1674</v>
      </c>
      <c r="AA129" t="s">
        <v>25</v>
      </c>
      <c r="AC129" t="s">
        <v>22</v>
      </c>
      <c r="AD129" t="s">
        <v>1674</v>
      </c>
      <c r="AE129">
        <v>1.0957529148074252E-4</v>
      </c>
      <c r="AG129" t="s">
        <v>97</v>
      </c>
      <c r="AH129" t="s">
        <v>1674</v>
      </c>
      <c r="AI129">
        <v>0</v>
      </c>
    </row>
    <row r="130" spans="5:35" x14ac:dyDescent="0.45">
      <c r="E130" t="s">
        <v>392</v>
      </c>
      <c r="G130" t="s">
        <v>340</v>
      </c>
      <c r="I130" t="s">
        <v>215</v>
      </c>
      <c r="J130" t="s">
        <v>1675</v>
      </c>
      <c r="K130">
        <v>1.8238005149710001E-4</v>
      </c>
      <c r="L130" t="s">
        <v>217</v>
      </c>
      <c r="N130" t="s">
        <v>325</v>
      </c>
      <c r="O130" t="s">
        <v>1675</v>
      </c>
      <c r="P130">
        <v>2.5455293470929689E-5</v>
      </c>
      <c r="Q130" t="s">
        <v>217</v>
      </c>
      <c r="S130" t="s">
        <v>326</v>
      </c>
      <c r="T130" t="s">
        <v>1675</v>
      </c>
      <c r="U130">
        <v>1.0024387654969999E-4</v>
      </c>
      <c r="V130" t="s">
        <v>217</v>
      </c>
      <c r="X130">
        <v>1.1415525114155251E-4</v>
      </c>
      <c r="Y130">
        <v>1.9060404909297337E-4</v>
      </c>
      <c r="Z130" t="s">
        <v>1675</v>
      </c>
      <c r="AA130" t="s">
        <v>25</v>
      </c>
      <c r="AC130" t="s">
        <v>22</v>
      </c>
      <c r="AD130" t="s">
        <v>1675</v>
      </c>
      <c r="AE130">
        <v>1.1078631248056923E-4</v>
      </c>
      <c r="AG130" t="s">
        <v>97</v>
      </c>
      <c r="AH130" t="s">
        <v>1675</v>
      </c>
      <c r="AI130">
        <v>0</v>
      </c>
    </row>
    <row r="131" spans="5:35" x14ac:dyDescent="0.45">
      <c r="E131" t="s">
        <v>156</v>
      </c>
      <c r="G131" t="s">
        <v>341</v>
      </c>
      <c r="I131" t="s">
        <v>215</v>
      </c>
      <c r="J131" t="s">
        <v>1676</v>
      </c>
      <c r="K131">
        <v>2.957409699712E-4</v>
      </c>
      <c r="L131" t="s">
        <v>217</v>
      </c>
      <c r="N131" t="s">
        <v>325</v>
      </c>
      <c r="O131" t="s">
        <v>1676</v>
      </c>
      <c r="P131">
        <v>1.9260691370985613E-5</v>
      </c>
      <c r="Q131" t="s">
        <v>217</v>
      </c>
      <c r="S131" t="s">
        <v>326</v>
      </c>
      <c r="T131" t="s">
        <v>1676</v>
      </c>
      <c r="U131">
        <v>1.027967293658E-4</v>
      </c>
      <c r="V131" t="s">
        <v>217</v>
      </c>
      <c r="X131">
        <v>1.1415525114155251E-4</v>
      </c>
      <c r="Y131">
        <v>1.4585353321897094E-4</v>
      </c>
      <c r="Z131" t="s">
        <v>1676</v>
      </c>
      <c r="AA131" t="s">
        <v>25</v>
      </c>
      <c r="AC131" t="s">
        <v>22</v>
      </c>
      <c r="AD131" t="s">
        <v>1676</v>
      </c>
      <c r="AE131">
        <v>1.2051870767373163E-4</v>
      </c>
      <c r="AG131" t="s">
        <v>97</v>
      </c>
      <c r="AH131" t="s">
        <v>1676</v>
      </c>
      <c r="AI131">
        <v>0</v>
      </c>
    </row>
    <row r="132" spans="5:35" x14ac:dyDescent="0.45">
      <c r="E132" t="s">
        <v>157</v>
      </c>
      <c r="G132" t="s">
        <v>341</v>
      </c>
      <c r="I132" t="s">
        <v>215</v>
      </c>
      <c r="J132" t="s">
        <v>1677</v>
      </c>
      <c r="K132">
        <v>3.5349335686670001E-4</v>
      </c>
      <c r="L132" t="s">
        <v>217</v>
      </c>
      <c r="N132" t="s">
        <v>325</v>
      </c>
      <c r="O132" t="s">
        <v>1677</v>
      </c>
      <c r="P132">
        <v>2.104405578492996E-5</v>
      </c>
      <c r="Q132" t="s">
        <v>217</v>
      </c>
      <c r="S132" t="s">
        <v>326</v>
      </c>
      <c r="T132" t="s">
        <v>1677</v>
      </c>
      <c r="U132">
        <v>1.016749389321E-4</v>
      </c>
      <c r="V132" t="s">
        <v>217</v>
      </c>
      <c r="X132">
        <v>1.1415525114155251E-4</v>
      </c>
      <c r="Y132">
        <v>1.4452759200788939E-4</v>
      </c>
      <c r="Z132" t="s">
        <v>1677</v>
      </c>
      <c r="AA132" t="s">
        <v>25</v>
      </c>
      <c r="AC132" t="s">
        <v>22</v>
      </c>
      <c r="AD132" t="s">
        <v>1677</v>
      </c>
      <c r="AE132">
        <v>1.4588943679393903E-4</v>
      </c>
      <c r="AG132" t="s">
        <v>97</v>
      </c>
      <c r="AH132" t="s">
        <v>1677</v>
      </c>
      <c r="AI132">
        <v>0</v>
      </c>
    </row>
    <row r="133" spans="5:35" x14ac:dyDescent="0.45">
      <c r="E133" t="s">
        <v>158</v>
      </c>
      <c r="G133" t="s">
        <v>341</v>
      </c>
      <c r="I133" t="s">
        <v>215</v>
      </c>
      <c r="J133" t="s">
        <v>1678</v>
      </c>
      <c r="K133">
        <v>3.7823454991870001E-4</v>
      </c>
      <c r="L133" t="s">
        <v>217</v>
      </c>
      <c r="N133" t="s">
        <v>325</v>
      </c>
      <c r="O133" t="s">
        <v>1678</v>
      </c>
      <c r="P133">
        <v>3.018738273039182E-5</v>
      </c>
      <c r="Q133" t="s">
        <v>217</v>
      </c>
      <c r="S133" t="s">
        <v>326</v>
      </c>
      <c r="T133" t="s">
        <v>1678</v>
      </c>
      <c r="U133">
        <v>9.7989598268296164E-5</v>
      </c>
      <c r="V133" t="s">
        <v>217</v>
      </c>
      <c r="X133">
        <v>1.1415525114155251E-4</v>
      </c>
      <c r="Y133">
        <v>1.408812536774151E-4</v>
      </c>
      <c r="Z133" t="s">
        <v>1678</v>
      </c>
      <c r="AA133" t="s">
        <v>25</v>
      </c>
      <c r="AC133" t="s">
        <v>22</v>
      </c>
      <c r="AD133" t="s">
        <v>1678</v>
      </c>
      <c r="AE133">
        <v>1.6668425953996724E-4</v>
      </c>
      <c r="AG133" t="s">
        <v>97</v>
      </c>
      <c r="AH133" t="s">
        <v>1678</v>
      </c>
      <c r="AI133">
        <v>0</v>
      </c>
    </row>
    <row r="134" spans="5:35" x14ac:dyDescent="0.45">
      <c r="E134" t="s">
        <v>159</v>
      </c>
      <c r="G134" t="s">
        <v>341</v>
      </c>
      <c r="I134" t="s">
        <v>215</v>
      </c>
      <c r="J134" t="s">
        <v>1679</v>
      </c>
      <c r="K134">
        <v>3.748430003727E-4</v>
      </c>
      <c r="L134" t="s">
        <v>217</v>
      </c>
      <c r="N134" t="s">
        <v>325</v>
      </c>
      <c r="O134" t="s">
        <v>1679</v>
      </c>
      <c r="P134">
        <v>4.1346643746134592E-5</v>
      </c>
      <c r="Q134" t="s">
        <v>217</v>
      </c>
      <c r="S134" t="s">
        <v>326</v>
      </c>
      <c r="T134" t="s">
        <v>1679</v>
      </c>
      <c r="U134">
        <v>9.7653675174657077E-5</v>
      </c>
      <c r="V134" t="s">
        <v>217</v>
      </c>
      <c r="X134">
        <v>1.1415525114155251E-4</v>
      </c>
      <c r="Y134">
        <v>1.4054976837464471E-4</v>
      </c>
      <c r="Z134" t="s">
        <v>1679</v>
      </c>
      <c r="AA134" t="s">
        <v>25</v>
      </c>
      <c r="AC134" t="s">
        <v>22</v>
      </c>
      <c r="AD134" t="s">
        <v>1679</v>
      </c>
      <c r="AE134">
        <v>1.6811722064334782E-4</v>
      </c>
      <c r="AG134" t="s">
        <v>97</v>
      </c>
      <c r="AH134" t="s">
        <v>1679</v>
      </c>
      <c r="AI134">
        <v>0</v>
      </c>
    </row>
    <row r="135" spans="5:35" x14ac:dyDescent="0.45">
      <c r="E135" t="s">
        <v>160</v>
      </c>
      <c r="G135" t="s">
        <v>341</v>
      </c>
      <c r="I135" t="s">
        <v>215</v>
      </c>
      <c r="J135" t="s">
        <v>1680</v>
      </c>
      <c r="K135">
        <v>3.4709842812100003E-4</v>
      </c>
      <c r="L135" t="s">
        <v>217</v>
      </c>
      <c r="N135" t="s">
        <v>325</v>
      </c>
      <c r="O135" t="s">
        <v>1680</v>
      </c>
      <c r="P135">
        <v>5.6679961344045782E-5</v>
      </c>
      <c r="Q135" t="s">
        <v>217</v>
      </c>
      <c r="S135" t="s">
        <v>326</v>
      </c>
      <c r="T135" t="s">
        <v>1680</v>
      </c>
      <c r="U135">
        <v>9.6587360668206877E-5</v>
      </c>
      <c r="V135" t="s">
        <v>217</v>
      </c>
      <c r="X135">
        <v>1.1415525114155251E-4</v>
      </c>
      <c r="Y135">
        <v>1.4253868019126702E-4</v>
      </c>
      <c r="Z135" t="s">
        <v>1680</v>
      </c>
      <c r="AA135" t="s">
        <v>25</v>
      </c>
      <c r="AC135" t="s">
        <v>22</v>
      </c>
      <c r="AD135" t="s">
        <v>1680</v>
      </c>
      <c r="AE135">
        <v>1.6259002752096481E-4</v>
      </c>
      <c r="AG135" t="s">
        <v>97</v>
      </c>
      <c r="AH135" t="s">
        <v>1680</v>
      </c>
      <c r="AI135">
        <v>0</v>
      </c>
    </row>
    <row r="136" spans="5:35" x14ac:dyDescent="0.45">
      <c r="E136" t="s">
        <v>161</v>
      </c>
      <c r="G136" t="s">
        <v>341</v>
      </c>
      <c r="I136" t="s">
        <v>215</v>
      </c>
      <c r="J136" t="s">
        <v>1681</v>
      </c>
      <c r="K136">
        <v>3.481095746243E-4</v>
      </c>
      <c r="L136" t="s">
        <v>217</v>
      </c>
      <c r="N136" t="s">
        <v>325</v>
      </c>
      <c r="O136" t="s">
        <v>1681</v>
      </c>
      <c r="P136">
        <v>7.3633062348858909E-5</v>
      </c>
      <c r="Q136" t="s">
        <v>217</v>
      </c>
      <c r="S136" t="s">
        <v>326</v>
      </c>
      <c r="T136" t="s">
        <v>1681</v>
      </c>
      <c r="U136">
        <v>9.5414681321650537E-5</v>
      </c>
      <c r="V136" t="s">
        <v>217</v>
      </c>
      <c r="X136">
        <v>1.1415525114155251E-4</v>
      </c>
      <c r="Y136">
        <v>1.4883690094390442E-4</v>
      </c>
      <c r="Z136" t="s">
        <v>1681</v>
      </c>
      <c r="AA136" t="s">
        <v>25</v>
      </c>
      <c r="AC136" t="s">
        <v>22</v>
      </c>
      <c r="AD136" t="s">
        <v>1681</v>
      </c>
      <c r="AE136">
        <v>1.5011474213496784E-4</v>
      </c>
      <c r="AG136" t="s">
        <v>97</v>
      </c>
      <c r="AH136" t="s">
        <v>1681</v>
      </c>
      <c r="AI136">
        <v>0</v>
      </c>
    </row>
    <row r="137" spans="5:35" x14ac:dyDescent="0.45">
      <c r="E137" t="s">
        <v>162</v>
      </c>
      <c r="G137" t="s">
        <v>341</v>
      </c>
      <c r="I137" t="s">
        <v>215</v>
      </c>
      <c r="J137" t="s">
        <v>1682</v>
      </c>
      <c r="K137">
        <v>3.480674573084E-4</v>
      </c>
      <c r="L137" t="s">
        <v>217</v>
      </c>
      <c r="N137" t="s">
        <v>325</v>
      </c>
      <c r="O137" t="s">
        <v>1682</v>
      </c>
      <c r="P137">
        <v>8.573097444592645E-5</v>
      </c>
      <c r="Q137" t="s">
        <v>217</v>
      </c>
      <c r="S137" t="s">
        <v>326</v>
      </c>
      <c r="T137" t="s">
        <v>1682</v>
      </c>
      <c r="U137">
        <v>9.7416345821098961E-5</v>
      </c>
      <c r="V137" t="s">
        <v>217</v>
      </c>
      <c r="X137">
        <v>1.1415525114155251E-4</v>
      </c>
      <c r="Y137">
        <v>1.5049432745775637E-4</v>
      </c>
      <c r="Z137" t="s">
        <v>1682</v>
      </c>
      <c r="AA137" t="s">
        <v>25</v>
      </c>
      <c r="AC137" t="s">
        <v>22</v>
      </c>
      <c r="AD137" t="s">
        <v>1682</v>
      </c>
      <c r="AE137">
        <v>1.2932715656622937E-4</v>
      </c>
      <c r="AG137" t="s">
        <v>97</v>
      </c>
      <c r="AH137" t="s">
        <v>1682</v>
      </c>
      <c r="AI137">
        <v>0</v>
      </c>
    </row>
    <row r="138" spans="5:35" x14ac:dyDescent="0.45">
      <c r="E138" t="s">
        <v>163</v>
      </c>
      <c r="G138" t="s">
        <v>341</v>
      </c>
      <c r="I138" t="s">
        <v>215</v>
      </c>
      <c r="J138" t="s">
        <v>1683</v>
      </c>
      <c r="K138">
        <v>3.3031450042829999E-4</v>
      </c>
      <c r="L138" t="s">
        <v>217</v>
      </c>
      <c r="N138" t="s">
        <v>325</v>
      </c>
      <c r="O138" t="s">
        <v>1683</v>
      </c>
      <c r="P138">
        <v>9.286223904405108E-5</v>
      </c>
      <c r="Q138" t="s">
        <v>217</v>
      </c>
      <c r="S138" t="s">
        <v>326</v>
      </c>
      <c r="T138" t="s">
        <v>1683</v>
      </c>
      <c r="U138">
        <v>9.8280140674068505E-5</v>
      </c>
      <c r="V138" t="s">
        <v>217</v>
      </c>
      <c r="X138">
        <v>1.1415525114155251E-4</v>
      </c>
      <c r="Y138">
        <v>1.7237235744060203E-4</v>
      </c>
      <c r="Z138" t="s">
        <v>1683</v>
      </c>
      <c r="AA138" t="s">
        <v>25</v>
      </c>
      <c r="AC138" t="s">
        <v>22</v>
      </c>
      <c r="AD138" t="s">
        <v>1683</v>
      </c>
      <c r="AE138">
        <v>1.1842917376400404E-4</v>
      </c>
      <c r="AG138" t="s">
        <v>97</v>
      </c>
      <c r="AH138" t="s">
        <v>1683</v>
      </c>
      <c r="AI138">
        <v>0</v>
      </c>
    </row>
    <row r="139" spans="5:35" x14ac:dyDescent="0.45">
      <c r="E139" t="s">
        <v>164</v>
      </c>
      <c r="G139" t="s">
        <v>341</v>
      </c>
      <c r="I139" t="s">
        <v>215</v>
      </c>
      <c r="J139" t="s">
        <v>1684</v>
      </c>
      <c r="K139">
        <v>2.9115080629059999E-4</v>
      </c>
      <c r="L139" t="s">
        <v>217</v>
      </c>
      <c r="N139" t="s">
        <v>325</v>
      </c>
      <c r="O139" t="s">
        <v>1684</v>
      </c>
      <c r="P139">
        <v>9.1956164747420647E-5</v>
      </c>
      <c r="Q139" t="s">
        <v>217</v>
      </c>
      <c r="S139" t="s">
        <v>326</v>
      </c>
      <c r="T139" t="s">
        <v>1684</v>
      </c>
      <c r="U139">
        <v>9.5749229513636118E-5</v>
      </c>
      <c r="V139" t="s">
        <v>217</v>
      </c>
      <c r="X139">
        <v>1.1415525114155251E-4</v>
      </c>
      <c r="Y139">
        <v>2.2209515285616027E-4</v>
      </c>
      <c r="Z139" t="s">
        <v>1684</v>
      </c>
      <c r="AA139" t="s">
        <v>25</v>
      </c>
      <c r="AC139" t="s">
        <v>22</v>
      </c>
      <c r="AD139" t="s">
        <v>1684</v>
      </c>
      <c r="AE139">
        <v>6.3387223951827523E-5</v>
      </c>
      <c r="AG139" t="s">
        <v>97</v>
      </c>
      <c r="AH139" t="s">
        <v>1684</v>
      </c>
      <c r="AI139">
        <v>0</v>
      </c>
    </row>
    <row r="140" spans="5:35" x14ac:dyDescent="0.45">
      <c r="E140" t="s">
        <v>165</v>
      </c>
      <c r="G140" t="s">
        <v>341</v>
      </c>
      <c r="I140" t="s">
        <v>215</v>
      </c>
      <c r="J140" t="s">
        <v>1685</v>
      </c>
      <c r="K140">
        <v>2.1725840730970001E-4</v>
      </c>
      <c r="L140" t="s">
        <v>217</v>
      </c>
      <c r="N140" t="s">
        <v>325</v>
      </c>
      <c r="O140" t="s">
        <v>1685</v>
      </c>
      <c r="P140">
        <v>7.3297920467442623E-5</v>
      </c>
      <c r="Q140" t="s">
        <v>217</v>
      </c>
      <c r="S140" t="s">
        <v>326</v>
      </c>
      <c r="T140" t="s">
        <v>1685</v>
      </c>
      <c r="U140">
        <v>7.7449358134222592E-5</v>
      </c>
      <c r="V140" t="s">
        <v>217</v>
      </c>
      <c r="X140">
        <v>1.1415525114155251E-4</v>
      </c>
      <c r="Y140">
        <v>2.2209515285616027E-4</v>
      </c>
      <c r="Z140" t="s">
        <v>1685</v>
      </c>
      <c r="AA140" t="s">
        <v>25</v>
      </c>
      <c r="AC140" t="s">
        <v>22</v>
      </c>
      <c r="AD140" t="s">
        <v>1685</v>
      </c>
      <c r="AE140">
        <v>5.4985665249178542E-5</v>
      </c>
      <c r="AG140" t="s">
        <v>97</v>
      </c>
      <c r="AH140" t="s">
        <v>1685</v>
      </c>
      <c r="AI140">
        <v>0</v>
      </c>
    </row>
    <row r="141" spans="5:35" x14ac:dyDescent="0.45">
      <c r="E141" t="s">
        <v>166</v>
      </c>
      <c r="G141" t="s">
        <v>341</v>
      </c>
      <c r="I141" t="s">
        <v>215</v>
      </c>
      <c r="J141" t="s">
        <v>1686</v>
      </c>
      <c r="K141">
        <v>1.1291740158689999E-4</v>
      </c>
      <c r="L141" t="s">
        <v>217</v>
      </c>
      <c r="N141" t="s">
        <v>325</v>
      </c>
      <c r="O141" t="s">
        <v>1686</v>
      </c>
      <c r="P141">
        <v>5.7899510630092872E-5</v>
      </c>
      <c r="Q141" t="s">
        <v>217</v>
      </c>
      <c r="S141" t="s">
        <v>326</v>
      </c>
      <c r="T141" t="s">
        <v>1686</v>
      </c>
      <c r="U141">
        <v>7.8008124531725944E-5</v>
      </c>
      <c r="V141" t="s">
        <v>217</v>
      </c>
      <c r="X141">
        <v>1.1415525114155251E-4</v>
      </c>
      <c r="Y141">
        <v>1.7237235744060203E-4</v>
      </c>
      <c r="Z141" t="s">
        <v>1686</v>
      </c>
      <c r="AA141" t="s">
        <v>25</v>
      </c>
      <c r="AC141" t="s">
        <v>22</v>
      </c>
      <c r="AD141" t="s">
        <v>1686</v>
      </c>
      <c r="AE141">
        <v>3.6547749907195498E-5</v>
      </c>
      <c r="AG141" t="s">
        <v>97</v>
      </c>
      <c r="AH141" t="s">
        <v>1686</v>
      </c>
      <c r="AI141">
        <v>0</v>
      </c>
    </row>
    <row r="142" spans="5:35" x14ac:dyDescent="0.45">
      <c r="E142" t="s">
        <v>167</v>
      </c>
      <c r="G142" t="s">
        <v>341</v>
      </c>
      <c r="I142" t="s">
        <v>215</v>
      </c>
      <c r="J142" t="s">
        <v>1687</v>
      </c>
      <c r="K142">
        <v>7.1745743012612253E-7</v>
      </c>
      <c r="L142" t="s">
        <v>217</v>
      </c>
      <c r="N142" t="s">
        <v>325</v>
      </c>
      <c r="O142" t="s">
        <v>1687</v>
      </c>
      <c r="P142">
        <v>5.5760673755110725E-5</v>
      </c>
      <c r="Q142" t="s">
        <v>217</v>
      </c>
      <c r="S142" t="s">
        <v>326</v>
      </c>
      <c r="T142" t="s">
        <v>1687</v>
      </c>
      <c r="U142">
        <v>8.1890535057579599E-5</v>
      </c>
      <c r="V142" t="s">
        <v>217</v>
      </c>
      <c r="X142">
        <v>1.1415525114155251E-4</v>
      </c>
      <c r="Y142">
        <v>1.5579809230208258E-4</v>
      </c>
      <c r="Z142" t="s">
        <v>1687</v>
      </c>
      <c r="AA142" t="s">
        <v>25</v>
      </c>
      <c r="AC142" t="s">
        <v>22</v>
      </c>
      <c r="AD142" t="s">
        <v>1687</v>
      </c>
      <c r="AE142">
        <v>2.5266196708610767E-5</v>
      </c>
      <c r="AG142" t="s">
        <v>97</v>
      </c>
      <c r="AH142" t="s">
        <v>1687</v>
      </c>
      <c r="AI142">
        <v>0</v>
      </c>
    </row>
    <row r="143" spans="5:35" x14ac:dyDescent="0.45">
      <c r="E143" t="s">
        <v>168</v>
      </c>
      <c r="G143" t="s">
        <v>341</v>
      </c>
      <c r="I143" t="s">
        <v>215</v>
      </c>
      <c r="J143" t="s">
        <v>1688</v>
      </c>
      <c r="K143">
        <v>0</v>
      </c>
      <c r="L143" t="s">
        <v>217</v>
      </c>
      <c r="N143" t="s">
        <v>325</v>
      </c>
      <c r="O143" t="s">
        <v>1688</v>
      </c>
      <c r="P143">
        <v>6.3963767237802462E-5</v>
      </c>
      <c r="Q143" t="s">
        <v>217</v>
      </c>
      <c r="S143" t="s">
        <v>326</v>
      </c>
      <c r="T143" t="s">
        <v>1688</v>
      </c>
      <c r="U143">
        <v>8.7160113714844926E-5</v>
      </c>
      <c r="V143" t="s">
        <v>217</v>
      </c>
      <c r="X143">
        <v>1.1415525114155251E-4</v>
      </c>
      <c r="Y143">
        <v>1.093901499142282E-4</v>
      </c>
      <c r="Z143" t="s">
        <v>1688</v>
      </c>
      <c r="AA143" t="s">
        <v>25</v>
      </c>
      <c r="AC143" t="s">
        <v>22</v>
      </c>
      <c r="AD143" t="s">
        <v>1688</v>
      </c>
      <c r="AE143">
        <v>2.9343139915198642E-5</v>
      </c>
      <c r="AG143" t="s">
        <v>97</v>
      </c>
      <c r="AH143" t="s">
        <v>1688</v>
      </c>
      <c r="AI143">
        <v>0</v>
      </c>
    </row>
    <row r="144" spans="5:35" x14ac:dyDescent="0.45">
      <c r="E144" t="s">
        <v>169</v>
      </c>
      <c r="G144" t="s">
        <v>341</v>
      </c>
      <c r="I144" t="s">
        <v>215</v>
      </c>
      <c r="J144" t="s">
        <v>1689</v>
      </c>
      <c r="K144">
        <v>0</v>
      </c>
      <c r="L144" t="s">
        <v>217</v>
      </c>
      <c r="N144" t="s">
        <v>325</v>
      </c>
      <c r="O144" t="s">
        <v>1689</v>
      </c>
      <c r="P144">
        <v>7.6737317734889649E-5</v>
      </c>
      <c r="Q144" t="s">
        <v>217</v>
      </c>
      <c r="S144" t="s">
        <v>326</v>
      </c>
      <c r="T144" t="s">
        <v>1689</v>
      </c>
      <c r="U144">
        <v>9.0795735147909033E-5</v>
      </c>
      <c r="V144" t="s">
        <v>217</v>
      </c>
      <c r="X144">
        <v>1.1415525114155251E-4</v>
      </c>
      <c r="Y144">
        <v>7.9556472664893237E-5</v>
      </c>
      <c r="Z144" t="s">
        <v>1689</v>
      </c>
      <c r="AA144" t="s">
        <v>25</v>
      </c>
      <c r="AC144" t="s">
        <v>22</v>
      </c>
      <c r="AD144" t="s">
        <v>1689</v>
      </c>
      <c r="AE144">
        <v>2.90797870749309E-5</v>
      </c>
      <c r="AG144" t="s">
        <v>97</v>
      </c>
      <c r="AH144" t="s">
        <v>1689</v>
      </c>
      <c r="AI144">
        <v>0</v>
      </c>
    </row>
    <row r="145" spans="5:35" x14ac:dyDescent="0.45">
      <c r="E145" t="s">
        <v>170</v>
      </c>
      <c r="G145" t="s">
        <v>341</v>
      </c>
      <c r="I145" t="s">
        <v>215</v>
      </c>
      <c r="J145" t="s">
        <v>1690</v>
      </c>
      <c r="K145">
        <v>0</v>
      </c>
      <c r="L145" t="s">
        <v>217</v>
      </c>
      <c r="N145" t="s">
        <v>325</v>
      </c>
      <c r="O145" t="s">
        <v>1690</v>
      </c>
      <c r="P145">
        <v>8.9307621244954952E-5</v>
      </c>
      <c r="Q145" t="s">
        <v>217</v>
      </c>
      <c r="S145" t="s">
        <v>326</v>
      </c>
      <c r="T145" t="s">
        <v>1690</v>
      </c>
      <c r="U145">
        <v>9.1075011141177937E-5</v>
      </c>
      <c r="V145" t="s">
        <v>217</v>
      </c>
      <c r="X145">
        <v>1.1415525114155251E-4</v>
      </c>
      <c r="Y145">
        <v>5.6352501470966035E-5</v>
      </c>
      <c r="Z145" t="s">
        <v>1690</v>
      </c>
      <c r="AA145" t="s">
        <v>25</v>
      </c>
      <c r="AC145" t="s">
        <v>22</v>
      </c>
      <c r="AD145" t="s">
        <v>1690</v>
      </c>
      <c r="AE145">
        <v>3.4533804293605881E-5</v>
      </c>
      <c r="AG145" t="s">
        <v>97</v>
      </c>
      <c r="AH145" t="s">
        <v>1690</v>
      </c>
      <c r="AI145">
        <v>0</v>
      </c>
    </row>
    <row r="146" spans="5:35" x14ac:dyDescent="0.45">
      <c r="E146" t="s">
        <v>171</v>
      </c>
      <c r="G146" t="s">
        <v>341</v>
      </c>
      <c r="I146" t="s">
        <v>215</v>
      </c>
      <c r="J146" t="s">
        <v>1691</v>
      </c>
      <c r="K146">
        <v>0</v>
      </c>
      <c r="L146" t="s">
        <v>217</v>
      </c>
      <c r="N146" t="s">
        <v>325</v>
      </c>
      <c r="O146" t="s">
        <v>1691</v>
      </c>
      <c r="P146">
        <v>9.9510847353468344E-5</v>
      </c>
      <c r="Q146" t="s">
        <v>217</v>
      </c>
      <c r="S146" t="s">
        <v>326</v>
      </c>
      <c r="T146" t="s">
        <v>1691</v>
      </c>
      <c r="U146">
        <v>9.1801718849276678E-5</v>
      </c>
      <c r="V146" t="s">
        <v>217</v>
      </c>
      <c r="X146">
        <v>1.1415525114155251E-4</v>
      </c>
      <c r="Y146">
        <v>2.9833677249334962E-5</v>
      </c>
      <c r="Z146" t="s">
        <v>1691</v>
      </c>
      <c r="AA146" t="s">
        <v>25</v>
      </c>
      <c r="AC146" t="s">
        <v>22</v>
      </c>
      <c r="AD146" t="s">
        <v>1691</v>
      </c>
      <c r="AE146">
        <v>4.5426962310971348E-5</v>
      </c>
      <c r="AG146" t="s">
        <v>97</v>
      </c>
      <c r="AH146" t="s">
        <v>1691</v>
      </c>
      <c r="AI146">
        <v>0</v>
      </c>
    </row>
    <row r="147" spans="5:35" x14ac:dyDescent="0.45">
      <c r="E147" t="s">
        <v>172</v>
      </c>
      <c r="G147" t="s">
        <v>341</v>
      </c>
      <c r="I147" t="s">
        <v>215</v>
      </c>
      <c r="J147" t="s">
        <v>1692</v>
      </c>
      <c r="K147">
        <v>0</v>
      </c>
      <c r="L147" t="s">
        <v>217</v>
      </c>
      <c r="N147" t="s">
        <v>325</v>
      </c>
      <c r="O147" t="s">
        <v>1692</v>
      </c>
      <c r="P147">
        <v>9.840823221183316E-5</v>
      </c>
      <c r="Q147" t="s">
        <v>217</v>
      </c>
      <c r="S147" t="s">
        <v>326</v>
      </c>
      <c r="T147" t="s">
        <v>1692</v>
      </c>
      <c r="U147">
        <v>1.462448250886E-4</v>
      </c>
      <c r="V147" t="s">
        <v>217</v>
      </c>
      <c r="X147">
        <v>1.1415525114155251E-4</v>
      </c>
      <c r="Y147">
        <v>2.1546544680075254E-5</v>
      </c>
      <c r="Z147" t="s">
        <v>1692</v>
      </c>
      <c r="AA147" t="s">
        <v>25</v>
      </c>
      <c r="AC147" t="s">
        <v>22</v>
      </c>
      <c r="AD147" t="s">
        <v>1692</v>
      </c>
      <c r="AE147">
        <v>7.7541927649604317E-5</v>
      </c>
      <c r="AG147" t="s">
        <v>97</v>
      </c>
      <c r="AH147" t="s">
        <v>1692</v>
      </c>
      <c r="AI147">
        <v>0</v>
      </c>
    </row>
    <row r="148" spans="5:35" x14ac:dyDescent="0.45">
      <c r="E148" t="s">
        <v>173</v>
      </c>
      <c r="G148" t="s">
        <v>341</v>
      </c>
      <c r="I148" t="s">
        <v>215</v>
      </c>
      <c r="J148" t="s">
        <v>1693</v>
      </c>
      <c r="K148">
        <v>0</v>
      </c>
      <c r="L148" t="s">
        <v>217</v>
      </c>
      <c r="N148" t="s">
        <v>325</v>
      </c>
      <c r="O148" t="s">
        <v>1693</v>
      </c>
      <c r="P148">
        <v>1.042405249576E-4</v>
      </c>
      <c r="Q148" t="s">
        <v>217</v>
      </c>
      <c r="S148" t="s">
        <v>326</v>
      </c>
      <c r="T148" t="s">
        <v>1693</v>
      </c>
      <c r="U148">
        <v>1.3997896321449999E-4</v>
      </c>
      <c r="V148" t="s">
        <v>217</v>
      </c>
      <c r="X148">
        <v>1.1415525114155251E-4</v>
      </c>
      <c r="Y148">
        <v>1.4916838624667481E-5</v>
      </c>
      <c r="Z148" t="s">
        <v>1693</v>
      </c>
      <c r="AA148" t="s">
        <v>25</v>
      </c>
      <c r="AC148" t="s">
        <v>22</v>
      </c>
      <c r="AD148" t="s">
        <v>1693</v>
      </c>
      <c r="AE148">
        <v>1.2053638966669214E-4</v>
      </c>
      <c r="AG148" t="s">
        <v>97</v>
      </c>
      <c r="AH148" t="s">
        <v>1693</v>
      </c>
      <c r="AI148">
        <v>0</v>
      </c>
    </row>
    <row r="149" spans="5:35" x14ac:dyDescent="0.45">
      <c r="E149" t="s">
        <v>174</v>
      </c>
      <c r="G149" t="s">
        <v>341</v>
      </c>
      <c r="I149" t="s">
        <v>215</v>
      </c>
      <c r="J149" t="s">
        <v>1694</v>
      </c>
      <c r="K149">
        <v>0</v>
      </c>
      <c r="L149" t="s">
        <v>217</v>
      </c>
      <c r="N149" t="s">
        <v>325</v>
      </c>
      <c r="O149" t="s">
        <v>1694</v>
      </c>
      <c r="P149">
        <v>1.107321103128E-4</v>
      </c>
      <c r="Q149" t="s">
        <v>217</v>
      </c>
      <c r="S149" t="s">
        <v>326</v>
      </c>
      <c r="T149" t="s">
        <v>1694</v>
      </c>
      <c r="U149">
        <v>1.377459466657E-4</v>
      </c>
      <c r="V149" t="s">
        <v>217</v>
      </c>
      <c r="X149">
        <v>1.1415525114155251E-4</v>
      </c>
      <c r="Y149">
        <v>1.6574265138519424E-5</v>
      </c>
      <c r="Z149" t="s">
        <v>1694</v>
      </c>
      <c r="AA149" t="s">
        <v>25</v>
      </c>
      <c r="AC149" t="s">
        <v>22</v>
      </c>
      <c r="AD149" t="s">
        <v>1694</v>
      </c>
      <c r="AE149">
        <v>8.8317280503308069E-5</v>
      </c>
      <c r="AG149" t="s">
        <v>97</v>
      </c>
      <c r="AH149" t="s">
        <v>1694</v>
      </c>
      <c r="AI149">
        <v>0</v>
      </c>
    </row>
    <row r="150" spans="5:35" x14ac:dyDescent="0.45">
      <c r="E150" t="s">
        <v>175</v>
      </c>
      <c r="G150" t="s">
        <v>341</v>
      </c>
      <c r="I150" t="s">
        <v>215</v>
      </c>
      <c r="J150" t="s">
        <v>1695</v>
      </c>
      <c r="K150">
        <v>0</v>
      </c>
      <c r="L150" t="s">
        <v>217</v>
      </c>
      <c r="N150" t="s">
        <v>325</v>
      </c>
      <c r="O150" t="s">
        <v>1695</v>
      </c>
      <c r="P150">
        <v>1.1423163566800001E-4</v>
      </c>
      <c r="Q150" t="s">
        <v>217</v>
      </c>
      <c r="S150" t="s">
        <v>326</v>
      </c>
      <c r="T150" t="s">
        <v>1695</v>
      </c>
      <c r="U150">
        <v>1.3883797215430001E-4</v>
      </c>
      <c r="V150" t="s">
        <v>217</v>
      </c>
      <c r="X150">
        <v>1.1415525114155251E-4</v>
      </c>
      <c r="Y150">
        <v>1.4585353321897093E-5</v>
      </c>
      <c r="Z150" t="s">
        <v>1695</v>
      </c>
      <c r="AA150" t="s">
        <v>25</v>
      </c>
      <c r="AC150" t="s">
        <v>22</v>
      </c>
      <c r="AD150" t="s">
        <v>1695</v>
      </c>
      <c r="AE150">
        <v>9.7011542820788993E-5</v>
      </c>
      <c r="AG150" t="s">
        <v>97</v>
      </c>
      <c r="AH150" t="s">
        <v>1695</v>
      </c>
      <c r="AI150">
        <v>0</v>
      </c>
    </row>
    <row r="151" spans="5:35" x14ac:dyDescent="0.45">
      <c r="E151" t="s">
        <v>176</v>
      </c>
      <c r="G151" t="s">
        <v>341</v>
      </c>
      <c r="I151" t="s">
        <v>215</v>
      </c>
      <c r="J151" t="s">
        <v>1696</v>
      </c>
      <c r="K151">
        <v>0</v>
      </c>
      <c r="L151" t="s">
        <v>217</v>
      </c>
      <c r="N151" t="s">
        <v>325</v>
      </c>
      <c r="O151" t="s">
        <v>1696</v>
      </c>
      <c r="P151">
        <v>1.1717864183600001E-4</v>
      </c>
      <c r="Q151" t="s">
        <v>217</v>
      </c>
      <c r="S151" t="s">
        <v>326</v>
      </c>
      <c r="T151" t="s">
        <v>1696</v>
      </c>
      <c r="U151">
        <v>1.397094071486E-4</v>
      </c>
      <c r="V151" t="s">
        <v>217</v>
      </c>
      <c r="X151">
        <v>1.1415525114155251E-4</v>
      </c>
      <c r="Y151">
        <v>2.1215059377304864E-5</v>
      </c>
      <c r="Z151" t="s">
        <v>1696</v>
      </c>
      <c r="AA151" t="s">
        <v>25</v>
      </c>
      <c r="AC151" t="s">
        <v>22</v>
      </c>
      <c r="AD151" t="s">
        <v>1696</v>
      </c>
      <c r="AE151">
        <v>9.8172305644992125E-5</v>
      </c>
      <c r="AG151" t="s">
        <v>97</v>
      </c>
      <c r="AH151" t="s">
        <v>1696</v>
      </c>
      <c r="AI151">
        <v>0</v>
      </c>
    </row>
    <row r="152" spans="5:35" x14ac:dyDescent="0.45">
      <c r="E152" t="s">
        <v>177</v>
      </c>
      <c r="G152" t="s">
        <v>341</v>
      </c>
      <c r="I152" t="s">
        <v>215</v>
      </c>
      <c r="J152" t="s">
        <v>1697</v>
      </c>
      <c r="K152">
        <v>0</v>
      </c>
      <c r="L152" t="s">
        <v>217</v>
      </c>
      <c r="N152" t="s">
        <v>325</v>
      </c>
      <c r="O152" t="s">
        <v>1697</v>
      </c>
      <c r="P152">
        <v>1.101859415114E-4</v>
      </c>
      <c r="Q152" t="s">
        <v>217</v>
      </c>
      <c r="S152" t="s">
        <v>326</v>
      </c>
      <c r="T152" t="s">
        <v>1697</v>
      </c>
      <c r="U152">
        <v>1.2863603512980001E-4</v>
      </c>
      <c r="V152" t="s">
        <v>217</v>
      </c>
      <c r="X152">
        <v>1.1415525114155251E-4</v>
      </c>
      <c r="Y152">
        <v>5.7678442682047593E-5</v>
      </c>
      <c r="Z152" t="s">
        <v>1697</v>
      </c>
      <c r="AA152" t="s">
        <v>25</v>
      </c>
      <c r="AC152" t="s">
        <v>22</v>
      </c>
      <c r="AD152" t="s">
        <v>1697</v>
      </c>
      <c r="AE152">
        <v>8.6530099778132235E-5</v>
      </c>
      <c r="AG152" t="s">
        <v>97</v>
      </c>
      <c r="AH152" t="s">
        <v>1697</v>
      </c>
      <c r="AI152">
        <v>0</v>
      </c>
    </row>
    <row r="153" spans="5:35" x14ac:dyDescent="0.45">
      <c r="E153" t="s">
        <v>178</v>
      </c>
      <c r="G153" t="s">
        <v>341</v>
      </c>
      <c r="I153" t="s">
        <v>215</v>
      </c>
      <c r="J153" t="s">
        <v>1698</v>
      </c>
      <c r="K153">
        <v>5.6695508596327575E-5</v>
      </c>
      <c r="L153" t="s">
        <v>217</v>
      </c>
      <c r="N153" t="s">
        <v>325</v>
      </c>
      <c r="O153" t="s">
        <v>1698</v>
      </c>
      <c r="P153">
        <v>9.4294703613124486E-5</v>
      </c>
      <c r="Q153" t="s">
        <v>217</v>
      </c>
      <c r="S153" t="s">
        <v>326</v>
      </c>
      <c r="T153" t="s">
        <v>1698</v>
      </c>
      <c r="U153">
        <v>1.220589497426E-4</v>
      </c>
      <c r="V153" t="s">
        <v>217</v>
      </c>
      <c r="X153">
        <v>1.1415525114155251E-4</v>
      </c>
      <c r="Y153">
        <v>1.6905750441289813E-4</v>
      </c>
      <c r="Z153" t="s">
        <v>1698</v>
      </c>
      <c r="AA153" t="s">
        <v>25</v>
      </c>
      <c r="AC153" t="s">
        <v>22</v>
      </c>
      <c r="AD153" t="s">
        <v>1698</v>
      </c>
      <c r="AE153">
        <v>8.47051249048874E-5</v>
      </c>
      <c r="AG153" t="s">
        <v>97</v>
      </c>
      <c r="AH153" t="s">
        <v>1698</v>
      </c>
      <c r="AI153">
        <v>0</v>
      </c>
    </row>
    <row r="154" spans="5:35" x14ac:dyDescent="0.45">
      <c r="E154" t="s">
        <v>179</v>
      </c>
      <c r="G154" t="s">
        <v>341</v>
      </c>
      <c r="I154" t="s">
        <v>215</v>
      </c>
      <c r="J154" t="s">
        <v>1699</v>
      </c>
      <c r="K154">
        <v>1.884510096595E-4</v>
      </c>
      <c r="L154" t="s">
        <v>217</v>
      </c>
      <c r="N154" t="s">
        <v>325</v>
      </c>
      <c r="O154" t="s">
        <v>1699</v>
      </c>
      <c r="P154">
        <v>7.6712431202884658E-5</v>
      </c>
      <c r="Q154" t="s">
        <v>217</v>
      </c>
      <c r="S154" t="s">
        <v>326</v>
      </c>
      <c r="T154" t="s">
        <v>1699</v>
      </c>
      <c r="U154">
        <v>1.2071069334650001E-4</v>
      </c>
      <c r="V154" t="s">
        <v>217</v>
      </c>
      <c r="X154">
        <v>1.1415525114155251E-4</v>
      </c>
      <c r="Y154">
        <v>1.9060404909297337E-4</v>
      </c>
      <c r="Z154" t="s">
        <v>1699</v>
      </c>
      <c r="AA154" t="s">
        <v>25</v>
      </c>
      <c r="AC154" t="s">
        <v>22</v>
      </c>
      <c r="AD154" t="s">
        <v>1699</v>
      </c>
      <c r="AE154">
        <v>8.4705124904887441E-5</v>
      </c>
      <c r="AG154" t="s">
        <v>97</v>
      </c>
      <c r="AH154" t="s">
        <v>1699</v>
      </c>
      <c r="AI154">
        <v>0</v>
      </c>
    </row>
    <row r="155" spans="5:35" x14ac:dyDescent="0.45">
      <c r="E155" t="s">
        <v>393</v>
      </c>
      <c r="G155" t="s">
        <v>342</v>
      </c>
      <c r="I155" t="s">
        <v>215</v>
      </c>
      <c r="J155" t="s">
        <v>1700</v>
      </c>
      <c r="K155">
        <v>2.8921984435120003E-4</v>
      </c>
      <c r="L155" t="s">
        <v>217</v>
      </c>
      <c r="N155" t="s">
        <v>325</v>
      </c>
      <c r="O155" t="s">
        <v>1700</v>
      </c>
      <c r="P155">
        <v>7.4153228636565484E-5</v>
      </c>
      <c r="Q155" t="s">
        <v>217</v>
      </c>
      <c r="S155" t="s">
        <v>326</v>
      </c>
      <c r="T155" t="s">
        <v>1700</v>
      </c>
      <c r="U155">
        <v>1.2041860362950001E-4</v>
      </c>
      <c r="V155" t="s">
        <v>217</v>
      </c>
      <c r="X155">
        <v>1.1415525114155251E-4</v>
      </c>
      <c r="Y155">
        <v>1.4585353321897094E-4</v>
      </c>
      <c r="Z155" t="s">
        <v>1700</v>
      </c>
      <c r="AA155" t="s">
        <v>25</v>
      </c>
      <c r="AC155" t="s">
        <v>22</v>
      </c>
      <c r="AD155" t="s">
        <v>1700</v>
      </c>
      <c r="AE155">
        <v>8.1252589272247345E-5</v>
      </c>
      <c r="AG155" t="s">
        <v>97</v>
      </c>
      <c r="AH155" t="s">
        <v>1700</v>
      </c>
      <c r="AI155">
        <v>0</v>
      </c>
    </row>
    <row r="156" spans="5:35" x14ac:dyDescent="0.45">
      <c r="E156" t="s">
        <v>394</v>
      </c>
      <c r="G156" t="s">
        <v>342</v>
      </c>
      <c r="I156" t="s">
        <v>215</v>
      </c>
      <c r="J156" t="s">
        <v>1701</v>
      </c>
      <c r="K156">
        <v>3.4354401063559997E-4</v>
      </c>
      <c r="L156" t="s">
        <v>217</v>
      </c>
      <c r="N156" t="s">
        <v>325</v>
      </c>
      <c r="O156" t="s">
        <v>1701</v>
      </c>
      <c r="P156">
        <v>8.9459397108314505E-5</v>
      </c>
      <c r="Q156" t="s">
        <v>217</v>
      </c>
      <c r="S156" t="s">
        <v>326</v>
      </c>
      <c r="T156" t="s">
        <v>1701</v>
      </c>
      <c r="U156">
        <v>1.2194685951849999E-4</v>
      </c>
      <c r="V156" t="s">
        <v>217</v>
      </c>
      <c r="X156">
        <v>1.1415525114155251E-4</v>
      </c>
      <c r="Y156">
        <v>1.4452759200788939E-4</v>
      </c>
      <c r="Z156" t="s">
        <v>1701</v>
      </c>
      <c r="AA156" t="s">
        <v>25</v>
      </c>
      <c r="AC156" t="s">
        <v>22</v>
      </c>
      <c r="AD156" t="s">
        <v>1701</v>
      </c>
      <c r="AE156">
        <v>8.9783210969897751E-5</v>
      </c>
      <c r="AG156" t="s">
        <v>97</v>
      </c>
      <c r="AH156" t="s">
        <v>1701</v>
      </c>
      <c r="AI156">
        <v>0</v>
      </c>
    </row>
    <row r="157" spans="5:35" x14ac:dyDescent="0.45">
      <c r="E157" t="s">
        <v>395</v>
      </c>
      <c r="G157" t="s">
        <v>342</v>
      </c>
      <c r="I157" t="s">
        <v>215</v>
      </c>
      <c r="J157" t="s">
        <v>1702</v>
      </c>
      <c r="K157">
        <v>3.6507317893290001E-4</v>
      </c>
      <c r="L157" t="s">
        <v>217</v>
      </c>
      <c r="N157" t="s">
        <v>325</v>
      </c>
      <c r="O157" t="s">
        <v>1702</v>
      </c>
      <c r="P157">
        <v>1.1120924652029999E-4</v>
      </c>
      <c r="Q157" t="s">
        <v>217</v>
      </c>
      <c r="S157" t="s">
        <v>326</v>
      </c>
      <c r="T157" t="s">
        <v>1702</v>
      </c>
      <c r="U157">
        <v>1.2331069768089999E-4</v>
      </c>
      <c r="V157" t="s">
        <v>217</v>
      </c>
      <c r="X157">
        <v>1.1415525114155251E-4</v>
      </c>
      <c r="Y157">
        <v>1.408812536774151E-4</v>
      </c>
      <c r="Z157" t="s">
        <v>1702</v>
      </c>
      <c r="AA157" t="s">
        <v>25</v>
      </c>
      <c r="AC157" t="s">
        <v>22</v>
      </c>
      <c r="AD157" t="s">
        <v>1702</v>
      </c>
      <c r="AE157">
        <v>1.3227669949236932E-4</v>
      </c>
      <c r="AG157" t="s">
        <v>97</v>
      </c>
      <c r="AH157" t="s">
        <v>1702</v>
      </c>
      <c r="AI157">
        <v>0</v>
      </c>
    </row>
    <row r="158" spans="5:35" x14ac:dyDescent="0.45">
      <c r="E158" t="s">
        <v>396</v>
      </c>
      <c r="G158" t="s">
        <v>342</v>
      </c>
      <c r="I158" t="s">
        <v>215</v>
      </c>
      <c r="J158" t="s">
        <v>1703</v>
      </c>
      <c r="K158">
        <v>3.5886490004409998E-4</v>
      </c>
      <c r="L158" t="s">
        <v>217</v>
      </c>
      <c r="N158" t="s">
        <v>325</v>
      </c>
      <c r="O158" t="s">
        <v>1703</v>
      </c>
      <c r="P158">
        <v>1.2382811558800001E-4</v>
      </c>
      <c r="Q158" t="s">
        <v>217</v>
      </c>
      <c r="S158" t="s">
        <v>326</v>
      </c>
      <c r="T158" t="s">
        <v>1703</v>
      </c>
      <c r="U158">
        <v>1.2540849314420001E-4</v>
      </c>
      <c r="V158" t="s">
        <v>217</v>
      </c>
      <c r="X158">
        <v>1.1415525114155251E-4</v>
      </c>
      <c r="Y158">
        <v>1.4054976837464471E-4</v>
      </c>
      <c r="Z158" t="s">
        <v>1703</v>
      </c>
      <c r="AA158" t="s">
        <v>25</v>
      </c>
      <c r="AC158" t="s">
        <v>22</v>
      </c>
      <c r="AD158" t="s">
        <v>1703</v>
      </c>
      <c r="AE158">
        <v>1.338833528507052E-4</v>
      </c>
      <c r="AG158" t="s">
        <v>97</v>
      </c>
      <c r="AH158" t="s">
        <v>1703</v>
      </c>
      <c r="AI158">
        <v>0</v>
      </c>
    </row>
    <row r="159" spans="5:35" x14ac:dyDescent="0.45">
      <c r="E159" t="s">
        <v>397</v>
      </c>
      <c r="G159" t="s">
        <v>342</v>
      </c>
      <c r="I159" t="s">
        <v>215</v>
      </c>
      <c r="J159" t="s">
        <v>1704</v>
      </c>
      <c r="K159">
        <v>3.3466082741150002E-4</v>
      </c>
      <c r="L159" t="s">
        <v>217</v>
      </c>
      <c r="N159" t="s">
        <v>325</v>
      </c>
      <c r="O159" t="s">
        <v>1704</v>
      </c>
      <c r="P159">
        <v>1.305231366807E-4</v>
      </c>
      <c r="Q159" t="s">
        <v>217</v>
      </c>
      <c r="S159" t="s">
        <v>326</v>
      </c>
      <c r="T159" t="s">
        <v>1704</v>
      </c>
      <c r="U159">
        <v>1.2762784692529999E-4</v>
      </c>
      <c r="V159" t="s">
        <v>217</v>
      </c>
      <c r="X159">
        <v>1.1415525114155251E-4</v>
      </c>
      <c r="Y159">
        <v>1.4253868019126702E-4</v>
      </c>
      <c r="Z159" t="s">
        <v>1704</v>
      </c>
      <c r="AA159" t="s">
        <v>25</v>
      </c>
      <c r="AC159" t="s">
        <v>22</v>
      </c>
      <c r="AD159" t="s">
        <v>1704</v>
      </c>
      <c r="AE159">
        <v>1.3997182927845276E-4</v>
      </c>
      <c r="AG159" t="s">
        <v>97</v>
      </c>
      <c r="AH159" t="s">
        <v>1704</v>
      </c>
      <c r="AI159">
        <v>0</v>
      </c>
    </row>
    <row r="160" spans="5:35" x14ac:dyDescent="0.45">
      <c r="E160" t="s">
        <v>398</v>
      </c>
      <c r="G160" t="s">
        <v>342</v>
      </c>
      <c r="I160" t="s">
        <v>215</v>
      </c>
      <c r="J160" t="s">
        <v>1705</v>
      </c>
      <c r="K160">
        <v>3.3097467092789998E-4</v>
      </c>
      <c r="L160" t="s">
        <v>217</v>
      </c>
      <c r="N160" t="s">
        <v>325</v>
      </c>
      <c r="O160" t="s">
        <v>1705</v>
      </c>
      <c r="P160">
        <v>1.3586745426820001E-4</v>
      </c>
      <c r="Q160" t="s">
        <v>217</v>
      </c>
      <c r="S160" t="s">
        <v>326</v>
      </c>
      <c r="T160" t="s">
        <v>1705</v>
      </c>
      <c r="U160">
        <v>1.3174893011729999E-4</v>
      </c>
      <c r="V160" t="s">
        <v>217</v>
      </c>
      <c r="X160">
        <v>1.1415525114155251E-4</v>
      </c>
      <c r="Y160">
        <v>1.4883690094390442E-4</v>
      </c>
      <c r="Z160" t="s">
        <v>1705</v>
      </c>
      <c r="AA160" t="s">
        <v>25</v>
      </c>
      <c r="AC160" t="s">
        <v>22</v>
      </c>
      <c r="AD160" t="s">
        <v>1705</v>
      </c>
      <c r="AE160">
        <v>1.2713790155120564E-4</v>
      </c>
      <c r="AG160" t="s">
        <v>97</v>
      </c>
      <c r="AH160" t="s">
        <v>1705</v>
      </c>
      <c r="AI160">
        <v>0</v>
      </c>
    </row>
    <row r="161" spans="5:35" x14ac:dyDescent="0.45">
      <c r="E161" t="s">
        <v>399</v>
      </c>
      <c r="G161" t="s">
        <v>342</v>
      </c>
      <c r="I161" t="s">
        <v>215</v>
      </c>
      <c r="J161" t="s">
        <v>1706</v>
      </c>
      <c r="K161">
        <v>3.2629070111669998E-4</v>
      </c>
      <c r="L161" t="s">
        <v>217</v>
      </c>
      <c r="N161" t="s">
        <v>325</v>
      </c>
      <c r="O161" t="s">
        <v>1706</v>
      </c>
      <c r="P161">
        <v>1.4060181745079999E-4</v>
      </c>
      <c r="Q161" t="s">
        <v>217</v>
      </c>
      <c r="S161" t="s">
        <v>326</v>
      </c>
      <c r="T161" t="s">
        <v>1706</v>
      </c>
      <c r="U161">
        <v>1.35669686042E-4</v>
      </c>
      <c r="V161" t="s">
        <v>217</v>
      </c>
      <c r="X161">
        <v>1.1415525114155251E-4</v>
      </c>
      <c r="Y161">
        <v>1.5049432745775637E-4</v>
      </c>
      <c r="Z161" t="s">
        <v>1706</v>
      </c>
      <c r="AA161" t="s">
        <v>25</v>
      </c>
      <c r="AC161" t="s">
        <v>22</v>
      </c>
      <c r="AD161" t="s">
        <v>1706</v>
      </c>
      <c r="AE161">
        <v>1.076779359497407E-4</v>
      </c>
      <c r="AG161" t="s">
        <v>97</v>
      </c>
      <c r="AH161" t="s">
        <v>1706</v>
      </c>
      <c r="AI161">
        <v>0</v>
      </c>
    </row>
    <row r="162" spans="5:35" x14ac:dyDescent="0.45">
      <c r="E162" t="s">
        <v>400</v>
      </c>
      <c r="G162" t="s">
        <v>342</v>
      </c>
      <c r="I162" t="s">
        <v>215</v>
      </c>
      <c r="J162" t="s">
        <v>1707</v>
      </c>
      <c r="K162">
        <v>2.9888074732930002E-4</v>
      </c>
      <c r="L162" t="s">
        <v>217</v>
      </c>
      <c r="N162" t="s">
        <v>325</v>
      </c>
      <c r="O162" t="s">
        <v>1707</v>
      </c>
      <c r="P162">
        <v>1.4172953704910001E-4</v>
      </c>
      <c r="Q162" t="s">
        <v>217</v>
      </c>
      <c r="S162" t="s">
        <v>326</v>
      </c>
      <c r="T162" t="s">
        <v>1707</v>
      </c>
      <c r="U162">
        <v>1.3862872456909999E-4</v>
      </c>
      <c r="V162" t="s">
        <v>217</v>
      </c>
      <c r="X162">
        <v>1.1415525114155251E-4</v>
      </c>
      <c r="Y162">
        <v>1.7237235744060203E-4</v>
      </c>
      <c r="Z162" t="s">
        <v>1707</v>
      </c>
      <c r="AA162" t="s">
        <v>25</v>
      </c>
      <c r="AC162" t="s">
        <v>22</v>
      </c>
      <c r="AD162" t="s">
        <v>1707</v>
      </c>
      <c r="AE162">
        <v>9.8612165198049993E-5</v>
      </c>
      <c r="AG162" t="s">
        <v>97</v>
      </c>
      <c r="AH162" t="s">
        <v>1707</v>
      </c>
      <c r="AI162">
        <v>0</v>
      </c>
    </row>
    <row r="163" spans="5:35" x14ac:dyDescent="0.45">
      <c r="E163" t="s">
        <v>401</v>
      </c>
      <c r="G163" t="s">
        <v>342</v>
      </c>
      <c r="I163" t="s">
        <v>215</v>
      </c>
      <c r="J163" t="s">
        <v>1708</v>
      </c>
      <c r="K163">
        <v>2.5870132850789999E-4</v>
      </c>
      <c r="L163" t="s">
        <v>217</v>
      </c>
      <c r="N163" t="s">
        <v>325</v>
      </c>
      <c r="O163" t="s">
        <v>1708</v>
      </c>
      <c r="P163">
        <v>1.3231545925889999E-4</v>
      </c>
      <c r="Q163" t="s">
        <v>217</v>
      </c>
      <c r="S163" t="s">
        <v>326</v>
      </c>
      <c r="T163" t="s">
        <v>1708</v>
      </c>
      <c r="U163">
        <v>1.3951973324850001E-4</v>
      </c>
      <c r="V163" t="s">
        <v>217</v>
      </c>
      <c r="X163">
        <v>1.1415525114155251E-4</v>
      </c>
      <c r="Y163">
        <v>2.2209515285616027E-4</v>
      </c>
      <c r="Z163" t="s">
        <v>1708</v>
      </c>
      <c r="AA163" t="s">
        <v>25</v>
      </c>
      <c r="AC163" t="s">
        <v>22</v>
      </c>
      <c r="AD163" t="s">
        <v>1708</v>
      </c>
      <c r="AE163">
        <v>5.1638461867786573E-5</v>
      </c>
      <c r="AG163" t="s">
        <v>97</v>
      </c>
      <c r="AH163" t="s">
        <v>1708</v>
      </c>
      <c r="AI163">
        <v>0</v>
      </c>
    </row>
    <row r="164" spans="5:35" x14ac:dyDescent="0.45">
      <c r="E164" t="s">
        <v>402</v>
      </c>
      <c r="G164" t="s">
        <v>342</v>
      </c>
      <c r="I164" t="s">
        <v>215</v>
      </c>
      <c r="J164" t="s">
        <v>1709</v>
      </c>
      <c r="K164">
        <v>1.95815347986E-4</v>
      </c>
      <c r="L164" t="s">
        <v>217</v>
      </c>
      <c r="N164" t="s">
        <v>325</v>
      </c>
      <c r="O164" t="s">
        <v>1709</v>
      </c>
      <c r="P164">
        <v>1.149548376774E-4</v>
      </c>
      <c r="Q164" t="s">
        <v>217</v>
      </c>
      <c r="S164" t="s">
        <v>326</v>
      </c>
      <c r="T164" t="s">
        <v>1709</v>
      </c>
      <c r="U164">
        <v>1.3788884577499999E-4</v>
      </c>
      <c r="V164" t="s">
        <v>217</v>
      </c>
      <c r="X164">
        <v>1.1415525114155251E-4</v>
      </c>
      <c r="Y164">
        <v>2.2209515285616027E-4</v>
      </c>
      <c r="Z164" t="s">
        <v>1709</v>
      </c>
      <c r="AA164" t="s">
        <v>25</v>
      </c>
      <c r="AC164" t="s">
        <v>22</v>
      </c>
      <c r="AD164" t="s">
        <v>1709</v>
      </c>
      <c r="AE164">
        <v>2.6955264590110311E-5</v>
      </c>
      <c r="AG164" t="s">
        <v>97</v>
      </c>
      <c r="AH164" t="s">
        <v>1709</v>
      </c>
      <c r="AI164">
        <v>0</v>
      </c>
    </row>
    <row r="165" spans="5:35" x14ac:dyDescent="0.45">
      <c r="E165" t="s">
        <v>403</v>
      </c>
      <c r="G165" t="s">
        <v>342</v>
      </c>
      <c r="I165" t="s">
        <v>215</v>
      </c>
      <c r="J165" t="s">
        <v>1710</v>
      </c>
      <c r="K165">
        <v>1.064675518981E-4</v>
      </c>
      <c r="L165" t="s">
        <v>217</v>
      </c>
      <c r="N165" t="s">
        <v>325</v>
      </c>
      <c r="O165" t="s">
        <v>1710</v>
      </c>
      <c r="P165">
        <v>7.9935357012578639E-5</v>
      </c>
      <c r="Q165" t="s">
        <v>217</v>
      </c>
      <c r="S165" t="s">
        <v>326</v>
      </c>
      <c r="T165" t="s">
        <v>1710</v>
      </c>
      <c r="U165">
        <v>1.3686073663920001E-4</v>
      </c>
      <c r="V165" t="s">
        <v>217</v>
      </c>
      <c r="X165">
        <v>1.1415525114155251E-4</v>
      </c>
      <c r="Y165">
        <v>1.7237235744060203E-4</v>
      </c>
      <c r="Z165" t="s">
        <v>1710</v>
      </c>
      <c r="AA165" t="s">
        <v>25</v>
      </c>
      <c r="AC165" t="s">
        <v>22</v>
      </c>
      <c r="AD165" t="s">
        <v>1710</v>
      </c>
      <c r="AE165">
        <v>6.8210353044789215E-6</v>
      </c>
      <c r="AG165" t="s">
        <v>97</v>
      </c>
      <c r="AH165" t="s">
        <v>1710</v>
      </c>
      <c r="AI165">
        <v>0</v>
      </c>
    </row>
    <row r="166" spans="5:35" x14ac:dyDescent="0.45">
      <c r="E166" t="s">
        <v>404</v>
      </c>
      <c r="G166" t="s">
        <v>342</v>
      </c>
      <c r="I166" t="s">
        <v>215</v>
      </c>
      <c r="J166" t="s">
        <v>1711</v>
      </c>
      <c r="K166">
        <v>1.2340144912469406E-5</v>
      </c>
      <c r="L166" t="s">
        <v>217</v>
      </c>
      <c r="N166" t="s">
        <v>325</v>
      </c>
      <c r="O166" t="s">
        <v>1711</v>
      </c>
      <c r="P166">
        <v>6.2940826206320038E-5</v>
      </c>
      <c r="Q166" t="s">
        <v>217</v>
      </c>
      <c r="S166" t="s">
        <v>326</v>
      </c>
      <c r="T166" t="s">
        <v>1711</v>
      </c>
      <c r="U166">
        <v>1.3821693795830001E-4</v>
      </c>
      <c r="V166" t="s">
        <v>217</v>
      </c>
      <c r="X166">
        <v>1.1415525114155251E-4</v>
      </c>
      <c r="Y166">
        <v>1.5579809230208258E-4</v>
      </c>
      <c r="Z166" t="s">
        <v>1711</v>
      </c>
      <c r="AA166" t="s">
        <v>25</v>
      </c>
      <c r="AC166" t="s">
        <v>22</v>
      </c>
      <c r="AD166" t="s">
        <v>1711</v>
      </c>
      <c r="AE166">
        <v>3.568728243523379E-6</v>
      </c>
      <c r="AG166" t="s">
        <v>97</v>
      </c>
      <c r="AH166" t="s">
        <v>1711</v>
      </c>
      <c r="AI166">
        <v>0</v>
      </c>
    </row>
    <row r="167" spans="5:35" x14ac:dyDescent="0.45">
      <c r="E167" t="s">
        <v>405</v>
      </c>
      <c r="G167" t="s">
        <v>342</v>
      </c>
      <c r="I167" t="s">
        <v>215</v>
      </c>
      <c r="J167" t="s">
        <v>1712</v>
      </c>
      <c r="K167">
        <v>0</v>
      </c>
      <c r="L167" t="s">
        <v>217</v>
      </c>
      <c r="N167" t="s">
        <v>325</v>
      </c>
      <c r="O167" t="s">
        <v>1712</v>
      </c>
      <c r="P167">
        <v>5.4927224942718292E-5</v>
      </c>
      <c r="Q167" t="s">
        <v>217</v>
      </c>
      <c r="S167" t="s">
        <v>326</v>
      </c>
      <c r="T167" t="s">
        <v>1712</v>
      </c>
      <c r="U167">
        <v>1.3935984318329999E-4</v>
      </c>
      <c r="V167" t="s">
        <v>217</v>
      </c>
      <c r="X167">
        <v>1.1415525114155251E-4</v>
      </c>
      <c r="Y167">
        <v>1.093901499142282E-4</v>
      </c>
      <c r="Z167" t="s">
        <v>1712</v>
      </c>
      <c r="AA167" t="s">
        <v>25</v>
      </c>
      <c r="AC167" t="s">
        <v>22</v>
      </c>
      <c r="AD167" t="s">
        <v>1712</v>
      </c>
      <c r="AE167">
        <v>1.2063566120129812E-5</v>
      </c>
      <c r="AG167" t="s">
        <v>97</v>
      </c>
      <c r="AH167" t="s">
        <v>1712</v>
      </c>
      <c r="AI167">
        <v>0</v>
      </c>
    </row>
    <row r="168" spans="5:35" x14ac:dyDescent="0.45">
      <c r="E168" t="s">
        <v>406</v>
      </c>
      <c r="G168" t="s">
        <v>342</v>
      </c>
      <c r="I168" t="s">
        <v>215</v>
      </c>
      <c r="J168" t="s">
        <v>1713</v>
      </c>
      <c r="K168">
        <v>0</v>
      </c>
      <c r="L168" t="s">
        <v>217</v>
      </c>
      <c r="N168" t="s">
        <v>325</v>
      </c>
      <c r="O168" t="s">
        <v>1713</v>
      </c>
      <c r="P168">
        <v>5.0748468391479319E-5</v>
      </c>
      <c r="Q168" t="s">
        <v>217</v>
      </c>
      <c r="S168" t="s">
        <v>326</v>
      </c>
      <c r="T168" t="s">
        <v>1713</v>
      </c>
      <c r="U168">
        <v>1.395217859339E-4</v>
      </c>
      <c r="V168" t="s">
        <v>217</v>
      </c>
      <c r="X168">
        <v>1.1415525114155251E-4</v>
      </c>
      <c r="Y168">
        <v>7.9556472664893237E-5</v>
      </c>
      <c r="Z168" t="s">
        <v>1713</v>
      </c>
      <c r="AA168" t="s">
        <v>25</v>
      </c>
      <c r="AC168" t="s">
        <v>22</v>
      </c>
      <c r="AD168" t="s">
        <v>1713</v>
      </c>
      <c r="AE168">
        <v>1.3963727224107498E-5</v>
      </c>
      <c r="AG168" t="s">
        <v>97</v>
      </c>
      <c r="AH168" t="s">
        <v>1713</v>
      </c>
      <c r="AI168">
        <v>0</v>
      </c>
    </row>
    <row r="169" spans="5:35" x14ac:dyDescent="0.45">
      <c r="E169" t="s">
        <v>407</v>
      </c>
      <c r="G169" t="s">
        <v>342</v>
      </c>
      <c r="I169" t="s">
        <v>215</v>
      </c>
      <c r="J169" t="s">
        <v>1714</v>
      </c>
      <c r="K169">
        <v>0</v>
      </c>
      <c r="L169" t="s">
        <v>217</v>
      </c>
      <c r="N169" t="s">
        <v>325</v>
      </c>
      <c r="O169" t="s">
        <v>1714</v>
      </c>
      <c r="P169">
        <v>4.8172872742414245E-5</v>
      </c>
      <c r="Q169" t="s">
        <v>217</v>
      </c>
      <c r="S169" t="s">
        <v>326</v>
      </c>
      <c r="T169" t="s">
        <v>1714</v>
      </c>
      <c r="U169">
        <v>1.376674608244E-4</v>
      </c>
      <c r="V169" t="s">
        <v>217</v>
      </c>
      <c r="X169">
        <v>1.1415525114155251E-4</v>
      </c>
      <c r="Y169">
        <v>5.6352501470966035E-5</v>
      </c>
      <c r="Z169" t="s">
        <v>1714</v>
      </c>
      <c r="AA169" t="s">
        <v>25</v>
      </c>
      <c r="AC169" t="s">
        <v>22</v>
      </c>
      <c r="AD169" t="s">
        <v>1714</v>
      </c>
      <c r="AE169">
        <v>9.6937926231249241E-6</v>
      </c>
      <c r="AG169" t="s">
        <v>97</v>
      </c>
      <c r="AH169" t="s">
        <v>1714</v>
      </c>
      <c r="AI169">
        <v>0</v>
      </c>
    </row>
    <row r="170" spans="5:35" x14ac:dyDescent="0.45">
      <c r="E170" t="s">
        <v>408</v>
      </c>
      <c r="G170" t="s">
        <v>342</v>
      </c>
      <c r="I170" t="s">
        <v>215</v>
      </c>
      <c r="J170" t="s">
        <v>1715</v>
      </c>
      <c r="K170">
        <v>0</v>
      </c>
      <c r="L170" t="s">
        <v>217</v>
      </c>
      <c r="N170" t="s">
        <v>325</v>
      </c>
      <c r="O170" t="s">
        <v>1715</v>
      </c>
      <c r="P170">
        <v>4.9640745570579571E-5</v>
      </c>
      <c r="Q170" t="s">
        <v>217</v>
      </c>
      <c r="S170" t="s">
        <v>326</v>
      </c>
      <c r="T170" t="s">
        <v>1715</v>
      </c>
      <c r="U170">
        <v>1.3410832372549999E-4</v>
      </c>
      <c r="V170" t="s">
        <v>217</v>
      </c>
      <c r="X170">
        <v>1.1415525114155251E-4</v>
      </c>
      <c r="Y170">
        <v>2.9833677249334962E-5</v>
      </c>
      <c r="Z170" t="s">
        <v>1715</v>
      </c>
      <c r="AA170" t="s">
        <v>25</v>
      </c>
      <c r="AC170" t="s">
        <v>22</v>
      </c>
      <c r="AD170" t="s">
        <v>1715</v>
      </c>
      <c r="AE170">
        <v>4.1247885606657324E-5</v>
      </c>
      <c r="AG170" t="s">
        <v>97</v>
      </c>
      <c r="AH170" t="s">
        <v>1715</v>
      </c>
      <c r="AI170">
        <v>0</v>
      </c>
    </row>
    <row r="171" spans="5:35" x14ac:dyDescent="0.45">
      <c r="E171" t="s">
        <v>409</v>
      </c>
      <c r="G171" t="s">
        <v>342</v>
      </c>
      <c r="I171" t="s">
        <v>215</v>
      </c>
      <c r="J171" t="s">
        <v>1716</v>
      </c>
      <c r="K171">
        <v>0</v>
      </c>
      <c r="L171" t="s">
        <v>217</v>
      </c>
      <c r="N171" t="s">
        <v>325</v>
      </c>
      <c r="O171" t="s">
        <v>1716</v>
      </c>
      <c r="P171">
        <v>1.0154038320300001E-4</v>
      </c>
      <c r="Q171" t="s">
        <v>217</v>
      </c>
      <c r="S171" t="s">
        <v>326</v>
      </c>
      <c r="T171" t="s">
        <v>1716</v>
      </c>
      <c r="U171">
        <v>1.079006449985E-4</v>
      </c>
      <c r="V171" t="s">
        <v>217</v>
      </c>
      <c r="X171">
        <v>1.1415525114155251E-4</v>
      </c>
      <c r="Y171">
        <v>2.1546544680075254E-5</v>
      </c>
      <c r="Z171" t="s">
        <v>1716</v>
      </c>
      <c r="AA171" t="s">
        <v>25</v>
      </c>
      <c r="AC171" t="s">
        <v>22</v>
      </c>
      <c r="AD171" t="s">
        <v>1716</v>
      </c>
      <c r="AE171">
        <v>5.5341886313139754E-5</v>
      </c>
      <c r="AG171" t="s">
        <v>97</v>
      </c>
      <c r="AH171" t="s">
        <v>1716</v>
      </c>
      <c r="AI171">
        <v>0</v>
      </c>
    </row>
    <row r="172" spans="5:35" x14ac:dyDescent="0.45">
      <c r="E172" t="s">
        <v>410</v>
      </c>
      <c r="G172" t="s">
        <v>342</v>
      </c>
      <c r="I172" t="s">
        <v>215</v>
      </c>
      <c r="J172" t="s">
        <v>1717</v>
      </c>
      <c r="K172">
        <v>0</v>
      </c>
      <c r="L172" t="s">
        <v>217</v>
      </c>
      <c r="N172" t="s">
        <v>325</v>
      </c>
      <c r="O172" t="s">
        <v>1717</v>
      </c>
      <c r="P172">
        <v>9.4209723620170842E-5</v>
      </c>
      <c r="Q172" t="s">
        <v>217</v>
      </c>
      <c r="S172" t="s">
        <v>326</v>
      </c>
      <c r="T172" t="s">
        <v>1717</v>
      </c>
      <c r="U172">
        <v>1.108600205826E-4</v>
      </c>
      <c r="V172" t="s">
        <v>217</v>
      </c>
      <c r="X172">
        <v>1.1415525114155251E-4</v>
      </c>
      <c r="Y172">
        <v>1.4916838624667481E-5</v>
      </c>
      <c r="Z172" t="s">
        <v>1717</v>
      </c>
      <c r="AA172" t="s">
        <v>25</v>
      </c>
      <c r="AC172" t="s">
        <v>22</v>
      </c>
      <c r="AD172" t="s">
        <v>1717</v>
      </c>
      <c r="AE172">
        <v>7.776426981856324E-5</v>
      </c>
      <c r="AG172" t="s">
        <v>97</v>
      </c>
      <c r="AH172" t="s">
        <v>1717</v>
      </c>
      <c r="AI172">
        <v>0</v>
      </c>
    </row>
    <row r="173" spans="5:35" x14ac:dyDescent="0.45">
      <c r="E173" t="s">
        <v>411</v>
      </c>
      <c r="G173" t="s">
        <v>342</v>
      </c>
      <c r="I173" t="s">
        <v>215</v>
      </c>
      <c r="J173" t="s">
        <v>1718</v>
      </c>
      <c r="K173">
        <v>0</v>
      </c>
      <c r="L173" t="s">
        <v>217</v>
      </c>
      <c r="N173" t="s">
        <v>325</v>
      </c>
      <c r="O173" t="s">
        <v>1718</v>
      </c>
      <c r="P173">
        <v>8.8002875818334579E-5</v>
      </c>
      <c r="Q173" t="s">
        <v>217</v>
      </c>
      <c r="S173" t="s">
        <v>326</v>
      </c>
      <c r="T173" t="s">
        <v>1718</v>
      </c>
      <c r="U173">
        <v>1.1120210448890001E-4</v>
      </c>
      <c r="V173" t="s">
        <v>217</v>
      </c>
      <c r="X173">
        <v>1.1415525114155251E-4</v>
      </c>
      <c r="Y173">
        <v>1.6574265138519424E-5</v>
      </c>
      <c r="Z173" t="s">
        <v>1718</v>
      </c>
      <c r="AA173" t="s">
        <v>25</v>
      </c>
      <c r="AC173" t="s">
        <v>22</v>
      </c>
      <c r="AD173" t="s">
        <v>1718</v>
      </c>
      <c r="AE173">
        <v>7.8360934879566815E-5</v>
      </c>
      <c r="AG173" t="s">
        <v>97</v>
      </c>
      <c r="AH173" t="s">
        <v>1718</v>
      </c>
      <c r="AI173">
        <v>0</v>
      </c>
    </row>
    <row r="174" spans="5:35" x14ac:dyDescent="0.45">
      <c r="E174" t="s">
        <v>412</v>
      </c>
      <c r="G174" t="s">
        <v>342</v>
      </c>
      <c r="I174" t="s">
        <v>215</v>
      </c>
      <c r="J174" t="s">
        <v>1719</v>
      </c>
      <c r="K174">
        <v>0</v>
      </c>
      <c r="L174" t="s">
        <v>217</v>
      </c>
      <c r="N174" t="s">
        <v>325</v>
      </c>
      <c r="O174" t="s">
        <v>1719</v>
      </c>
      <c r="P174">
        <v>8.4586419787331571E-5</v>
      </c>
      <c r="Q174" t="s">
        <v>217</v>
      </c>
      <c r="S174" t="s">
        <v>326</v>
      </c>
      <c r="T174" t="s">
        <v>1719</v>
      </c>
      <c r="U174">
        <v>1.1135691002649999E-4</v>
      </c>
      <c r="V174" t="s">
        <v>217</v>
      </c>
      <c r="X174">
        <v>1.1415525114155251E-4</v>
      </c>
      <c r="Y174">
        <v>1.4585353321897093E-5</v>
      </c>
      <c r="Z174" t="s">
        <v>1719</v>
      </c>
      <c r="AA174" t="s">
        <v>25</v>
      </c>
      <c r="AC174" t="s">
        <v>22</v>
      </c>
      <c r="AD174" t="s">
        <v>1719</v>
      </c>
      <c r="AE174">
        <v>7.9494759321635647E-5</v>
      </c>
      <c r="AG174" t="s">
        <v>97</v>
      </c>
      <c r="AH174" t="s">
        <v>1719</v>
      </c>
      <c r="AI174">
        <v>0</v>
      </c>
    </row>
    <row r="175" spans="5:35" x14ac:dyDescent="0.45">
      <c r="E175" t="s">
        <v>413</v>
      </c>
      <c r="G175" t="s">
        <v>342</v>
      </c>
      <c r="I175" t="s">
        <v>215</v>
      </c>
      <c r="J175" t="s">
        <v>1720</v>
      </c>
      <c r="K175">
        <v>0</v>
      </c>
      <c r="L175" t="s">
        <v>217</v>
      </c>
      <c r="N175" t="s">
        <v>325</v>
      </c>
      <c r="O175" t="s">
        <v>1720</v>
      </c>
      <c r="P175">
        <v>8.4637421192759946E-5</v>
      </c>
      <c r="Q175" t="s">
        <v>217</v>
      </c>
      <c r="S175" t="s">
        <v>326</v>
      </c>
      <c r="T175" t="s">
        <v>1720</v>
      </c>
      <c r="U175">
        <v>1.125448888411E-4</v>
      </c>
      <c r="V175" t="s">
        <v>217</v>
      </c>
      <c r="X175">
        <v>1.1415525114155251E-4</v>
      </c>
      <c r="Y175">
        <v>2.1215059377304864E-5</v>
      </c>
      <c r="Z175" t="s">
        <v>1720</v>
      </c>
      <c r="AA175" t="s">
        <v>25</v>
      </c>
      <c r="AC175" t="s">
        <v>22</v>
      </c>
      <c r="AD175" t="s">
        <v>1720</v>
      </c>
      <c r="AE175">
        <v>7.9494759321635647E-5</v>
      </c>
      <c r="AG175" t="s">
        <v>97</v>
      </c>
      <c r="AH175" t="s">
        <v>1720</v>
      </c>
      <c r="AI175">
        <v>0</v>
      </c>
    </row>
    <row r="176" spans="5:35" x14ac:dyDescent="0.45">
      <c r="E176" t="s">
        <v>414</v>
      </c>
      <c r="G176" t="s">
        <v>342</v>
      </c>
      <c r="I176" t="s">
        <v>215</v>
      </c>
      <c r="J176" t="s">
        <v>1721</v>
      </c>
      <c r="K176">
        <v>0</v>
      </c>
      <c r="L176" t="s">
        <v>217</v>
      </c>
      <c r="N176" t="s">
        <v>325</v>
      </c>
      <c r="O176" t="s">
        <v>1721</v>
      </c>
      <c r="P176">
        <v>8.0366879175767326E-5</v>
      </c>
      <c r="Q176" t="s">
        <v>217</v>
      </c>
      <c r="S176" t="s">
        <v>326</v>
      </c>
      <c r="T176" t="s">
        <v>1721</v>
      </c>
      <c r="U176">
        <v>1.029888107616E-4</v>
      </c>
      <c r="V176" t="s">
        <v>217</v>
      </c>
      <c r="X176">
        <v>1.1415525114155251E-4</v>
      </c>
      <c r="Y176">
        <v>5.7678442682047593E-5</v>
      </c>
      <c r="Z176" t="s">
        <v>1721</v>
      </c>
      <c r="AA176" t="s">
        <v>25</v>
      </c>
      <c r="AC176" t="s">
        <v>22</v>
      </c>
      <c r="AD176" t="s">
        <v>1721</v>
      </c>
      <c r="AE176">
        <v>8.1183434022589162E-5</v>
      </c>
      <c r="AG176" t="s">
        <v>97</v>
      </c>
      <c r="AH176" t="s">
        <v>1721</v>
      </c>
      <c r="AI176">
        <v>0</v>
      </c>
    </row>
    <row r="177" spans="5:35" x14ac:dyDescent="0.45">
      <c r="E177" t="s">
        <v>415</v>
      </c>
      <c r="G177" t="s">
        <v>342</v>
      </c>
      <c r="I177" t="s">
        <v>215</v>
      </c>
      <c r="J177" t="s">
        <v>1722</v>
      </c>
      <c r="K177">
        <v>5.8932172121227296E-5</v>
      </c>
      <c r="L177" t="s">
        <v>217</v>
      </c>
      <c r="N177" t="s">
        <v>325</v>
      </c>
      <c r="O177" t="s">
        <v>1722</v>
      </c>
      <c r="P177">
        <v>8.8162131404810238E-5</v>
      </c>
      <c r="Q177" t="s">
        <v>217</v>
      </c>
      <c r="S177" t="s">
        <v>326</v>
      </c>
      <c r="T177" t="s">
        <v>1722</v>
      </c>
      <c r="U177">
        <v>8.9928643666028568E-5</v>
      </c>
      <c r="V177" t="s">
        <v>217</v>
      </c>
      <c r="X177">
        <v>1.1415525114155251E-4</v>
      </c>
      <c r="Y177">
        <v>1.6905750441289813E-4</v>
      </c>
      <c r="Z177" t="s">
        <v>1722</v>
      </c>
      <c r="AA177" t="s">
        <v>25</v>
      </c>
      <c r="AC177" t="s">
        <v>22</v>
      </c>
      <c r="AD177" t="s">
        <v>1722</v>
      </c>
      <c r="AE177">
        <v>8.1183434022589189E-5</v>
      </c>
      <c r="AG177" t="s">
        <v>97</v>
      </c>
      <c r="AH177" t="s">
        <v>1722</v>
      </c>
      <c r="AI177">
        <v>0</v>
      </c>
    </row>
    <row r="178" spans="5:35" x14ac:dyDescent="0.45">
      <c r="E178" t="s">
        <v>416</v>
      </c>
      <c r="G178" t="s">
        <v>342</v>
      </c>
      <c r="I178" t="s">
        <v>215</v>
      </c>
      <c r="J178" t="s">
        <v>1723</v>
      </c>
      <c r="K178">
        <v>1.770704377933E-4</v>
      </c>
      <c r="L178" t="s">
        <v>217</v>
      </c>
      <c r="N178" t="s">
        <v>325</v>
      </c>
      <c r="O178" t="s">
        <v>1723</v>
      </c>
      <c r="P178">
        <v>7.2688239750386827E-5</v>
      </c>
      <c r="Q178" t="s">
        <v>217</v>
      </c>
      <c r="S178" t="s">
        <v>326</v>
      </c>
      <c r="T178" t="s">
        <v>1723</v>
      </c>
      <c r="U178">
        <v>8.9844350885649071E-5</v>
      </c>
      <c r="V178" t="s">
        <v>217</v>
      </c>
      <c r="X178">
        <v>1.1415525114155251E-4</v>
      </c>
      <c r="Y178">
        <v>1.9060404909297337E-4</v>
      </c>
      <c r="Z178" t="s">
        <v>1723</v>
      </c>
      <c r="AA178" t="s">
        <v>25</v>
      </c>
      <c r="AC178" t="s">
        <v>22</v>
      </c>
      <c r="AD178" t="s">
        <v>1723</v>
      </c>
      <c r="AE178">
        <v>8.0842080493753572E-5</v>
      </c>
      <c r="AG178" t="s">
        <v>97</v>
      </c>
      <c r="AH178" t="s">
        <v>1723</v>
      </c>
      <c r="AI178">
        <v>0</v>
      </c>
    </row>
    <row r="179" spans="5:35" x14ac:dyDescent="0.45">
      <c r="E179" t="s">
        <v>417</v>
      </c>
      <c r="G179" t="s">
        <v>343</v>
      </c>
      <c r="I179" t="s">
        <v>215</v>
      </c>
      <c r="J179" t="s">
        <v>1724</v>
      </c>
      <c r="K179">
        <v>2.73749232497E-4</v>
      </c>
      <c r="L179" t="s">
        <v>217</v>
      </c>
      <c r="N179" t="s">
        <v>325</v>
      </c>
      <c r="O179" t="s">
        <v>1724</v>
      </c>
      <c r="P179">
        <v>7.4161997626920076E-5</v>
      </c>
      <c r="Q179" t="s">
        <v>217</v>
      </c>
      <c r="S179" t="s">
        <v>326</v>
      </c>
      <c r="T179" t="s">
        <v>1724</v>
      </c>
      <c r="U179">
        <v>9.1552526697020315E-5</v>
      </c>
      <c r="V179" t="s">
        <v>217</v>
      </c>
      <c r="X179">
        <v>1.1415525114155251E-4</v>
      </c>
      <c r="Y179">
        <v>1.4585353321897094E-4</v>
      </c>
      <c r="Z179" t="s">
        <v>1724</v>
      </c>
      <c r="AA179" t="s">
        <v>25</v>
      </c>
      <c r="AC179" t="s">
        <v>22</v>
      </c>
      <c r="AD179" t="s">
        <v>1724</v>
      </c>
      <c r="AE179">
        <v>7.8420842624910139E-5</v>
      </c>
      <c r="AG179" t="s">
        <v>97</v>
      </c>
      <c r="AH179" t="s">
        <v>1724</v>
      </c>
      <c r="AI179">
        <v>0</v>
      </c>
    </row>
    <row r="180" spans="5:35" x14ac:dyDescent="0.45">
      <c r="E180" t="s">
        <v>418</v>
      </c>
      <c r="G180" t="s">
        <v>343</v>
      </c>
      <c r="I180" t="s">
        <v>215</v>
      </c>
      <c r="J180" t="s">
        <v>1725</v>
      </c>
      <c r="K180">
        <v>3.3383276920490002E-4</v>
      </c>
      <c r="L180" t="s">
        <v>217</v>
      </c>
      <c r="N180" t="s">
        <v>325</v>
      </c>
      <c r="O180" t="s">
        <v>1725</v>
      </c>
      <c r="P180">
        <v>9.2879162996415603E-5</v>
      </c>
      <c r="Q180" t="s">
        <v>217</v>
      </c>
      <c r="S180" t="s">
        <v>326</v>
      </c>
      <c r="T180" t="s">
        <v>1725</v>
      </c>
      <c r="U180">
        <v>9.5753379348654841E-5</v>
      </c>
      <c r="V180" t="s">
        <v>217</v>
      </c>
      <c r="X180">
        <v>1.1415525114155251E-4</v>
      </c>
      <c r="Y180">
        <v>1.4452759200788939E-4</v>
      </c>
      <c r="Z180" t="s">
        <v>1725</v>
      </c>
      <c r="AA180" t="s">
        <v>25</v>
      </c>
      <c r="AC180" t="s">
        <v>22</v>
      </c>
      <c r="AD180" t="s">
        <v>1725</v>
      </c>
      <c r="AE180">
        <v>8.5974043323032445E-5</v>
      </c>
      <c r="AG180" t="s">
        <v>97</v>
      </c>
      <c r="AH180" t="s">
        <v>1725</v>
      </c>
      <c r="AI180">
        <v>0</v>
      </c>
    </row>
    <row r="181" spans="5:35" x14ac:dyDescent="0.45">
      <c r="E181" t="s">
        <v>419</v>
      </c>
      <c r="G181" t="s">
        <v>343</v>
      </c>
      <c r="I181" t="s">
        <v>215</v>
      </c>
      <c r="J181" t="s">
        <v>1726</v>
      </c>
      <c r="K181">
        <v>3.6418583980100001E-4</v>
      </c>
      <c r="L181" t="s">
        <v>217</v>
      </c>
      <c r="N181" t="s">
        <v>325</v>
      </c>
      <c r="O181" t="s">
        <v>1726</v>
      </c>
      <c r="P181">
        <v>1.076359899253E-4</v>
      </c>
      <c r="Q181" t="s">
        <v>217</v>
      </c>
      <c r="S181" t="s">
        <v>326</v>
      </c>
      <c r="T181" t="s">
        <v>1726</v>
      </c>
      <c r="U181">
        <v>9.7909302381967841E-5</v>
      </c>
      <c r="V181" t="s">
        <v>217</v>
      </c>
      <c r="X181">
        <v>1.1415525114155251E-4</v>
      </c>
      <c r="Y181">
        <v>1.408812536774151E-4</v>
      </c>
      <c r="Z181" t="s">
        <v>1726</v>
      </c>
      <c r="AA181" t="s">
        <v>25</v>
      </c>
      <c r="AC181" t="s">
        <v>22</v>
      </c>
      <c r="AD181" t="s">
        <v>1726</v>
      </c>
      <c r="AE181">
        <v>1.001633335304973E-4</v>
      </c>
      <c r="AG181" t="s">
        <v>97</v>
      </c>
      <c r="AH181" t="s">
        <v>1726</v>
      </c>
      <c r="AI181">
        <v>0</v>
      </c>
    </row>
    <row r="182" spans="5:35" x14ac:dyDescent="0.45">
      <c r="E182" t="s">
        <v>420</v>
      </c>
      <c r="G182" t="s">
        <v>343</v>
      </c>
      <c r="I182" t="s">
        <v>215</v>
      </c>
      <c r="J182" t="s">
        <v>1727</v>
      </c>
      <c r="K182">
        <v>3.6279472437220002E-4</v>
      </c>
      <c r="L182" t="s">
        <v>217</v>
      </c>
      <c r="N182" t="s">
        <v>325</v>
      </c>
      <c r="O182" t="s">
        <v>1727</v>
      </c>
      <c r="P182">
        <v>1.12031937014E-4</v>
      </c>
      <c r="Q182" t="s">
        <v>217</v>
      </c>
      <c r="S182" t="s">
        <v>326</v>
      </c>
      <c r="T182" t="s">
        <v>1727</v>
      </c>
      <c r="U182">
        <v>9.9691089429797245E-5</v>
      </c>
      <c r="V182" t="s">
        <v>217</v>
      </c>
      <c r="X182">
        <v>1.1415525114155251E-4</v>
      </c>
      <c r="Y182">
        <v>1.4054976837464471E-4</v>
      </c>
      <c r="Z182" t="s">
        <v>1727</v>
      </c>
      <c r="AA182" t="s">
        <v>25</v>
      </c>
      <c r="AC182" t="s">
        <v>22</v>
      </c>
      <c r="AD182" t="s">
        <v>1727</v>
      </c>
      <c r="AE182">
        <v>1.0016333353049733E-4</v>
      </c>
      <c r="AG182" t="s">
        <v>97</v>
      </c>
      <c r="AH182" t="s">
        <v>1727</v>
      </c>
      <c r="AI182">
        <v>0</v>
      </c>
    </row>
    <row r="183" spans="5:35" x14ac:dyDescent="0.45">
      <c r="E183" t="s">
        <v>421</v>
      </c>
      <c r="G183" t="s">
        <v>343</v>
      </c>
      <c r="I183" t="s">
        <v>215</v>
      </c>
      <c r="J183" t="s">
        <v>1728</v>
      </c>
      <c r="K183">
        <v>3.4343277845010002E-4</v>
      </c>
      <c r="L183" t="s">
        <v>217</v>
      </c>
      <c r="N183" t="s">
        <v>325</v>
      </c>
      <c r="O183" t="s">
        <v>1728</v>
      </c>
      <c r="P183">
        <v>1.137929182469E-4</v>
      </c>
      <c r="Q183" t="s">
        <v>217</v>
      </c>
      <c r="S183" t="s">
        <v>326</v>
      </c>
      <c r="T183" t="s">
        <v>1728</v>
      </c>
      <c r="U183">
        <v>1.006731139048E-4</v>
      </c>
      <c r="V183" t="s">
        <v>217</v>
      </c>
      <c r="X183">
        <v>1.1415525114155251E-4</v>
      </c>
      <c r="Y183">
        <v>1.4253868019126702E-4</v>
      </c>
      <c r="Z183" t="s">
        <v>1728</v>
      </c>
      <c r="AA183" t="s">
        <v>25</v>
      </c>
      <c r="AC183" t="s">
        <v>22</v>
      </c>
      <c r="AD183" t="s">
        <v>1728</v>
      </c>
      <c r="AE183">
        <v>1.0564067054266173E-4</v>
      </c>
      <c r="AG183" t="s">
        <v>97</v>
      </c>
      <c r="AH183" t="s">
        <v>1728</v>
      </c>
      <c r="AI183">
        <v>0</v>
      </c>
    </row>
    <row r="184" spans="5:35" x14ac:dyDescent="0.45">
      <c r="E184" t="s">
        <v>422</v>
      </c>
      <c r="G184" t="s">
        <v>343</v>
      </c>
      <c r="I184" t="s">
        <v>215</v>
      </c>
      <c r="J184" t="s">
        <v>1729</v>
      </c>
      <c r="K184">
        <v>3.4516386164409998E-4</v>
      </c>
      <c r="L184" t="s">
        <v>217</v>
      </c>
      <c r="N184" t="s">
        <v>325</v>
      </c>
      <c r="O184" t="s">
        <v>1729</v>
      </c>
      <c r="P184">
        <v>1.1659006241349999E-4</v>
      </c>
      <c r="Q184" t="s">
        <v>217</v>
      </c>
      <c r="S184" t="s">
        <v>326</v>
      </c>
      <c r="T184" t="s">
        <v>1729</v>
      </c>
      <c r="U184">
        <v>9.9020810312233976E-5</v>
      </c>
      <c r="V184" t="s">
        <v>217</v>
      </c>
      <c r="X184">
        <v>1.1415525114155251E-4</v>
      </c>
      <c r="Y184">
        <v>1.4883690094390442E-4</v>
      </c>
      <c r="Z184" t="s">
        <v>1729</v>
      </c>
      <c r="AA184" t="s">
        <v>25</v>
      </c>
      <c r="AC184" t="s">
        <v>22</v>
      </c>
      <c r="AD184" t="s">
        <v>1729</v>
      </c>
      <c r="AE184">
        <v>1.0483412734025392E-4</v>
      </c>
      <c r="AG184" t="s">
        <v>97</v>
      </c>
      <c r="AH184" t="s">
        <v>1729</v>
      </c>
      <c r="AI184">
        <v>0</v>
      </c>
    </row>
    <row r="185" spans="5:35" x14ac:dyDescent="0.45">
      <c r="E185" t="s">
        <v>423</v>
      </c>
      <c r="G185" t="s">
        <v>343</v>
      </c>
      <c r="I185" t="s">
        <v>215</v>
      </c>
      <c r="J185" t="s">
        <v>1730</v>
      </c>
      <c r="K185">
        <v>3.4316613191319998E-4</v>
      </c>
      <c r="L185" t="s">
        <v>217</v>
      </c>
      <c r="N185" t="s">
        <v>325</v>
      </c>
      <c r="O185" t="s">
        <v>1730</v>
      </c>
      <c r="P185">
        <v>1.2231156482949999E-4</v>
      </c>
      <c r="Q185" t="s">
        <v>217</v>
      </c>
      <c r="S185" t="s">
        <v>326</v>
      </c>
      <c r="T185" t="s">
        <v>1730</v>
      </c>
      <c r="U185">
        <v>1.003613142018E-4</v>
      </c>
      <c r="V185" t="s">
        <v>217</v>
      </c>
      <c r="X185">
        <v>1.1415525114155251E-4</v>
      </c>
      <c r="Y185">
        <v>1.5049432745775637E-4</v>
      </c>
      <c r="Z185" t="s">
        <v>1730</v>
      </c>
      <c r="AA185" t="s">
        <v>25</v>
      </c>
      <c r="AC185" t="s">
        <v>22</v>
      </c>
      <c r="AD185" t="s">
        <v>1730</v>
      </c>
      <c r="AE185">
        <v>9.5770366915588095E-5</v>
      </c>
      <c r="AG185" t="s">
        <v>97</v>
      </c>
      <c r="AH185" t="s">
        <v>1730</v>
      </c>
      <c r="AI185">
        <v>0</v>
      </c>
    </row>
    <row r="186" spans="5:35" x14ac:dyDescent="0.45">
      <c r="E186" t="s">
        <v>424</v>
      </c>
      <c r="G186" t="s">
        <v>343</v>
      </c>
      <c r="I186" t="s">
        <v>215</v>
      </c>
      <c r="J186" t="s">
        <v>1731</v>
      </c>
      <c r="K186">
        <v>3.1371795055710002E-4</v>
      </c>
      <c r="L186" t="s">
        <v>217</v>
      </c>
      <c r="N186" t="s">
        <v>325</v>
      </c>
      <c r="O186" t="s">
        <v>1731</v>
      </c>
      <c r="P186">
        <v>1.24446804864E-4</v>
      </c>
      <c r="Q186" t="s">
        <v>217</v>
      </c>
      <c r="S186" t="s">
        <v>326</v>
      </c>
      <c r="T186" t="s">
        <v>1731</v>
      </c>
      <c r="U186">
        <v>1.0142570269539999E-4</v>
      </c>
      <c r="V186" t="s">
        <v>217</v>
      </c>
      <c r="X186">
        <v>1.1415525114155251E-4</v>
      </c>
      <c r="Y186">
        <v>1.7237235744060203E-4</v>
      </c>
      <c r="Z186" t="s">
        <v>1731</v>
      </c>
      <c r="AA186" t="s">
        <v>25</v>
      </c>
      <c r="AC186" t="s">
        <v>22</v>
      </c>
      <c r="AD186" t="s">
        <v>1731</v>
      </c>
      <c r="AE186">
        <v>7.7156346926219961E-5</v>
      </c>
      <c r="AG186" t="s">
        <v>97</v>
      </c>
      <c r="AH186" t="s">
        <v>1731</v>
      </c>
      <c r="AI186">
        <v>0</v>
      </c>
    </row>
    <row r="187" spans="5:35" x14ac:dyDescent="0.45">
      <c r="E187" t="s">
        <v>425</v>
      </c>
      <c r="G187" t="s">
        <v>343</v>
      </c>
      <c r="I187" t="s">
        <v>215</v>
      </c>
      <c r="J187" t="s">
        <v>1732</v>
      </c>
      <c r="K187">
        <v>2.6871746663550001E-4</v>
      </c>
      <c r="L187" t="s">
        <v>217</v>
      </c>
      <c r="N187" t="s">
        <v>325</v>
      </c>
      <c r="O187" t="s">
        <v>1732</v>
      </c>
      <c r="P187">
        <v>1.2536147009780001E-4</v>
      </c>
      <c r="Q187" t="s">
        <v>217</v>
      </c>
      <c r="S187" t="s">
        <v>326</v>
      </c>
      <c r="T187" t="s">
        <v>1732</v>
      </c>
      <c r="U187">
        <v>1.03051688001E-4</v>
      </c>
      <c r="V187" t="s">
        <v>217</v>
      </c>
      <c r="X187">
        <v>1.1415525114155251E-4</v>
      </c>
      <c r="Y187">
        <v>2.2209515285616027E-4</v>
      </c>
      <c r="Z187" t="s">
        <v>1732</v>
      </c>
      <c r="AA187" t="s">
        <v>25</v>
      </c>
      <c r="AC187" t="s">
        <v>22</v>
      </c>
      <c r="AD187" t="s">
        <v>1732</v>
      </c>
      <c r="AE187">
        <v>1.5997374042541629E-5</v>
      </c>
      <c r="AG187" t="s">
        <v>97</v>
      </c>
      <c r="AH187" t="s">
        <v>1732</v>
      </c>
      <c r="AI187">
        <v>0</v>
      </c>
    </row>
    <row r="188" spans="5:35" x14ac:dyDescent="0.45">
      <c r="E188" t="s">
        <v>426</v>
      </c>
      <c r="G188" t="s">
        <v>343</v>
      </c>
      <c r="I188" t="s">
        <v>215</v>
      </c>
      <c r="J188" t="s">
        <v>1733</v>
      </c>
      <c r="K188">
        <v>2.0000560393139999E-4</v>
      </c>
      <c r="L188" t="s">
        <v>217</v>
      </c>
      <c r="N188" t="s">
        <v>325</v>
      </c>
      <c r="O188" t="s">
        <v>1733</v>
      </c>
      <c r="P188">
        <v>1.1971096482099999E-4</v>
      </c>
      <c r="Q188" t="s">
        <v>217</v>
      </c>
      <c r="S188" t="s">
        <v>326</v>
      </c>
      <c r="T188" t="s">
        <v>1733</v>
      </c>
      <c r="U188">
        <v>9.9176263451189074E-5</v>
      </c>
      <c r="V188" t="s">
        <v>217</v>
      </c>
      <c r="X188">
        <v>1.1415525114155251E-4</v>
      </c>
      <c r="Y188">
        <v>2.2209515285616027E-4</v>
      </c>
      <c r="Z188" t="s">
        <v>1733</v>
      </c>
      <c r="AA188" t="s">
        <v>25</v>
      </c>
      <c r="AC188" t="s">
        <v>22</v>
      </c>
      <c r="AD188" t="s">
        <v>1733</v>
      </c>
      <c r="AE188">
        <v>-6.2895134214006228E-6</v>
      </c>
      <c r="AG188" t="s">
        <v>97</v>
      </c>
      <c r="AH188" t="s">
        <v>1733</v>
      </c>
      <c r="AI188">
        <v>0</v>
      </c>
    </row>
    <row r="189" spans="5:35" x14ac:dyDescent="0.45">
      <c r="E189" t="s">
        <v>427</v>
      </c>
      <c r="G189" t="s">
        <v>343</v>
      </c>
      <c r="I189" t="s">
        <v>215</v>
      </c>
      <c r="J189" t="s">
        <v>1734</v>
      </c>
      <c r="K189">
        <v>1.05115988236E-4</v>
      </c>
      <c r="L189" t="s">
        <v>217</v>
      </c>
      <c r="N189" t="s">
        <v>325</v>
      </c>
      <c r="O189" t="s">
        <v>1734</v>
      </c>
      <c r="P189">
        <v>9.5775258116779656E-5</v>
      </c>
      <c r="Q189" t="s">
        <v>217</v>
      </c>
      <c r="S189" t="s">
        <v>326</v>
      </c>
      <c r="T189" t="s">
        <v>1734</v>
      </c>
      <c r="U189">
        <v>9.9772404308311121E-5</v>
      </c>
      <c r="V189" t="s">
        <v>217</v>
      </c>
      <c r="X189">
        <v>1.1415525114155251E-4</v>
      </c>
      <c r="Y189">
        <v>1.7237235744060203E-4</v>
      </c>
      <c r="Z189" t="s">
        <v>1734</v>
      </c>
      <c r="AA189" t="s">
        <v>25</v>
      </c>
      <c r="AC189" t="s">
        <v>22</v>
      </c>
      <c r="AD189" t="s">
        <v>1734</v>
      </c>
      <c r="AE189">
        <v>-1.8874562662959562E-5</v>
      </c>
      <c r="AG189" t="s">
        <v>97</v>
      </c>
      <c r="AH189" t="s">
        <v>1734</v>
      </c>
      <c r="AI189">
        <v>0</v>
      </c>
    </row>
    <row r="190" spans="5:35" x14ac:dyDescent="0.45">
      <c r="E190" t="s">
        <v>428</v>
      </c>
      <c r="G190" t="s">
        <v>343</v>
      </c>
      <c r="I190" t="s">
        <v>215</v>
      </c>
      <c r="J190" t="s">
        <v>1735</v>
      </c>
      <c r="K190">
        <v>1.3011156667911981E-5</v>
      </c>
      <c r="L190" t="s">
        <v>217</v>
      </c>
      <c r="N190" t="s">
        <v>325</v>
      </c>
      <c r="O190" t="s">
        <v>1735</v>
      </c>
      <c r="P190">
        <v>8.4176725877232157E-5</v>
      </c>
      <c r="Q190" t="s">
        <v>217</v>
      </c>
      <c r="S190" t="s">
        <v>326</v>
      </c>
      <c r="T190" t="s">
        <v>1735</v>
      </c>
      <c r="U190">
        <v>1.060523061877E-4</v>
      </c>
      <c r="V190" t="s">
        <v>217</v>
      </c>
      <c r="X190">
        <v>1.1415525114155251E-4</v>
      </c>
      <c r="Y190">
        <v>1.5579809230208258E-4</v>
      </c>
      <c r="Z190" t="s">
        <v>1735</v>
      </c>
      <c r="AA190" t="s">
        <v>25</v>
      </c>
      <c r="AC190" t="s">
        <v>22</v>
      </c>
      <c r="AD190" t="s">
        <v>1735</v>
      </c>
      <c r="AE190">
        <v>-2.0590979876857308E-5</v>
      </c>
      <c r="AG190" t="s">
        <v>97</v>
      </c>
      <c r="AH190" t="s">
        <v>1735</v>
      </c>
      <c r="AI190">
        <v>0</v>
      </c>
    </row>
    <row r="191" spans="5:35" x14ac:dyDescent="0.45">
      <c r="E191" t="s">
        <v>429</v>
      </c>
      <c r="G191" t="s">
        <v>343</v>
      </c>
      <c r="I191" t="s">
        <v>215</v>
      </c>
      <c r="J191" t="s">
        <v>1736</v>
      </c>
      <c r="K191">
        <v>0</v>
      </c>
      <c r="L191" t="s">
        <v>217</v>
      </c>
      <c r="N191" t="s">
        <v>325</v>
      </c>
      <c r="O191" t="s">
        <v>1736</v>
      </c>
      <c r="P191">
        <v>8.2014636248113241E-5</v>
      </c>
      <c r="Q191" t="s">
        <v>217</v>
      </c>
      <c r="S191" t="s">
        <v>326</v>
      </c>
      <c r="T191" t="s">
        <v>1736</v>
      </c>
      <c r="U191">
        <v>1.1289449407829999E-4</v>
      </c>
      <c r="V191" t="s">
        <v>217</v>
      </c>
      <c r="X191">
        <v>1.1415525114155251E-4</v>
      </c>
      <c r="Y191">
        <v>1.093901499142282E-4</v>
      </c>
      <c r="Z191" t="s">
        <v>1736</v>
      </c>
      <c r="AA191" t="s">
        <v>25</v>
      </c>
      <c r="AC191" t="s">
        <v>22</v>
      </c>
      <c r="AD191" t="s">
        <v>1736</v>
      </c>
      <c r="AE191">
        <v>-1.6941030130367699E-5</v>
      </c>
      <c r="AG191" t="s">
        <v>97</v>
      </c>
      <c r="AH191" t="s">
        <v>1736</v>
      </c>
      <c r="AI191">
        <v>0</v>
      </c>
    </row>
    <row r="192" spans="5:35" x14ac:dyDescent="0.45">
      <c r="E192" t="s">
        <v>430</v>
      </c>
      <c r="G192" t="s">
        <v>343</v>
      </c>
      <c r="I192" t="s">
        <v>215</v>
      </c>
      <c r="J192" t="s">
        <v>1737</v>
      </c>
      <c r="K192">
        <v>0</v>
      </c>
      <c r="L192" t="s">
        <v>217</v>
      </c>
      <c r="N192" t="s">
        <v>325</v>
      </c>
      <c r="O192" t="s">
        <v>1737</v>
      </c>
      <c r="P192">
        <v>8.0976617840073636E-5</v>
      </c>
      <c r="Q192" t="s">
        <v>217</v>
      </c>
      <c r="S192" t="s">
        <v>326</v>
      </c>
      <c r="T192" t="s">
        <v>1737</v>
      </c>
      <c r="U192">
        <v>1.216651298859E-4</v>
      </c>
      <c r="V192" t="s">
        <v>217</v>
      </c>
      <c r="X192">
        <v>1.1415525114155251E-4</v>
      </c>
      <c r="Y192">
        <v>7.9556472664893237E-5</v>
      </c>
      <c r="Z192" t="s">
        <v>1737</v>
      </c>
      <c r="AA192" t="s">
        <v>25</v>
      </c>
      <c r="AC192" t="s">
        <v>22</v>
      </c>
      <c r="AD192" t="s">
        <v>1737</v>
      </c>
      <c r="AE192">
        <v>-1.3354606717866336E-5</v>
      </c>
      <c r="AG192" t="s">
        <v>97</v>
      </c>
      <c r="AH192" t="s">
        <v>1737</v>
      </c>
      <c r="AI192">
        <v>0</v>
      </c>
    </row>
    <row r="193" spans="5:35" x14ac:dyDescent="0.45">
      <c r="E193" t="s">
        <v>431</v>
      </c>
      <c r="G193" t="s">
        <v>343</v>
      </c>
      <c r="I193" t="s">
        <v>215</v>
      </c>
      <c r="J193" t="s">
        <v>1738</v>
      </c>
      <c r="K193">
        <v>0</v>
      </c>
      <c r="L193" t="s">
        <v>217</v>
      </c>
      <c r="N193" t="s">
        <v>325</v>
      </c>
      <c r="O193" t="s">
        <v>1738</v>
      </c>
      <c r="P193">
        <v>8.133400505958535E-5</v>
      </c>
      <c r="Q193" t="s">
        <v>217</v>
      </c>
      <c r="S193" t="s">
        <v>326</v>
      </c>
      <c r="T193" t="s">
        <v>1738</v>
      </c>
      <c r="U193">
        <v>1.2947923880690001E-4</v>
      </c>
      <c r="V193" t="s">
        <v>217</v>
      </c>
      <c r="X193">
        <v>1.1415525114155251E-4</v>
      </c>
      <c r="Y193">
        <v>5.6352501470966035E-5</v>
      </c>
      <c r="Z193" t="s">
        <v>1738</v>
      </c>
      <c r="AA193" t="s">
        <v>25</v>
      </c>
      <c r="AC193" t="s">
        <v>22</v>
      </c>
      <c r="AD193" t="s">
        <v>1738</v>
      </c>
      <c r="AE193">
        <v>-3.8156436049303281E-7</v>
      </c>
      <c r="AG193" t="s">
        <v>97</v>
      </c>
      <c r="AH193" t="s">
        <v>1738</v>
      </c>
      <c r="AI193">
        <v>0</v>
      </c>
    </row>
    <row r="194" spans="5:35" x14ac:dyDescent="0.45">
      <c r="E194" t="s">
        <v>432</v>
      </c>
      <c r="G194" t="s">
        <v>343</v>
      </c>
      <c r="I194" t="s">
        <v>215</v>
      </c>
      <c r="J194" t="s">
        <v>1739</v>
      </c>
      <c r="K194">
        <v>0</v>
      </c>
      <c r="L194" t="s">
        <v>217</v>
      </c>
      <c r="N194" t="s">
        <v>325</v>
      </c>
      <c r="O194" t="s">
        <v>1739</v>
      </c>
      <c r="P194">
        <v>8.2030388252377675E-5</v>
      </c>
      <c r="Q194" t="s">
        <v>217</v>
      </c>
      <c r="S194" t="s">
        <v>326</v>
      </c>
      <c r="T194" t="s">
        <v>1739</v>
      </c>
      <c r="U194">
        <v>1.3251321281719999E-4</v>
      </c>
      <c r="V194" t="s">
        <v>217</v>
      </c>
      <c r="X194">
        <v>1.1415525114155251E-4</v>
      </c>
      <c r="Y194">
        <v>2.9833677249334962E-5</v>
      </c>
      <c r="Z194" t="s">
        <v>1739</v>
      </c>
      <c r="AA194" t="s">
        <v>25</v>
      </c>
      <c r="AC194" t="s">
        <v>22</v>
      </c>
      <c r="AD194" t="s">
        <v>1739</v>
      </c>
      <c r="AE194">
        <v>3.2958101086595195E-5</v>
      </c>
      <c r="AG194" t="s">
        <v>97</v>
      </c>
      <c r="AH194" t="s">
        <v>1739</v>
      </c>
      <c r="AI194">
        <v>0</v>
      </c>
    </row>
    <row r="195" spans="5:35" x14ac:dyDescent="0.45">
      <c r="E195" t="s">
        <v>433</v>
      </c>
      <c r="G195" t="s">
        <v>343</v>
      </c>
      <c r="I195" t="s">
        <v>215</v>
      </c>
      <c r="J195" t="s">
        <v>283</v>
      </c>
      <c r="K195">
        <v>8.925527007120496E-3</v>
      </c>
      <c r="L195" t="s">
        <v>217</v>
      </c>
      <c r="N195" t="s">
        <v>325</v>
      </c>
      <c r="O195" t="s">
        <v>283</v>
      </c>
      <c r="P195">
        <v>6.5179527848680363E-2</v>
      </c>
      <c r="Q195" t="s">
        <v>217</v>
      </c>
      <c r="S195" t="s">
        <v>326</v>
      </c>
      <c r="T195" t="s">
        <v>283</v>
      </c>
      <c r="U195">
        <v>6.6401737751968101E-2</v>
      </c>
      <c r="V195" t="s">
        <v>217</v>
      </c>
      <c r="X195">
        <v>7.3515981735159816E-2</v>
      </c>
      <c r="Y195">
        <v>2.9032808757841703E-2</v>
      </c>
      <c r="Z195" t="s">
        <v>283</v>
      </c>
      <c r="AA195" t="s">
        <v>25</v>
      </c>
      <c r="AC195" t="s">
        <v>22</v>
      </c>
      <c r="AD195" t="s">
        <v>283</v>
      </c>
      <c r="AE195">
        <v>0.12260024957425882</v>
      </c>
      <c r="AG195" t="s">
        <v>97</v>
      </c>
      <c r="AH195" t="s">
        <v>283</v>
      </c>
      <c r="AI195">
        <v>0.31640634506679199</v>
      </c>
    </row>
    <row r="196" spans="5:35" x14ac:dyDescent="0.45">
      <c r="E196" t="s">
        <v>434</v>
      </c>
      <c r="G196" t="s">
        <v>343</v>
      </c>
      <c r="I196" t="s">
        <v>215</v>
      </c>
      <c r="J196" t="s">
        <v>284</v>
      </c>
      <c r="K196">
        <v>1.4397908732816621E-2</v>
      </c>
      <c r="L196" t="s">
        <v>217</v>
      </c>
      <c r="N196" t="s">
        <v>325</v>
      </c>
      <c r="O196" t="s">
        <v>284</v>
      </c>
      <c r="P196">
        <v>7.1476240392469277E-3</v>
      </c>
      <c r="Q196" t="s">
        <v>217</v>
      </c>
      <c r="S196" t="s">
        <v>326</v>
      </c>
      <c r="T196" t="s">
        <v>284</v>
      </c>
      <c r="U196">
        <v>8.1796321421567057E-3</v>
      </c>
      <c r="V196" t="s">
        <v>217</v>
      </c>
      <c r="X196">
        <v>1.0502283105022832E-2</v>
      </c>
      <c r="Y196">
        <v>1.7535572516553546E-2</v>
      </c>
      <c r="Z196" t="s">
        <v>284</v>
      </c>
      <c r="AA196" t="s">
        <v>25</v>
      </c>
      <c r="AC196" t="s">
        <v>22</v>
      </c>
      <c r="AD196" t="s">
        <v>284</v>
      </c>
      <c r="AE196">
        <v>2.0315583243768393E-2</v>
      </c>
      <c r="AG196" t="s">
        <v>97</v>
      </c>
      <c r="AH196" t="s">
        <v>284</v>
      </c>
      <c r="AI196">
        <v>0.22887529544964558</v>
      </c>
    </row>
    <row r="197" spans="5:35" x14ac:dyDescent="0.45">
      <c r="E197" t="s">
        <v>435</v>
      </c>
      <c r="G197" t="s">
        <v>343</v>
      </c>
      <c r="I197" t="s">
        <v>215</v>
      </c>
      <c r="J197" t="s">
        <v>285</v>
      </c>
      <c r="K197">
        <v>1.9663558961006401E-2</v>
      </c>
      <c r="L197" t="s">
        <v>217</v>
      </c>
      <c r="N197" t="s">
        <v>325</v>
      </c>
      <c r="O197" t="s">
        <v>285</v>
      </c>
      <c r="P197">
        <v>6.8958462522705046E-3</v>
      </c>
      <c r="Q197" t="s">
        <v>217</v>
      </c>
      <c r="S197" t="s">
        <v>326</v>
      </c>
      <c r="T197" t="s">
        <v>285</v>
      </c>
      <c r="U197">
        <v>8.2465391616472154E-3</v>
      </c>
      <c r="V197" t="s">
        <v>217</v>
      </c>
      <c r="X197">
        <v>1.0502283105022832E-2</v>
      </c>
      <c r="Y197">
        <v>1.3418525056145329E-2</v>
      </c>
      <c r="Z197" t="s">
        <v>285</v>
      </c>
      <c r="AA197" t="s">
        <v>25</v>
      </c>
      <c r="AC197" t="s">
        <v>22</v>
      </c>
      <c r="AD197" t="s">
        <v>285</v>
      </c>
      <c r="AE197">
        <v>1.9702406562778118E-2</v>
      </c>
      <c r="AG197" t="s">
        <v>97</v>
      </c>
      <c r="AH197" t="s">
        <v>285</v>
      </c>
      <c r="AI197">
        <v>0.24322806351151516</v>
      </c>
    </row>
    <row r="198" spans="5:35" x14ac:dyDescent="0.45">
      <c r="E198" t="s">
        <v>436</v>
      </c>
      <c r="G198" t="s">
        <v>343</v>
      </c>
      <c r="I198" t="s">
        <v>215</v>
      </c>
      <c r="J198" t="s">
        <v>286</v>
      </c>
      <c r="K198">
        <v>0.1726178597364631</v>
      </c>
      <c r="L198" t="s">
        <v>217</v>
      </c>
      <c r="N198" t="s">
        <v>325</v>
      </c>
      <c r="O198" t="s">
        <v>286</v>
      </c>
      <c r="P198">
        <v>5.4699425772693488E-2</v>
      </c>
      <c r="Q198" t="s">
        <v>217</v>
      </c>
      <c r="S198" t="s">
        <v>326</v>
      </c>
      <c r="T198" t="s">
        <v>286</v>
      </c>
      <c r="U198">
        <v>5.977081927405014E-2</v>
      </c>
      <c r="V198" t="s">
        <v>217</v>
      </c>
      <c r="X198">
        <v>7.3515981735159816E-2</v>
      </c>
      <c r="Y198">
        <v>9.5698480968600078E-2</v>
      </c>
      <c r="Z198" t="s">
        <v>286</v>
      </c>
      <c r="AA198" t="s">
        <v>25</v>
      </c>
      <c r="AC198" t="s">
        <v>22</v>
      </c>
      <c r="AD198" t="s">
        <v>286</v>
      </c>
      <c r="AE198">
        <v>0.11705246989900957</v>
      </c>
      <c r="AG198" t="s">
        <v>97</v>
      </c>
      <c r="AH198" t="s">
        <v>286</v>
      </c>
      <c r="AI198">
        <v>0.32827117348299195</v>
      </c>
    </row>
    <row r="199" spans="5:35" x14ac:dyDescent="0.45">
      <c r="E199" t="s">
        <v>437</v>
      </c>
      <c r="G199" t="s">
        <v>343</v>
      </c>
      <c r="I199" t="s">
        <v>215</v>
      </c>
      <c r="J199" t="s">
        <v>287</v>
      </c>
      <c r="K199">
        <v>1.9627742173223699E-2</v>
      </c>
      <c r="L199" t="s">
        <v>217</v>
      </c>
      <c r="N199" t="s">
        <v>325</v>
      </c>
      <c r="O199" t="s">
        <v>287</v>
      </c>
      <c r="P199">
        <v>8.4827504498501977E-3</v>
      </c>
      <c r="Q199" t="s">
        <v>217</v>
      </c>
      <c r="S199" t="s">
        <v>326</v>
      </c>
      <c r="T199" t="s">
        <v>287</v>
      </c>
      <c r="U199">
        <v>8.8881260615364405E-3</v>
      </c>
      <c r="V199" t="s">
        <v>217</v>
      </c>
      <c r="X199">
        <v>1.0502283105022832E-2</v>
      </c>
      <c r="Y199">
        <v>2.0432754062766744E-2</v>
      </c>
      <c r="Z199" t="s">
        <v>287</v>
      </c>
      <c r="AA199" t="s">
        <v>25</v>
      </c>
      <c r="AC199" t="s">
        <v>22</v>
      </c>
      <c r="AD199" t="s">
        <v>287</v>
      </c>
      <c r="AE199">
        <v>1.191764192356809E-2</v>
      </c>
      <c r="AG199" t="s">
        <v>97</v>
      </c>
      <c r="AH199" t="s">
        <v>287</v>
      </c>
      <c r="AI199">
        <v>0.20118380970655103</v>
      </c>
    </row>
    <row r="200" spans="5:35" x14ac:dyDescent="0.45">
      <c r="E200" t="s">
        <v>438</v>
      </c>
      <c r="G200" t="s">
        <v>343</v>
      </c>
      <c r="I200" t="s">
        <v>215</v>
      </c>
      <c r="J200" t="s">
        <v>288</v>
      </c>
      <c r="K200">
        <v>1.567363810113381E-2</v>
      </c>
      <c r="L200" t="s">
        <v>217</v>
      </c>
      <c r="N200" t="s">
        <v>325</v>
      </c>
      <c r="O200" t="s">
        <v>288</v>
      </c>
      <c r="P200">
        <v>8.2724233254524594E-3</v>
      </c>
      <c r="Q200" t="s">
        <v>217</v>
      </c>
      <c r="S200" t="s">
        <v>326</v>
      </c>
      <c r="T200" t="s">
        <v>288</v>
      </c>
      <c r="U200">
        <v>8.431784822017719E-3</v>
      </c>
      <c r="V200" t="s">
        <v>217</v>
      </c>
      <c r="X200">
        <v>1.0502283105022832E-2</v>
      </c>
      <c r="Y200">
        <v>2.0432754062766744E-2</v>
      </c>
      <c r="Z200" t="s">
        <v>288</v>
      </c>
      <c r="AA200" t="s">
        <v>25</v>
      </c>
      <c r="AC200" t="s">
        <v>22</v>
      </c>
      <c r="AD200" t="s">
        <v>288</v>
      </c>
      <c r="AE200">
        <v>1.0217562637402011E-2</v>
      </c>
      <c r="AG200" t="s">
        <v>97</v>
      </c>
      <c r="AH200" t="s">
        <v>288</v>
      </c>
      <c r="AI200">
        <v>0.22596078383305751</v>
      </c>
    </row>
    <row r="201" spans="5:35" x14ac:dyDescent="0.45">
      <c r="E201" t="s">
        <v>439</v>
      </c>
      <c r="G201" t="s">
        <v>343</v>
      </c>
      <c r="I201" t="s">
        <v>215</v>
      </c>
      <c r="J201" t="s">
        <v>289</v>
      </c>
      <c r="K201">
        <v>1.051660766795093E-2</v>
      </c>
      <c r="L201" t="s">
        <v>217</v>
      </c>
      <c r="N201" t="s">
        <v>325</v>
      </c>
      <c r="O201" t="s">
        <v>289</v>
      </c>
      <c r="P201">
        <v>7.9126653066382193E-3</v>
      </c>
      <c r="Q201" t="s">
        <v>217</v>
      </c>
      <c r="S201" t="s">
        <v>326</v>
      </c>
      <c r="T201" t="s">
        <v>289</v>
      </c>
      <c r="U201">
        <v>7.9417444530768475E-3</v>
      </c>
      <c r="V201" t="s">
        <v>217</v>
      </c>
      <c r="X201">
        <v>1.0502283105022832E-2</v>
      </c>
      <c r="Y201">
        <v>1.585825688453538E-2</v>
      </c>
      <c r="Z201" t="s">
        <v>289</v>
      </c>
      <c r="AA201" t="s">
        <v>25</v>
      </c>
      <c r="AC201" t="s">
        <v>22</v>
      </c>
      <c r="AD201" t="s">
        <v>289</v>
      </c>
      <c r="AE201">
        <v>8.6983834327063921E-3</v>
      </c>
      <c r="AG201" t="s">
        <v>97</v>
      </c>
      <c r="AH201" t="s">
        <v>289</v>
      </c>
      <c r="AI201">
        <v>0.23744515637173702</v>
      </c>
    </row>
    <row r="202" spans="5:35" x14ac:dyDescent="0.45">
      <c r="E202" t="s">
        <v>440</v>
      </c>
      <c r="G202" t="s">
        <v>343</v>
      </c>
      <c r="I202" t="s">
        <v>215</v>
      </c>
      <c r="J202" t="s">
        <v>290</v>
      </c>
      <c r="K202">
        <v>4.6613678634787542E-3</v>
      </c>
      <c r="L202" t="s">
        <v>217</v>
      </c>
      <c r="N202" t="s">
        <v>325</v>
      </c>
      <c r="O202" t="s">
        <v>290</v>
      </c>
      <c r="P202">
        <v>4.5371515143940298E-2</v>
      </c>
      <c r="Q202" t="s">
        <v>217</v>
      </c>
      <c r="S202" t="s">
        <v>326</v>
      </c>
      <c r="T202" t="s">
        <v>290</v>
      </c>
      <c r="U202">
        <v>4.5361507078865555E-2</v>
      </c>
      <c r="V202" t="s">
        <v>217</v>
      </c>
      <c r="X202">
        <v>5.2511415525114152E-2</v>
      </c>
      <c r="Y202">
        <v>3.9645642211338455E-2</v>
      </c>
      <c r="Z202" t="s">
        <v>290</v>
      </c>
      <c r="AA202" t="s">
        <v>25</v>
      </c>
      <c r="AC202" t="s">
        <v>22</v>
      </c>
      <c r="AD202" t="s">
        <v>290</v>
      </c>
      <c r="AE202">
        <v>3.8332810898762268E-2</v>
      </c>
      <c r="AG202" t="s">
        <v>97</v>
      </c>
      <c r="AH202" t="s">
        <v>290</v>
      </c>
      <c r="AI202">
        <v>0.23667884468126577</v>
      </c>
    </row>
    <row r="203" spans="5:35" x14ac:dyDescent="0.45">
      <c r="E203" t="s">
        <v>441</v>
      </c>
      <c r="G203" t="s">
        <v>344</v>
      </c>
      <c r="I203" t="s">
        <v>215</v>
      </c>
      <c r="J203" t="s">
        <v>316</v>
      </c>
      <c r="K203">
        <v>1.1018073981308839E-3</v>
      </c>
      <c r="L203" t="s">
        <v>217</v>
      </c>
      <c r="N203" t="s">
        <v>325</v>
      </c>
      <c r="O203" t="s">
        <v>316</v>
      </c>
      <c r="P203">
        <v>7.0961325630730571E-2</v>
      </c>
      <c r="Q203" t="s">
        <v>217</v>
      </c>
      <c r="S203" t="s">
        <v>326</v>
      </c>
      <c r="T203" t="s">
        <v>316</v>
      </c>
      <c r="U203">
        <v>7.762928466907594E-2</v>
      </c>
      <c r="V203" t="s">
        <v>217</v>
      </c>
      <c r="X203">
        <v>6.7922374429223747E-2</v>
      </c>
      <c r="Y203">
        <v>2.6823790700179834E-2</v>
      </c>
      <c r="Z203" t="s">
        <v>316</v>
      </c>
      <c r="AA203" t="s">
        <v>25</v>
      </c>
      <c r="AC203" t="s">
        <v>22</v>
      </c>
      <c r="AD203" t="s">
        <v>316</v>
      </c>
      <c r="AE203">
        <v>5.0856089664880533E-2</v>
      </c>
      <c r="AG203" t="s">
        <v>97</v>
      </c>
      <c r="AH203" t="s">
        <v>316</v>
      </c>
      <c r="AI203">
        <v>0.25120902493745101</v>
      </c>
    </row>
    <row r="204" spans="5:35" x14ac:dyDescent="0.45">
      <c r="E204" t="s">
        <v>442</v>
      </c>
      <c r="G204" t="s">
        <v>344</v>
      </c>
      <c r="I204" t="s">
        <v>215</v>
      </c>
      <c r="J204" t="s">
        <v>317</v>
      </c>
      <c r="K204">
        <v>7.5483356255395644E-3</v>
      </c>
      <c r="L204" t="s">
        <v>217</v>
      </c>
      <c r="N204" t="s">
        <v>325</v>
      </c>
      <c r="O204" t="s">
        <v>317</v>
      </c>
      <c r="P204">
        <v>9.4958164068740664E-3</v>
      </c>
      <c r="Q204" t="s">
        <v>217</v>
      </c>
      <c r="S204" t="s">
        <v>326</v>
      </c>
      <c r="T204" t="s">
        <v>317</v>
      </c>
      <c r="U204">
        <v>1.1442234245487617E-2</v>
      </c>
      <c r="V204" t="s">
        <v>217</v>
      </c>
      <c r="X204">
        <v>9.7031963470319629E-3</v>
      </c>
      <c r="Y204">
        <v>1.6201344172902733E-2</v>
      </c>
      <c r="Z204" t="s">
        <v>317</v>
      </c>
      <c r="AA204" t="s">
        <v>25</v>
      </c>
      <c r="AC204" t="s">
        <v>22</v>
      </c>
      <c r="AD204" t="s">
        <v>317</v>
      </c>
      <c r="AE204">
        <v>7.8276302915710541E-3</v>
      </c>
      <c r="AG204" t="s">
        <v>97</v>
      </c>
      <c r="AH204" t="s">
        <v>317</v>
      </c>
      <c r="AI204">
        <v>0.23095983483923965</v>
      </c>
    </row>
    <row r="205" spans="5:35" x14ac:dyDescent="0.45">
      <c r="E205" t="s">
        <v>443</v>
      </c>
      <c r="G205" t="s">
        <v>344</v>
      </c>
      <c r="I205" t="s">
        <v>215</v>
      </c>
      <c r="J205" t="s">
        <v>318</v>
      </c>
      <c r="K205">
        <v>1.615933681955261E-2</v>
      </c>
      <c r="L205" t="s">
        <v>217</v>
      </c>
      <c r="N205" t="s">
        <v>325</v>
      </c>
      <c r="O205" t="s">
        <v>318</v>
      </c>
      <c r="P205">
        <v>8.5832483359276086E-3</v>
      </c>
      <c r="Q205" t="s">
        <v>217</v>
      </c>
      <c r="S205" t="s">
        <v>326</v>
      </c>
      <c r="T205" t="s">
        <v>318</v>
      </c>
      <c r="U205">
        <v>1.1607438228426168E-2</v>
      </c>
      <c r="V205" t="s">
        <v>217</v>
      </c>
      <c r="X205">
        <v>9.7031963470319629E-3</v>
      </c>
      <c r="Y205">
        <v>1.2397550323612533E-2</v>
      </c>
      <c r="Z205" t="s">
        <v>318</v>
      </c>
      <c r="AA205" t="s">
        <v>25</v>
      </c>
      <c r="AC205" t="s">
        <v>22</v>
      </c>
      <c r="AD205" t="s">
        <v>318</v>
      </c>
      <c r="AE205">
        <v>8.0782452977433573E-3</v>
      </c>
      <c r="AG205" t="s">
        <v>97</v>
      </c>
      <c r="AH205" t="s">
        <v>318</v>
      </c>
      <c r="AI205">
        <v>0.23516642292404866</v>
      </c>
    </row>
    <row r="206" spans="5:35" x14ac:dyDescent="0.45">
      <c r="E206" t="s">
        <v>444</v>
      </c>
      <c r="G206" t="s">
        <v>344</v>
      </c>
      <c r="I206" t="s">
        <v>215</v>
      </c>
      <c r="J206" t="s">
        <v>319</v>
      </c>
      <c r="K206">
        <v>0.1575283275275616</v>
      </c>
      <c r="L206" t="s">
        <v>217</v>
      </c>
      <c r="N206" t="s">
        <v>325</v>
      </c>
      <c r="O206" t="s">
        <v>319</v>
      </c>
      <c r="P206">
        <v>6.3187138287583738E-2</v>
      </c>
      <c r="Q206" t="s">
        <v>217</v>
      </c>
      <c r="S206" t="s">
        <v>326</v>
      </c>
      <c r="T206" t="s">
        <v>319</v>
      </c>
      <c r="U206">
        <v>7.9847489474617075E-2</v>
      </c>
      <c r="V206" t="s">
        <v>217</v>
      </c>
      <c r="X206">
        <v>6.7922374429223747E-2</v>
      </c>
      <c r="Y206">
        <v>8.8417074807945709E-2</v>
      </c>
      <c r="Z206" t="s">
        <v>319</v>
      </c>
      <c r="AA206" t="s">
        <v>25</v>
      </c>
      <c r="AC206" t="s">
        <v>22</v>
      </c>
      <c r="AD206" t="s">
        <v>319</v>
      </c>
      <c r="AE206">
        <v>6.2895070560130509E-2</v>
      </c>
      <c r="AG206" t="s">
        <v>97</v>
      </c>
      <c r="AH206" t="s">
        <v>319</v>
      </c>
      <c r="AI206">
        <v>0.25482182157242828</v>
      </c>
    </row>
    <row r="207" spans="5:35" x14ac:dyDescent="0.45">
      <c r="E207" t="s">
        <v>445</v>
      </c>
      <c r="G207" t="s">
        <v>344</v>
      </c>
      <c r="I207" t="s">
        <v>215</v>
      </c>
      <c r="J207" t="s">
        <v>320</v>
      </c>
      <c r="K207">
        <v>1.5654642088984642E-2</v>
      </c>
      <c r="L207" t="s">
        <v>217</v>
      </c>
      <c r="N207" t="s">
        <v>325</v>
      </c>
      <c r="O207" t="s">
        <v>320</v>
      </c>
      <c r="P207">
        <v>9.0543391204080479E-3</v>
      </c>
      <c r="Q207" t="s">
        <v>217</v>
      </c>
      <c r="S207" t="s">
        <v>326</v>
      </c>
      <c r="T207" t="s">
        <v>320</v>
      </c>
      <c r="U207">
        <v>1.1384529615835413E-2</v>
      </c>
      <c r="V207" t="s">
        <v>217</v>
      </c>
      <c r="X207">
        <v>9.7031963470319629E-3</v>
      </c>
      <c r="Y207">
        <v>1.8878087992773619E-2</v>
      </c>
      <c r="Z207" t="s">
        <v>320</v>
      </c>
      <c r="AA207" t="s">
        <v>25</v>
      </c>
      <c r="AC207" t="s">
        <v>22</v>
      </c>
      <c r="AD207" t="s">
        <v>320</v>
      </c>
      <c r="AE207">
        <v>3.0043431253373022E-3</v>
      </c>
      <c r="AG207" t="s">
        <v>97</v>
      </c>
      <c r="AH207" t="s">
        <v>320</v>
      </c>
      <c r="AI207">
        <v>0.16731492138924864</v>
      </c>
    </row>
    <row r="208" spans="5:35" x14ac:dyDescent="0.45">
      <c r="E208" t="s">
        <v>446</v>
      </c>
      <c r="G208" t="s">
        <v>344</v>
      </c>
      <c r="I208" t="s">
        <v>215</v>
      </c>
      <c r="J208" t="s">
        <v>321</v>
      </c>
      <c r="K208">
        <v>7.8156940039263035E-3</v>
      </c>
      <c r="L208" t="s">
        <v>217</v>
      </c>
      <c r="N208" t="s">
        <v>325</v>
      </c>
      <c r="O208" t="s">
        <v>321</v>
      </c>
      <c r="P208">
        <v>8.964250401593642E-3</v>
      </c>
      <c r="Q208" t="s">
        <v>217</v>
      </c>
      <c r="S208" t="s">
        <v>326</v>
      </c>
      <c r="T208" t="s">
        <v>321</v>
      </c>
      <c r="U208">
        <v>1.0919023966187462E-2</v>
      </c>
      <c r="V208" t="s">
        <v>217</v>
      </c>
      <c r="X208">
        <v>9.7031963470319629E-3</v>
      </c>
      <c r="Y208">
        <v>1.8878087992773619E-2</v>
      </c>
      <c r="Z208" t="s">
        <v>321</v>
      </c>
      <c r="AA208" t="s">
        <v>25</v>
      </c>
      <c r="AC208" t="s">
        <v>22</v>
      </c>
      <c r="AD208" t="s">
        <v>321</v>
      </c>
      <c r="AE208">
        <v>1.1454226740800764E-3</v>
      </c>
      <c r="AG208" t="s">
        <v>97</v>
      </c>
      <c r="AH208" t="s">
        <v>321</v>
      </c>
      <c r="AI208">
        <v>0.19497814272616898</v>
      </c>
    </row>
    <row r="209" spans="5:35" x14ac:dyDescent="0.45">
      <c r="E209" t="s">
        <v>447</v>
      </c>
      <c r="G209" t="s">
        <v>344</v>
      </c>
      <c r="I209" t="s">
        <v>215</v>
      </c>
      <c r="J209" t="s">
        <v>322</v>
      </c>
      <c r="K209">
        <v>2.1153790777241055E-3</v>
      </c>
      <c r="L209" t="s">
        <v>217</v>
      </c>
      <c r="N209" t="s">
        <v>325</v>
      </c>
      <c r="O209" t="s">
        <v>322</v>
      </c>
      <c r="P209">
        <v>9.3054848760167914E-3</v>
      </c>
      <c r="Q209" t="s">
        <v>217</v>
      </c>
      <c r="S209" t="s">
        <v>326</v>
      </c>
      <c r="T209" t="s">
        <v>322</v>
      </c>
      <c r="U209">
        <v>1.0869507375423026E-2</v>
      </c>
      <c r="V209" t="s">
        <v>217</v>
      </c>
      <c r="X209">
        <v>9.7031963470319629E-3</v>
      </c>
      <c r="Y209">
        <v>1.4651650382451165E-2</v>
      </c>
      <c r="Z209" t="s">
        <v>322</v>
      </c>
      <c r="AA209" t="s">
        <v>25</v>
      </c>
      <c r="AC209" t="s">
        <v>22</v>
      </c>
      <c r="AD209" t="s">
        <v>322</v>
      </c>
      <c r="AE209">
        <v>-2.1363920992895929E-4</v>
      </c>
      <c r="AG209" t="s">
        <v>97</v>
      </c>
      <c r="AH209" t="s">
        <v>322</v>
      </c>
      <c r="AI209">
        <v>0.24233210436916797</v>
      </c>
    </row>
    <row r="210" spans="5:35" x14ac:dyDescent="0.45">
      <c r="E210" t="s">
        <v>448</v>
      </c>
      <c r="G210" t="s">
        <v>344</v>
      </c>
      <c r="I210" t="s">
        <v>215</v>
      </c>
      <c r="J210" t="s">
        <v>323</v>
      </c>
      <c r="K210">
        <v>5.3627229676119052E-5</v>
      </c>
      <c r="L210" t="s">
        <v>217</v>
      </c>
      <c r="N210" t="s">
        <v>325</v>
      </c>
      <c r="O210" t="s">
        <v>323</v>
      </c>
      <c r="P210">
        <v>5.1122927829988812E-2</v>
      </c>
      <c r="Q210" t="s">
        <v>217</v>
      </c>
      <c r="S210" t="s">
        <v>326</v>
      </c>
      <c r="T210" t="s">
        <v>323</v>
      </c>
      <c r="U210">
        <v>5.5955201349214868E-2</v>
      </c>
      <c r="V210" t="s">
        <v>217</v>
      </c>
      <c r="X210">
        <v>4.8515981735159815E-2</v>
      </c>
      <c r="Y210">
        <v>3.6629125956127918E-2</v>
      </c>
      <c r="Z210" t="s">
        <v>323</v>
      </c>
      <c r="AA210" t="s">
        <v>25</v>
      </c>
      <c r="AC210" t="s">
        <v>22</v>
      </c>
      <c r="AD210" t="s">
        <v>323</v>
      </c>
      <c r="AE210">
        <v>1.1854714120997658E-3</v>
      </c>
      <c r="AG210" t="s">
        <v>97</v>
      </c>
      <c r="AH210" t="s">
        <v>323</v>
      </c>
      <c r="AI210">
        <v>0.33670363702064821</v>
      </c>
    </row>
    <row r="211" spans="5:35" x14ac:dyDescent="0.45">
      <c r="E211" t="s">
        <v>449</v>
      </c>
      <c r="G211" t="s">
        <v>344</v>
      </c>
      <c r="I211" t="s">
        <v>215</v>
      </c>
      <c r="J211" t="s">
        <v>1740</v>
      </c>
      <c r="K211">
        <v>0</v>
      </c>
      <c r="L211" t="s">
        <v>217</v>
      </c>
      <c r="N211" t="s">
        <v>325</v>
      </c>
      <c r="O211" t="s">
        <v>1740</v>
      </c>
      <c r="P211">
        <v>2.0142451222289999E-4</v>
      </c>
      <c r="Q211" t="s">
        <v>217</v>
      </c>
      <c r="S211" t="s">
        <v>326</v>
      </c>
      <c r="T211" t="s">
        <v>1740</v>
      </c>
      <c r="U211">
        <v>4.3633327219868301E-5</v>
      </c>
      <c r="V211" t="s">
        <v>217</v>
      </c>
      <c r="X211">
        <v>1.1415525114155251E-4</v>
      </c>
      <c r="Y211">
        <v>2.1546544680075254E-5</v>
      </c>
      <c r="Z211" t="s">
        <v>1740</v>
      </c>
      <c r="AA211" t="s">
        <v>25</v>
      </c>
      <c r="AC211" t="s">
        <v>22</v>
      </c>
      <c r="AD211" t="s">
        <v>1740</v>
      </c>
      <c r="AE211">
        <v>6.9164176897034852E-5</v>
      </c>
      <c r="AG211" t="s">
        <v>97</v>
      </c>
      <c r="AH211" t="s">
        <v>1740</v>
      </c>
      <c r="AI211">
        <v>0</v>
      </c>
    </row>
    <row r="212" spans="5:35" x14ac:dyDescent="0.45">
      <c r="E212" t="s">
        <v>450</v>
      </c>
      <c r="G212" t="s">
        <v>344</v>
      </c>
      <c r="I212" t="s">
        <v>215</v>
      </c>
      <c r="J212" t="s">
        <v>1741</v>
      </c>
      <c r="K212">
        <v>0</v>
      </c>
      <c r="L212" t="s">
        <v>217</v>
      </c>
      <c r="N212" t="s">
        <v>325</v>
      </c>
      <c r="O212" t="s">
        <v>1741</v>
      </c>
      <c r="P212">
        <v>2.054428525762E-4</v>
      </c>
      <c r="Q212" t="s">
        <v>217</v>
      </c>
      <c r="S212" t="s">
        <v>326</v>
      </c>
      <c r="T212" t="s">
        <v>1741</v>
      </c>
      <c r="U212">
        <v>4.3805520283025869E-5</v>
      </c>
      <c r="V212" t="s">
        <v>217</v>
      </c>
      <c r="X212">
        <v>1.1415525114155251E-4</v>
      </c>
      <c r="Y212">
        <v>1.4916838624667481E-5</v>
      </c>
      <c r="Z212" t="s">
        <v>1741</v>
      </c>
      <c r="AA212" t="s">
        <v>25</v>
      </c>
      <c r="AC212" t="s">
        <v>22</v>
      </c>
      <c r="AD212" t="s">
        <v>1741</v>
      </c>
      <c r="AE212">
        <v>8.7292099811771373E-5</v>
      </c>
      <c r="AG212" t="s">
        <v>97</v>
      </c>
      <c r="AH212" t="s">
        <v>1741</v>
      </c>
      <c r="AI212">
        <v>0</v>
      </c>
    </row>
    <row r="213" spans="5:35" x14ac:dyDescent="0.45">
      <c r="E213" t="s">
        <v>451</v>
      </c>
      <c r="G213" t="s">
        <v>344</v>
      </c>
      <c r="I213" t="s">
        <v>215</v>
      </c>
      <c r="J213" t="s">
        <v>1742</v>
      </c>
      <c r="K213">
        <v>0</v>
      </c>
      <c r="L213" t="s">
        <v>217</v>
      </c>
      <c r="N213" t="s">
        <v>325</v>
      </c>
      <c r="O213" t="s">
        <v>1742</v>
      </c>
      <c r="P213">
        <v>2.071581984275E-4</v>
      </c>
      <c r="Q213" t="s">
        <v>217</v>
      </c>
      <c r="S213" t="s">
        <v>326</v>
      </c>
      <c r="T213" t="s">
        <v>1742</v>
      </c>
      <c r="U213">
        <v>4.6159922049299281E-5</v>
      </c>
      <c r="V213" t="s">
        <v>217</v>
      </c>
      <c r="X213">
        <v>1.1415525114155251E-4</v>
      </c>
      <c r="Y213">
        <v>1.6574265138519424E-5</v>
      </c>
      <c r="Z213" t="s">
        <v>1742</v>
      </c>
      <c r="AA213" t="s">
        <v>25</v>
      </c>
      <c r="AC213" t="s">
        <v>22</v>
      </c>
      <c r="AD213" t="s">
        <v>1742</v>
      </c>
      <c r="AE213">
        <v>1.3960281932785804E-4</v>
      </c>
      <c r="AG213" t="s">
        <v>97</v>
      </c>
      <c r="AH213" t="s">
        <v>1742</v>
      </c>
      <c r="AI213">
        <v>0</v>
      </c>
    </row>
    <row r="214" spans="5:35" x14ac:dyDescent="0.45">
      <c r="E214" t="s">
        <v>452</v>
      </c>
      <c r="G214" t="s">
        <v>344</v>
      </c>
      <c r="I214" t="s">
        <v>215</v>
      </c>
      <c r="J214" t="s">
        <v>1743</v>
      </c>
      <c r="K214">
        <v>0</v>
      </c>
      <c r="L214" t="s">
        <v>217</v>
      </c>
      <c r="N214" t="s">
        <v>325</v>
      </c>
      <c r="O214" t="s">
        <v>1743</v>
      </c>
      <c r="P214">
        <v>2.0727484460279999E-4</v>
      </c>
      <c r="Q214" t="s">
        <v>217</v>
      </c>
      <c r="S214" t="s">
        <v>326</v>
      </c>
      <c r="T214" t="s">
        <v>1743</v>
      </c>
      <c r="U214">
        <v>4.521058885169973E-5</v>
      </c>
      <c r="V214" t="s">
        <v>217</v>
      </c>
      <c r="X214">
        <v>1.1415525114155251E-4</v>
      </c>
      <c r="Y214">
        <v>1.4585353321897093E-5</v>
      </c>
      <c r="Z214" t="s">
        <v>1743</v>
      </c>
      <c r="AA214" t="s">
        <v>25</v>
      </c>
      <c r="AC214" t="s">
        <v>22</v>
      </c>
      <c r="AD214" t="s">
        <v>1743</v>
      </c>
      <c r="AE214">
        <v>1.3997151330423288E-4</v>
      </c>
      <c r="AG214" t="s">
        <v>97</v>
      </c>
      <c r="AH214" t="s">
        <v>1743</v>
      </c>
      <c r="AI214">
        <v>0</v>
      </c>
    </row>
    <row r="215" spans="5:35" x14ac:dyDescent="0.45">
      <c r="E215" t="s">
        <v>453</v>
      </c>
      <c r="G215" t="s">
        <v>344</v>
      </c>
      <c r="I215" t="s">
        <v>215</v>
      </c>
      <c r="J215" t="s">
        <v>1744</v>
      </c>
      <c r="K215">
        <v>0</v>
      </c>
      <c r="L215" t="s">
        <v>217</v>
      </c>
      <c r="N215" t="s">
        <v>325</v>
      </c>
      <c r="O215" t="s">
        <v>1744</v>
      </c>
      <c r="P215">
        <v>2.087016495163E-4</v>
      </c>
      <c r="Q215" t="s">
        <v>217</v>
      </c>
      <c r="S215" t="s">
        <v>326</v>
      </c>
      <c r="T215" t="s">
        <v>1744</v>
      </c>
      <c r="U215">
        <v>4.4428375448528077E-5</v>
      </c>
      <c r="V215" t="s">
        <v>217</v>
      </c>
      <c r="X215">
        <v>1.1415525114155251E-4</v>
      </c>
      <c r="Y215">
        <v>2.1215059377304864E-5</v>
      </c>
      <c r="Z215" t="s">
        <v>1744</v>
      </c>
      <c r="AA215" t="s">
        <v>25</v>
      </c>
      <c r="AC215" t="s">
        <v>22</v>
      </c>
      <c r="AD215" t="s">
        <v>1744</v>
      </c>
      <c r="AE215">
        <v>1.3997151330423288E-4</v>
      </c>
      <c r="AG215" t="s">
        <v>97</v>
      </c>
      <c r="AH215" t="s">
        <v>1744</v>
      </c>
      <c r="AI215">
        <v>0</v>
      </c>
    </row>
    <row r="216" spans="5:35" x14ac:dyDescent="0.45">
      <c r="E216" t="s">
        <v>454</v>
      </c>
      <c r="G216" t="s">
        <v>344</v>
      </c>
      <c r="I216" t="s">
        <v>215</v>
      </c>
      <c r="J216" t="s">
        <v>1745</v>
      </c>
      <c r="K216">
        <v>0</v>
      </c>
      <c r="L216" t="s">
        <v>217</v>
      </c>
      <c r="N216" t="s">
        <v>325</v>
      </c>
      <c r="O216" t="s">
        <v>1745</v>
      </c>
      <c r="P216">
        <v>2.1051757628880001E-4</v>
      </c>
      <c r="Q216" t="s">
        <v>217</v>
      </c>
      <c r="S216" t="s">
        <v>326</v>
      </c>
      <c r="T216" t="s">
        <v>1745</v>
      </c>
      <c r="U216">
        <v>3.5671881372499904E-5</v>
      </c>
      <c r="V216" t="s">
        <v>217</v>
      </c>
      <c r="X216">
        <v>1.1415525114155251E-4</v>
      </c>
      <c r="Y216">
        <v>5.7678442682047593E-5</v>
      </c>
      <c r="Z216" t="s">
        <v>1745</v>
      </c>
      <c r="AA216" t="s">
        <v>25</v>
      </c>
      <c r="AC216" t="s">
        <v>22</v>
      </c>
      <c r="AD216" t="s">
        <v>1745</v>
      </c>
      <c r="AE216">
        <v>1.5519773019116425E-4</v>
      </c>
      <c r="AG216" t="s">
        <v>97</v>
      </c>
      <c r="AH216" t="s">
        <v>1745</v>
      </c>
      <c r="AI216">
        <v>0</v>
      </c>
    </row>
    <row r="217" spans="5:35" x14ac:dyDescent="0.45">
      <c r="E217" t="s">
        <v>455</v>
      </c>
      <c r="G217" t="s">
        <v>344</v>
      </c>
      <c r="I217" t="s">
        <v>215</v>
      </c>
      <c r="J217" t="s">
        <v>1746</v>
      </c>
      <c r="K217">
        <v>5.1158627842509692E-5</v>
      </c>
      <c r="L217" t="s">
        <v>217</v>
      </c>
      <c r="N217" t="s">
        <v>325</v>
      </c>
      <c r="O217" t="s">
        <v>1746</v>
      </c>
      <c r="P217">
        <v>2.0873568471809999E-4</v>
      </c>
      <c r="Q217" t="s">
        <v>217</v>
      </c>
      <c r="S217" t="s">
        <v>326</v>
      </c>
      <c r="T217" t="s">
        <v>1746</v>
      </c>
      <c r="U217">
        <v>2.731726934591665E-5</v>
      </c>
      <c r="V217" t="s">
        <v>217</v>
      </c>
      <c r="X217">
        <v>1.1415525114155251E-4</v>
      </c>
      <c r="Y217">
        <v>1.6905750441289813E-4</v>
      </c>
      <c r="Z217" t="s">
        <v>1746</v>
      </c>
      <c r="AA217" t="s">
        <v>25</v>
      </c>
      <c r="AC217" t="s">
        <v>22</v>
      </c>
      <c r="AD217" t="s">
        <v>1746</v>
      </c>
      <c r="AE217">
        <v>1.5519773019116425E-4</v>
      </c>
      <c r="AG217" t="s">
        <v>97</v>
      </c>
      <c r="AH217" t="s">
        <v>1746</v>
      </c>
      <c r="AI217">
        <v>0</v>
      </c>
    </row>
    <row r="218" spans="5:35" x14ac:dyDescent="0.45">
      <c r="E218" t="s">
        <v>456</v>
      </c>
      <c r="G218" t="s">
        <v>344</v>
      </c>
      <c r="I218" t="s">
        <v>215</v>
      </c>
      <c r="J218" t="s">
        <v>1747</v>
      </c>
      <c r="K218">
        <v>1.684156845599E-4</v>
      </c>
      <c r="L218" t="s">
        <v>217</v>
      </c>
      <c r="N218" t="s">
        <v>325</v>
      </c>
      <c r="O218" t="s">
        <v>1747</v>
      </c>
      <c r="P218">
        <v>1.9998123138930001E-4</v>
      </c>
      <c r="Q218" t="s">
        <v>217</v>
      </c>
      <c r="S218" t="s">
        <v>326</v>
      </c>
      <c r="T218" t="s">
        <v>1747</v>
      </c>
      <c r="U218">
        <v>2.7384002786367959E-5</v>
      </c>
      <c r="V218" t="s">
        <v>217</v>
      </c>
      <c r="X218">
        <v>1.1415525114155251E-4</v>
      </c>
      <c r="Y218">
        <v>1.9060404909297337E-4</v>
      </c>
      <c r="Z218" t="s">
        <v>1747</v>
      </c>
      <c r="AA218" t="s">
        <v>25</v>
      </c>
      <c r="AC218" t="s">
        <v>22</v>
      </c>
      <c r="AD218" t="s">
        <v>1747</v>
      </c>
      <c r="AE218">
        <v>1.5699375635524985E-4</v>
      </c>
      <c r="AG218" t="s">
        <v>97</v>
      </c>
      <c r="AH218" t="s">
        <v>1747</v>
      </c>
      <c r="AI218">
        <v>0</v>
      </c>
    </row>
    <row r="219" spans="5:35" x14ac:dyDescent="0.45">
      <c r="E219" t="s">
        <v>457</v>
      </c>
      <c r="G219" t="s">
        <v>344</v>
      </c>
      <c r="I219" t="s">
        <v>215</v>
      </c>
      <c r="J219" t="s">
        <v>1748</v>
      </c>
      <c r="K219">
        <v>2.4668869773670002E-4</v>
      </c>
      <c r="L219" t="s">
        <v>217</v>
      </c>
      <c r="N219" t="s">
        <v>325</v>
      </c>
      <c r="O219" t="s">
        <v>1748</v>
      </c>
      <c r="P219">
        <v>1.8345026111660001E-4</v>
      </c>
      <c r="Q219" t="s">
        <v>217</v>
      </c>
      <c r="S219" t="s">
        <v>326</v>
      </c>
      <c r="T219" t="s">
        <v>1748</v>
      </c>
      <c r="U219">
        <v>2.7810858964921041E-5</v>
      </c>
      <c r="V219" t="s">
        <v>217</v>
      </c>
      <c r="X219">
        <v>1.1415525114155251E-4</v>
      </c>
      <c r="Y219">
        <v>1.4585353321897094E-4</v>
      </c>
      <c r="Z219" t="s">
        <v>1748</v>
      </c>
      <c r="AA219" t="s">
        <v>25</v>
      </c>
      <c r="AC219" t="s">
        <v>22</v>
      </c>
      <c r="AD219" t="s">
        <v>1748</v>
      </c>
      <c r="AE219">
        <v>1.4823998835783057E-4</v>
      </c>
      <c r="AG219" t="s">
        <v>97</v>
      </c>
      <c r="AH219" t="s">
        <v>1748</v>
      </c>
      <c r="AI219">
        <v>0</v>
      </c>
    </row>
    <row r="220" spans="5:35" x14ac:dyDescent="0.45">
      <c r="E220" t="s">
        <v>458</v>
      </c>
      <c r="G220" t="s">
        <v>344</v>
      </c>
      <c r="I220" t="s">
        <v>215</v>
      </c>
      <c r="J220" t="s">
        <v>1749</v>
      </c>
      <c r="K220">
        <v>2.8710525304420002E-4</v>
      </c>
      <c r="L220" t="s">
        <v>217</v>
      </c>
      <c r="N220" t="s">
        <v>325</v>
      </c>
      <c r="O220" t="s">
        <v>1749</v>
      </c>
      <c r="P220">
        <v>1.8870475379790001E-4</v>
      </c>
      <c r="Q220" t="s">
        <v>217</v>
      </c>
      <c r="S220" t="s">
        <v>326</v>
      </c>
      <c r="T220" t="s">
        <v>1749</v>
      </c>
      <c r="U220">
        <v>2.8316210967629835E-5</v>
      </c>
      <c r="V220" t="s">
        <v>217</v>
      </c>
      <c r="X220">
        <v>1.1415525114155251E-4</v>
      </c>
      <c r="Y220">
        <v>1.4452759200788939E-4</v>
      </c>
      <c r="Z220" t="s">
        <v>1749</v>
      </c>
      <c r="AA220" t="s">
        <v>25</v>
      </c>
      <c r="AC220" t="s">
        <v>22</v>
      </c>
      <c r="AD220" t="s">
        <v>1749</v>
      </c>
      <c r="AE220">
        <v>1.5338923999952395E-4</v>
      </c>
      <c r="AG220" t="s">
        <v>97</v>
      </c>
      <c r="AH220" t="s">
        <v>1749</v>
      </c>
      <c r="AI220">
        <v>0</v>
      </c>
    </row>
    <row r="221" spans="5:35" x14ac:dyDescent="0.45">
      <c r="E221" t="s">
        <v>459</v>
      </c>
      <c r="G221" t="s">
        <v>344</v>
      </c>
      <c r="I221" t="s">
        <v>215</v>
      </c>
      <c r="J221" t="s">
        <v>1750</v>
      </c>
      <c r="K221">
        <v>3.0705866902370002E-4</v>
      </c>
      <c r="L221" t="s">
        <v>217</v>
      </c>
      <c r="N221" t="s">
        <v>325</v>
      </c>
      <c r="O221" t="s">
        <v>1750</v>
      </c>
      <c r="P221">
        <v>2.0232208310830001E-4</v>
      </c>
      <c r="Q221" t="s">
        <v>217</v>
      </c>
      <c r="S221" t="s">
        <v>326</v>
      </c>
      <c r="T221" t="s">
        <v>1750</v>
      </c>
      <c r="U221">
        <v>2.9809467268234981E-5</v>
      </c>
      <c r="V221" t="s">
        <v>217</v>
      </c>
      <c r="X221">
        <v>1.1415525114155251E-4</v>
      </c>
      <c r="Y221">
        <v>1.408812536774151E-4</v>
      </c>
      <c r="Z221" t="s">
        <v>1750</v>
      </c>
      <c r="AA221" t="s">
        <v>25</v>
      </c>
      <c r="AC221" t="s">
        <v>22</v>
      </c>
      <c r="AD221" t="s">
        <v>1750</v>
      </c>
      <c r="AE221">
        <v>1.284953604496335E-4</v>
      </c>
      <c r="AG221" t="s">
        <v>97</v>
      </c>
      <c r="AH221" t="s">
        <v>1750</v>
      </c>
      <c r="AI221">
        <v>0</v>
      </c>
    </row>
    <row r="222" spans="5:35" x14ac:dyDescent="0.45">
      <c r="E222" t="s">
        <v>460</v>
      </c>
      <c r="G222" t="s">
        <v>344</v>
      </c>
      <c r="I222" t="s">
        <v>215</v>
      </c>
      <c r="J222" t="s">
        <v>1751</v>
      </c>
      <c r="K222">
        <v>3.0350120454799998E-4</v>
      </c>
      <c r="L222" t="s">
        <v>217</v>
      </c>
      <c r="N222" t="s">
        <v>325</v>
      </c>
      <c r="O222" t="s">
        <v>1751</v>
      </c>
      <c r="P222">
        <v>2.1657228731720001E-4</v>
      </c>
      <c r="Q222" t="s">
        <v>217</v>
      </c>
      <c r="S222" t="s">
        <v>326</v>
      </c>
      <c r="T222" t="s">
        <v>1751</v>
      </c>
      <c r="U222">
        <v>3.0841019321679332E-5</v>
      </c>
      <c r="V222" t="s">
        <v>217</v>
      </c>
      <c r="X222">
        <v>1.1415525114155251E-4</v>
      </c>
      <c r="Y222">
        <v>1.4054976837464471E-4</v>
      </c>
      <c r="Z222" t="s">
        <v>1751</v>
      </c>
      <c r="AA222" t="s">
        <v>25</v>
      </c>
      <c r="AC222" t="s">
        <v>22</v>
      </c>
      <c r="AD222" t="s">
        <v>1751</v>
      </c>
      <c r="AE222">
        <v>1.2529894047997136E-4</v>
      </c>
      <c r="AG222" t="s">
        <v>97</v>
      </c>
      <c r="AH222" t="s">
        <v>1751</v>
      </c>
      <c r="AI222">
        <v>0</v>
      </c>
    </row>
    <row r="223" spans="5:35" x14ac:dyDescent="0.45">
      <c r="E223" t="s">
        <v>461</v>
      </c>
      <c r="G223" t="s">
        <v>344</v>
      </c>
      <c r="I223" t="s">
        <v>215</v>
      </c>
      <c r="J223" t="s">
        <v>1752</v>
      </c>
      <c r="K223">
        <v>2.841727716961E-4</v>
      </c>
      <c r="L223" t="s">
        <v>217</v>
      </c>
      <c r="N223" t="s">
        <v>325</v>
      </c>
      <c r="O223" t="s">
        <v>1752</v>
      </c>
      <c r="P223">
        <v>2.29871029977E-4</v>
      </c>
      <c r="Q223" t="s">
        <v>217</v>
      </c>
      <c r="S223" t="s">
        <v>326</v>
      </c>
      <c r="T223" t="s">
        <v>1752</v>
      </c>
      <c r="U223">
        <v>3.0314098338065699E-5</v>
      </c>
      <c r="V223" t="s">
        <v>217</v>
      </c>
      <c r="X223">
        <v>1.1415525114155251E-4</v>
      </c>
      <c r="Y223">
        <v>1.4253868019126702E-4</v>
      </c>
      <c r="Z223" t="s">
        <v>1752</v>
      </c>
      <c r="AA223" t="s">
        <v>25</v>
      </c>
      <c r="AC223" t="s">
        <v>22</v>
      </c>
      <c r="AD223" t="s">
        <v>1752</v>
      </c>
      <c r="AE223">
        <v>1.2672466440606217E-4</v>
      </c>
      <c r="AG223" t="s">
        <v>97</v>
      </c>
      <c r="AH223" t="s">
        <v>1752</v>
      </c>
      <c r="AI223">
        <v>0</v>
      </c>
    </row>
    <row r="224" spans="5:35" x14ac:dyDescent="0.45">
      <c r="E224" t="s">
        <v>462</v>
      </c>
      <c r="G224" t="s">
        <v>344</v>
      </c>
      <c r="I224" t="s">
        <v>215</v>
      </c>
      <c r="J224" t="s">
        <v>1753</v>
      </c>
      <c r="K224">
        <v>2.8581505819260002E-4</v>
      </c>
      <c r="L224" t="s">
        <v>217</v>
      </c>
      <c r="N224" t="s">
        <v>325</v>
      </c>
      <c r="O224" t="s">
        <v>1753</v>
      </c>
      <c r="P224">
        <v>2.369242137328E-4</v>
      </c>
      <c r="Q224" t="s">
        <v>217</v>
      </c>
      <c r="S224" t="s">
        <v>326</v>
      </c>
      <c r="T224" t="s">
        <v>1753</v>
      </c>
      <c r="U224">
        <v>3.0153375512718191E-5</v>
      </c>
      <c r="V224" t="s">
        <v>217</v>
      </c>
      <c r="X224">
        <v>1.1415525114155251E-4</v>
      </c>
      <c r="Y224">
        <v>1.4883690094390442E-4</v>
      </c>
      <c r="Z224" t="s">
        <v>1753</v>
      </c>
      <c r="AA224" t="s">
        <v>25</v>
      </c>
      <c r="AC224" t="s">
        <v>22</v>
      </c>
      <c r="AD224" t="s">
        <v>1753</v>
      </c>
      <c r="AE224">
        <v>1.2293680622566127E-4</v>
      </c>
      <c r="AG224" t="s">
        <v>97</v>
      </c>
      <c r="AH224" t="s">
        <v>1753</v>
      </c>
      <c r="AI224">
        <v>0</v>
      </c>
    </row>
    <row r="225" spans="5:35" x14ac:dyDescent="0.45">
      <c r="E225" t="s">
        <v>463</v>
      </c>
      <c r="G225" t="s">
        <v>344</v>
      </c>
      <c r="I225" t="s">
        <v>215</v>
      </c>
      <c r="J225" t="s">
        <v>1754</v>
      </c>
      <c r="K225">
        <v>2.7959224193999999E-4</v>
      </c>
      <c r="L225" t="s">
        <v>217</v>
      </c>
      <c r="N225" t="s">
        <v>325</v>
      </c>
      <c r="O225" t="s">
        <v>1754</v>
      </c>
      <c r="P225">
        <v>2.401039150388E-4</v>
      </c>
      <c r="Q225" t="s">
        <v>217</v>
      </c>
      <c r="S225" t="s">
        <v>326</v>
      </c>
      <c r="T225" t="s">
        <v>1754</v>
      </c>
      <c r="U225">
        <v>2.9788095089934502E-5</v>
      </c>
      <c r="V225" t="s">
        <v>217</v>
      </c>
      <c r="X225">
        <v>1.1415525114155251E-4</v>
      </c>
      <c r="Y225">
        <v>1.5049432745775637E-4</v>
      </c>
      <c r="Z225" t="s">
        <v>1754</v>
      </c>
      <c r="AA225" t="s">
        <v>25</v>
      </c>
      <c r="AC225" t="s">
        <v>22</v>
      </c>
      <c r="AD225" t="s">
        <v>1754</v>
      </c>
      <c r="AE225">
        <v>1.0759479450209312E-4</v>
      </c>
      <c r="AG225" t="s">
        <v>97</v>
      </c>
      <c r="AH225" t="s">
        <v>1754</v>
      </c>
      <c r="AI225">
        <v>0</v>
      </c>
    </row>
    <row r="226" spans="5:35" x14ac:dyDescent="0.45">
      <c r="E226" t="s">
        <v>464</v>
      </c>
      <c r="G226" t="s">
        <v>344</v>
      </c>
      <c r="I226" t="s">
        <v>215</v>
      </c>
      <c r="J226" t="s">
        <v>1755</v>
      </c>
      <c r="K226">
        <v>2.6018203553869999E-4</v>
      </c>
      <c r="L226" t="s">
        <v>217</v>
      </c>
      <c r="N226" t="s">
        <v>325</v>
      </c>
      <c r="O226" t="s">
        <v>1755</v>
      </c>
      <c r="P226">
        <v>2.3881212033090001E-4</v>
      </c>
      <c r="Q226" t="s">
        <v>217</v>
      </c>
      <c r="S226" t="s">
        <v>326</v>
      </c>
      <c r="T226" t="s">
        <v>1755</v>
      </c>
      <c r="U226">
        <v>3.135939235161096E-5</v>
      </c>
      <c r="V226" t="s">
        <v>217</v>
      </c>
      <c r="X226">
        <v>1.1415525114155251E-4</v>
      </c>
      <c r="Y226">
        <v>1.7237235744060203E-4</v>
      </c>
      <c r="Z226" t="s">
        <v>1755</v>
      </c>
      <c r="AA226" t="s">
        <v>25</v>
      </c>
      <c r="AC226" t="s">
        <v>22</v>
      </c>
      <c r="AD226" t="s">
        <v>1755</v>
      </c>
      <c r="AE226">
        <v>9.0631253000204601E-5</v>
      </c>
      <c r="AG226" t="s">
        <v>97</v>
      </c>
      <c r="AH226" t="s">
        <v>1755</v>
      </c>
      <c r="AI226">
        <v>0</v>
      </c>
    </row>
    <row r="227" spans="5:35" x14ac:dyDescent="0.45">
      <c r="E227" t="s">
        <v>180</v>
      </c>
      <c r="G227" t="s">
        <v>1518</v>
      </c>
      <c r="I227" t="s">
        <v>215</v>
      </c>
      <c r="J227" t="s">
        <v>1756</v>
      </c>
      <c r="K227">
        <v>2.243462668147E-4</v>
      </c>
      <c r="L227" t="s">
        <v>217</v>
      </c>
      <c r="N227" t="s">
        <v>325</v>
      </c>
      <c r="O227" t="s">
        <v>1756</v>
      </c>
      <c r="P227">
        <v>2.3199345350800001E-4</v>
      </c>
      <c r="Q227" t="s">
        <v>217</v>
      </c>
      <c r="S227" t="s">
        <v>326</v>
      </c>
      <c r="T227" t="s">
        <v>1756</v>
      </c>
      <c r="U227">
        <v>3.5480051246412183E-5</v>
      </c>
      <c r="V227" t="s">
        <v>217</v>
      </c>
      <c r="X227">
        <v>1.1415525114155251E-4</v>
      </c>
      <c r="Y227">
        <v>2.2209515285616027E-4</v>
      </c>
      <c r="Z227" t="s">
        <v>1756</v>
      </c>
      <c r="AA227" t="s">
        <v>25</v>
      </c>
      <c r="AC227" t="s">
        <v>22</v>
      </c>
      <c r="AD227" t="s">
        <v>1756</v>
      </c>
      <c r="AE227">
        <v>5.4580058461870879E-5</v>
      </c>
      <c r="AG227" t="s">
        <v>97</v>
      </c>
      <c r="AH227" t="s">
        <v>1756</v>
      </c>
      <c r="AI227">
        <v>0</v>
      </c>
    </row>
    <row r="228" spans="5:35" x14ac:dyDescent="0.45">
      <c r="E228" t="s">
        <v>181</v>
      </c>
      <c r="G228" t="s">
        <v>1518</v>
      </c>
      <c r="I228" t="s">
        <v>215</v>
      </c>
      <c r="J228" t="s">
        <v>1757</v>
      </c>
      <c r="K228">
        <v>1.6871620110310001E-4</v>
      </c>
      <c r="L228" t="s">
        <v>217</v>
      </c>
      <c r="N228" t="s">
        <v>325</v>
      </c>
      <c r="O228" t="s">
        <v>1757</v>
      </c>
      <c r="P228">
        <v>2.1349884228230001E-4</v>
      </c>
      <c r="Q228" t="s">
        <v>217</v>
      </c>
      <c r="S228" t="s">
        <v>326</v>
      </c>
      <c r="T228" t="s">
        <v>1757</v>
      </c>
      <c r="U228">
        <v>3.5705830082794592E-5</v>
      </c>
      <c r="V228" t="s">
        <v>217</v>
      </c>
      <c r="X228">
        <v>1.1415525114155251E-4</v>
      </c>
      <c r="Y228">
        <v>2.2209515285616027E-4</v>
      </c>
      <c r="Z228" t="s">
        <v>1757</v>
      </c>
      <c r="AA228" t="s">
        <v>25</v>
      </c>
      <c r="AC228" t="s">
        <v>22</v>
      </c>
      <c r="AD228" t="s">
        <v>1757</v>
      </c>
      <c r="AE228">
        <v>3.6168277371212163E-5</v>
      </c>
      <c r="AG228" t="s">
        <v>97</v>
      </c>
      <c r="AH228" t="s">
        <v>1757</v>
      </c>
      <c r="AI228">
        <v>0</v>
      </c>
    </row>
    <row r="229" spans="5:35" x14ac:dyDescent="0.45">
      <c r="E229" t="s">
        <v>182</v>
      </c>
      <c r="G229" t="s">
        <v>1518</v>
      </c>
      <c r="I229" t="s">
        <v>215</v>
      </c>
      <c r="J229" t="s">
        <v>1758</v>
      </c>
      <c r="K229">
        <v>8.5812836916741703E-5</v>
      </c>
      <c r="L229" t="s">
        <v>217</v>
      </c>
      <c r="N229" t="s">
        <v>325</v>
      </c>
      <c r="O229" t="s">
        <v>1758</v>
      </c>
      <c r="P229">
        <v>1.9678381758329999E-4</v>
      </c>
      <c r="Q229" t="s">
        <v>217</v>
      </c>
      <c r="S229" t="s">
        <v>326</v>
      </c>
      <c r="T229" t="s">
        <v>1758</v>
      </c>
      <c r="U229">
        <v>3.230850203286604E-5</v>
      </c>
      <c r="V229" t="s">
        <v>217</v>
      </c>
      <c r="X229">
        <v>1.1415525114155251E-4</v>
      </c>
      <c r="Y229">
        <v>1.7237235744060203E-4</v>
      </c>
      <c r="Z229" t="s">
        <v>1758</v>
      </c>
      <c r="AA229" t="s">
        <v>25</v>
      </c>
      <c r="AC229" t="s">
        <v>22</v>
      </c>
      <c r="AD229" t="s">
        <v>1758</v>
      </c>
      <c r="AE229">
        <v>2.4051634326465334E-5</v>
      </c>
      <c r="AG229" t="s">
        <v>97</v>
      </c>
      <c r="AH229" t="s">
        <v>1758</v>
      </c>
      <c r="AI229">
        <v>0</v>
      </c>
    </row>
    <row r="230" spans="5:35" x14ac:dyDescent="0.45">
      <c r="E230" t="s">
        <v>183</v>
      </c>
      <c r="G230" t="s">
        <v>1518</v>
      </c>
      <c r="I230" t="s">
        <v>215</v>
      </c>
      <c r="J230" t="s">
        <v>1759</v>
      </c>
      <c r="K230">
        <v>0</v>
      </c>
      <c r="L230" t="s">
        <v>217</v>
      </c>
      <c r="N230" t="s">
        <v>325</v>
      </c>
      <c r="O230" t="s">
        <v>1759</v>
      </c>
      <c r="P230">
        <v>1.94435971304E-4</v>
      </c>
      <c r="Q230" t="s">
        <v>217</v>
      </c>
      <c r="S230" t="s">
        <v>326</v>
      </c>
      <c r="T230" t="s">
        <v>1759</v>
      </c>
      <c r="U230">
        <v>3.8562817724653467E-5</v>
      </c>
      <c r="V230" t="s">
        <v>217</v>
      </c>
      <c r="X230">
        <v>1.1415525114155251E-4</v>
      </c>
      <c r="Y230">
        <v>1.5579809230208258E-4</v>
      </c>
      <c r="Z230" t="s">
        <v>1759</v>
      </c>
      <c r="AA230" t="s">
        <v>25</v>
      </c>
      <c r="AC230" t="s">
        <v>22</v>
      </c>
      <c r="AD230" t="s">
        <v>1759</v>
      </c>
      <c r="AE230">
        <v>1.9207550327158519E-5</v>
      </c>
      <c r="AG230" t="s">
        <v>97</v>
      </c>
      <c r="AH230" t="s">
        <v>1759</v>
      </c>
      <c r="AI230">
        <v>0</v>
      </c>
    </row>
    <row r="231" spans="5:35" x14ac:dyDescent="0.45">
      <c r="E231" t="s">
        <v>184</v>
      </c>
      <c r="G231" t="s">
        <v>1518</v>
      </c>
      <c r="I231" t="s">
        <v>215</v>
      </c>
      <c r="J231" t="s">
        <v>1760</v>
      </c>
      <c r="K231">
        <v>0</v>
      </c>
      <c r="L231" t="s">
        <v>217</v>
      </c>
      <c r="N231" t="s">
        <v>325</v>
      </c>
      <c r="O231" t="s">
        <v>1760</v>
      </c>
      <c r="P231">
        <v>1.9482804195480001E-4</v>
      </c>
      <c r="Q231" t="s">
        <v>217</v>
      </c>
      <c r="S231" t="s">
        <v>326</v>
      </c>
      <c r="T231" t="s">
        <v>1760</v>
      </c>
      <c r="U231">
        <v>4.4300254847727176E-5</v>
      </c>
      <c r="V231" t="s">
        <v>217</v>
      </c>
      <c r="X231">
        <v>1.1415525114155251E-4</v>
      </c>
      <c r="Y231">
        <v>1.093901499142282E-4</v>
      </c>
      <c r="Z231" t="s">
        <v>1760</v>
      </c>
      <c r="AA231" t="s">
        <v>25</v>
      </c>
      <c r="AC231" t="s">
        <v>22</v>
      </c>
      <c r="AD231" t="s">
        <v>1760</v>
      </c>
      <c r="AE231">
        <v>4.5739778471808487E-6</v>
      </c>
      <c r="AG231" t="s">
        <v>97</v>
      </c>
      <c r="AH231" t="s">
        <v>1760</v>
      </c>
      <c r="AI231">
        <v>0</v>
      </c>
    </row>
    <row r="232" spans="5:35" x14ac:dyDescent="0.45">
      <c r="E232" t="s">
        <v>185</v>
      </c>
      <c r="G232" t="s">
        <v>1518</v>
      </c>
      <c r="I232" t="s">
        <v>215</v>
      </c>
      <c r="J232" t="s">
        <v>1761</v>
      </c>
      <c r="K232">
        <v>0</v>
      </c>
      <c r="L232" t="s">
        <v>217</v>
      </c>
      <c r="N232" t="s">
        <v>325</v>
      </c>
      <c r="O232" t="s">
        <v>1761</v>
      </c>
      <c r="P232">
        <v>1.9881498419040001E-4</v>
      </c>
      <c r="Q232" t="s">
        <v>217</v>
      </c>
      <c r="S232" t="s">
        <v>326</v>
      </c>
      <c r="T232" t="s">
        <v>1761</v>
      </c>
      <c r="U232">
        <v>4.9115915158429547E-5</v>
      </c>
      <c r="V232" t="s">
        <v>217</v>
      </c>
      <c r="X232">
        <v>1.1415525114155251E-4</v>
      </c>
      <c r="Y232">
        <v>7.9556472664893237E-5</v>
      </c>
      <c r="Z232" t="s">
        <v>1761</v>
      </c>
      <c r="AA232" t="s">
        <v>25</v>
      </c>
      <c r="AC232" t="s">
        <v>22</v>
      </c>
      <c r="AD232" t="s">
        <v>1761</v>
      </c>
      <c r="AE232">
        <v>2.8651998759778282E-6</v>
      </c>
      <c r="AG232" t="s">
        <v>97</v>
      </c>
      <c r="AH232" t="s">
        <v>1761</v>
      </c>
      <c r="AI232">
        <v>0</v>
      </c>
    </row>
    <row r="233" spans="5:35" x14ac:dyDescent="0.45">
      <c r="E233" t="s">
        <v>186</v>
      </c>
      <c r="G233" t="s">
        <v>1518</v>
      </c>
      <c r="I233" t="s">
        <v>215</v>
      </c>
      <c r="J233" t="s">
        <v>1762</v>
      </c>
      <c r="K233">
        <v>0</v>
      </c>
      <c r="L233" t="s">
        <v>217</v>
      </c>
      <c r="N233" t="s">
        <v>325</v>
      </c>
      <c r="O233" t="s">
        <v>1762</v>
      </c>
      <c r="P233">
        <v>2.028725633528E-4</v>
      </c>
      <c r="Q233" t="s">
        <v>217</v>
      </c>
      <c r="S233" t="s">
        <v>326</v>
      </c>
      <c r="T233" t="s">
        <v>1762</v>
      </c>
      <c r="U233">
        <v>5.0551146724341686E-5</v>
      </c>
      <c r="V233" t="s">
        <v>217</v>
      </c>
      <c r="X233">
        <v>1.1415525114155251E-4</v>
      </c>
      <c r="Y233">
        <v>5.6352501470966035E-5</v>
      </c>
      <c r="Z233" t="s">
        <v>1762</v>
      </c>
      <c r="AA233" t="s">
        <v>25</v>
      </c>
      <c r="AC233" t="s">
        <v>22</v>
      </c>
      <c r="AD233" t="s">
        <v>1762</v>
      </c>
      <c r="AE233">
        <v>2.5240541729017601E-5</v>
      </c>
      <c r="AG233" t="s">
        <v>97</v>
      </c>
      <c r="AH233" t="s">
        <v>1762</v>
      </c>
      <c r="AI233">
        <v>0</v>
      </c>
    </row>
    <row r="234" spans="5:35" x14ac:dyDescent="0.45">
      <c r="E234" t="s">
        <v>187</v>
      </c>
      <c r="G234" t="s">
        <v>1518</v>
      </c>
      <c r="I234" t="s">
        <v>215</v>
      </c>
      <c r="J234" t="s">
        <v>1763</v>
      </c>
      <c r="K234">
        <v>0</v>
      </c>
      <c r="L234" t="s">
        <v>217</v>
      </c>
      <c r="N234" t="s">
        <v>325</v>
      </c>
      <c r="O234" t="s">
        <v>1763</v>
      </c>
      <c r="P234">
        <v>2.0470589119030001E-4</v>
      </c>
      <c r="Q234" t="s">
        <v>217</v>
      </c>
      <c r="S234" t="s">
        <v>326</v>
      </c>
      <c r="T234" t="s">
        <v>1763</v>
      </c>
      <c r="U234">
        <v>5.0458693213080746E-5</v>
      </c>
      <c r="V234" t="s">
        <v>217</v>
      </c>
      <c r="X234">
        <v>1.1415525114155251E-4</v>
      </c>
      <c r="Y234">
        <v>2.9833677249334962E-5</v>
      </c>
      <c r="Z234" t="s">
        <v>1763</v>
      </c>
      <c r="AA234" t="s">
        <v>25</v>
      </c>
      <c r="AC234" t="s">
        <v>22</v>
      </c>
      <c r="AD234" t="s">
        <v>1763</v>
      </c>
      <c r="AE234">
        <v>3.6809571692169481E-5</v>
      </c>
      <c r="AG234" t="s">
        <v>97</v>
      </c>
      <c r="AH234" t="s">
        <v>1763</v>
      </c>
      <c r="AI234">
        <v>0</v>
      </c>
    </row>
    <row r="235" spans="5:35" x14ac:dyDescent="0.45">
      <c r="E235" t="s">
        <v>188</v>
      </c>
      <c r="G235" t="s">
        <v>1518</v>
      </c>
      <c r="I235" t="s">
        <v>215</v>
      </c>
      <c r="J235" t="s">
        <v>1764</v>
      </c>
      <c r="K235">
        <v>0</v>
      </c>
      <c r="L235" t="s">
        <v>217</v>
      </c>
      <c r="N235" t="s">
        <v>325</v>
      </c>
      <c r="O235" t="s">
        <v>1764</v>
      </c>
      <c r="P235">
        <v>2.2747333656079999E-4</v>
      </c>
      <c r="Q235" t="s">
        <v>217</v>
      </c>
      <c r="S235" t="s">
        <v>326</v>
      </c>
      <c r="T235" t="s">
        <v>1764</v>
      </c>
      <c r="U235">
        <v>1.528839433687E-4</v>
      </c>
      <c r="V235" t="s">
        <v>217</v>
      </c>
      <c r="X235">
        <v>1.1415525114155251E-4</v>
      </c>
      <c r="Y235">
        <v>2.1546544680075254E-5</v>
      </c>
      <c r="Z235" t="s">
        <v>1764</v>
      </c>
      <c r="AA235" t="s">
        <v>25</v>
      </c>
      <c r="AC235" t="s">
        <v>22</v>
      </c>
      <c r="AD235" t="s">
        <v>1764</v>
      </c>
      <c r="AE235">
        <v>1.4451116586139274E-5</v>
      </c>
      <c r="AG235" t="s">
        <v>97</v>
      </c>
      <c r="AH235" t="s">
        <v>1764</v>
      </c>
      <c r="AI235">
        <v>0</v>
      </c>
    </row>
    <row r="236" spans="5:35" x14ac:dyDescent="0.45">
      <c r="E236" t="s">
        <v>189</v>
      </c>
      <c r="G236" t="s">
        <v>1518</v>
      </c>
      <c r="I236" t="s">
        <v>215</v>
      </c>
      <c r="J236" t="s">
        <v>1765</v>
      </c>
      <c r="K236">
        <v>0</v>
      </c>
      <c r="L236" t="s">
        <v>217</v>
      </c>
      <c r="N236" t="s">
        <v>325</v>
      </c>
      <c r="O236" t="s">
        <v>1765</v>
      </c>
      <c r="P236">
        <v>2.243670096496E-4</v>
      </c>
      <c r="Q236" t="s">
        <v>217</v>
      </c>
      <c r="S236" t="s">
        <v>326</v>
      </c>
      <c r="T236" t="s">
        <v>1765</v>
      </c>
      <c r="U236">
        <v>1.541435390693E-4</v>
      </c>
      <c r="V236" t="s">
        <v>217</v>
      </c>
      <c r="X236">
        <v>1.1415525114155251E-4</v>
      </c>
      <c r="Y236">
        <v>1.4916838624667481E-5</v>
      </c>
      <c r="Z236" t="s">
        <v>1765</v>
      </c>
      <c r="AA236" t="s">
        <v>25</v>
      </c>
      <c r="AC236" t="s">
        <v>22</v>
      </c>
      <c r="AD236" t="s">
        <v>1765</v>
      </c>
      <c r="AE236">
        <v>2.3796322794297345E-5</v>
      </c>
      <c r="AG236" t="s">
        <v>97</v>
      </c>
      <c r="AH236" t="s">
        <v>1765</v>
      </c>
      <c r="AI236">
        <v>0</v>
      </c>
    </row>
    <row r="237" spans="5:35" x14ac:dyDescent="0.45">
      <c r="E237" t="s">
        <v>190</v>
      </c>
      <c r="G237" t="s">
        <v>1518</v>
      </c>
      <c r="I237" t="s">
        <v>215</v>
      </c>
      <c r="J237" t="s">
        <v>1766</v>
      </c>
      <c r="K237">
        <v>0</v>
      </c>
      <c r="L237" t="s">
        <v>217</v>
      </c>
      <c r="N237" t="s">
        <v>325</v>
      </c>
      <c r="O237" t="s">
        <v>1766</v>
      </c>
      <c r="P237">
        <v>2.218946281783E-4</v>
      </c>
      <c r="Q237" t="s">
        <v>217</v>
      </c>
      <c r="S237" t="s">
        <v>326</v>
      </c>
      <c r="T237" t="s">
        <v>1766</v>
      </c>
      <c r="U237">
        <v>1.5969580584259999E-4</v>
      </c>
      <c r="V237" t="s">
        <v>217</v>
      </c>
      <c r="X237">
        <v>1.1415525114155251E-4</v>
      </c>
      <c r="Y237">
        <v>1.6574265138519424E-5</v>
      </c>
      <c r="Z237" t="s">
        <v>1766</v>
      </c>
      <c r="AA237" t="s">
        <v>25</v>
      </c>
      <c r="AC237" t="s">
        <v>22</v>
      </c>
      <c r="AD237" t="s">
        <v>1766</v>
      </c>
      <c r="AE237">
        <v>5.6421920082125249E-5</v>
      </c>
      <c r="AG237" t="s">
        <v>97</v>
      </c>
      <c r="AH237" t="s">
        <v>1766</v>
      </c>
      <c r="AI237">
        <v>0</v>
      </c>
    </row>
    <row r="238" spans="5:35" x14ac:dyDescent="0.45">
      <c r="E238" t="s">
        <v>191</v>
      </c>
      <c r="G238" t="s">
        <v>1518</v>
      </c>
      <c r="I238" t="s">
        <v>215</v>
      </c>
      <c r="J238" t="s">
        <v>1767</v>
      </c>
      <c r="K238">
        <v>0</v>
      </c>
      <c r="L238" t="s">
        <v>217</v>
      </c>
      <c r="N238" t="s">
        <v>325</v>
      </c>
      <c r="O238" t="s">
        <v>1767</v>
      </c>
      <c r="P238">
        <v>2.2216509438120001E-4</v>
      </c>
      <c r="Q238" t="s">
        <v>217</v>
      </c>
      <c r="S238" t="s">
        <v>326</v>
      </c>
      <c r="T238" t="s">
        <v>1767</v>
      </c>
      <c r="U238">
        <v>1.618420880194E-4</v>
      </c>
      <c r="V238" t="s">
        <v>217</v>
      </c>
      <c r="X238">
        <v>1.1415525114155251E-4</v>
      </c>
      <c r="Y238">
        <v>1.4585353321897093E-5</v>
      </c>
      <c r="Z238" t="s">
        <v>1767</v>
      </c>
      <c r="AA238" t="s">
        <v>25</v>
      </c>
      <c r="AC238" t="s">
        <v>22</v>
      </c>
      <c r="AD238" t="s">
        <v>1767</v>
      </c>
      <c r="AE238">
        <v>6.1713100811779752E-5</v>
      </c>
      <c r="AG238" t="s">
        <v>97</v>
      </c>
      <c r="AH238" t="s">
        <v>1767</v>
      </c>
      <c r="AI238">
        <v>0</v>
      </c>
    </row>
    <row r="239" spans="5:35" x14ac:dyDescent="0.45">
      <c r="E239" t="s">
        <v>192</v>
      </c>
      <c r="G239" t="s">
        <v>1518</v>
      </c>
      <c r="I239" t="s">
        <v>215</v>
      </c>
      <c r="J239" t="s">
        <v>1768</v>
      </c>
      <c r="K239">
        <v>0</v>
      </c>
      <c r="L239" t="s">
        <v>217</v>
      </c>
      <c r="N239" t="s">
        <v>325</v>
      </c>
      <c r="O239" t="s">
        <v>1768</v>
      </c>
      <c r="P239">
        <v>2.25472823671E-4</v>
      </c>
      <c r="Q239" t="s">
        <v>217</v>
      </c>
      <c r="S239" t="s">
        <v>326</v>
      </c>
      <c r="T239" t="s">
        <v>1768</v>
      </c>
      <c r="U239">
        <v>1.6667798853489999E-4</v>
      </c>
      <c r="V239" t="s">
        <v>217</v>
      </c>
      <c r="X239">
        <v>1.1415525114155251E-4</v>
      </c>
      <c r="Y239">
        <v>2.1215059377304864E-5</v>
      </c>
      <c r="Z239" t="s">
        <v>1768</v>
      </c>
      <c r="AA239" t="s">
        <v>25</v>
      </c>
      <c r="AC239" t="s">
        <v>22</v>
      </c>
      <c r="AD239" t="s">
        <v>1768</v>
      </c>
      <c r="AE239">
        <v>6.1713100811779752E-5</v>
      </c>
      <c r="AG239" t="s">
        <v>97</v>
      </c>
      <c r="AH239" t="s">
        <v>1768</v>
      </c>
      <c r="AI239">
        <v>0</v>
      </c>
    </row>
    <row r="240" spans="5:35" x14ac:dyDescent="0.45">
      <c r="E240" t="s">
        <v>193</v>
      </c>
      <c r="G240" t="s">
        <v>1518</v>
      </c>
      <c r="I240" t="s">
        <v>215</v>
      </c>
      <c r="J240" t="s">
        <v>1769</v>
      </c>
      <c r="K240">
        <v>0</v>
      </c>
      <c r="L240" t="s">
        <v>217</v>
      </c>
      <c r="N240" t="s">
        <v>325</v>
      </c>
      <c r="O240" t="s">
        <v>1769</v>
      </c>
      <c r="P240">
        <v>2.2354781775619999E-4</v>
      </c>
      <c r="Q240" t="s">
        <v>217</v>
      </c>
      <c r="S240" t="s">
        <v>326</v>
      </c>
      <c r="T240" t="s">
        <v>1769</v>
      </c>
      <c r="U240">
        <v>1.4681459412059999E-4</v>
      </c>
      <c r="V240" t="s">
        <v>217</v>
      </c>
      <c r="X240">
        <v>1.1415525114155251E-4</v>
      </c>
      <c r="Y240">
        <v>5.7678442682047593E-5</v>
      </c>
      <c r="Z240" t="s">
        <v>1769</v>
      </c>
      <c r="AA240" t="s">
        <v>25</v>
      </c>
      <c r="AC240" t="s">
        <v>22</v>
      </c>
      <c r="AD240" t="s">
        <v>1769</v>
      </c>
      <c r="AE240">
        <v>7.491692871161671E-5</v>
      </c>
      <c r="AG240" t="s">
        <v>97</v>
      </c>
      <c r="AH240" t="s">
        <v>1769</v>
      </c>
      <c r="AI240">
        <v>0</v>
      </c>
    </row>
    <row r="241" spans="5:35" x14ac:dyDescent="0.45">
      <c r="E241" t="s">
        <v>194</v>
      </c>
      <c r="G241" t="s">
        <v>1518</v>
      </c>
      <c r="I241" t="s">
        <v>215</v>
      </c>
      <c r="J241" t="s">
        <v>1770</v>
      </c>
      <c r="K241">
        <v>2.2810343781837098E-5</v>
      </c>
      <c r="L241" t="s">
        <v>217</v>
      </c>
      <c r="N241" t="s">
        <v>325</v>
      </c>
      <c r="O241" t="s">
        <v>1770</v>
      </c>
      <c r="P241">
        <v>2.1856771176729999E-4</v>
      </c>
      <c r="Q241" t="s">
        <v>217</v>
      </c>
      <c r="S241" t="s">
        <v>326</v>
      </c>
      <c r="T241" t="s">
        <v>1770</v>
      </c>
      <c r="U241">
        <v>1.473037000802E-4</v>
      </c>
      <c r="V241" t="s">
        <v>217</v>
      </c>
      <c r="X241">
        <v>1.1415525114155251E-4</v>
      </c>
      <c r="Y241">
        <v>1.6905750441289813E-4</v>
      </c>
      <c r="Z241" t="s">
        <v>1770</v>
      </c>
      <c r="AA241" t="s">
        <v>25</v>
      </c>
      <c r="AC241" t="s">
        <v>22</v>
      </c>
      <c r="AD241" t="s">
        <v>1770</v>
      </c>
      <c r="AE241">
        <v>7.4728762102081901E-5</v>
      </c>
      <c r="AG241" t="s">
        <v>97</v>
      </c>
      <c r="AH241" t="s">
        <v>1770</v>
      </c>
      <c r="AI241">
        <v>0</v>
      </c>
    </row>
    <row r="242" spans="5:35" x14ac:dyDescent="0.45">
      <c r="E242" t="s">
        <v>195</v>
      </c>
      <c r="G242" t="s">
        <v>1518</v>
      </c>
      <c r="I242" t="s">
        <v>215</v>
      </c>
      <c r="J242" t="s">
        <v>1771</v>
      </c>
      <c r="K242">
        <v>1.2707724610380001E-4</v>
      </c>
      <c r="L242" t="s">
        <v>217</v>
      </c>
      <c r="N242" t="s">
        <v>325</v>
      </c>
      <c r="O242" t="s">
        <v>1771</v>
      </c>
      <c r="P242">
        <v>2.035590084801E-4</v>
      </c>
      <c r="Q242" t="s">
        <v>217</v>
      </c>
      <c r="S242" t="s">
        <v>326</v>
      </c>
      <c r="T242" t="s">
        <v>1771</v>
      </c>
      <c r="U242">
        <v>1.5176102590660001E-4</v>
      </c>
      <c r="V242" t="s">
        <v>217</v>
      </c>
      <c r="X242">
        <v>1.1415525114155251E-4</v>
      </c>
      <c r="Y242">
        <v>1.9060404909297337E-4</v>
      </c>
      <c r="Z242" t="s">
        <v>1771</v>
      </c>
      <c r="AA242" t="s">
        <v>25</v>
      </c>
      <c r="AC242" t="s">
        <v>22</v>
      </c>
      <c r="AD242" t="s">
        <v>1771</v>
      </c>
      <c r="AE242">
        <v>7.3351688089994755E-5</v>
      </c>
      <c r="AG242" t="s">
        <v>97</v>
      </c>
      <c r="AH242" t="s">
        <v>1771</v>
      </c>
      <c r="AI242">
        <v>0</v>
      </c>
    </row>
    <row r="243" spans="5:35" x14ac:dyDescent="0.45">
      <c r="E243" t="s">
        <v>196</v>
      </c>
      <c r="G243" t="s">
        <v>1518</v>
      </c>
      <c r="I243" t="s">
        <v>215</v>
      </c>
      <c r="J243" t="s">
        <v>1772</v>
      </c>
      <c r="K243">
        <v>2.049452293584E-4</v>
      </c>
      <c r="L243" t="s">
        <v>217</v>
      </c>
      <c r="N243" t="s">
        <v>325</v>
      </c>
      <c r="O243" t="s">
        <v>1772</v>
      </c>
      <c r="P243">
        <v>1.9065508915210001E-4</v>
      </c>
      <c r="Q243" t="s">
        <v>217</v>
      </c>
      <c r="S243" t="s">
        <v>326</v>
      </c>
      <c r="T243" t="s">
        <v>1772</v>
      </c>
      <c r="U243">
        <v>1.581133514964E-4</v>
      </c>
      <c r="V243" t="s">
        <v>217</v>
      </c>
      <c r="X243">
        <v>1.1415525114155251E-4</v>
      </c>
      <c r="Y243">
        <v>1.4585353321897094E-4</v>
      </c>
      <c r="Z243" t="s">
        <v>1772</v>
      </c>
      <c r="AA243" t="s">
        <v>25</v>
      </c>
      <c r="AC243" t="s">
        <v>22</v>
      </c>
      <c r="AD243" t="s">
        <v>1772</v>
      </c>
      <c r="AE243">
        <v>5.9560844698873964E-5</v>
      </c>
      <c r="AG243" t="s">
        <v>97</v>
      </c>
      <c r="AH243" t="s">
        <v>1772</v>
      </c>
      <c r="AI243">
        <v>0</v>
      </c>
    </row>
    <row r="244" spans="5:35" x14ac:dyDescent="0.45">
      <c r="E244" t="s">
        <v>197</v>
      </c>
      <c r="G244" t="s">
        <v>1518</v>
      </c>
      <c r="I244" t="s">
        <v>215</v>
      </c>
      <c r="J244" t="s">
        <v>1773</v>
      </c>
      <c r="K244">
        <v>2.4937129796779998E-4</v>
      </c>
      <c r="L244" t="s">
        <v>217</v>
      </c>
      <c r="N244" t="s">
        <v>325</v>
      </c>
      <c r="O244" t="s">
        <v>1773</v>
      </c>
      <c r="P244">
        <v>1.8483850039840001E-4</v>
      </c>
      <c r="Q244" t="s">
        <v>217</v>
      </c>
      <c r="S244" t="s">
        <v>326</v>
      </c>
      <c r="T244" t="s">
        <v>1773</v>
      </c>
      <c r="U244">
        <v>1.609223199498E-4</v>
      </c>
      <c r="V244" t="s">
        <v>217</v>
      </c>
      <c r="X244">
        <v>1.1415525114155251E-4</v>
      </c>
      <c r="Y244">
        <v>1.4452759200788939E-4</v>
      </c>
      <c r="Z244" t="s">
        <v>1773</v>
      </c>
      <c r="AA244" t="s">
        <v>25</v>
      </c>
      <c r="AC244" t="s">
        <v>22</v>
      </c>
      <c r="AD244" t="s">
        <v>1773</v>
      </c>
      <c r="AE244">
        <v>7.1556063991314123E-5</v>
      </c>
      <c r="AG244" t="s">
        <v>97</v>
      </c>
      <c r="AH244" t="s">
        <v>1773</v>
      </c>
      <c r="AI244">
        <v>0</v>
      </c>
    </row>
    <row r="245" spans="5:35" x14ac:dyDescent="0.45">
      <c r="E245" t="s">
        <v>198</v>
      </c>
      <c r="G245" t="s">
        <v>1518</v>
      </c>
      <c r="I245" t="s">
        <v>215</v>
      </c>
      <c r="J245" t="s">
        <v>1774</v>
      </c>
      <c r="K245">
        <v>2.6900954583180002E-4</v>
      </c>
      <c r="L245" t="s">
        <v>217</v>
      </c>
      <c r="N245" t="s">
        <v>325</v>
      </c>
      <c r="O245" t="s">
        <v>1774</v>
      </c>
      <c r="P245">
        <v>1.8968016143319999E-4</v>
      </c>
      <c r="Q245" t="s">
        <v>217</v>
      </c>
      <c r="S245" t="s">
        <v>326</v>
      </c>
      <c r="T245" t="s">
        <v>1774</v>
      </c>
      <c r="U245">
        <v>1.5725645370269999E-4</v>
      </c>
      <c r="V245" t="s">
        <v>217</v>
      </c>
      <c r="X245">
        <v>1.1415525114155251E-4</v>
      </c>
      <c r="Y245">
        <v>1.408812536774151E-4</v>
      </c>
      <c r="Z245" t="s">
        <v>1774</v>
      </c>
      <c r="AA245" t="s">
        <v>25</v>
      </c>
      <c r="AC245" t="s">
        <v>22</v>
      </c>
      <c r="AD245" t="s">
        <v>1774</v>
      </c>
      <c r="AE245">
        <v>7.6361147646337047E-5</v>
      </c>
      <c r="AG245" t="s">
        <v>97</v>
      </c>
      <c r="AH245" t="s">
        <v>1774</v>
      </c>
      <c r="AI245">
        <v>0</v>
      </c>
    </row>
    <row r="246" spans="5:35" x14ac:dyDescent="0.45">
      <c r="E246" t="s">
        <v>199</v>
      </c>
      <c r="G246" t="s">
        <v>1518</v>
      </c>
      <c r="I246" t="s">
        <v>215</v>
      </c>
      <c r="J246" t="s">
        <v>1775</v>
      </c>
      <c r="K246">
        <v>2.6644114647170002E-4</v>
      </c>
      <c r="L246" t="s">
        <v>217</v>
      </c>
      <c r="N246" t="s">
        <v>325</v>
      </c>
      <c r="O246" t="s">
        <v>1775</v>
      </c>
      <c r="P246">
        <v>1.9371063317449999E-4</v>
      </c>
      <c r="Q246" t="s">
        <v>217</v>
      </c>
      <c r="S246" t="s">
        <v>326</v>
      </c>
      <c r="T246" t="s">
        <v>1775</v>
      </c>
      <c r="U246">
        <v>1.521839541072E-4</v>
      </c>
      <c r="V246" t="s">
        <v>217</v>
      </c>
      <c r="X246">
        <v>1.1415525114155251E-4</v>
      </c>
      <c r="Y246">
        <v>1.4054976837464471E-4</v>
      </c>
      <c r="Z246" t="s">
        <v>1775</v>
      </c>
      <c r="AA246" t="s">
        <v>25</v>
      </c>
      <c r="AC246" t="s">
        <v>22</v>
      </c>
      <c r="AD246" t="s">
        <v>1775</v>
      </c>
      <c r="AE246">
        <v>7.7722139042224551E-5</v>
      </c>
      <c r="AG246" t="s">
        <v>97</v>
      </c>
      <c r="AH246" t="s">
        <v>1775</v>
      </c>
      <c r="AI246">
        <v>0</v>
      </c>
    </row>
    <row r="247" spans="5:35" x14ac:dyDescent="0.45">
      <c r="E247" t="s">
        <v>200</v>
      </c>
      <c r="G247" t="s">
        <v>1518</v>
      </c>
      <c r="I247" t="s">
        <v>215</v>
      </c>
      <c r="J247" t="s">
        <v>1776</v>
      </c>
      <c r="K247">
        <v>2.5113756845050001E-4</v>
      </c>
      <c r="L247" t="s">
        <v>217</v>
      </c>
      <c r="N247" t="s">
        <v>325</v>
      </c>
      <c r="O247" t="s">
        <v>1776</v>
      </c>
      <c r="P247">
        <v>1.9692163831830001E-4</v>
      </c>
      <c r="Q247" t="s">
        <v>217</v>
      </c>
      <c r="S247" t="s">
        <v>326</v>
      </c>
      <c r="T247" t="s">
        <v>1776</v>
      </c>
      <c r="U247">
        <v>1.4789487427060001E-4</v>
      </c>
      <c r="V247" t="s">
        <v>217</v>
      </c>
      <c r="X247">
        <v>1.1415525114155251E-4</v>
      </c>
      <c r="Y247">
        <v>1.4253868019126702E-4</v>
      </c>
      <c r="Z247" t="s">
        <v>1776</v>
      </c>
      <c r="AA247" t="s">
        <v>25</v>
      </c>
      <c r="AC247" t="s">
        <v>22</v>
      </c>
      <c r="AD247" t="s">
        <v>1776</v>
      </c>
      <c r="AE247">
        <v>7.9867962108650588E-5</v>
      </c>
      <c r="AG247" t="s">
        <v>97</v>
      </c>
      <c r="AH247" t="s">
        <v>1776</v>
      </c>
      <c r="AI247">
        <v>0</v>
      </c>
    </row>
    <row r="248" spans="5:35" x14ac:dyDescent="0.45">
      <c r="E248" t="s">
        <v>201</v>
      </c>
      <c r="G248" t="s">
        <v>1518</v>
      </c>
      <c r="I248" t="s">
        <v>215</v>
      </c>
      <c r="J248" t="s">
        <v>1777</v>
      </c>
      <c r="K248">
        <v>2.6080054667990002E-4</v>
      </c>
      <c r="L248" t="s">
        <v>217</v>
      </c>
      <c r="N248" t="s">
        <v>325</v>
      </c>
      <c r="O248" t="s">
        <v>1777</v>
      </c>
      <c r="P248">
        <v>1.9862859869649999E-4</v>
      </c>
      <c r="Q248" t="s">
        <v>217</v>
      </c>
      <c r="S248" t="s">
        <v>326</v>
      </c>
      <c r="T248" t="s">
        <v>1777</v>
      </c>
      <c r="U248">
        <v>1.471368936296E-4</v>
      </c>
      <c r="V248" t="s">
        <v>217</v>
      </c>
      <c r="X248">
        <v>1.1415525114155251E-4</v>
      </c>
      <c r="Y248">
        <v>1.4883690094390442E-4</v>
      </c>
      <c r="Z248" t="s">
        <v>1777</v>
      </c>
      <c r="AA248" t="s">
        <v>25</v>
      </c>
      <c r="AC248" t="s">
        <v>22</v>
      </c>
      <c r="AD248" t="s">
        <v>1777</v>
      </c>
      <c r="AE248">
        <v>7.9867962108650588E-5</v>
      </c>
      <c r="AG248" t="s">
        <v>97</v>
      </c>
      <c r="AH248" t="s">
        <v>1777</v>
      </c>
      <c r="AI248">
        <v>0</v>
      </c>
    </row>
    <row r="249" spans="5:35" x14ac:dyDescent="0.45">
      <c r="E249" t="s">
        <v>202</v>
      </c>
      <c r="G249" t="s">
        <v>1518</v>
      </c>
      <c r="I249" t="s">
        <v>215</v>
      </c>
      <c r="J249" t="s">
        <v>1778</v>
      </c>
      <c r="K249">
        <v>2.499459702142E-4</v>
      </c>
      <c r="L249" t="s">
        <v>217</v>
      </c>
      <c r="N249" t="s">
        <v>325</v>
      </c>
      <c r="O249" t="s">
        <v>1778</v>
      </c>
      <c r="P249">
        <v>2.023663723827E-4</v>
      </c>
      <c r="Q249" t="s">
        <v>217</v>
      </c>
      <c r="S249" t="s">
        <v>326</v>
      </c>
      <c r="T249" t="s">
        <v>1778</v>
      </c>
      <c r="U249">
        <v>1.4621407939510001E-4</v>
      </c>
      <c r="V249" t="s">
        <v>217</v>
      </c>
      <c r="X249">
        <v>1.1415525114155251E-4</v>
      </c>
      <c r="Y249">
        <v>1.5049432745775637E-4</v>
      </c>
      <c r="Z249" t="s">
        <v>1778</v>
      </c>
      <c r="AA249" t="s">
        <v>25</v>
      </c>
      <c r="AC249" t="s">
        <v>22</v>
      </c>
      <c r="AD249" t="s">
        <v>1778</v>
      </c>
      <c r="AE249">
        <v>7.8508981039787954E-5</v>
      </c>
      <c r="AG249" t="s">
        <v>97</v>
      </c>
      <c r="AH249" t="s">
        <v>1778</v>
      </c>
      <c r="AI249">
        <v>0</v>
      </c>
    </row>
    <row r="250" spans="5:35" x14ac:dyDescent="0.45">
      <c r="E250" t="s">
        <v>203</v>
      </c>
      <c r="G250" t="s">
        <v>1518</v>
      </c>
      <c r="I250" t="s">
        <v>215</v>
      </c>
      <c r="J250" t="s">
        <v>1779</v>
      </c>
      <c r="K250">
        <v>2.2386428141970001E-4</v>
      </c>
      <c r="L250" t="s">
        <v>217</v>
      </c>
      <c r="N250" t="s">
        <v>325</v>
      </c>
      <c r="O250" t="s">
        <v>1779</v>
      </c>
      <c r="P250">
        <v>2.0450723746609999E-4</v>
      </c>
      <c r="Q250" t="s">
        <v>217</v>
      </c>
      <c r="S250" t="s">
        <v>326</v>
      </c>
      <c r="T250" t="s">
        <v>1779</v>
      </c>
      <c r="U250">
        <v>1.473309960647E-4</v>
      </c>
      <c r="V250" t="s">
        <v>217</v>
      </c>
      <c r="X250">
        <v>1.1415525114155251E-4</v>
      </c>
      <c r="Y250">
        <v>1.7237235744060203E-4</v>
      </c>
      <c r="Z250" t="s">
        <v>1779</v>
      </c>
      <c r="AA250" t="s">
        <v>25</v>
      </c>
      <c r="AC250" t="s">
        <v>22</v>
      </c>
      <c r="AD250" t="s">
        <v>1779</v>
      </c>
      <c r="AE250">
        <v>7.3344048847299965E-5</v>
      </c>
      <c r="AG250" t="s">
        <v>97</v>
      </c>
      <c r="AH250" t="s">
        <v>1779</v>
      </c>
      <c r="AI250">
        <v>0</v>
      </c>
    </row>
    <row r="251" spans="5:35" x14ac:dyDescent="0.45">
      <c r="E251" t="s">
        <v>1548</v>
      </c>
      <c r="G251" t="s">
        <v>1519</v>
      </c>
      <c r="I251" t="s">
        <v>215</v>
      </c>
      <c r="J251" t="s">
        <v>1780</v>
      </c>
      <c r="K251">
        <v>1.753061613242E-4</v>
      </c>
      <c r="L251" t="s">
        <v>217</v>
      </c>
      <c r="N251" t="s">
        <v>325</v>
      </c>
      <c r="O251" t="s">
        <v>1780</v>
      </c>
      <c r="P251">
        <v>1.9895023345909999E-4</v>
      </c>
      <c r="Q251" t="s">
        <v>217</v>
      </c>
      <c r="S251" t="s">
        <v>326</v>
      </c>
      <c r="T251" t="s">
        <v>1780</v>
      </c>
      <c r="U251">
        <v>1.4772875099130001E-4</v>
      </c>
      <c r="V251" t="s">
        <v>217</v>
      </c>
      <c r="X251">
        <v>1.1415525114155251E-4</v>
      </c>
      <c r="Y251">
        <v>2.2209515285616027E-4</v>
      </c>
      <c r="Z251" t="s">
        <v>1780</v>
      </c>
      <c r="AA251" t="s">
        <v>25</v>
      </c>
      <c r="AC251" t="s">
        <v>22</v>
      </c>
      <c r="AD251" t="s">
        <v>1780</v>
      </c>
      <c r="AE251">
        <v>5.5147774813715289E-5</v>
      </c>
      <c r="AG251" t="s">
        <v>97</v>
      </c>
      <c r="AH251" t="s">
        <v>1780</v>
      </c>
      <c r="AI251">
        <v>0</v>
      </c>
    </row>
    <row r="252" spans="5:35" x14ac:dyDescent="0.45">
      <c r="E252" t="s">
        <v>1549</v>
      </c>
      <c r="G252" t="s">
        <v>1519</v>
      </c>
      <c r="I252" t="s">
        <v>215</v>
      </c>
      <c r="J252" t="s">
        <v>1781</v>
      </c>
      <c r="K252">
        <v>1.071079035109E-4</v>
      </c>
      <c r="L252" t="s">
        <v>217</v>
      </c>
      <c r="N252" t="s">
        <v>325</v>
      </c>
      <c r="O252" t="s">
        <v>1781</v>
      </c>
      <c r="P252">
        <v>1.9834135217990001E-4</v>
      </c>
      <c r="Q252" t="s">
        <v>217</v>
      </c>
      <c r="S252" t="s">
        <v>326</v>
      </c>
      <c r="T252" t="s">
        <v>1781</v>
      </c>
      <c r="U252">
        <v>1.5344732326540001E-4</v>
      </c>
      <c r="V252" t="s">
        <v>217</v>
      </c>
      <c r="X252">
        <v>1.1415525114155251E-4</v>
      </c>
      <c r="Y252">
        <v>2.2209515285616027E-4</v>
      </c>
      <c r="Z252" t="s">
        <v>1781</v>
      </c>
      <c r="AA252" t="s">
        <v>25</v>
      </c>
      <c r="AC252" t="s">
        <v>22</v>
      </c>
      <c r="AD252" t="s">
        <v>1781</v>
      </c>
      <c r="AE252">
        <v>3.6168277371212163E-5</v>
      </c>
      <c r="AG252" t="s">
        <v>97</v>
      </c>
      <c r="AH252" t="s">
        <v>1781</v>
      </c>
      <c r="AI252">
        <v>0</v>
      </c>
    </row>
    <row r="253" spans="5:35" x14ac:dyDescent="0.45">
      <c r="E253" t="s">
        <v>1550</v>
      </c>
      <c r="G253" t="s">
        <v>1519</v>
      </c>
      <c r="I253" t="s">
        <v>215</v>
      </c>
      <c r="J253" t="s">
        <v>1782</v>
      </c>
      <c r="K253">
        <v>3.2984388612159021E-5</v>
      </c>
      <c r="L253" t="s">
        <v>217</v>
      </c>
      <c r="N253" t="s">
        <v>325</v>
      </c>
      <c r="O253" t="s">
        <v>1782</v>
      </c>
      <c r="P253">
        <v>1.993658583377E-4</v>
      </c>
      <c r="Q253" t="s">
        <v>217</v>
      </c>
      <c r="S253" t="s">
        <v>326</v>
      </c>
      <c r="T253" t="s">
        <v>1782</v>
      </c>
      <c r="U253">
        <v>1.465167027354E-4</v>
      </c>
      <c r="V253" t="s">
        <v>217</v>
      </c>
      <c r="X253">
        <v>1.1415525114155251E-4</v>
      </c>
      <c r="Y253">
        <v>1.7237235744060203E-4</v>
      </c>
      <c r="Z253" t="s">
        <v>1782</v>
      </c>
      <c r="AA253" t="s">
        <v>25</v>
      </c>
      <c r="AC253" t="s">
        <v>22</v>
      </c>
      <c r="AD253" t="s">
        <v>1782</v>
      </c>
      <c r="AE253">
        <v>2.2887654979022322E-5</v>
      </c>
      <c r="AG253" t="s">
        <v>97</v>
      </c>
      <c r="AH253" t="s">
        <v>1782</v>
      </c>
      <c r="AI253">
        <v>0</v>
      </c>
    </row>
    <row r="254" spans="5:35" x14ac:dyDescent="0.45">
      <c r="E254" t="s">
        <v>1551</v>
      </c>
      <c r="G254" t="s">
        <v>1519</v>
      </c>
      <c r="I254" t="s">
        <v>215</v>
      </c>
      <c r="J254" t="s">
        <v>1783</v>
      </c>
      <c r="K254">
        <v>0</v>
      </c>
      <c r="L254" t="s">
        <v>217</v>
      </c>
      <c r="N254" t="s">
        <v>325</v>
      </c>
      <c r="O254" t="s">
        <v>1783</v>
      </c>
      <c r="P254">
        <v>2.0248811281919999E-4</v>
      </c>
      <c r="Q254" t="s">
        <v>217</v>
      </c>
      <c r="S254" t="s">
        <v>326</v>
      </c>
      <c r="T254" t="s">
        <v>1783</v>
      </c>
      <c r="U254">
        <v>1.4989934025120001E-4</v>
      </c>
      <c r="V254" t="s">
        <v>217</v>
      </c>
      <c r="X254">
        <v>1.1415525114155251E-4</v>
      </c>
      <c r="Y254">
        <v>1.5579809230208258E-4</v>
      </c>
      <c r="Z254" t="s">
        <v>1783</v>
      </c>
      <c r="AA254" t="s">
        <v>25</v>
      </c>
      <c r="AC254" t="s">
        <v>22</v>
      </c>
      <c r="AD254" t="s">
        <v>1783</v>
      </c>
      <c r="AE254">
        <v>1.7728351702204192E-5</v>
      </c>
      <c r="AG254" t="s">
        <v>97</v>
      </c>
      <c r="AH254" t="s">
        <v>1783</v>
      </c>
      <c r="AI254">
        <v>0</v>
      </c>
    </row>
    <row r="255" spans="5:35" x14ac:dyDescent="0.45">
      <c r="E255" t="s">
        <v>1552</v>
      </c>
      <c r="G255" t="s">
        <v>1519</v>
      </c>
      <c r="I255" t="s">
        <v>215</v>
      </c>
      <c r="J255" t="s">
        <v>1784</v>
      </c>
      <c r="K255">
        <v>0</v>
      </c>
      <c r="L255" t="s">
        <v>217</v>
      </c>
      <c r="N255" t="s">
        <v>325</v>
      </c>
      <c r="O255" t="s">
        <v>1784</v>
      </c>
      <c r="P255">
        <v>2.0756502916909999E-4</v>
      </c>
      <c r="Q255" t="s">
        <v>217</v>
      </c>
      <c r="S255" t="s">
        <v>326</v>
      </c>
      <c r="T255" t="s">
        <v>1784</v>
      </c>
      <c r="U255">
        <v>1.600322711683E-4</v>
      </c>
      <c r="V255" t="s">
        <v>217</v>
      </c>
      <c r="X255">
        <v>1.1415525114155251E-4</v>
      </c>
      <c r="Y255">
        <v>1.093901499142282E-4</v>
      </c>
      <c r="Z255" t="s">
        <v>1784</v>
      </c>
      <c r="AA255" t="s">
        <v>25</v>
      </c>
      <c r="AC255" t="s">
        <v>22</v>
      </c>
      <c r="AD255" t="s">
        <v>1784</v>
      </c>
      <c r="AE255">
        <v>1.4326408380022452E-6</v>
      </c>
      <c r="AG255" t="s">
        <v>97</v>
      </c>
      <c r="AH255" t="s">
        <v>1784</v>
      </c>
      <c r="AI255">
        <v>0</v>
      </c>
    </row>
    <row r="256" spans="5:35" x14ac:dyDescent="0.45">
      <c r="E256" t="s">
        <v>1553</v>
      </c>
      <c r="G256" t="s">
        <v>1519</v>
      </c>
      <c r="I256" t="s">
        <v>215</v>
      </c>
      <c r="J256" t="s">
        <v>1785</v>
      </c>
      <c r="K256">
        <v>0</v>
      </c>
      <c r="L256" t="s">
        <v>217</v>
      </c>
      <c r="N256" t="s">
        <v>325</v>
      </c>
      <c r="O256" t="s">
        <v>1785</v>
      </c>
      <c r="P256">
        <v>2.16310586066E-4</v>
      </c>
      <c r="Q256" t="s">
        <v>217</v>
      </c>
      <c r="S256" t="s">
        <v>326</v>
      </c>
      <c r="T256" t="s">
        <v>1785</v>
      </c>
      <c r="U256">
        <v>1.707681238659E-4</v>
      </c>
      <c r="V256" t="s">
        <v>217</v>
      </c>
      <c r="X256">
        <v>1.1415525114155251E-4</v>
      </c>
      <c r="Y256">
        <v>7.9556472664893237E-5</v>
      </c>
      <c r="Z256" t="s">
        <v>1785</v>
      </c>
      <c r="AA256" t="s">
        <v>25</v>
      </c>
      <c r="AC256" t="s">
        <v>22</v>
      </c>
      <c r="AD256" t="s">
        <v>1785</v>
      </c>
      <c r="AE256">
        <v>2.8651998759778802E-6</v>
      </c>
      <c r="AG256" t="s">
        <v>97</v>
      </c>
      <c r="AH256" t="s">
        <v>1785</v>
      </c>
      <c r="AI256">
        <v>0</v>
      </c>
    </row>
    <row r="257" spans="5:35" x14ac:dyDescent="0.45">
      <c r="E257" t="s">
        <v>1554</v>
      </c>
      <c r="G257" t="s">
        <v>1519</v>
      </c>
      <c r="I257" t="s">
        <v>215</v>
      </c>
      <c r="J257" t="s">
        <v>1786</v>
      </c>
      <c r="K257">
        <v>0</v>
      </c>
      <c r="L257" t="s">
        <v>217</v>
      </c>
      <c r="N257" t="s">
        <v>325</v>
      </c>
      <c r="O257" t="s">
        <v>1786</v>
      </c>
      <c r="P257">
        <v>2.2142996103639999E-4</v>
      </c>
      <c r="Q257" t="s">
        <v>217</v>
      </c>
      <c r="S257" t="s">
        <v>326</v>
      </c>
      <c r="T257" t="s">
        <v>1786</v>
      </c>
      <c r="U257">
        <v>1.7828657057709999E-4</v>
      </c>
      <c r="V257" t="s">
        <v>217</v>
      </c>
      <c r="X257">
        <v>1.1415525114155251E-4</v>
      </c>
      <c r="Y257">
        <v>5.6352501470966035E-5</v>
      </c>
      <c r="Z257" t="s">
        <v>1786</v>
      </c>
      <c r="AA257" t="s">
        <v>25</v>
      </c>
      <c r="AC257" t="s">
        <v>22</v>
      </c>
      <c r="AD257" t="s">
        <v>1786</v>
      </c>
      <c r="AE257">
        <v>6.9739062495598849E-6</v>
      </c>
      <c r="AG257" t="s">
        <v>97</v>
      </c>
      <c r="AH257" t="s">
        <v>1786</v>
      </c>
      <c r="AI257">
        <v>0</v>
      </c>
    </row>
    <row r="258" spans="5:35" x14ac:dyDescent="0.45">
      <c r="E258" t="s">
        <v>1555</v>
      </c>
      <c r="G258" t="s">
        <v>1519</v>
      </c>
      <c r="I258" t="s">
        <v>215</v>
      </c>
      <c r="J258" t="s">
        <v>1787</v>
      </c>
      <c r="K258">
        <v>0</v>
      </c>
      <c r="L258" t="s">
        <v>217</v>
      </c>
      <c r="N258" t="s">
        <v>325</v>
      </c>
      <c r="O258" t="s">
        <v>1787</v>
      </c>
      <c r="P258">
        <v>2.2541440434289999E-4</v>
      </c>
      <c r="Q258" t="s">
        <v>217</v>
      </c>
      <c r="S258" t="s">
        <v>326</v>
      </c>
      <c r="T258" t="s">
        <v>1787</v>
      </c>
      <c r="U258">
        <v>1.836849158416E-4</v>
      </c>
      <c r="V258" t="s">
        <v>217</v>
      </c>
      <c r="X258">
        <v>1.1415525114155251E-4</v>
      </c>
      <c r="Y258">
        <v>2.9833677249334962E-5</v>
      </c>
      <c r="Z258" t="s">
        <v>1787</v>
      </c>
      <c r="AA258" t="s">
        <v>25</v>
      </c>
      <c r="AC258" t="s">
        <v>22</v>
      </c>
      <c r="AD258" t="s">
        <v>1787</v>
      </c>
      <c r="AE258">
        <v>1.9710534148799681E-5</v>
      </c>
      <c r="AG258" t="s">
        <v>97</v>
      </c>
      <c r="AH258" t="s">
        <v>1787</v>
      </c>
      <c r="AI258">
        <v>0</v>
      </c>
    </row>
    <row r="259" spans="5:35" x14ac:dyDescent="0.45">
      <c r="E259" t="s">
        <v>1556</v>
      </c>
      <c r="G259" t="s">
        <v>1519</v>
      </c>
      <c r="I259" t="s">
        <v>215</v>
      </c>
      <c r="J259" t="s">
        <v>1788</v>
      </c>
      <c r="K259">
        <v>0</v>
      </c>
      <c r="L259" t="s">
        <v>217</v>
      </c>
      <c r="N259" t="s">
        <v>325</v>
      </c>
      <c r="O259" t="s">
        <v>1788</v>
      </c>
      <c r="P259">
        <v>2.5350101226619999E-4</v>
      </c>
      <c r="Q259" t="s">
        <v>217</v>
      </c>
      <c r="S259" t="s">
        <v>326</v>
      </c>
      <c r="T259" t="s">
        <v>1788</v>
      </c>
      <c r="U259">
        <v>1.638570552049E-4</v>
      </c>
      <c r="V259" t="s">
        <v>217</v>
      </c>
      <c r="X259">
        <v>1.1415525114155251E-4</v>
      </c>
      <c r="Y259">
        <v>2.1546544680075254E-5</v>
      </c>
      <c r="Z259" t="s">
        <v>1788</v>
      </c>
      <c r="AA259" t="s">
        <v>25</v>
      </c>
      <c r="AC259" t="s">
        <v>22</v>
      </c>
      <c r="AD259" t="s">
        <v>1788</v>
      </c>
      <c r="AE259">
        <v>4.6689926954367844E-5</v>
      </c>
      <c r="AG259" t="s">
        <v>97</v>
      </c>
      <c r="AH259" t="s">
        <v>1788</v>
      </c>
      <c r="AI259">
        <v>0</v>
      </c>
    </row>
    <row r="260" spans="5:35" x14ac:dyDescent="0.45">
      <c r="E260" t="s">
        <v>1557</v>
      </c>
      <c r="G260" t="s">
        <v>1519</v>
      </c>
      <c r="I260" t="s">
        <v>215</v>
      </c>
      <c r="J260" t="s">
        <v>1789</v>
      </c>
      <c r="K260">
        <v>0</v>
      </c>
      <c r="L260" t="s">
        <v>217</v>
      </c>
      <c r="N260" t="s">
        <v>325</v>
      </c>
      <c r="O260" t="s">
        <v>1789</v>
      </c>
      <c r="P260">
        <v>2.5473891950520002E-4</v>
      </c>
      <c r="Q260" t="s">
        <v>217</v>
      </c>
      <c r="S260" t="s">
        <v>326</v>
      </c>
      <c r="T260" t="s">
        <v>1789</v>
      </c>
      <c r="U260">
        <v>1.5994193306140001E-4</v>
      </c>
      <c r="V260" t="s">
        <v>217</v>
      </c>
      <c r="X260">
        <v>1.1415525114155251E-4</v>
      </c>
      <c r="Y260">
        <v>1.4916838624667481E-5</v>
      </c>
      <c r="Z260" t="s">
        <v>1789</v>
      </c>
      <c r="AA260" t="s">
        <v>25</v>
      </c>
      <c r="AC260" t="s">
        <v>22</v>
      </c>
      <c r="AD260" t="s">
        <v>1789</v>
      </c>
      <c r="AE260">
        <v>7.1020512871868788E-5</v>
      </c>
      <c r="AG260" t="s">
        <v>97</v>
      </c>
      <c r="AH260" t="s">
        <v>1789</v>
      </c>
      <c r="AI260">
        <v>0</v>
      </c>
    </row>
    <row r="261" spans="5:35" x14ac:dyDescent="0.45">
      <c r="E261" t="s">
        <v>1558</v>
      </c>
      <c r="G261" t="s">
        <v>1519</v>
      </c>
      <c r="I261" t="s">
        <v>215</v>
      </c>
      <c r="J261" t="s">
        <v>1790</v>
      </c>
      <c r="K261">
        <v>0</v>
      </c>
      <c r="L261" t="s">
        <v>217</v>
      </c>
      <c r="N261" t="s">
        <v>325</v>
      </c>
      <c r="O261" t="s">
        <v>1790</v>
      </c>
      <c r="P261">
        <v>2.5557336920820002E-4</v>
      </c>
      <c r="Q261" t="s">
        <v>217</v>
      </c>
      <c r="S261" t="s">
        <v>326</v>
      </c>
      <c r="T261" t="s">
        <v>1790</v>
      </c>
      <c r="U261">
        <v>1.5651589219870001E-4</v>
      </c>
      <c r="V261" t="s">
        <v>217</v>
      </c>
      <c r="X261">
        <v>1.1415525114155251E-4</v>
      </c>
      <c r="Y261">
        <v>1.6574265138519424E-5</v>
      </c>
      <c r="Z261" t="s">
        <v>1790</v>
      </c>
      <c r="AA261" t="s">
        <v>25</v>
      </c>
      <c r="AC261" t="s">
        <v>22</v>
      </c>
      <c r="AD261" t="s">
        <v>1790</v>
      </c>
      <c r="AE261">
        <v>9.2430093622125129E-5</v>
      </c>
      <c r="AG261" t="s">
        <v>97</v>
      </c>
      <c r="AH261" t="s">
        <v>1790</v>
      </c>
      <c r="AI261">
        <v>0</v>
      </c>
    </row>
    <row r="262" spans="5:35" x14ac:dyDescent="0.45">
      <c r="E262" t="s">
        <v>1559</v>
      </c>
      <c r="G262" t="s">
        <v>1519</v>
      </c>
      <c r="I262" t="s">
        <v>215</v>
      </c>
      <c r="J262" t="s">
        <v>1791</v>
      </c>
      <c r="K262">
        <v>0</v>
      </c>
      <c r="L262" t="s">
        <v>217</v>
      </c>
      <c r="N262" t="s">
        <v>325</v>
      </c>
      <c r="O262" t="s">
        <v>1791</v>
      </c>
      <c r="P262">
        <v>2.5539573160829999E-4</v>
      </c>
      <c r="Q262" t="s">
        <v>217</v>
      </c>
      <c r="S262" t="s">
        <v>326</v>
      </c>
      <c r="T262" t="s">
        <v>1791</v>
      </c>
      <c r="U262">
        <v>1.5271779085279999E-4</v>
      </c>
      <c r="V262" t="s">
        <v>217</v>
      </c>
      <c r="X262">
        <v>1.1415525114155251E-4</v>
      </c>
      <c r="Y262">
        <v>1.4585353321897093E-5</v>
      </c>
      <c r="Z262" t="s">
        <v>1791</v>
      </c>
      <c r="AA262" t="s">
        <v>25</v>
      </c>
      <c r="AC262" t="s">
        <v>22</v>
      </c>
      <c r="AD262" t="s">
        <v>1791</v>
      </c>
      <c r="AE262">
        <v>9.455902994154161E-5</v>
      </c>
      <c r="AG262" t="s">
        <v>97</v>
      </c>
      <c r="AH262" t="s">
        <v>1791</v>
      </c>
      <c r="AI262">
        <v>0</v>
      </c>
    </row>
    <row r="263" spans="5:35" x14ac:dyDescent="0.45">
      <c r="E263" t="s">
        <v>1560</v>
      </c>
      <c r="G263" t="s">
        <v>1519</v>
      </c>
      <c r="I263" t="s">
        <v>215</v>
      </c>
      <c r="J263" t="s">
        <v>1792</v>
      </c>
      <c r="K263">
        <v>0</v>
      </c>
      <c r="L263" t="s">
        <v>217</v>
      </c>
      <c r="N263" t="s">
        <v>325</v>
      </c>
      <c r="O263" t="s">
        <v>1792</v>
      </c>
      <c r="P263">
        <v>2.5452315088870002E-4</v>
      </c>
      <c r="Q263" t="s">
        <v>217</v>
      </c>
      <c r="S263" t="s">
        <v>326</v>
      </c>
      <c r="T263" t="s">
        <v>1792</v>
      </c>
      <c r="U263">
        <v>1.495696713762E-4</v>
      </c>
      <c r="V263" t="s">
        <v>217</v>
      </c>
      <c r="X263">
        <v>1.1415525114155251E-4</v>
      </c>
      <c r="Y263">
        <v>2.1215059377304864E-5</v>
      </c>
      <c r="Z263" t="s">
        <v>1792</v>
      </c>
      <c r="AA263" t="s">
        <v>25</v>
      </c>
      <c r="AC263" t="s">
        <v>22</v>
      </c>
      <c r="AD263" t="s">
        <v>1792</v>
      </c>
      <c r="AE263">
        <v>9.6038630631900898E-5</v>
      </c>
      <c r="AG263" t="s">
        <v>97</v>
      </c>
      <c r="AH263" t="s">
        <v>1792</v>
      </c>
      <c r="AI263">
        <v>0</v>
      </c>
    </row>
    <row r="264" spans="5:35" x14ac:dyDescent="0.45">
      <c r="E264" t="s">
        <v>1561</v>
      </c>
      <c r="G264" t="s">
        <v>1519</v>
      </c>
      <c r="I264" t="s">
        <v>215</v>
      </c>
      <c r="J264" t="s">
        <v>1793</v>
      </c>
      <c r="K264">
        <v>0</v>
      </c>
      <c r="L264" t="s">
        <v>217</v>
      </c>
      <c r="N264" t="s">
        <v>325</v>
      </c>
      <c r="O264" t="s">
        <v>1793</v>
      </c>
      <c r="P264">
        <v>2.5262686026999997E-4</v>
      </c>
      <c r="Q264" t="s">
        <v>217</v>
      </c>
      <c r="S264" t="s">
        <v>326</v>
      </c>
      <c r="T264" t="s">
        <v>1793</v>
      </c>
      <c r="U264">
        <v>1.4870494610600001E-4</v>
      </c>
      <c r="V264" t="s">
        <v>217</v>
      </c>
      <c r="X264">
        <v>1.1415525114155251E-4</v>
      </c>
      <c r="Y264">
        <v>5.7678442682047593E-5</v>
      </c>
      <c r="Z264" t="s">
        <v>1793</v>
      </c>
      <c r="AA264" t="s">
        <v>25</v>
      </c>
      <c r="AC264" t="s">
        <v>22</v>
      </c>
      <c r="AD264" t="s">
        <v>1793</v>
      </c>
      <c r="AE264">
        <v>1.2255645235254175E-4</v>
      </c>
      <c r="AG264" t="s">
        <v>97</v>
      </c>
      <c r="AH264" t="s">
        <v>1793</v>
      </c>
      <c r="AI264">
        <v>0</v>
      </c>
    </row>
    <row r="265" spans="5:35" x14ac:dyDescent="0.45">
      <c r="E265" t="s">
        <v>1562</v>
      </c>
      <c r="G265" t="s">
        <v>1519</v>
      </c>
      <c r="I265" t="s">
        <v>215</v>
      </c>
      <c r="J265" t="s">
        <v>1794</v>
      </c>
      <c r="K265">
        <v>2.1228524749393919E-5</v>
      </c>
      <c r="L265" t="s">
        <v>217</v>
      </c>
      <c r="N265" t="s">
        <v>325</v>
      </c>
      <c r="O265" t="s">
        <v>1794</v>
      </c>
      <c r="P265">
        <v>2.5350046064850001E-4</v>
      </c>
      <c r="Q265" t="s">
        <v>217</v>
      </c>
      <c r="S265" t="s">
        <v>326</v>
      </c>
      <c r="T265" t="s">
        <v>1794</v>
      </c>
      <c r="U265">
        <v>1.401284558715E-4</v>
      </c>
      <c r="V265" t="s">
        <v>217</v>
      </c>
      <c r="X265">
        <v>1.1415525114155251E-4</v>
      </c>
      <c r="Y265">
        <v>1.6905750441289813E-4</v>
      </c>
      <c r="Z265" t="s">
        <v>1794</v>
      </c>
      <c r="AA265" t="s">
        <v>25</v>
      </c>
      <c r="AC265" t="s">
        <v>22</v>
      </c>
      <c r="AD265" t="s">
        <v>1794</v>
      </c>
      <c r="AE265">
        <v>1.2575327438760887E-4</v>
      </c>
      <c r="AG265" t="s">
        <v>97</v>
      </c>
      <c r="AH265" t="s">
        <v>1794</v>
      </c>
      <c r="AI265">
        <v>0</v>
      </c>
    </row>
    <row r="266" spans="5:35" x14ac:dyDescent="0.45">
      <c r="E266" t="s">
        <v>1563</v>
      </c>
      <c r="G266" t="s">
        <v>1519</v>
      </c>
      <c r="I266" t="s">
        <v>215</v>
      </c>
      <c r="J266" t="s">
        <v>1795</v>
      </c>
      <c r="K266">
        <v>1.6641948621E-4</v>
      </c>
      <c r="L266" t="s">
        <v>217</v>
      </c>
      <c r="N266" t="s">
        <v>325</v>
      </c>
      <c r="O266" t="s">
        <v>1795</v>
      </c>
      <c r="P266">
        <v>2.466089092009E-4</v>
      </c>
      <c r="Q266" t="s">
        <v>217</v>
      </c>
      <c r="S266" t="s">
        <v>326</v>
      </c>
      <c r="T266" t="s">
        <v>1795</v>
      </c>
      <c r="U266">
        <v>1.382681947703E-4</v>
      </c>
      <c r="V266" t="s">
        <v>217</v>
      </c>
      <c r="X266">
        <v>1.1415525114155251E-4</v>
      </c>
      <c r="Y266">
        <v>1.9060404909297337E-4</v>
      </c>
      <c r="Z266" t="s">
        <v>1795</v>
      </c>
      <c r="AA266" t="s">
        <v>25</v>
      </c>
      <c r="AC266" t="s">
        <v>22</v>
      </c>
      <c r="AD266" t="s">
        <v>1795</v>
      </c>
      <c r="AE266">
        <v>1.2437620037552169E-4</v>
      </c>
      <c r="AG266" t="s">
        <v>97</v>
      </c>
      <c r="AH266" t="s">
        <v>1795</v>
      </c>
      <c r="AI266">
        <v>0</v>
      </c>
    </row>
    <row r="267" spans="5:35" x14ac:dyDescent="0.45">
      <c r="E267" t="s">
        <v>1564</v>
      </c>
      <c r="G267" t="s">
        <v>1519</v>
      </c>
      <c r="I267" t="s">
        <v>215</v>
      </c>
      <c r="J267" t="s">
        <v>1796</v>
      </c>
      <c r="K267">
        <v>2.643446792905E-4</v>
      </c>
      <c r="L267" t="s">
        <v>217</v>
      </c>
      <c r="N267" t="s">
        <v>325</v>
      </c>
      <c r="O267" t="s">
        <v>1796</v>
      </c>
      <c r="P267">
        <v>2.263925521961E-4</v>
      </c>
      <c r="Q267" t="s">
        <v>217</v>
      </c>
      <c r="S267" t="s">
        <v>326</v>
      </c>
      <c r="T267" t="s">
        <v>1796</v>
      </c>
      <c r="U267">
        <v>1.3701184654469999E-4</v>
      </c>
      <c r="V267" t="s">
        <v>217</v>
      </c>
      <c r="X267">
        <v>1.1415525114155251E-4</v>
      </c>
      <c r="Y267">
        <v>1.4585353321897094E-4</v>
      </c>
      <c r="Z267" t="s">
        <v>1796</v>
      </c>
      <c r="AA267" t="s">
        <v>25</v>
      </c>
      <c r="AC267" t="s">
        <v>22</v>
      </c>
      <c r="AD267" t="s">
        <v>1796</v>
      </c>
      <c r="AE267">
        <v>1.0458855146899079E-4</v>
      </c>
      <c r="AG267" t="s">
        <v>97</v>
      </c>
      <c r="AH267" t="s">
        <v>1796</v>
      </c>
      <c r="AI267">
        <v>0</v>
      </c>
    </row>
    <row r="268" spans="5:35" x14ac:dyDescent="0.45">
      <c r="E268" t="s">
        <v>1565</v>
      </c>
      <c r="G268" t="s">
        <v>1519</v>
      </c>
      <c r="I268" t="s">
        <v>215</v>
      </c>
      <c r="J268" t="s">
        <v>1797</v>
      </c>
      <c r="K268">
        <v>3.1017199969929999E-4</v>
      </c>
      <c r="L268" t="s">
        <v>217</v>
      </c>
      <c r="N268" t="s">
        <v>325</v>
      </c>
      <c r="O268" t="s">
        <v>1797</v>
      </c>
      <c r="P268">
        <v>2.1406671823140001E-4</v>
      </c>
      <c r="Q268" t="s">
        <v>217</v>
      </c>
      <c r="S268" t="s">
        <v>326</v>
      </c>
      <c r="T268" t="s">
        <v>1797</v>
      </c>
      <c r="U268">
        <v>1.3456934566659999E-4</v>
      </c>
      <c r="V268" t="s">
        <v>217</v>
      </c>
      <c r="X268">
        <v>1.1415525114155251E-4</v>
      </c>
      <c r="Y268">
        <v>1.4452759200788939E-4</v>
      </c>
      <c r="Z268" t="s">
        <v>1797</v>
      </c>
      <c r="AA268" t="s">
        <v>25</v>
      </c>
      <c r="AC268" t="s">
        <v>22</v>
      </c>
      <c r="AD268" t="s">
        <v>1797</v>
      </c>
      <c r="AE268">
        <v>1.0546264165943677E-4</v>
      </c>
      <c r="AG268" t="s">
        <v>97</v>
      </c>
      <c r="AH268" t="s">
        <v>1797</v>
      </c>
      <c r="AI268">
        <v>0</v>
      </c>
    </row>
    <row r="269" spans="5:35" x14ac:dyDescent="0.45">
      <c r="E269" t="s">
        <v>1566</v>
      </c>
      <c r="G269" t="s">
        <v>1519</v>
      </c>
      <c r="I269" t="s">
        <v>215</v>
      </c>
      <c r="J269" t="s">
        <v>1798</v>
      </c>
      <c r="K269">
        <v>3.2510385931290001E-4</v>
      </c>
      <c r="L269" t="s">
        <v>217</v>
      </c>
      <c r="N269" t="s">
        <v>325</v>
      </c>
      <c r="O269" t="s">
        <v>1798</v>
      </c>
      <c r="P269">
        <v>2.1702746233759999E-4</v>
      </c>
      <c r="Q269" t="s">
        <v>217</v>
      </c>
      <c r="S269" t="s">
        <v>326</v>
      </c>
      <c r="T269" t="s">
        <v>1798</v>
      </c>
      <c r="U269">
        <v>1.3433617489510001E-4</v>
      </c>
      <c r="V269" t="s">
        <v>217</v>
      </c>
      <c r="X269">
        <v>1.1415525114155251E-4</v>
      </c>
      <c r="Y269">
        <v>1.408812536774151E-4</v>
      </c>
      <c r="Z269" t="s">
        <v>1798</v>
      </c>
      <c r="AA269" t="s">
        <v>25</v>
      </c>
      <c r="AC269" t="s">
        <v>22</v>
      </c>
      <c r="AD269" t="s">
        <v>1798</v>
      </c>
      <c r="AE269">
        <v>9.5954196896853202E-5</v>
      </c>
      <c r="AG269" t="s">
        <v>97</v>
      </c>
      <c r="AH269" t="s">
        <v>1798</v>
      </c>
      <c r="AI269">
        <v>0</v>
      </c>
    </row>
    <row r="270" spans="5:35" x14ac:dyDescent="0.45">
      <c r="E270" t="s">
        <v>1567</v>
      </c>
      <c r="G270" t="s">
        <v>1519</v>
      </c>
      <c r="I270" t="s">
        <v>215</v>
      </c>
      <c r="J270" t="s">
        <v>1799</v>
      </c>
      <c r="K270">
        <v>3.1785552539489998E-4</v>
      </c>
      <c r="L270" t="s">
        <v>217</v>
      </c>
      <c r="N270" t="s">
        <v>325</v>
      </c>
      <c r="O270" t="s">
        <v>1799</v>
      </c>
      <c r="P270">
        <v>2.1560262585860001E-4</v>
      </c>
      <c r="Q270" t="s">
        <v>217</v>
      </c>
      <c r="S270" t="s">
        <v>326</v>
      </c>
      <c r="T270" t="s">
        <v>1799</v>
      </c>
      <c r="U270">
        <v>1.3165172815669999E-4</v>
      </c>
      <c r="V270" t="s">
        <v>217</v>
      </c>
      <c r="X270">
        <v>1.1415525114155251E-4</v>
      </c>
      <c r="Y270">
        <v>1.4054976837464471E-4</v>
      </c>
      <c r="Z270" t="s">
        <v>1799</v>
      </c>
      <c r="AA270" t="s">
        <v>25</v>
      </c>
      <c r="AC270" t="s">
        <v>22</v>
      </c>
      <c r="AD270" t="s">
        <v>1799</v>
      </c>
      <c r="AE270">
        <v>9.5954196896853175E-5</v>
      </c>
      <c r="AG270" t="s">
        <v>97</v>
      </c>
      <c r="AH270" t="s">
        <v>1799</v>
      </c>
      <c r="AI270">
        <v>0</v>
      </c>
    </row>
    <row r="271" spans="5:35" x14ac:dyDescent="0.45">
      <c r="E271" t="s">
        <v>1568</v>
      </c>
      <c r="G271" t="s">
        <v>1519</v>
      </c>
      <c r="I271" t="s">
        <v>215</v>
      </c>
      <c r="J271" t="s">
        <v>1800</v>
      </c>
      <c r="K271">
        <v>2.9102521816390002E-4</v>
      </c>
      <c r="L271" t="s">
        <v>217</v>
      </c>
      <c r="N271" t="s">
        <v>325</v>
      </c>
      <c r="O271" t="s">
        <v>1800</v>
      </c>
      <c r="P271">
        <v>2.14645547057E-4</v>
      </c>
      <c r="Q271" t="s">
        <v>217</v>
      </c>
      <c r="S271" t="s">
        <v>326</v>
      </c>
      <c r="T271" t="s">
        <v>1800</v>
      </c>
      <c r="U271">
        <v>1.300644706896E-4</v>
      </c>
      <c r="V271" t="s">
        <v>217</v>
      </c>
      <c r="X271">
        <v>1.1415525114155251E-4</v>
      </c>
      <c r="Y271">
        <v>1.4253868019126702E-4</v>
      </c>
      <c r="Z271" t="s">
        <v>1800</v>
      </c>
      <c r="AA271" t="s">
        <v>25</v>
      </c>
      <c r="AC271" t="s">
        <v>22</v>
      </c>
      <c r="AD271" t="s">
        <v>1800</v>
      </c>
      <c r="AE271">
        <v>9.9703054732970113E-5</v>
      </c>
      <c r="AG271" t="s">
        <v>97</v>
      </c>
      <c r="AH271" t="s">
        <v>1800</v>
      </c>
      <c r="AI271">
        <v>0</v>
      </c>
    </row>
    <row r="272" spans="5:35" x14ac:dyDescent="0.45">
      <c r="E272" t="s">
        <v>1569</v>
      </c>
      <c r="G272" t="s">
        <v>1519</v>
      </c>
      <c r="I272" t="s">
        <v>215</v>
      </c>
      <c r="J272" t="s">
        <v>1801</v>
      </c>
      <c r="K272">
        <v>3.0951603706370001E-4</v>
      </c>
      <c r="L272" t="s">
        <v>217</v>
      </c>
      <c r="N272" t="s">
        <v>325</v>
      </c>
      <c r="O272" t="s">
        <v>1801</v>
      </c>
      <c r="P272">
        <v>2.1354073455609999E-4</v>
      </c>
      <c r="Q272" t="s">
        <v>217</v>
      </c>
      <c r="S272" t="s">
        <v>326</v>
      </c>
      <c r="T272" t="s">
        <v>1801</v>
      </c>
      <c r="U272">
        <v>1.2981342858579999E-4</v>
      </c>
      <c r="V272" t="s">
        <v>217</v>
      </c>
      <c r="X272">
        <v>1.1415525114155251E-4</v>
      </c>
      <c r="Y272">
        <v>1.4883690094390442E-4</v>
      </c>
      <c r="Z272" t="s">
        <v>1801</v>
      </c>
      <c r="AA272" t="s">
        <v>25</v>
      </c>
      <c r="AC272" t="s">
        <v>22</v>
      </c>
      <c r="AD272" t="s">
        <v>1801</v>
      </c>
      <c r="AE272">
        <v>9.6358674694272092E-5</v>
      </c>
      <c r="AG272" t="s">
        <v>97</v>
      </c>
      <c r="AH272" t="s">
        <v>1801</v>
      </c>
      <c r="AI272">
        <v>0</v>
      </c>
    </row>
    <row r="273" spans="5:35" x14ac:dyDescent="0.45">
      <c r="E273" t="s">
        <v>1570</v>
      </c>
      <c r="G273" t="s">
        <v>1519</v>
      </c>
      <c r="I273" t="s">
        <v>215</v>
      </c>
      <c r="J273" t="s">
        <v>1802</v>
      </c>
      <c r="K273">
        <v>3.2234058366699999E-4</v>
      </c>
      <c r="L273" t="s">
        <v>217</v>
      </c>
      <c r="N273" t="s">
        <v>325</v>
      </c>
      <c r="O273" t="s">
        <v>1802</v>
      </c>
      <c r="P273">
        <v>2.1078106127630001E-4</v>
      </c>
      <c r="Q273" t="s">
        <v>217</v>
      </c>
      <c r="S273" t="s">
        <v>326</v>
      </c>
      <c r="T273" t="s">
        <v>1802</v>
      </c>
      <c r="U273">
        <v>1.3008905802880001E-4</v>
      </c>
      <c r="V273" t="s">
        <v>217</v>
      </c>
      <c r="X273">
        <v>1.1415525114155251E-4</v>
      </c>
      <c r="Y273">
        <v>1.5049432745775637E-4</v>
      </c>
      <c r="Z273" t="s">
        <v>1802</v>
      </c>
      <c r="AA273" t="s">
        <v>25</v>
      </c>
      <c r="AC273" t="s">
        <v>22</v>
      </c>
      <c r="AD273" t="s">
        <v>1802</v>
      </c>
      <c r="AE273">
        <v>8.7701000328645212E-5</v>
      </c>
      <c r="AG273" t="s">
        <v>97</v>
      </c>
      <c r="AH273" t="s">
        <v>1802</v>
      </c>
      <c r="AI273">
        <v>0</v>
      </c>
    </row>
    <row r="274" spans="5:35" x14ac:dyDescent="0.45">
      <c r="E274" t="s">
        <v>1571</v>
      </c>
      <c r="G274" t="s">
        <v>1519</v>
      </c>
      <c r="I274" t="s">
        <v>215</v>
      </c>
      <c r="J274" t="s">
        <v>1803</v>
      </c>
      <c r="K274">
        <v>3.1150373679480001E-4</v>
      </c>
      <c r="L274" t="s">
        <v>217</v>
      </c>
      <c r="N274" t="s">
        <v>325</v>
      </c>
      <c r="O274" t="s">
        <v>1803</v>
      </c>
      <c r="P274">
        <v>2.0392343457469999E-4</v>
      </c>
      <c r="Q274" t="s">
        <v>217</v>
      </c>
      <c r="S274" t="s">
        <v>326</v>
      </c>
      <c r="T274" t="s">
        <v>1803</v>
      </c>
      <c r="U274">
        <v>1.313924039844E-4</v>
      </c>
      <c r="V274" t="s">
        <v>217</v>
      </c>
      <c r="X274">
        <v>1.1415525114155251E-4</v>
      </c>
      <c r="Y274">
        <v>1.7237235744060203E-4</v>
      </c>
      <c r="Z274" t="s">
        <v>1803</v>
      </c>
      <c r="AA274" t="s">
        <v>25</v>
      </c>
      <c r="AC274" t="s">
        <v>22</v>
      </c>
      <c r="AD274" t="s">
        <v>1803</v>
      </c>
      <c r="AE274">
        <v>7.3302636110586064E-5</v>
      </c>
      <c r="AG274" t="s">
        <v>97</v>
      </c>
      <c r="AH274" t="s">
        <v>1803</v>
      </c>
      <c r="AI274">
        <v>0</v>
      </c>
    </row>
    <row r="275" spans="5:35" x14ac:dyDescent="0.45">
      <c r="E275" t="s">
        <v>1572</v>
      </c>
      <c r="G275" t="s">
        <v>1520</v>
      </c>
      <c r="I275" t="s">
        <v>215</v>
      </c>
      <c r="J275" t="s">
        <v>1804</v>
      </c>
      <c r="K275">
        <v>2.689448334954E-4</v>
      </c>
      <c r="L275" t="s">
        <v>217</v>
      </c>
      <c r="N275" t="s">
        <v>325</v>
      </c>
      <c r="O275" t="s">
        <v>1804</v>
      </c>
      <c r="P275">
        <v>1.822534269875E-4</v>
      </c>
      <c r="Q275" t="s">
        <v>217</v>
      </c>
      <c r="S275" t="s">
        <v>326</v>
      </c>
      <c r="T275" t="s">
        <v>1804</v>
      </c>
      <c r="U275">
        <v>1.338934922719E-4</v>
      </c>
      <c r="V275" t="s">
        <v>217</v>
      </c>
      <c r="X275">
        <v>1.1415525114155251E-4</v>
      </c>
      <c r="Y275">
        <v>2.2209515285616027E-4</v>
      </c>
      <c r="Z275" t="s">
        <v>1804</v>
      </c>
      <c r="AA275" t="s">
        <v>25</v>
      </c>
      <c r="AC275" t="s">
        <v>22</v>
      </c>
      <c r="AD275" t="s">
        <v>1804</v>
      </c>
      <c r="AE275">
        <v>1.8999280447374191E-5</v>
      </c>
      <c r="AG275" t="s">
        <v>97</v>
      </c>
      <c r="AH275" t="s">
        <v>1804</v>
      </c>
      <c r="AI275">
        <v>0</v>
      </c>
    </row>
    <row r="276" spans="5:35" x14ac:dyDescent="0.45">
      <c r="E276" t="s">
        <v>1573</v>
      </c>
      <c r="G276" t="s">
        <v>1520</v>
      </c>
      <c r="I276" t="s">
        <v>215</v>
      </c>
      <c r="J276" t="s">
        <v>1805</v>
      </c>
      <c r="K276">
        <v>1.8303363625649999E-4</v>
      </c>
      <c r="L276" t="s">
        <v>217</v>
      </c>
      <c r="N276" t="s">
        <v>325</v>
      </c>
      <c r="O276" t="s">
        <v>1805</v>
      </c>
      <c r="P276">
        <v>1.7256072285740001E-4</v>
      </c>
      <c r="Q276" t="s">
        <v>217</v>
      </c>
      <c r="S276" t="s">
        <v>326</v>
      </c>
      <c r="T276" t="s">
        <v>1805</v>
      </c>
      <c r="U276">
        <v>1.2841695775340001E-4</v>
      </c>
      <c r="V276" t="s">
        <v>217</v>
      </c>
      <c r="X276">
        <v>1.1415525114155251E-4</v>
      </c>
      <c r="Y276">
        <v>2.2209515285616027E-4</v>
      </c>
      <c r="Z276" t="s">
        <v>1805</v>
      </c>
      <c r="AA276" t="s">
        <v>25</v>
      </c>
      <c r="AC276" t="s">
        <v>22</v>
      </c>
      <c r="AD276" t="s">
        <v>1805</v>
      </c>
      <c r="AE276">
        <v>-2.7689426441322349E-6</v>
      </c>
      <c r="AG276" t="s">
        <v>97</v>
      </c>
      <c r="AH276" t="s">
        <v>1805</v>
      </c>
      <c r="AI276">
        <v>0</v>
      </c>
    </row>
    <row r="277" spans="5:35" x14ac:dyDescent="0.45">
      <c r="E277" t="s">
        <v>1574</v>
      </c>
      <c r="G277" t="s">
        <v>1520</v>
      </c>
      <c r="I277" t="s">
        <v>215</v>
      </c>
      <c r="J277" t="s">
        <v>1806</v>
      </c>
      <c r="K277">
        <v>4.4054263729576801E-5</v>
      </c>
      <c r="L277" t="s">
        <v>217</v>
      </c>
      <c r="N277" t="s">
        <v>325</v>
      </c>
      <c r="O277" t="s">
        <v>1806</v>
      </c>
      <c r="P277">
        <v>1.706199836674E-4</v>
      </c>
      <c r="Q277" t="s">
        <v>217</v>
      </c>
      <c r="S277" t="s">
        <v>326</v>
      </c>
      <c r="T277" t="s">
        <v>1806</v>
      </c>
      <c r="U277">
        <v>1.2681787292349999E-4</v>
      </c>
      <c r="V277" t="s">
        <v>217</v>
      </c>
      <c r="X277">
        <v>1.1415525114155251E-4</v>
      </c>
      <c r="Y277">
        <v>1.7237235744060203E-4</v>
      </c>
      <c r="Z277" t="s">
        <v>1806</v>
      </c>
      <c r="AA277" t="s">
        <v>25</v>
      </c>
      <c r="AC277" t="s">
        <v>22</v>
      </c>
      <c r="AD277" t="s">
        <v>1806</v>
      </c>
      <c r="AE277">
        <v>-2.1389797745385204E-5</v>
      </c>
      <c r="AG277" t="s">
        <v>97</v>
      </c>
      <c r="AH277" t="s">
        <v>1806</v>
      </c>
      <c r="AI277">
        <v>0</v>
      </c>
    </row>
    <row r="278" spans="5:35" x14ac:dyDescent="0.45">
      <c r="E278" t="s">
        <v>1575</v>
      </c>
      <c r="G278" t="s">
        <v>1520</v>
      </c>
      <c r="I278" t="s">
        <v>215</v>
      </c>
      <c r="J278" t="s">
        <v>1807</v>
      </c>
      <c r="K278">
        <v>0</v>
      </c>
      <c r="L278" t="s">
        <v>217</v>
      </c>
      <c r="N278" t="s">
        <v>325</v>
      </c>
      <c r="O278" t="s">
        <v>1807</v>
      </c>
      <c r="P278">
        <v>1.7643167800249999E-4</v>
      </c>
      <c r="Q278" t="s">
        <v>217</v>
      </c>
      <c r="S278" t="s">
        <v>326</v>
      </c>
      <c r="T278" t="s">
        <v>1807</v>
      </c>
      <c r="U278">
        <v>1.300351230963E-4</v>
      </c>
      <c r="V278" t="s">
        <v>217</v>
      </c>
      <c r="X278">
        <v>1.1415525114155251E-4</v>
      </c>
      <c r="Y278">
        <v>1.5579809230208258E-4</v>
      </c>
      <c r="Z278" t="s">
        <v>1807</v>
      </c>
      <c r="AA278" t="s">
        <v>25</v>
      </c>
      <c r="AC278" t="s">
        <v>22</v>
      </c>
      <c r="AD278" t="s">
        <v>1807</v>
      </c>
      <c r="AE278">
        <v>-2.7627440438383669E-5</v>
      </c>
      <c r="AG278" t="s">
        <v>97</v>
      </c>
      <c r="AH278" t="s">
        <v>1807</v>
      </c>
      <c r="AI278">
        <v>0</v>
      </c>
    </row>
    <row r="279" spans="5:35" x14ac:dyDescent="0.45">
      <c r="E279" t="s">
        <v>1576</v>
      </c>
      <c r="G279" t="s">
        <v>1520</v>
      </c>
      <c r="I279" t="s">
        <v>215</v>
      </c>
      <c r="J279" t="s">
        <v>1808</v>
      </c>
      <c r="K279">
        <v>0</v>
      </c>
      <c r="L279" t="s">
        <v>217</v>
      </c>
      <c r="N279" t="s">
        <v>325</v>
      </c>
      <c r="O279" t="s">
        <v>1808</v>
      </c>
      <c r="P279">
        <v>1.8107131831589999E-4</v>
      </c>
      <c r="Q279" t="s">
        <v>217</v>
      </c>
      <c r="S279" t="s">
        <v>326</v>
      </c>
      <c r="T279" t="s">
        <v>1808</v>
      </c>
      <c r="U279">
        <v>1.318007509399E-4</v>
      </c>
      <c r="V279" t="s">
        <v>217</v>
      </c>
      <c r="X279">
        <v>1.1415525114155251E-4</v>
      </c>
      <c r="Y279">
        <v>1.093901499142282E-4</v>
      </c>
      <c r="Z279" t="s">
        <v>1808</v>
      </c>
      <c r="AA279" t="s">
        <v>25</v>
      </c>
      <c r="AC279" t="s">
        <v>22</v>
      </c>
      <c r="AD279" t="s">
        <v>1808</v>
      </c>
      <c r="AE279">
        <v>-2.8322611523609597E-5</v>
      </c>
      <c r="AG279" t="s">
        <v>97</v>
      </c>
      <c r="AH279" t="s">
        <v>1808</v>
      </c>
      <c r="AI279">
        <v>0</v>
      </c>
    </row>
    <row r="280" spans="5:35" x14ac:dyDescent="0.45">
      <c r="E280" t="s">
        <v>1577</v>
      </c>
      <c r="G280" t="s">
        <v>1520</v>
      </c>
      <c r="I280" t="s">
        <v>215</v>
      </c>
      <c r="J280" t="s">
        <v>1809</v>
      </c>
      <c r="K280">
        <v>0</v>
      </c>
      <c r="L280" t="s">
        <v>217</v>
      </c>
      <c r="N280" t="s">
        <v>325</v>
      </c>
      <c r="O280" t="s">
        <v>1809</v>
      </c>
      <c r="P280">
        <v>1.8459796175880001E-4</v>
      </c>
      <c r="Q280" t="s">
        <v>217</v>
      </c>
      <c r="S280" t="s">
        <v>326</v>
      </c>
      <c r="T280" t="s">
        <v>1809</v>
      </c>
      <c r="U280">
        <v>1.3157162036540001E-4</v>
      </c>
      <c r="V280" t="s">
        <v>217</v>
      </c>
      <c r="X280">
        <v>1.1415525114155251E-4</v>
      </c>
      <c r="Y280">
        <v>7.9556472664893237E-5</v>
      </c>
      <c r="Z280" t="s">
        <v>1809</v>
      </c>
      <c r="AA280" t="s">
        <v>25</v>
      </c>
      <c r="AC280" t="s">
        <v>22</v>
      </c>
      <c r="AD280" t="s">
        <v>1809</v>
      </c>
      <c r="AE280">
        <v>-2.832261152360957E-5</v>
      </c>
      <c r="AG280" t="s">
        <v>97</v>
      </c>
      <c r="AH280" t="s">
        <v>1809</v>
      </c>
      <c r="AI280">
        <v>0</v>
      </c>
    </row>
    <row r="281" spans="5:35" x14ac:dyDescent="0.45">
      <c r="E281" t="s">
        <v>1578</v>
      </c>
      <c r="G281" t="s">
        <v>1520</v>
      </c>
      <c r="I281" t="s">
        <v>215</v>
      </c>
      <c r="J281" t="s">
        <v>1810</v>
      </c>
      <c r="K281">
        <v>0</v>
      </c>
      <c r="L281" t="s">
        <v>217</v>
      </c>
      <c r="N281" t="s">
        <v>325</v>
      </c>
      <c r="O281" t="s">
        <v>1810</v>
      </c>
      <c r="P281">
        <v>1.8691629661520001E-4</v>
      </c>
      <c r="Q281" t="s">
        <v>217</v>
      </c>
      <c r="S281" t="s">
        <v>326</v>
      </c>
      <c r="T281" t="s">
        <v>1810</v>
      </c>
      <c r="U281">
        <v>1.289853880125E-4</v>
      </c>
      <c r="V281" t="s">
        <v>217</v>
      </c>
      <c r="X281">
        <v>1.1415525114155251E-4</v>
      </c>
      <c r="Y281">
        <v>5.6352501470966035E-5</v>
      </c>
      <c r="Z281" t="s">
        <v>1810</v>
      </c>
      <c r="AA281" t="s">
        <v>25</v>
      </c>
      <c r="AC281" t="s">
        <v>22</v>
      </c>
      <c r="AD281" t="s">
        <v>1810</v>
      </c>
      <c r="AE281">
        <v>-2.5513380538951805E-5</v>
      </c>
      <c r="AG281" t="s">
        <v>97</v>
      </c>
      <c r="AH281" t="s">
        <v>1810</v>
      </c>
      <c r="AI281">
        <v>0</v>
      </c>
    </row>
    <row r="282" spans="5:35" x14ac:dyDescent="0.45">
      <c r="E282" t="s">
        <v>1579</v>
      </c>
      <c r="G282" t="s">
        <v>1520</v>
      </c>
      <c r="I282" t="s">
        <v>215</v>
      </c>
      <c r="J282" t="s">
        <v>1811</v>
      </c>
      <c r="K282">
        <v>0</v>
      </c>
      <c r="L282" t="s">
        <v>217</v>
      </c>
      <c r="N282" t="s">
        <v>325</v>
      </c>
      <c r="O282" t="s">
        <v>1811</v>
      </c>
      <c r="P282">
        <v>1.8613135062799999E-4</v>
      </c>
      <c r="Q282" t="s">
        <v>217</v>
      </c>
      <c r="S282" t="s">
        <v>326</v>
      </c>
      <c r="T282" t="s">
        <v>1811</v>
      </c>
      <c r="U282">
        <v>1.262029469942E-4</v>
      </c>
      <c r="V282" t="s">
        <v>217</v>
      </c>
      <c r="X282">
        <v>1.1415525114155251E-4</v>
      </c>
      <c r="Y282">
        <v>2.9833677249334962E-5</v>
      </c>
      <c r="Z282" t="s">
        <v>1811</v>
      </c>
      <c r="AA282" t="s">
        <v>25</v>
      </c>
      <c r="AC282" t="s">
        <v>22</v>
      </c>
      <c r="AD282" t="s">
        <v>1811</v>
      </c>
      <c r="AE282">
        <v>-1.8688722354669452E-5</v>
      </c>
      <c r="AG282" t="s">
        <v>97</v>
      </c>
      <c r="AH282" t="s">
        <v>1811</v>
      </c>
      <c r="AI282">
        <v>0</v>
      </c>
    </row>
    <row r="283" spans="5:35" x14ac:dyDescent="0.45">
      <c r="E283" t="s">
        <v>1580</v>
      </c>
      <c r="G283" t="s">
        <v>1520</v>
      </c>
      <c r="I283" t="s">
        <v>215</v>
      </c>
      <c r="J283" t="s">
        <v>1812</v>
      </c>
      <c r="K283">
        <v>0</v>
      </c>
      <c r="L283" t="s">
        <v>217</v>
      </c>
      <c r="N283" t="s">
        <v>325</v>
      </c>
      <c r="O283" t="s">
        <v>1812</v>
      </c>
      <c r="P283">
        <v>1.8837691375389999E-4</v>
      </c>
      <c r="Q283" t="s">
        <v>217</v>
      </c>
      <c r="S283" t="s">
        <v>326</v>
      </c>
      <c r="T283" t="s">
        <v>1812</v>
      </c>
      <c r="U283">
        <v>1.147575012975E-4</v>
      </c>
      <c r="V283" t="s">
        <v>217</v>
      </c>
      <c r="X283">
        <v>1.1415525114155251E-4</v>
      </c>
      <c r="Y283">
        <v>2.1546544680075254E-5</v>
      </c>
      <c r="Z283" t="s">
        <v>1812</v>
      </c>
      <c r="AA283" t="s">
        <v>25</v>
      </c>
      <c r="AC283" t="s">
        <v>22</v>
      </c>
      <c r="AD283" t="s">
        <v>1812</v>
      </c>
      <c r="AE283">
        <v>-9.2433899204270598E-6</v>
      </c>
      <c r="AG283" t="s">
        <v>97</v>
      </c>
      <c r="AH283" t="s">
        <v>1812</v>
      </c>
      <c r="AI283">
        <v>0</v>
      </c>
    </row>
    <row r="284" spans="5:35" x14ac:dyDescent="0.45">
      <c r="E284" t="s">
        <v>1581</v>
      </c>
      <c r="G284" t="s">
        <v>1520</v>
      </c>
      <c r="I284" t="s">
        <v>215</v>
      </c>
      <c r="J284" t="s">
        <v>1813</v>
      </c>
      <c r="K284">
        <v>0</v>
      </c>
      <c r="L284" t="s">
        <v>217</v>
      </c>
      <c r="N284" t="s">
        <v>325</v>
      </c>
      <c r="O284" t="s">
        <v>1813</v>
      </c>
      <c r="P284">
        <v>1.8603101862180001E-4</v>
      </c>
      <c r="Q284" t="s">
        <v>217</v>
      </c>
      <c r="S284" t="s">
        <v>326</v>
      </c>
      <c r="T284" t="s">
        <v>1813</v>
      </c>
      <c r="U284">
        <v>1.13421522593E-4</v>
      </c>
      <c r="V284" t="s">
        <v>217</v>
      </c>
      <c r="X284">
        <v>1.1415525114155251E-4</v>
      </c>
      <c r="Y284">
        <v>1.4916838624667481E-5</v>
      </c>
      <c r="Z284" t="s">
        <v>1813</v>
      </c>
      <c r="AA284" t="s">
        <v>25</v>
      </c>
      <c r="AC284" t="s">
        <v>22</v>
      </c>
      <c r="AD284" t="s">
        <v>1813</v>
      </c>
      <c r="AE284">
        <v>1.0855457609565277E-5</v>
      </c>
      <c r="AG284" t="s">
        <v>97</v>
      </c>
      <c r="AH284" t="s">
        <v>1813</v>
      </c>
      <c r="AI284">
        <v>0</v>
      </c>
    </row>
    <row r="285" spans="5:35" x14ac:dyDescent="0.45">
      <c r="E285" t="s">
        <v>1582</v>
      </c>
      <c r="G285" t="s">
        <v>1520</v>
      </c>
      <c r="I285" t="s">
        <v>215</v>
      </c>
      <c r="J285" t="s">
        <v>1814</v>
      </c>
      <c r="K285">
        <v>0</v>
      </c>
      <c r="L285" t="s">
        <v>217</v>
      </c>
      <c r="N285" t="s">
        <v>325</v>
      </c>
      <c r="O285" t="s">
        <v>1814</v>
      </c>
      <c r="P285">
        <v>1.835957887358E-4</v>
      </c>
      <c r="Q285" t="s">
        <v>217</v>
      </c>
      <c r="S285" t="s">
        <v>326</v>
      </c>
      <c r="T285" t="s">
        <v>1814</v>
      </c>
      <c r="U285">
        <v>1.127941410122E-4</v>
      </c>
      <c r="V285" t="s">
        <v>217</v>
      </c>
      <c r="X285">
        <v>1.1415525114155251E-4</v>
      </c>
      <c r="Y285">
        <v>1.6574265138519424E-5</v>
      </c>
      <c r="Z285" t="s">
        <v>1814</v>
      </c>
      <c r="AA285" t="s">
        <v>25</v>
      </c>
      <c r="AC285" t="s">
        <v>22</v>
      </c>
      <c r="AD285" t="s">
        <v>1814</v>
      </c>
      <c r="AE285">
        <v>3.4881277950084668E-5</v>
      </c>
      <c r="AG285" t="s">
        <v>97</v>
      </c>
      <c r="AH285" t="s">
        <v>1814</v>
      </c>
      <c r="AI285">
        <v>0</v>
      </c>
    </row>
    <row r="286" spans="5:35" x14ac:dyDescent="0.45">
      <c r="E286" t="s">
        <v>1583</v>
      </c>
      <c r="G286" t="s">
        <v>1520</v>
      </c>
      <c r="I286" t="s">
        <v>215</v>
      </c>
      <c r="J286" t="s">
        <v>1815</v>
      </c>
      <c r="K286">
        <v>0</v>
      </c>
      <c r="L286" t="s">
        <v>217</v>
      </c>
      <c r="N286" t="s">
        <v>325</v>
      </c>
      <c r="O286" t="s">
        <v>1815</v>
      </c>
      <c r="P286">
        <v>1.803339714357E-4</v>
      </c>
      <c r="Q286" t="s">
        <v>217</v>
      </c>
      <c r="S286" t="s">
        <v>326</v>
      </c>
      <c r="T286" t="s">
        <v>1815</v>
      </c>
      <c r="U286">
        <v>1.141228518185E-4</v>
      </c>
      <c r="V286" t="s">
        <v>217</v>
      </c>
      <c r="X286">
        <v>1.1415525114155251E-4</v>
      </c>
      <c r="Y286">
        <v>1.4585353321897093E-5</v>
      </c>
      <c r="Z286" t="s">
        <v>1815</v>
      </c>
      <c r="AA286" t="s">
        <v>25</v>
      </c>
      <c r="AC286" t="s">
        <v>22</v>
      </c>
      <c r="AD286" t="s">
        <v>1815</v>
      </c>
      <c r="AE286">
        <v>4.1342469008257048E-5</v>
      </c>
      <c r="AG286" t="s">
        <v>97</v>
      </c>
      <c r="AH286" t="s">
        <v>1815</v>
      </c>
      <c r="AI286">
        <v>0</v>
      </c>
    </row>
    <row r="287" spans="5:35" x14ac:dyDescent="0.45">
      <c r="E287" t="s">
        <v>1584</v>
      </c>
      <c r="G287" t="s">
        <v>1520</v>
      </c>
      <c r="I287" t="s">
        <v>215</v>
      </c>
      <c r="J287" t="s">
        <v>1816</v>
      </c>
      <c r="K287">
        <v>0</v>
      </c>
      <c r="L287" t="s">
        <v>217</v>
      </c>
      <c r="N287" t="s">
        <v>325</v>
      </c>
      <c r="O287" t="s">
        <v>1816</v>
      </c>
      <c r="P287">
        <v>1.7820527263559999E-4</v>
      </c>
      <c r="Q287" t="s">
        <v>217</v>
      </c>
      <c r="S287" t="s">
        <v>326</v>
      </c>
      <c r="T287" t="s">
        <v>1816</v>
      </c>
      <c r="U287">
        <v>1.148078499363E-4</v>
      </c>
      <c r="V287" t="s">
        <v>217</v>
      </c>
      <c r="X287">
        <v>1.1415525114155251E-4</v>
      </c>
      <c r="Y287">
        <v>2.1215059377304864E-5</v>
      </c>
      <c r="Z287" t="s">
        <v>1816</v>
      </c>
      <c r="AA287" t="s">
        <v>25</v>
      </c>
      <c r="AC287" t="s">
        <v>22</v>
      </c>
      <c r="AD287" t="s">
        <v>1816</v>
      </c>
      <c r="AE287">
        <v>4.1342469008257048E-5</v>
      </c>
      <c r="AG287" t="s">
        <v>97</v>
      </c>
      <c r="AH287" t="s">
        <v>1816</v>
      </c>
      <c r="AI287">
        <v>0</v>
      </c>
    </row>
    <row r="288" spans="5:35" x14ac:dyDescent="0.45">
      <c r="E288" t="s">
        <v>1585</v>
      </c>
      <c r="G288" t="s">
        <v>1520</v>
      </c>
      <c r="I288" t="s">
        <v>215</v>
      </c>
      <c r="J288" t="s">
        <v>1817</v>
      </c>
      <c r="K288">
        <v>0</v>
      </c>
      <c r="L288" t="s">
        <v>217</v>
      </c>
      <c r="N288" t="s">
        <v>325</v>
      </c>
      <c r="O288" t="s">
        <v>1817</v>
      </c>
      <c r="P288">
        <v>1.757624091102E-4</v>
      </c>
      <c r="Q288" t="s">
        <v>217</v>
      </c>
      <c r="S288" t="s">
        <v>326</v>
      </c>
      <c r="T288" t="s">
        <v>1817</v>
      </c>
      <c r="U288">
        <v>1.1374107546930001E-4</v>
      </c>
      <c r="V288" t="s">
        <v>217</v>
      </c>
      <c r="X288">
        <v>1.1415525114155251E-4</v>
      </c>
      <c r="Y288">
        <v>5.7678442682047593E-5</v>
      </c>
      <c r="Z288" t="s">
        <v>1817</v>
      </c>
      <c r="AA288" t="s">
        <v>25</v>
      </c>
      <c r="AC288" t="s">
        <v>22</v>
      </c>
      <c r="AD288" t="s">
        <v>1817</v>
      </c>
      <c r="AE288">
        <v>4.4391733039693198E-5</v>
      </c>
      <c r="AG288" t="s">
        <v>97</v>
      </c>
      <c r="AH288" t="s">
        <v>1817</v>
      </c>
      <c r="AI288">
        <v>0</v>
      </c>
    </row>
    <row r="289" spans="5:35" x14ac:dyDescent="0.45">
      <c r="E289" t="s">
        <v>1586</v>
      </c>
      <c r="G289" t="s">
        <v>1520</v>
      </c>
      <c r="I289" t="s">
        <v>215</v>
      </c>
      <c r="J289" t="s">
        <v>1818</v>
      </c>
      <c r="K289">
        <v>4.2685426534901114E-6</v>
      </c>
      <c r="L289" t="s">
        <v>217</v>
      </c>
      <c r="N289" t="s">
        <v>325</v>
      </c>
      <c r="O289" t="s">
        <v>1818</v>
      </c>
      <c r="P289">
        <v>1.6989627324459999E-4</v>
      </c>
      <c r="Q289" t="s">
        <v>217</v>
      </c>
      <c r="S289" t="s">
        <v>326</v>
      </c>
      <c r="T289" t="s">
        <v>1818</v>
      </c>
      <c r="U289">
        <v>1.042962989691E-4</v>
      </c>
      <c r="V289" t="s">
        <v>217</v>
      </c>
      <c r="X289">
        <v>1.1415525114155251E-4</v>
      </c>
      <c r="Y289">
        <v>1.6905750441289813E-4</v>
      </c>
      <c r="Z289" t="s">
        <v>1818</v>
      </c>
      <c r="AA289" t="s">
        <v>25</v>
      </c>
      <c r="AC289" t="s">
        <v>22</v>
      </c>
      <c r="AD289" t="s">
        <v>1818</v>
      </c>
      <c r="AE289">
        <v>4.4203566430158369E-5</v>
      </c>
      <c r="AG289" t="s">
        <v>97</v>
      </c>
      <c r="AH289" t="s">
        <v>1818</v>
      </c>
      <c r="AI289">
        <v>0</v>
      </c>
    </row>
    <row r="290" spans="5:35" x14ac:dyDescent="0.45">
      <c r="E290" t="s">
        <v>1587</v>
      </c>
      <c r="G290" t="s">
        <v>1520</v>
      </c>
      <c r="I290" t="s">
        <v>215</v>
      </c>
      <c r="J290" t="s">
        <v>1819</v>
      </c>
      <c r="K290">
        <v>1.16414844362E-4</v>
      </c>
      <c r="L290" t="s">
        <v>217</v>
      </c>
      <c r="N290" t="s">
        <v>325</v>
      </c>
      <c r="O290" t="s">
        <v>1819</v>
      </c>
      <c r="P290">
        <v>1.6838179955199999E-4</v>
      </c>
      <c r="Q290" t="s">
        <v>217</v>
      </c>
      <c r="S290" t="s">
        <v>326</v>
      </c>
      <c r="T290" t="s">
        <v>1819</v>
      </c>
      <c r="U290">
        <v>1.0701600671560001E-4</v>
      </c>
      <c r="V290" t="s">
        <v>217</v>
      </c>
      <c r="X290">
        <v>1.1415525114155251E-4</v>
      </c>
      <c r="Y290">
        <v>1.9060404909297337E-4</v>
      </c>
      <c r="Z290" t="s">
        <v>1819</v>
      </c>
      <c r="AA290" t="s">
        <v>25</v>
      </c>
      <c r="AC290" t="s">
        <v>22</v>
      </c>
      <c r="AD290" t="s">
        <v>1819</v>
      </c>
      <c r="AE290">
        <v>4.3862614966727702E-5</v>
      </c>
      <c r="AG290" t="s">
        <v>97</v>
      </c>
      <c r="AH290" t="s">
        <v>1819</v>
      </c>
      <c r="AI290">
        <v>0</v>
      </c>
    </row>
    <row r="291" spans="5:35" x14ac:dyDescent="0.45">
      <c r="E291" t="s">
        <v>1588</v>
      </c>
      <c r="G291" t="s">
        <v>1520</v>
      </c>
      <c r="I291" t="s">
        <v>215</v>
      </c>
      <c r="J291" t="s">
        <v>1820</v>
      </c>
      <c r="K291">
        <v>2.081967418033E-4</v>
      </c>
      <c r="L291" t="s">
        <v>217</v>
      </c>
      <c r="N291" t="s">
        <v>325</v>
      </c>
      <c r="O291" t="s">
        <v>1820</v>
      </c>
      <c r="P291">
        <v>1.6046182535210001E-4</v>
      </c>
      <c r="Q291" t="s">
        <v>217</v>
      </c>
      <c r="S291" t="s">
        <v>326</v>
      </c>
      <c r="T291" t="s">
        <v>1820</v>
      </c>
      <c r="U291">
        <v>1.1101787583990001E-4</v>
      </c>
      <c r="V291" t="s">
        <v>217</v>
      </c>
      <c r="X291">
        <v>1.1415525114155251E-4</v>
      </c>
      <c r="Y291">
        <v>1.4585353321897094E-4</v>
      </c>
      <c r="Z291" t="s">
        <v>1820</v>
      </c>
      <c r="AA291" t="s">
        <v>25</v>
      </c>
      <c r="AC291" t="s">
        <v>22</v>
      </c>
      <c r="AD291" t="s">
        <v>1820</v>
      </c>
      <c r="AE291">
        <v>4.2925400507698519E-5</v>
      </c>
      <c r="AG291" t="s">
        <v>97</v>
      </c>
      <c r="AH291" t="s">
        <v>1820</v>
      </c>
      <c r="AI291">
        <v>0</v>
      </c>
    </row>
    <row r="292" spans="5:35" x14ac:dyDescent="0.45">
      <c r="E292" t="s">
        <v>1589</v>
      </c>
      <c r="G292" t="s">
        <v>1520</v>
      </c>
      <c r="I292" t="s">
        <v>215</v>
      </c>
      <c r="J292" t="s">
        <v>1821</v>
      </c>
      <c r="K292">
        <v>2.6425339229689998E-4</v>
      </c>
      <c r="L292" t="s">
        <v>217</v>
      </c>
      <c r="N292" t="s">
        <v>325</v>
      </c>
      <c r="O292" t="s">
        <v>1821</v>
      </c>
      <c r="P292">
        <v>1.56063911615E-4</v>
      </c>
      <c r="Q292" t="s">
        <v>217</v>
      </c>
      <c r="S292" t="s">
        <v>326</v>
      </c>
      <c r="T292" t="s">
        <v>1821</v>
      </c>
      <c r="U292">
        <v>1.0753660607559999E-4</v>
      </c>
      <c r="V292" t="s">
        <v>217</v>
      </c>
      <c r="X292">
        <v>1.1415525114155251E-4</v>
      </c>
      <c r="Y292">
        <v>1.4452759200788939E-4</v>
      </c>
      <c r="Z292" t="s">
        <v>1821</v>
      </c>
      <c r="AA292" t="s">
        <v>25</v>
      </c>
      <c r="AC292" t="s">
        <v>22</v>
      </c>
      <c r="AD292" t="s">
        <v>1821</v>
      </c>
      <c r="AE292">
        <v>5.4846237700215695E-5</v>
      </c>
      <c r="AG292" t="s">
        <v>97</v>
      </c>
      <c r="AH292" t="s">
        <v>1821</v>
      </c>
      <c r="AI292">
        <v>0</v>
      </c>
    </row>
    <row r="293" spans="5:35" x14ac:dyDescent="0.45">
      <c r="E293" t="s">
        <v>1590</v>
      </c>
      <c r="G293" t="s">
        <v>1520</v>
      </c>
      <c r="I293" t="s">
        <v>215</v>
      </c>
      <c r="J293" t="s">
        <v>1822</v>
      </c>
      <c r="K293">
        <v>2.8658010492219998E-4</v>
      </c>
      <c r="L293" t="s">
        <v>217</v>
      </c>
      <c r="N293" t="s">
        <v>325</v>
      </c>
      <c r="O293" t="s">
        <v>1822</v>
      </c>
      <c r="P293">
        <v>1.6437419020519999E-4</v>
      </c>
      <c r="Q293" t="s">
        <v>217</v>
      </c>
      <c r="S293" t="s">
        <v>326</v>
      </c>
      <c r="T293" t="s">
        <v>1822</v>
      </c>
      <c r="U293">
        <v>1.130724499175E-4</v>
      </c>
      <c r="V293" t="s">
        <v>217</v>
      </c>
      <c r="X293">
        <v>1.1415525114155251E-4</v>
      </c>
      <c r="Y293">
        <v>1.408812536774151E-4</v>
      </c>
      <c r="Z293" t="s">
        <v>1822</v>
      </c>
      <c r="AA293" t="s">
        <v>25</v>
      </c>
      <c r="AC293" t="s">
        <v>22</v>
      </c>
      <c r="AD293" t="s">
        <v>1822</v>
      </c>
      <c r="AE293">
        <v>5.9453103110579043E-5</v>
      </c>
      <c r="AG293" t="s">
        <v>97</v>
      </c>
      <c r="AH293" t="s">
        <v>1822</v>
      </c>
      <c r="AI293">
        <v>0</v>
      </c>
    </row>
    <row r="294" spans="5:35" x14ac:dyDescent="0.45">
      <c r="E294" t="s">
        <v>1591</v>
      </c>
      <c r="G294" t="s">
        <v>1520</v>
      </c>
      <c r="I294" t="s">
        <v>215</v>
      </c>
      <c r="J294" t="s">
        <v>1823</v>
      </c>
      <c r="K294">
        <v>2.8297071789900002E-4</v>
      </c>
      <c r="L294" t="s">
        <v>217</v>
      </c>
      <c r="N294" t="s">
        <v>325</v>
      </c>
      <c r="O294" t="s">
        <v>1823</v>
      </c>
      <c r="P294">
        <v>1.7513836437760001E-4</v>
      </c>
      <c r="Q294" t="s">
        <v>217</v>
      </c>
      <c r="S294" t="s">
        <v>326</v>
      </c>
      <c r="T294" t="s">
        <v>1823</v>
      </c>
      <c r="U294">
        <v>1.1397092462E-4</v>
      </c>
      <c r="V294" t="s">
        <v>217</v>
      </c>
      <c r="X294">
        <v>1.1415525114155251E-4</v>
      </c>
      <c r="Y294">
        <v>1.4054976837464471E-4</v>
      </c>
      <c r="Z294" t="s">
        <v>1823</v>
      </c>
      <c r="AA294" t="s">
        <v>25</v>
      </c>
      <c r="AC294" t="s">
        <v>22</v>
      </c>
      <c r="AD294" t="s">
        <v>1823</v>
      </c>
      <c r="AE294">
        <v>6.0814094506466588E-5</v>
      </c>
      <c r="AG294" t="s">
        <v>97</v>
      </c>
      <c r="AH294" t="s">
        <v>1823</v>
      </c>
      <c r="AI294">
        <v>0</v>
      </c>
    </row>
    <row r="295" spans="5:35" x14ac:dyDescent="0.45">
      <c r="E295" t="s">
        <v>1592</v>
      </c>
      <c r="G295" t="s">
        <v>1520</v>
      </c>
      <c r="I295" t="s">
        <v>215</v>
      </c>
      <c r="J295" t="s">
        <v>1824</v>
      </c>
      <c r="K295">
        <v>2.5466970325580001E-4</v>
      </c>
      <c r="L295" t="s">
        <v>217</v>
      </c>
      <c r="N295" t="s">
        <v>325</v>
      </c>
      <c r="O295" t="s">
        <v>1824</v>
      </c>
      <c r="P295">
        <v>1.8608993114820001E-4</v>
      </c>
      <c r="Q295" t="s">
        <v>217</v>
      </c>
      <c r="S295" t="s">
        <v>326</v>
      </c>
      <c r="T295" t="s">
        <v>1824</v>
      </c>
      <c r="U295">
        <v>1.163463779395E-4</v>
      </c>
      <c r="V295" t="s">
        <v>217</v>
      </c>
      <c r="X295">
        <v>1.1415525114155251E-4</v>
      </c>
      <c r="Y295">
        <v>1.4253868019126702E-4</v>
      </c>
      <c r="Z295" t="s">
        <v>1824</v>
      </c>
      <c r="AA295" t="s">
        <v>25</v>
      </c>
      <c r="AC295" t="s">
        <v>22</v>
      </c>
      <c r="AD295" t="s">
        <v>1824</v>
      </c>
      <c r="AE295">
        <v>6.6321988489410135E-5</v>
      </c>
      <c r="AG295" t="s">
        <v>97</v>
      </c>
      <c r="AH295" t="s">
        <v>1824</v>
      </c>
      <c r="AI295">
        <v>0</v>
      </c>
    </row>
    <row r="296" spans="5:35" x14ac:dyDescent="0.45">
      <c r="E296" t="s">
        <v>1593</v>
      </c>
      <c r="G296" t="s">
        <v>1520</v>
      </c>
      <c r="I296" t="s">
        <v>215</v>
      </c>
      <c r="J296" t="s">
        <v>1825</v>
      </c>
      <c r="K296">
        <v>2.7382427785690002E-4</v>
      </c>
      <c r="L296" t="s">
        <v>217</v>
      </c>
      <c r="N296" t="s">
        <v>325</v>
      </c>
      <c r="O296" t="s">
        <v>1825</v>
      </c>
      <c r="P296">
        <v>1.9705259079879999E-4</v>
      </c>
      <c r="Q296" t="s">
        <v>217</v>
      </c>
      <c r="S296" t="s">
        <v>326</v>
      </c>
      <c r="T296" t="s">
        <v>1825</v>
      </c>
      <c r="U296">
        <v>1.165323978479E-4</v>
      </c>
      <c r="V296" t="s">
        <v>217</v>
      </c>
      <c r="X296">
        <v>1.1415525114155251E-4</v>
      </c>
      <c r="Y296">
        <v>1.4883690094390442E-4</v>
      </c>
      <c r="Z296" t="s">
        <v>1825</v>
      </c>
      <c r="AA296" t="s">
        <v>25</v>
      </c>
      <c r="AC296" t="s">
        <v>22</v>
      </c>
      <c r="AD296" t="s">
        <v>1825</v>
      </c>
      <c r="AE296">
        <v>6.61040690399062E-5</v>
      </c>
      <c r="AG296" t="s">
        <v>97</v>
      </c>
      <c r="AH296" t="s">
        <v>1825</v>
      </c>
      <c r="AI296">
        <v>0</v>
      </c>
    </row>
    <row r="297" spans="5:35" x14ac:dyDescent="0.45">
      <c r="E297" t="s">
        <v>1594</v>
      </c>
      <c r="G297" t="s">
        <v>1520</v>
      </c>
      <c r="I297" t="s">
        <v>215</v>
      </c>
      <c r="J297" t="s">
        <v>1826</v>
      </c>
      <c r="K297">
        <v>2.7446768731139999E-4</v>
      </c>
      <c r="L297" t="s">
        <v>217</v>
      </c>
      <c r="N297" t="s">
        <v>325</v>
      </c>
      <c r="O297" t="s">
        <v>1826</v>
      </c>
      <c r="P297">
        <v>2.032353864526E-4</v>
      </c>
      <c r="Q297" t="s">
        <v>217</v>
      </c>
      <c r="S297" t="s">
        <v>326</v>
      </c>
      <c r="T297" t="s">
        <v>1826</v>
      </c>
      <c r="U297">
        <v>1.094129556311E-4</v>
      </c>
      <c r="V297" t="s">
        <v>217</v>
      </c>
      <c r="X297">
        <v>1.1415525114155251E-4</v>
      </c>
      <c r="Y297">
        <v>1.5049432745775637E-4</v>
      </c>
      <c r="Z297" t="s">
        <v>1826</v>
      </c>
      <c r="AA297" t="s">
        <v>25</v>
      </c>
      <c r="AC297" t="s">
        <v>22</v>
      </c>
      <c r="AD297" t="s">
        <v>1826</v>
      </c>
      <c r="AE297">
        <v>6.4097360603606335E-5</v>
      </c>
      <c r="AG297" t="s">
        <v>97</v>
      </c>
      <c r="AH297" t="s">
        <v>1826</v>
      </c>
      <c r="AI297">
        <v>0</v>
      </c>
    </row>
    <row r="298" spans="5:35" x14ac:dyDescent="0.45">
      <c r="E298" t="s">
        <v>1595</v>
      </c>
      <c r="G298" t="s">
        <v>1520</v>
      </c>
      <c r="I298" t="s">
        <v>215</v>
      </c>
      <c r="J298" t="s">
        <v>1827</v>
      </c>
      <c r="K298">
        <v>2.598275755418E-4</v>
      </c>
      <c r="L298" t="s">
        <v>217</v>
      </c>
      <c r="N298" t="s">
        <v>325</v>
      </c>
      <c r="O298" t="s">
        <v>1827</v>
      </c>
      <c r="P298">
        <v>2.01107020978E-4</v>
      </c>
      <c r="Q298" t="s">
        <v>217</v>
      </c>
      <c r="S298" t="s">
        <v>326</v>
      </c>
      <c r="T298" t="s">
        <v>1827</v>
      </c>
      <c r="U298">
        <v>1.04733932422E-4</v>
      </c>
      <c r="V298" t="s">
        <v>217</v>
      </c>
      <c r="X298">
        <v>1.1415525114155251E-4</v>
      </c>
      <c r="Y298">
        <v>1.7237235744060203E-4</v>
      </c>
      <c r="Z298" t="s">
        <v>1827</v>
      </c>
      <c r="AA298" t="s">
        <v>25</v>
      </c>
      <c r="AC298" t="s">
        <v>22</v>
      </c>
      <c r="AD298" t="s">
        <v>1827</v>
      </c>
      <c r="AE298">
        <v>5.8315258014460356E-5</v>
      </c>
      <c r="AG298" t="s">
        <v>97</v>
      </c>
      <c r="AH298" t="s">
        <v>1827</v>
      </c>
      <c r="AI298">
        <v>0</v>
      </c>
    </row>
    <row r="299" spans="5:35" x14ac:dyDescent="0.45">
      <c r="E299" t="s">
        <v>1596</v>
      </c>
      <c r="G299" t="s">
        <v>1521</v>
      </c>
      <c r="I299" t="s">
        <v>215</v>
      </c>
      <c r="J299" t="s">
        <v>1828</v>
      </c>
      <c r="K299">
        <v>2.0492425360580001E-4</v>
      </c>
      <c r="L299" t="s">
        <v>217</v>
      </c>
      <c r="N299" t="s">
        <v>325</v>
      </c>
      <c r="O299" t="s">
        <v>1828</v>
      </c>
      <c r="P299">
        <v>1.9692189623079999E-4</v>
      </c>
      <c r="Q299" t="s">
        <v>217</v>
      </c>
      <c r="S299" t="s">
        <v>326</v>
      </c>
      <c r="T299" t="s">
        <v>1828</v>
      </c>
      <c r="U299">
        <v>1.020784226524E-4</v>
      </c>
      <c r="V299" t="s">
        <v>217</v>
      </c>
      <c r="X299">
        <v>1.1415525114155251E-4</v>
      </c>
      <c r="Y299">
        <v>2.2209515285616027E-4</v>
      </c>
      <c r="Z299" t="s">
        <v>1828</v>
      </c>
      <c r="AA299" t="s">
        <v>25</v>
      </c>
      <c r="AC299" t="s">
        <v>22</v>
      </c>
      <c r="AD299" t="s">
        <v>1828</v>
      </c>
      <c r="AE299">
        <v>1.1799909245884293E-5</v>
      </c>
      <c r="AG299" t="s">
        <v>97</v>
      </c>
      <c r="AH299" t="s">
        <v>1828</v>
      </c>
      <c r="AI299">
        <v>0</v>
      </c>
    </row>
    <row r="300" spans="5:35" x14ac:dyDescent="0.45">
      <c r="E300" t="s">
        <v>1597</v>
      </c>
      <c r="G300" t="s">
        <v>1521</v>
      </c>
      <c r="I300" t="s">
        <v>215</v>
      </c>
      <c r="J300" t="s">
        <v>1829</v>
      </c>
      <c r="K300">
        <v>1.2215812808449999E-4</v>
      </c>
      <c r="L300" t="s">
        <v>217</v>
      </c>
      <c r="N300" t="s">
        <v>325</v>
      </c>
      <c r="O300" t="s">
        <v>1829</v>
      </c>
      <c r="P300">
        <v>2.0160540423590001E-4</v>
      </c>
      <c r="Q300" t="s">
        <v>217</v>
      </c>
      <c r="S300" t="s">
        <v>326</v>
      </c>
      <c r="T300" t="s">
        <v>1829</v>
      </c>
      <c r="U300">
        <v>9.3264667055942079E-5</v>
      </c>
      <c r="V300" t="s">
        <v>217</v>
      </c>
      <c r="X300">
        <v>1.1415525114155251E-4</v>
      </c>
      <c r="Y300">
        <v>2.2209515285616027E-4</v>
      </c>
      <c r="Z300" t="s">
        <v>1829</v>
      </c>
      <c r="AA300" t="s">
        <v>25</v>
      </c>
      <c r="AC300" t="s">
        <v>22</v>
      </c>
      <c r="AD300" t="s">
        <v>1829</v>
      </c>
      <c r="AE300">
        <v>-1.0659866342203125E-5</v>
      </c>
      <c r="AG300" t="s">
        <v>97</v>
      </c>
      <c r="AH300" t="s">
        <v>1829</v>
      </c>
      <c r="AI300">
        <v>0</v>
      </c>
    </row>
    <row r="301" spans="5:35" x14ac:dyDescent="0.45">
      <c r="E301" t="s">
        <v>1598</v>
      </c>
      <c r="G301" t="s">
        <v>1521</v>
      </c>
      <c r="I301" t="s">
        <v>215</v>
      </c>
      <c r="J301" t="s">
        <v>1830</v>
      </c>
      <c r="K301">
        <v>9.7299183737084264E-6</v>
      </c>
      <c r="L301" t="s">
        <v>217</v>
      </c>
      <c r="N301" t="s">
        <v>325</v>
      </c>
      <c r="O301" t="s">
        <v>1830</v>
      </c>
      <c r="P301">
        <v>2.0268553473009999E-4</v>
      </c>
      <c r="Q301" t="s">
        <v>217</v>
      </c>
      <c r="S301" t="s">
        <v>326</v>
      </c>
      <c r="T301" t="s">
        <v>1830</v>
      </c>
      <c r="U301">
        <v>9.8474249329695839E-5</v>
      </c>
      <c r="V301" t="s">
        <v>217</v>
      </c>
      <c r="X301">
        <v>1.1415525114155251E-4</v>
      </c>
      <c r="Y301">
        <v>1.7237235744060203E-4</v>
      </c>
      <c r="Z301" t="s">
        <v>1830</v>
      </c>
      <c r="AA301" t="s">
        <v>25</v>
      </c>
      <c r="AC301" t="s">
        <v>22</v>
      </c>
      <c r="AD301" t="s">
        <v>1830</v>
      </c>
      <c r="AE301">
        <v>-2.2754797855080556E-5</v>
      </c>
      <c r="AG301" t="s">
        <v>97</v>
      </c>
      <c r="AH301" t="s">
        <v>1830</v>
      </c>
      <c r="AI301">
        <v>0</v>
      </c>
    </row>
    <row r="302" spans="5:35" x14ac:dyDescent="0.45">
      <c r="E302" t="s">
        <v>1599</v>
      </c>
      <c r="G302" t="s">
        <v>1521</v>
      </c>
      <c r="I302" t="s">
        <v>215</v>
      </c>
      <c r="J302" t="s">
        <v>1831</v>
      </c>
      <c r="K302">
        <v>0</v>
      </c>
      <c r="L302" t="s">
        <v>217</v>
      </c>
      <c r="N302" t="s">
        <v>325</v>
      </c>
      <c r="O302" t="s">
        <v>1831</v>
      </c>
      <c r="P302">
        <v>1.9989030755829999E-4</v>
      </c>
      <c r="Q302" t="s">
        <v>217</v>
      </c>
      <c r="S302" t="s">
        <v>326</v>
      </c>
      <c r="T302" t="s">
        <v>1831</v>
      </c>
      <c r="U302">
        <v>9.7547432921508761E-5</v>
      </c>
      <c r="V302" t="s">
        <v>217</v>
      </c>
      <c r="X302">
        <v>1.1415525114155251E-4</v>
      </c>
      <c r="Y302">
        <v>1.5579809230208258E-4</v>
      </c>
      <c r="Z302" t="s">
        <v>1831</v>
      </c>
      <c r="AA302" t="s">
        <v>25</v>
      </c>
      <c r="AC302" t="s">
        <v>22</v>
      </c>
      <c r="AD302" t="s">
        <v>1831</v>
      </c>
      <c r="AE302">
        <v>-2.5528245018694289E-5</v>
      </c>
      <c r="AG302" t="s">
        <v>97</v>
      </c>
      <c r="AH302" t="s">
        <v>1831</v>
      </c>
      <c r="AI302">
        <v>0</v>
      </c>
    </row>
    <row r="303" spans="5:35" x14ac:dyDescent="0.45">
      <c r="E303" t="s">
        <v>1600</v>
      </c>
      <c r="G303" t="s">
        <v>1521</v>
      </c>
      <c r="I303" t="s">
        <v>215</v>
      </c>
      <c r="J303" t="s">
        <v>1832</v>
      </c>
      <c r="K303">
        <v>0</v>
      </c>
      <c r="L303" t="s">
        <v>217</v>
      </c>
      <c r="N303" t="s">
        <v>325</v>
      </c>
      <c r="O303" t="s">
        <v>1832</v>
      </c>
      <c r="P303">
        <v>1.9362162061900001E-4</v>
      </c>
      <c r="Q303" t="s">
        <v>217</v>
      </c>
      <c r="S303" t="s">
        <v>326</v>
      </c>
      <c r="T303" t="s">
        <v>1832</v>
      </c>
      <c r="U303">
        <v>1.018971932058E-4</v>
      </c>
      <c r="V303" t="s">
        <v>217</v>
      </c>
      <c r="X303">
        <v>1.1415525114155251E-4</v>
      </c>
      <c r="Y303">
        <v>1.093901499142282E-4</v>
      </c>
      <c r="Z303" t="s">
        <v>1832</v>
      </c>
      <c r="AA303" t="s">
        <v>25</v>
      </c>
      <c r="AC303" t="s">
        <v>22</v>
      </c>
      <c r="AD303" t="s">
        <v>1832</v>
      </c>
      <c r="AE303">
        <v>-2.5592173418087553E-5</v>
      </c>
      <c r="AG303" t="s">
        <v>97</v>
      </c>
      <c r="AH303" t="s">
        <v>1832</v>
      </c>
      <c r="AI303">
        <v>0</v>
      </c>
    </row>
    <row r="304" spans="5:35" x14ac:dyDescent="0.45">
      <c r="E304" t="s">
        <v>1601</v>
      </c>
      <c r="G304" t="s">
        <v>1521</v>
      </c>
      <c r="I304" t="s">
        <v>215</v>
      </c>
      <c r="J304" t="s">
        <v>1833</v>
      </c>
      <c r="K304">
        <v>0</v>
      </c>
      <c r="L304" t="s">
        <v>217</v>
      </c>
      <c r="N304" t="s">
        <v>325</v>
      </c>
      <c r="O304" t="s">
        <v>1833</v>
      </c>
      <c r="P304">
        <v>1.8454417301689999E-4</v>
      </c>
      <c r="Q304" t="s">
        <v>217</v>
      </c>
      <c r="S304" t="s">
        <v>326</v>
      </c>
      <c r="T304" t="s">
        <v>1833</v>
      </c>
      <c r="U304">
        <v>9.9819539196515766E-5</v>
      </c>
      <c r="V304" t="s">
        <v>217</v>
      </c>
      <c r="X304">
        <v>1.1415525114155251E-4</v>
      </c>
      <c r="Y304">
        <v>7.9556472664893237E-5</v>
      </c>
      <c r="Z304" t="s">
        <v>1833</v>
      </c>
      <c r="AA304" t="s">
        <v>25</v>
      </c>
      <c r="AC304" t="s">
        <v>22</v>
      </c>
      <c r="AD304" t="s">
        <v>1833</v>
      </c>
      <c r="AE304">
        <v>-2.2587538646605115E-5</v>
      </c>
      <c r="AG304" t="s">
        <v>97</v>
      </c>
      <c r="AH304" t="s">
        <v>1833</v>
      </c>
      <c r="AI304">
        <v>0</v>
      </c>
    </row>
    <row r="305" spans="5:35" x14ac:dyDescent="0.45">
      <c r="E305" t="s">
        <v>1602</v>
      </c>
      <c r="G305" t="s">
        <v>1521</v>
      </c>
      <c r="I305" t="s">
        <v>215</v>
      </c>
      <c r="J305" t="s">
        <v>1834</v>
      </c>
      <c r="K305">
        <v>0</v>
      </c>
      <c r="L305" t="s">
        <v>217</v>
      </c>
      <c r="N305" t="s">
        <v>325</v>
      </c>
      <c r="O305" t="s">
        <v>1834</v>
      </c>
      <c r="P305">
        <v>1.7706440319530001E-4</v>
      </c>
      <c r="Q305" t="s">
        <v>217</v>
      </c>
      <c r="S305" t="s">
        <v>326</v>
      </c>
      <c r="T305" t="s">
        <v>1834</v>
      </c>
      <c r="U305">
        <v>1.081714047894E-4</v>
      </c>
      <c r="V305" t="s">
        <v>217</v>
      </c>
      <c r="X305">
        <v>1.1415525114155251E-4</v>
      </c>
      <c r="Y305">
        <v>5.6352501470966035E-5</v>
      </c>
      <c r="Z305" t="s">
        <v>1834</v>
      </c>
      <c r="AA305" t="s">
        <v>25</v>
      </c>
      <c r="AC305" t="s">
        <v>22</v>
      </c>
      <c r="AD305" t="s">
        <v>1834</v>
      </c>
      <c r="AE305">
        <v>-1.3117692162900536E-5</v>
      </c>
      <c r="AG305" t="s">
        <v>97</v>
      </c>
      <c r="AH305" t="s">
        <v>1834</v>
      </c>
      <c r="AI305">
        <v>0</v>
      </c>
    </row>
    <row r="306" spans="5:35" x14ac:dyDescent="0.45">
      <c r="E306" t="s">
        <v>1603</v>
      </c>
      <c r="G306" t="s">
        <v>1521</v>
      </c>
      <c r="I306" t="s">
        <v>215</v>
      </c>
      <c r="J306" t="s">
        <v>1835</v>
      </c>
      <c r="K306">
        <v>0</v>
      </c>
      <c r="L306" t="s">
        <v>217</v>
      </c>
      <c r="N306" t="s">
        <v>325</v>
      </c>
      <c r="O306" t="s">
        <v>1835</v>
      </c>
      <c r="P306">
        <v>1.7241711659860001E-4</v>
      </c>
      <c r="Q306" t="s">
        <v>217</v>
      </c>
      <c r="S306" t="s">
        <v>326</v>
      </c>
      <c r="T306" t="s">
        <v>1835</v>
      </c>
      <c r="U306">
        <v>1.144957099658E-4</v>
      </c>
      <c r="V306" t="s">
        <v>217</v>
      </c>
      <c r="X306">
        <v>1.1415525114155251E-4</v>
      </c>
      <c r="Y306">
        <v>2.9833677249334962E-5</v>
      </c>
      <c r="Z306" t="s">
        <v>1835</v>
      </c>
      <c r="AA306" t="s">
        <v>25</v>
      </c>
      <c r="AC306" t="s">
        <v>22</v>
      </c>
      <c r="AD306" t="s">
        <v>1835</v>
      </c>
      <c r="AE306">
        <v>9.6235292086791548E-6</v>
      </c>
      <c r="AG306" t="s">
        <v>97</v>
      </c>
      <c r="AH306" t="s">
        <v>1835</v>
      </c>
      <c r="AI306">
        <v>0</v>
      </c>
    </row>
    <row r="307" spans="5:35" x14ac:dyDescent="0.45">
      <c r="E307" t="s">
        <v>1604</v>
      </c>
      <c r="G307" t="s">
        <v>1521</v>
      </c>
      <c r="I307" t="s">
        <v>215</v>
      </c>
      <c r="J307" t="s">
        <v>1836</v>
      </c>
      <c r="K307">
        <v>0</v>
      </c>
      <c r="L307" t="s">
        <v>217</v>
      </c>
      <c r="N307" t="s">
        <v>325</v>
      </c>
      <c r="O307" t="s">
        <v>1836</v>
      </c>
      <c r="P307">
        <v>2.0720861344340001E-4</v>
      </c>
      <c r="Q307" t="s">
        <v>217</v>
      </c>
      <c r="S307" t="s">
        <v>326</v>
      </c>
      <c r="T307" t="s">
        <v>1836</v>
      </c>
      <c r="U307">
        <v>5.4982451852075406E-5</v>
      </c>
      <c r="V307" t="s">
        <v>217</v>
      </c>
      <c r="X307">
        <v>1.1415525114155251E-4</v>
      </c>
      <c r="Y307">
        <v>2.1546544680075254E-5</v>
      </c>
      <c r="Z307" t="s">
        <v>1836</v>
      </c>
      <c r="AA307" t="s">
        <v>25</v>
      </c>
      <c r="AC307" t="s">
        <v>22</v>
      </c>
      <c r="AD307" t="s">
        <v>1836</v>
      </c>
      <c r="AE307">
        <v>4.5055543023329957E-5</v>
      </c>
      <c r="AG307" t="s">
        <v>97</v>
      </c>
      <c r="AH307" t="s">
        <v>1836</v>
      </c>
      <c r="AI307">
        <v>0</v>
      </c>
    </row>
    <row r="308" spans="5:35" x14ac:dyDescent="0.45">
      <c r="E308" t="s">
        <v>1605</v>
      </c>
      <c r="G308" t="s">
        <v>1521</v>
      </c>
      <c r="I308" t="s">
        <v>215</v>
      </c>
      <c r="J308" t="s">
        <v>1837</v>
      </c>
      <c r="K308">
        <v>0</v>
      </c>
      <c r="L308" t="s">
        <v>217</v>
      </c>
      <c r="N308" t="s">
        <v>325</v>
      </c>
      <c r="O308" t="s">
        <v>1837</v>
      </c>
      <c r="P308">
        <v>2.0182940846140001E-4</v>
      </c>
      <c r="Q308" t="s">
        <v>217</v>
      </c>
      <c r="S308" t="s">
        <v>326</v>
      </c>
      <c r="T308" t="s">
        <v>1837</v>
      </c>
      <c r="U308">
        <v>5.3951774793567065E-5</v>
      </c>
      <c r="V308" t="s">
        <v>217</v>
      </c>
      <c r="X308">
        <v>1.1415525114155251E-4</v>
      </c>
      <c r="Y308">
        <v>1.4916838624667481E-5</v>
      </c>
      <c r="Z308" t="s">
        <v>1837</v>
      </c>
      <c r="AA308" t="s">
        <v>25</v>
      </c>
      <c r="AC308" t="s">
        <v>22</v>
      </c>
      <c r="AD308" t="s">
        <v>1837</v>
      </c>
      <c r="AE308">
        <v>6.7712732725266954E-5</v>
      </c>
      <c r="AG308" t="s">
        <v>97</v>
      </c>
      <c r="AH308" t="s">
        <v>1837</v>
      </c>
      <c r="AI308">
        <v>0</v>
      </c>
    </row>
    <row r="309" spans="5:35" x14ac:dyDescent="0.45">
      <c r="E309" t="s">
        <v>1606</v>
      </c>
      <c r="G309" t="s">
        <v>1521</v>
      </c>
      <c r="I309" t="s">
        <v>215</v>
      </c>
      <c r="J309" t="s">
        <v>1838</v>
      </c>
      <c r="K309">
        <v>0</v>
      </c>
      <c r="L309" t="s">
        <v>217</v>
      </c>
      <c r="N309" t="s">
        <v>325</v>
      </c>
      <c r="O309" t="s">
        <v>1838</v>
      </c>
      <c r="P309">
        <v>1.970733709832E-4</v>
      </c>
      <c r="Q309" t="s">
        <v>217</v>
      </c>
      <c r="S309" t="s">
        <v>326</v>
      </c>
      <c r="T309" t="s">
        <v>1838</v>
      </c>
      <c r="U309">
        <v>5.5161748891009775E-5</v>
      </c>
      <c r="V309" t="s">
        <v>217</v>
      </c>
      <c r="X309">
        <v>1.1415525114155251E-4</v>
      </c>
      <c r="Y309">
        <v>1.6574265138519424E-5</v>
      </c>
      <c r="Z309" t="s">
        <v>1838</v>
      </c>
      <c r="AA309" t="s">
        <v>25</v>
      </c>
      <c r="AC309" t="s">
        <v>22</v>
      </c>
      <c r="AD309" t="s">
        <v>1838</v>
      </c>
      <c r="AE309">
        <v>7.4705052183429626E-5</v>
      </c>
      <c r="AG309" t="s">
        <v>97</v>
      </c>
      <c r="AH309" t="s">
        <v>1838</v>
      </c>
      <c r="AI309">
        <v>0</v>
      </c>
    </row>
    <row r="310" spans="5:35" x14ac:dyDescent="0.45">
      <c r="E310" t="s">
        <v>1607</v>
      </c>
      <c r="G310" t="s">
        <v>1521</v>
      </c>
      <c r="I310" t="s">
        <v>215</v>
      </c>
      <c r="J310" t="s">
        <v>1839</v>
      </c>
      <c r="K310">
        <v>0</v>
      </c>
      <c r="L310" t="s">
        <v>217</v>
      </c>
      <c r="N310" t="s">
        <v>325</v>
      </c>
      <c r="O310" t="s">
        <v>1839</v>
      </c>
      <c r="P310">
        <v>1.9295029185830001E-4</v>
      </c>
      <c r="Q310" t="s">
        <v>217</v>
      </c>
      <c r="S310" t="s">
        <v>326</v>
      </c>
      <c r="T310" t="s">
        <v>1839</v>
      </c>
      <c r="U310">
        <v>5.652534469322724E-5</v>
      </c>
      <c r="V310" t="s">
        <v>217</v>
      </c>
      <c r="X310">
        <v>1.1415525114155251E-4</v>
      </c>
      <c r="Y310">
        <v>1.4585353321897093E-5</v>
      </c>
      <c r="Z310" t="s">
        <v>1839</v>
      </c>
      <c r="AA310" t="s">
        <v>25</v>
      </c>
      <c r="AC310" t="s">
        <v>22</v>
      </c>
      <c r="AD310" t="s">
        <v>1839</v>
      </c>
      <c r="AE310">
        <v>7.5839278690903488E-5</v>
      </c>
      <c r="AG310" t="s">
        <v>97</v>
      </c>
      <c r="AH310" t="s">
        <v>1839</v>
      </c>
      <c r="AI310">
        <v>0</v>
      </c>
    </row>
    <row r="311" spans="5:35" x14ac:dyDescent="0.45">
      <c r="E311" t="s">
        <v>1608</v>
      </c>
      <c r="G311" t="s">
        <v>1521</v>
      </c>
      <c r="I311" t="s">
        <v>215</v>
      </c>
      <c r="J311" t="s">
        <v>1840</v>
      </c>
      <c r="K311">
        <v>0</v>
      </c>
      <c r="L311" t="s">
        <v>217</v>
      </c>
      <c r="N311" t="s">
        <v>325</v>
      </c>
      <c r="O311" t="s">
        <v>1840</v>
      </c>
      <c r="P311">
        <v>1.8908747914069999E-4</v>
      </c>
      <c r="Q311" t="s">
        <v>217</v>
      </c>
      <c r="S311" t="s">
        <v>326</v>
      </c>
      <c r="T311" t="s">
        <v>1840</v>
      </c>
      <c r="U311">
        <v>5.6067722946923101E-5</v>
      </c>
      <c r="V311" t="s">
        <v>217</v>
      </c>
      <c r="X311">
        <v>1.1415525114155251E-4</v>
      </c>
      <c r="Y311">
        <v>2.1215059377304864E-5</v>
      </c>
      <c r="Z311" t="s">
        <v>1840</v>
      </c>
      <c r="AA311" t="s">
        <v>25</v>
      </c>
      <c r="AC311" t="s">
        <v>22</v>
      </c>
      <c r="AD311" t="s">
        <v>1840</v>
      </c>
      <c r="AE311">
        <v>7.7923183684961168E-5</v>
      </c>
      <c r="AG311" t="s">
        <v>97</v>
      </c>
      <c r="AH311" t="s">
        <v>1840</v>
      </c>
      <c r="AI311">
        <v>0</v>
      </c>
    </row>
    <row r="312" spans="5:35" x14ac:dyDescent="0.45">
      <c r="E312" t="s">
        <v>1609</v>
      </c>
      <c r="G312" t="s">
        <v>1521</v>
      </c>
      <c r="I312" t="s">
        <v>215</v>
      </c>
      <c r="J312" t="s">
        <v>1841</v>
      </c>
      <c r="K312">
        <v>0</v>
      </c>
      <c r="L312" t="s">
        <v>217</v>
      </c>
      <c r="N312" t="s">
        <v>325</v>
      </c>
      <c r="O312" t="s">
        <v>1841</v>
      </c>
      <c r="P312">
        <v>1.854524607232E-4</v>
      </c>
      <c r="Q312" t="s">
        <v>217</v>
      </c>
      <c r="S312" t="s">
        <v>326</v>
      </c>
      <c r="T312" t="s">
        <v>1841</v>
      </c>
      <c r="U312">
        <v>5.338744358367446E-5</v>
      </c>
      <c r="V312" t="s">
        <v>217</v>
      </c>
      <c r="X312">
        <v>1.1415525114155251E-4</v>
      </c>
      <c r="Y312">
        <v>5.7678442682047593E-5</v>
      </c>
      <c r="Z312" t="s">
        <v>1841</v>
      </c>
      <c r="AA312" t="s">
        <v>25</v>
      </c>
      <c r="AC312" t="s">
        <v>22</v>
      </c>
      <c r="AD312" t="s">
        <v>1841</v>
      </c>
      <c r="AE312">
        <v>8.1280027751213878E-5</v>
      </c>
      <c r="AG312" t="s">
        <v>97</v>
      </c>
      <c r="AH312" t="s">
        <v>1841</v>
      </c>
      <c r="AI312">
        <v>0</v>
      </c>
    </row>
    <row r="313" spans="5:35" x14ac:dyDescent="0.45">
      <c r="E313" t="s">
        <v>1610</v>
      </c>
      <c r="G313" t="s">
        <v>1521</v>
      </c>
      <c r="I313" t="s">
        <v>215</v>
      </c>
      <c r="J313" t="s">
        <v>1842</v>
      </c>
      <c r="K313">
        <v>9.1272778285549602E-7</v>
      </c>
      <c r="L313" t="s">
        <v>217</v>
      </c>
      <c r="N313" t="s">
        <v>325</v>
      </c>
      <c r="O313" t="s">
        <v>1842</v>
      </c>
      <c r="P313">
        <v>1.8166100448539999E-4</v>
      </c>
      <c r="Q313" t="s">
        <v>217</v>
      </c>
      <c r="S313" t="s">
        <v>326</v>
      </c>
      <c r="T313" t="s">
        <v>1842</v>
      </c>
      <c r="U313">
        <v>6.3131924852333012E-5</v>
      </c>
      <c r="V313" t="s">
        <v>217</v>
      </c>
      <c r="X313">
        <v>1.1415525114155251E-4</v>
      </c>
      <c r="Y313">
        <v>1.6905750441289813E-4</v>
      </c>
      <c r="Z313" t="s">
        <v>1842</v>
      </c>
      <c r="AA313" t="s">
        <v>25</v>
      </c>
      <c r="AC313" t="s">
        <v>22</v>
      </c>
      <c r="AD313" t="s">
        <v>1842</v>
      </c>
      <c r="AE313">
        <v>8.4218321730873089E-5</v>
      </c>
      <c r="AG313" t="s">
        <v>97</v>
      </c>
      <c r="AH313" t="s">
        <v>1842</v>
      </c>
      <c r="AI313">
        <v>0</v>
      </c>
    </row>
    <row r="314" spans="5:35" x14ac:dyDescent="0.45">
      <c r="E314" t="s">
        <v>1611</v>
      </c>
      <c r="G314" t="s">
        <v>1521</v>
      </c>
      <c r="I314" t="s">
        <v>215</v>
      </c>
      <c r="J314" t="s">
        <v>1843</v>
      </c>
      <c r="K314">
        <v>1.3478839133340001E-4</v>
      </c>
      <c r="L314" t="s">
        <v>217</v>
      </c>
      <c r="N314" t="s">
        <v>325</v>
      </c>
      <c r="O314" t="s">
        <v>1843</v>
      </c>
      <c r="P314">
        <v>1.731689558188E-4</v>
      </c>
      <c r="Q314" t="s">
        <v>217</v>
      </c>
      <c r="S314" t="s">
        <v>326</v>
      </c>
      <c r="T314" t="s">
        <v>1843</v>
      </c>
      <c r="U314">
        <v>6.5485517539903173E-5</v>
      </c>
      <c r="V314" t="s">
        <v>217</v>
      </c>
      <c r="X314">
        <v>1.1415525114155251E-4</v>
      </c>
      <c r="Y314">
        <v>1.9060404909297337E-4</v>
      </c>
      <c r="Z314" t="s">
        <v>1843</v>
      </c>
      <c r="AA314" t="s">
        <v>25</v>
      </c>
      <c r="AC314" t="s">
        <v>22</v>
      </c>
      <c r="AD314" t="s">
        <v>1843</v>
      </c>
      <c r="AE314">
        <v>8.4814182661066738E-5</v>
      </c>
      <c r="AG314" t="s">
        <v>97</v>
      </c>
      <c r="AH314" t="s">
        <v>1843</v>
      </c>
      <c r="AI314">
        <v>0</v>
      </c>
    </row>
    <row r="315" spans="5:35" x14ac:dyDescent="0.45">
      <c r="E315" t="s">
        <v>1612</v>
      </c>
      <c r="G315" t="s">
        <v>1521</v>
      </c>
      <c r="I315" t="s">
        <v>215</v>
      </c>
      <c r="J315" t="s">
        <v>1844</v>
      </c>
      <c r="K315">
        <v>2.334354285334E-4</v>
      </c>
      <c r="L315" t="s">
        <v>217</v>
      </c>
      <c r="N315" t="s">
        <v>325</v>
      </c>
      <c r="O315" t="s">
        <v>1844</v>
      </c>
      <c r="P315">
        <v>1.5419974121839999E-4</v>
      </c>
      <c r="Q315" t="s">
        <v>217</v>
      </c>
      <c r="S315" t="s">
        <v>326</v>
      </c>
      <c r="T315" t="s">
        <v>1844</v>
      </c>
      <c r="U315">
        <v>6.8203052793258911E-5</v>
      </c>
      <c r="V315" t="s">
        <v>217</v>
      </c>
      <c r="X315">
        <v>1.1415525114155251E-4</v>
      </c>
      <c r="Y315">
        <v>1.4585353321897094E-4</v>
      </c>
      <c r="Z315" t="s">
        <v>1844</v>
      </c>
      <c r="AA315" t="s">
        <v>25</v>
      </c>
      <c r="AC315" t="s">
        <v>22</v>
      </c>
      <c r="AD315" t="s">
        <v>1844</v>
      </c>
      <c r="AE315">
        <v>8.0938674222378248E-5</v>
      </c>
      <c r="AG315" t="s">
        <v>97</v>
      </c>
      <c r="AH315" t="s">
        <v>1844</v>
      </c>
      <c r="AI315">
        <v>0</v>
      </c>
    </row>
    <row r="316" spans="5:35" x14ac:dyDescent="0.45">
      <c r="E316" t="s">
        <v>1613</v>
      </c>
      <c r="G316" t="s">
        <v>1521</v>
      </c>
      <c r="I316" t="s">
        <v>215</v>
      </c>
      <c r="J316" t="s">
        <v>1845</v>
      </c>
      <c r="K316">
        <v>2.8345877680619998E-4</v>
      </c>
      <c r="L316" t="s">
        <v>217</v>
      </c>
      <c r="N316" t="s">
        <v>325</v>
      </c>
      <c r="O316" t="s">
        <v>1845</v>
      </c>
      <c r="P316">
        <v>1.4687243453859999E-4</v>
      </c>
      <c r="Q316" t="s">
        <v>217</v>
      </c>
      <c r="S316" t="s">
        <v>326</v>
      </c>
      <c r="T316" t="s">
        <v>1845</v>
      </c>
      <c r="U316">
        <v>6.979625920321062E-5</v>
      </c>
      <c r="V316" t="s">
        <v>217</v>
      </c>
      <c r="X316">
        <v>1.1415525114155251E-4</v>
      </c>
      <c r="Y316">
        <v>1.4452759200788939E-4</v>
      </c>
      <c r="Z316" t="s">
        <v>1845</v>
      </c>
      <c r="AA316" t="s">
        <v>25</v>
      </c>
      <c r="AC316" t="s">
        <v>22</v>
      </c>
      <c r="AD316" t="s">
        <v>1845</v>
      </c>
      <c r="AE316">
        <v>8.465416062988112E-5</v>
      </c>
      <c r="AG316" t="s">
        <v>97</v>
      </c>
      <c r="AH316" t="s">
        <v>1845</v>
      </c>
      <c r="AI316">
        <v>0</v>
      </c>
    </row>
    <row r="317" spans="5:35" x14ac:dyDescent="0.45">
      <c r="E317" t="s">
        <v>1614</v>
      </c>
      <c r="G317" t="s">
        <v>1521</v>
      </c>
      <c r="I317" t="s">
        <v>215</v>
      </c>
      <c r="J317" t="s">
        <v>1846</v>
      </c>
      <c r="K317">
        <v>2.977450630977E-4</v>
      </c>
      <c r="L317" t="s">
        <v>217</v>
      </c>
      <c r="N317" t="s">
        <v>325</v>
      </c>
      <c r="O317" t="s">
        <v>1846</v>
      </c>
      <c r="P317">
        <v>1.5659971413559999E-4</v>
      </c>
      <c r="Q317" t="s">
        <v>217</v>
      </c>
      <c r="S317" t="s">
        <v>326</v>
      </c>
      <c r="T317" t="s">
        <v>1846</v>
      </c>
      <c r="U317">
        <v>7.104428041967612E-5</v>
      </c>
      <c r="V317" t="s">
        <v>217</v>
      </c>
      <c r="X317">
        <v>1.1415525114155251E-4</v>
      </c>
      <c r="Y317">
        <v>1.408812536774151E-4</v>
      </c>
      <c r="Z317" t="s">
        <v>1846</v>
      </c>
      <c r="AA317" t="s">
        <v>25</v>
      </c>
      <c r="AC317" t="s">
        <v>22</v>
      </c>
      <c r="AD317" t="s">
        <v>1846</v>
      </c>
      <c r="AE317">
        <v>8.5755015708740862E-5</v>
      </c>
      <c r="AG317" t="s">
        <v>97</v>
      </c>
      <c r="AH317" t="s">
        <v>1846</v>
      </c>
      <c r="AI317">
        <v>0</v>
      </c>
    </row>
    <row r="318" spans="5:35" x14ac:dyDescent="0.45">
      <c r="E318" t="s">
        <v>1615</v>
      </c>
      <c r="G318" t="s">
        <v>1521</v>
      </c>
      <c r="I318" t="s">
        <v>215</v>
      </c>
      <c r="J318" t="s">
        <v>1847</v>
      </c>
      <c r="K318">
        <v>2.8423073946129998E-4</v>
      </c>
      <c r="L318" t="s">
        <v>217</v>
      </c>
      <c r="N318" t="s">
        <v>325</v>
      </c>
      <c r="O318" t="s">
        <v>1847</v>
      </c>
      <c r="P318">
        <v>1.6487735729619999E-4</v>
      </c>
      <c r="Q318" t="s">
        <v>217</v>
      </c>
      <c r="S318" t="s">
        <v>326</v>
      </c>
      <c r="T318" t="s">
        <v>1847</v>
      </c>
      <c r="U318">
        <v>7.048210769723822E-5</v>
      </c>
      <c r="V318" t="s">
        <v>217</v>
      </c>
      <c r="X318">
        <v>1.1415525114155251E-4</v>
      </c>
      <c r="Y318">
        <v>1.4054976837464471E-4</v>
      </c>
      <c r="Z318" t="s">
        <v>1847</v>
      </c>
      <c r="AA318" t="s">
        <v>25</v>
      </c>
      <c r="AC318" t="s">
        <v>22</v>
      </c>
      <c r="AD318" t="s">
        <v>1847</v>
      </c>
      <c r="AE318">
        <v>8.5755015708740821E-5</v>
      </c>
      <c r="AG318" t="s">
        <v>97</v>
      </c>
      <c r="AH318" t="s">
        <v>1847</v>
      </c>
      <c r="AI318">
        <v>0</v>
      </c>
    </row>
    <row r="319" spans="5:35" x14ac:dyDescent="0.45">
      <c r="E319" t="s">
        <v>1616</v>
      </c>
      <c r="G319" t="s">
        <v>1521</v>
      </c>
      <c r="I319" t="s">
        <v>215</v>
      </c>
      <c r="J319" t="s">
        <v>1848</v>
      </c>
      <c r="K319">
        <v>2.5319246073930002E-4</v>
      </c>
      <c r="L319" t="s">
        <v>217</v>
      </c>
      <c r="N319" t="s">
        <v>325</v>
      </c>
      <c r="O319" t="s">
        <v>1848</v>
      </c>
      <c r="P319">
        <v>1.741709678982E-4</v>
      </c>
      <c r="Q319" t="s">
        <v>217</v>
      </c>
      <c r="S319" t="s">
        <v>326</v>
      </c>
      <c r="T319" t="s">
        <v>1848</v>
      </c>
      <c r="U319">
        <v>6.7927350751279572E-5</v>
      </c>
      <c r="V319" t="s">
        <v>217</v>
      </c>
      <c r="X319">
        <v>1.1415525114155251E-4</v>
      </c>
      <c r="Y319">
        <v>1.4253868019126702E-4</v>
      </c>
      <c r="Z319" t="s">
        <v>1848</v>
      </c>
      <c r="AA319" t="s">
        <v>25</v>
      </c>
      <c r="AC319" t="s">
        <v>22</v>
      </c>
      <c r="AD319" t="s">
        <v>1848</v>
      </c>
      <c r="AE319">
        <v>9.3292133790663593E-5</v>
      </c>
      <c r="AG319" t="s">
        <v>97</v>
      </c>
      <c r="AH319" t="s">
        <v>1848</v>
      </c>
      <c r="AI319">
        <v>0</v>
      </c>
    </row>
    <row r="320" spans="5:35" x14ac:dyDescent="0.45">
      <c r="E320" t="s">
        <v>1617</v>
      </c>
      <c r="G320" t="s">
        <v>1521</v>
      </c>
      <c r="I320" t="s">
        <v>215</v>
      </c>
      <c r="J320" t="s">
        <v>1849</v>
      </c>
      <c r="K320">
        <v>2.70815567199E-4</v>
      </c>
      <c r="L320" t="s">
        <v>217</v>
      </c>
      <c r="N320" t="s">
        <v>325</v>
      </c>
      <c r="O320" t="s">
        <v>1849</v>
      </c>
      <c r="P320">
        <v>1.8458440704689999E-4</v>
      </c>
      <c r="Q320" t="s">
        <v>217</v>
      </c>
      <c r="S320" t="s">
        <v>326</v>
      </c>
      <c r="T320" t="s">
        <v>1849</v>
      </c>
      <c r="U320">
        <v>6.4447427073124154E-5</v>
      </c>
      <c r="V320" t="s">
        <v>217</v>
      </c>
      <c r="X320">
        <v>1.1415525114155251E-4</v>
      </c>
      <c r="Y320">
        <v>1.4883690094390442E-4</v>
      </c>
      <c r="Z320" t="s">
        <v>1849</v>
      </c>
      <c r="AA320" t="s">
        <v>25</v>
      </c>
      <c r="AC320" t="s">
        <v>22</v>
      </c>
      <c r="AD320" t="s">
        <v>1849</v>
      </c>
      <c r="AE320">
        <v>9.1835048762983659E-5</v>
      </c>
      <c r="AG320" t="s">
        <v>97</v>
      </c>
      <c r="AH320" t="s">
        <v>1849</v>
      </c>
      <c r="AI320">
        <v>0</v>
      </c>
    </row>
    <row r="321" spans="5:35" x14ac:dyDescent="0.45">
      <c r="E321" t="s">
        <v>1618</v>
      </c>
      <c r="G321" t="s">
        <v>1521</v>
      </c>
      <c r="I321" t="s">
        <v>215</v>
      </c>
      <c r="J321" t="s">
        <v>1850</v>
      </c>
      <c r="K321">
        <v>2.7231752308290002E-4</v>
      </c>
      <c r="L321" t="s">
        <v>217</v>
      </c>
      <c r="N321" t="s">
        <v>325</v>
      </c>
      <c r="O321" t="s">
        <v>1850</v>
      </c>
      <c r="P321">
        <v>1.9447914484820001E-4</v>
      </c>
      <c r="Q321" t="s">
        <v>217</v>
      </c>
      <c r="S321" t="s">
        <v>326</v>
      </c>
      <c r="T321" t="s">
        <v>1850</v>
      </c>
      <c r="U321">
        <v>6.2242287163205207E-5</v>
      </c>
      <c r="V321" t="s">
        <v>217</v>
      </c>
      <c r="X321">
        <v>1.1415525114155251E-4</v>
      </c>
      <c r="Y321">
        <v>1.5049432745775637E-4</v>
      </c>
      <c r="Z321" t="s">
        <v>1850</v>
      </c>
      <c r="AA321" t="s">
        <v>25</v>
      </c>
      <c r="AC321" t="s">
        <v>22</v>
      </c>
      <c r="AD321" t="s">
        <v>1850</v>
      </c>
      <c r="AE321">
        <v>8.4221940319517962E-5</v>
      </c>
      <c r="AG321" t="s">
        <v>97</v>
      </c>
      <c r="AH321" t="s">
        <v>1850</v>
      </c>
      <c r="AI321">
        <v>0</v>
      </c>
    </row>
    <row r="322" spans="5:35" x14ac:dyDescent="0.45">
      <c r="E322" t="s">
        <v>1619</v>
      </c>
      <c r="G322" t="s">
        <v>1521</v>
      </c>
      <c r="I322" t="s">
        <v>215</v>
      </c>
      <c r="J322" t="s">
        <v>1851</v>
      </c>
      <c r="K322">
        <v>2.5002173963759998E-4</v>
      </c>
      <c r="L322" t="s">
        <v>217</v>
      </c>
      <c r="N322" t="s">
        <v>325</v>
      </c>
      <c r="O322" t="s">
        <v>1851</v>
      </c>
      <c r="P322">
        <v>2.0044797388179999E-4</v>
      </c>
      <c r="Q322" t="s">
        <v>217</v>
      </c>
      <c r="S322" t="s">
        <v>326</v>
      </c>
      <c r="T322" t="s">
        <v>1851</v>
      </c>
      <c r="U322">
        <v>6.0205853765466978E-5</v>
      </c>
      <c r="V322" t="s">
        <v>217</v>
      </c>
      <c r="X322">
        <v>1.1415525114155251E-4</v>
      </c>
      <c r="Y322">
        <v>1.7237235744060203E-4</v>
      </c>
      <c r="Z322" t="s">
        <v>1851</v>
      </c>
      <c r="AA322" t="s">
        <v>25</v>
      </c>
      <c r="AC322" t="s">
        <v>22</v>
      </c>
      <c r="AD322" t="s">
        <v>1851</v>
      </c>
      <c r="AE322">
        <v>7.3391906570735815E-5</v>
      </c>
      <c r="AG322" t="s">
        <v>97</v>
      </c>
      <c r="AH322" t="s">
        <v>1851</v>
      </c>
      <c r="AI322">
        <v>0</v>
      </c>
    </row>
    <row r="323" spans="5:35" x14ac:dyDescent="0.45">
      <c r="E323" t="s">
        <v>465</v>
      </c>
      <c r="G323" t="s">
        <v>1522</v>
      </c>
      <c r="I323" t="s">
        <v>215</v>
      </c>
      <c r="J323" t="s">
        <v>1852</v>
      </c>
      <c r="K323">
        <v>1.969675054705E-4</v>
      </c>
      <c r="L323" t="s">
        <v>217</v>
      </c>
      <c r="N323" t="s">
        <v>325</v>
      </c>
      <c r="O323" t="s">
        <v>1852</v>
      </c>
      <c r="P323">
        <v>1.9716684024899999E-4</v>
      </c>
      <c r="Q323" t="s">
        <v>217</v>
      </c>
      <c r="S323" t="s">
        <v>326</v>
      </c>
      <c r="T323" t="s">
        <v>1852</v>
      </c>
      <c r="U323">
        <v>5.8785618682088688E-5</v>
      </c>
      <c r="V323" t="s">
        <v>217</v>
      </c>
      <c r="X323">
        <v>1.1415525114155251E-4</v>
      </c>
      <c r="Y323">
        <v>2.2209515285616027E-4</v>
      </c>
      <c r="Z323" t="s">
        <v>1852</v>
      </c>
      <c r="AA323" t="s">
        <v>25</v>
      </c>
      <c r="AC323" t="s">
        <v>22</v>
      </c>
      <c r="AD323" t="s">
        <v>1852</v>
      </c>
      <c r="AE323">
        <v>1.4773584981182542E-5</v>
      </c>
      <c r="AG323" t="s">
        <v>97</v>
      </c>
      <c r="AH323" t="s">
        <v>1852</v>
      </c>
      <c r="AI323">
        <v>0</v>
      </c>
    </row>
    <row r="324" spans="5:35" x14ac:dyDescent="0.45">
      <c r="E324" t="s">
        <v>466</v>
      </c>
      <c r="G324" t="s">
        <v>1522</v>
      </c>
      <c r="I324" t="s">
        <v>215</v>
      </c>
      <c r="J324" t="s">
        <v>1853</v>
      </c>
      <c r="K324">
        <v>1.1412595464820001E-4</v>
      </c>
      <c r="L324" t="s">
        <v>217</v>
      </c>
      <c r="N324" t="s">
        <v>325</v>
      </c>
      <c r="O324" t="s">
        <v>1853</v>
      </c>
      <c r="P324">
        <v>1.9205447013560001E-4</v>
      </c>
      <c r="Q324" t="s">
        <v>217</v>
      </c>
      <c r="S324" t="s">
        <v>326</v>
      </c>
      <c r="T324" t="s">
        <v>1853</v>
      </c>
      <c r="U324">
        <v>5.7093545527849867E-5</v>
      </c>
      <c r="V324" t="s">
        <v>217</v>
      </c>
      <c r="X324">
        <v>1.1415525114155251E-4</v>
      </c>
      <c r="Y324">
        <v>2.2209515285616027E-4</v>
      </c>
      <c r="Z324" t="s">
        <v>1853</v>
      </c>
      <c r="AA324" t="s">
        <v>25</v>
      </c>
      <c r="AC324" t="s">
        <v>22</v>
      </c>
      <c r="AD324" t="s">
        <v>1853</v>
      </c>
      <c r="AE324">
        <v>-9.5746918141379335E-6</v>
      </c>
      <c r="AG324" t="s">
        <v>97</v>
      </c>
      <c r="AH324" t="s">
        <v>1853</v>
      </c>
      <c r="AI324">
        <v>0</v>
      </c>
    </row>
    <row r="325" spans="5:35" x14ac:dyDescent="0.45">
      <c r="E325" t="s">
        <v>467</v>
      </c>
      <c r="G325" t="s">
        <v>1522</v>
      </c>
      <c r="I325" t="s">
        <v>215</v>
      </c>
      <c r="J325" t="s">
        <v>1854</v>
      </c>
      <c r="K325">
        <v>4.6045559597113992E-6</v>
      </c>
      <c r="L325" t="s">
        <v>217</v>
      </c>
      <c r="N325" t="s">
        <v>325</v>
      </c>
      <c r="O325" t="s">
        <v>1854</v>
      </c>
      <c r="P325">
        <v>1.9011611647710001E-4</v>
      </c>
      <c r="Q325" t="s">
        <v>217</v>
      </c>
      <c r="S325" t="s">
        <v>326</v>
      </c>
      <c r="T325" t="s">
        <v>1854</v>
      </c>
      <c r="U325">
        <v>5.0992848173269184E-5</v>
      </c>
      <c r="V325" t="s">
        <v>217</v>
      </c>
      <c r="X325">
        <v>1.1415525114155251E-4</v>
      </c>
      <c r="Y325">
        <v>1.7237235744060203E-4</v>
      </c>
      <c r="Z325" t="s">
        <v>1854</v>
      </c>
      <c r="AA325" t="s">
        <v>25</v>
      </c>
      <c r="AC325" t="s">
        <v>22</v>
      </c>
      <c r="AD325" t="s">
        <v>1854</v>
      </c>
      <c r="AE325">
        <v>-2.3091326599056295E-5</v>
      </c>
      <c r="AG325" t="s">
        <v>97</v>
      </c>
      <c r="AH325" t="s">
        <v>1854</v>
      </c>
      <c r="AI325">
        <v>0</v>
      </c>
    </row>
    <row r="326" spans="5:35" x14ac:dyDescent="0.45">
      <c r="E326" t="s">
        <v>468</v>
      </c>
      <c r="G326" t="s">
        <v>1522</v>
      </c>
      <c r="I326" t="s">
        <v>215</v>
      </c>
      <c r="J326" t="s">
        <v>1855</v>
      </c>
      <c r="K326">
        <v>0</v>
      </c>
      <c r="L326" t="s">
        <v>217</v>
      </c>
      <c r="N326" t="s">
        <v>325</v>
      </c>
      <c r="O326" t="s">
        <v>1855</v>
      </c>
      <c r="P326">
        <v>1.8632320959059999E-4</v>
      </c>
      <c r="Q326" t="s">
        <v>217</v>
      </c>
      <c r="S326" t="s">
        <v>326</v>
      </c>
      <c r="T326" t="s">
        <v>1855</v>
      </c>
      <c r="U326">
        <v>5.235550106156045E-5</v>
      </c>
      <c r="V326" t="s">
        <v>217</v>
      </c>
      <c r="X326">
        <v>1.1415525114155251E-4</v>
      </c>
      <c r="Y326">
        <v>1.5579809230208258E-4</v>
      </c>
      <c r="Z326" t="s">
        <v>1855</v>
      </c>
      <c r="AA326" t="s">
        <v>25</v>
      </c>
      <c r="AC326" t="s">
        <v>22</v>
      </c>
      <c r="AD326" t="s">
        <v>1855</v>
      </c>
      <c r="AE326">
        <v>-2.5453862918771318E-5</v>
      </c>
      <c r="AG326" t="s">
        <v>97</v>
      </c>
      <c r="AH326" t="s">
        <v>1855</v>
      </c>
      <c r="AI326">
        <v>0</v>
      </c>
    </row>
    <row r="327" spans="5:35" x14ac:dyDescent="0.45">
      <c r="E327" t="s">
        <v>469</v>
      </c>
      <c r="G327" t="s">
        <v>1522</v>
      </c>
      <c r="I327" t="s">
        <v>215</v>
      </c>
      <c r="J327" t="s">
        <v>1856</v>
      </c>
      <c r="K327">
        <v>0</v>
      </c>
      <c r="L327" t="s">
        <v>217</v>
      </c>
      <c r="N327" t="s">
        <v>325</v>
      </c>
      <c r="O327" t="s">
        <v>1856</v>
      </c>
      <c r="P327">
        <v>1.7677697987090001E-4</v>
      </c>
      <c r="Q327" t="s">
        <v>217</v>
      </c>
      <c r="S327" t="s">
        <v>326</v>
      </c>
      <c r="T327" t="s">
        <v>1856</v>
      </c>
      <c r="U327">
        <v>5.3413342009717068E-5</v>
      </c>
      <c r="V327" t="s">
        <v>217</v>
      </c>
      <c r="X327">
        <v>1.1415525114155251E-4</v>
      </c>
      <c r="Y327">
        <v>1.093901499142282E-4</v>
      </c>
      <c r="Z327" t="s">
        <v>1856</v>
      </c>
      <c r="AA327" t="s">
        <v>25</v>
      </c>
      <c r="AC327" t="s">
        <v>22</v>
      </c>
      <c r="AD327" t="s">
        <v>1856</v>
      </c>
      <c r="AE327">
        <v>-2.5592173418087502E-5</v>
      </c>
      <c r="AG327" t="s">
        <v>97</v>
      </c>
      <c r="AH327" t="s">
        <v>1856</v>
      </c>
      <c r="AI327">
        <v>0</v>
      </c>
    </row>
    <row r="328" spans="5:35" x14ac:dyDescent="0.45">
      <c r="E328" t="s">
        <v>470</v>
      </c>
      <c r="G328" t="s">
        <v>1522</v>
      </c>
      <c r="I328" t="s">
        <v>215</v>
      </c>
      <c r="J328" t="s">
        <v>1857</v>
      </c>
      <c r="K328">
        <v>0</v>
      </c>
      <c r="L328" t="s">
        <v>217</v>
      </c>
      <c r="N328" t="s">
        <v>325</v>
      </c>
      <c r="O328" t="s">
        <v>1857</v>
      </c>
      <c r="P328">
        <v>1.70631247382E-4</v>
      </c>
      <c r="Q328" t="s">
        <v>217</v>
      </c>
      <c r="S328" t="s">
        <v>326</v>
      </c>
      <c r="T328" t="s">
        <v>1857</v>
      </c>
      <c r="U328">
        <v>5.1278123566919852E-5</v>
      </c>
      <c r="V328" t="s">
        <v>217</v>
      </c>
      <c r="X328">
        <v>1.1415525114155251E-4</v>
      </c>
      <c r="Y328">
        <v>7.9556472664893237E-5</v>
      </c>
      <c r="Z328" t="s">
        <v>1857</v>
      </c>
      <c r="AA328" t="s">
        <v>25</v>
      </c>
      <c r="AC328" t="s">
        <v>22</v>
      </c>
      <c r="AD328" t="s">
        <v>1857</v>
      </c>
      <c r="AE328">
        <v>-2.2025049145025594E-5</v>
      </c>
      <c r="AG328" t="s">
        <v>97</v>
      </c>
      <c r="AH328" t="s">
        <v>1857</v>
      </c>
      <c r="AI328">
        <v>0</v>
      </c>
    </row>
    <row r="329" spans="5:35" x14ac:dyDescent="0.45">
      <c r="E329" t="s">
        <v>471</v>
      </c>
      <c r="G329" t="s">
        <v>1522</v>
      </c>
      <c r="I329" t="s">
        <v>215</v>
      </c>
      <c r="J329" t="s">
        <v>1858</v>
      </c>
      <c r="K329">
        <v>0</v>
      </c>
      <c r="L329" t="s">
        <v>217</v>
      </c>
      <c r="N329" t="s">
        <v>325</v>
      </c>
      <c r="O329" t="s">
        <v>1858</v>
      </c>
      <c r="P329">
        <v>1.6537626871570001E-4</v>
      </c>
      <c r="Q329" t="s">
        <v>217</v>
      </c>
      <c r="S329" t="s">
        <v>326</v>
      </c>
      <c r="T329" t="s">
        <v>1858</v>
      </c>
      <c r="U329">
        <v>4.8592124858866659E-5</v>
      </c>
      <c r="V329" t="s">
        <v>217</v>
      </c>
      <c r="X329">
        <v>1.1415525114155251E-4</v>
      </c>
      <c r="Y329">
        <v>5.6352501470966035E-5</v>
      </c>
      <c r="Z329" t="s">
        <v>1858</v>
      </c>
      <c r="AA329" t="s">
        <v>25</v>
      </c>
      <c r="AC329" t="s">
        <v>22</v>
      </c>
      <c r="AD329" t="s">
        <v>1858</v>
      </c>
      <c r="AE329">
        <v>-1.3171568927169032E-5</v>
      </c>
      <c r="AG329" t="s">
        <v>97</v>
      </c>
      <c r="AH329" t="s">
        <v>1858</v>
      </c>
      <c r="AI329">
        <v>0</v>
      </c>
    </row>
    <row r="330" spans="5:35" x14ac:dyDescent="0.45">
      <c r="E330" t="s">
        <v>472</v>
      </c>
      <c r="G330" t="s">
        <v>1522</v>
      </c>
      <c r="I330" t="s">
        <v>215</v>
      </c>
      <c r="J330" t="s">
        <v>1859</v>
      </c>
      <c r="K330">
        <v>0</v>
      </c>
      <c r="L330" t="s">
        <v>217</v>
      </c>
      <c r="N330" t="s">
        <v>325</v>
      </c>
      <c r="O330" t="s">
        <v>1859</v>
      </c>
      <c r="P330">
        <v>1.599904068646E-4</v>
      </c>
      <c r="Q330" t="s">
        <v>217</v>
      </c>
      <c r="S330" t="s">
        <v>326</v>
      </c>
      <c r="T330" t="s">
        <v>1859</v>
      </c>
      <c r="U330">
        <v>4.2290591115763647E-5</v>
      </c>
      <c r="V330" t="s">
        <v>217</v>
      </c>
      <c r="X330">
        <v>1.1415525114155251E-4</v>
      </c>
      <c r="Y330">
        <v>2.9833677249334962E-5</v>
      </c>
      <c r="Z330" t="s">
        <v>1859</v>
      </c>
      <c r="AA330" t="s">
        <v>25</v>
      </c>
      <c r="AC330" t="s">
        <v>22</v>
      </c>
      <c r="AD330" t="s">
        <v>1859</v>
      </c>
      <c r="AE330">
        <v>1.173839323892105E-5</v>
      </c>
      <c r="AG330" t="s">
        <v>97</v>
      </c>
      <c r="AH330" t="s">
        <v>1859</v>
      </c>
      <c r="AI330">
        <v>0</v>
      </c>
    </row>
    <row r="331" spans="5:35" x14ac:dyDescent="0.45">
      <c r="E331" t="s">
        <v>473</v>
      </c>
      <c r="G331" t="s">
        <v>1522</v>
      </c>
      <c r="I331" t="s">
        <v>215</v>
      </c>
      <c r="J331" t="s">
        <v>1860</v>
      </c>
      <c r="K331">
        <v>0</v>
      </c>
      <c r="L331" t="s">
        <v>217</v>
      </c>
      <c r="N331" t="s">
        <v>325</v>
      </c>
      <c r="O331" t="s">
        <v>1860</v>
      </c>
      <c r="P331">
        <v>5.2917118227456167E-5</v>
      </c>
      <c r="Q331" t="s">
        <v>217</v>
      </c>
      <c r="S331" t="s">
        <v>326</v>
      </c>
      <c r="T331" t="s">
        <v>1860</v>
      </c>
      <c r="U331">
        <v>8.5763192165787662E-5</v>
      </c>
      <c r="V331" t="s">
        <v>217</v>
      </c>
      <c r="X331">
        <v>1.1415525114155251E-4</v>
      </c>
      <c r="Y331">
        <v>2.1546544680075254E-5</v>
      </c>
      <c r="Z331" t="s">
        <v>1860</v>
      </c>
      <c r="AA331" t="s">
        <v>25</v>
      </c>
      <c r="AC331" t="s">
        <v>22</v>
      </c>
      <c r="AD331" t="s">
        <v>1860</v>
      </c>
      <c r="AE331">
        <v>5.0903182273489105E-5</v>
      </c>
      <c r="AG331" t="s">
        <v>97</v>
      </c>
      <c r="AH331" t="s">
        <v>1860</v>
      </c>
      <c r="AI331">
        <v>0</v>
      </c>
    </row>
    <row r="332" spans="5:35" x14ac:dyDescent="0.45">
      <c r="E332" t="s">
        <v>474</v>
      </c>
      <c r="G332" t="s">
        <v>1522</v>
      </c>
      <c r="I332" t="s">
        <v>215</v>
      </c>
      <c r="J332" t="s">
        <v>1861</v>
      </c>
      <c r="K332">
        <v>0</v>
      </c>
      <c r="L332" t="s">
        <v>217</v>
      </c>
      <c r="N332" t="s">
        <v>325</v>
      </c>
      <c r="O332" t="s">
        <v>1861</v>
      </c>
      <c r="P332">
        <v>5.3476711666326097E-5</v>
      </c>
      <c r="Q332" t="s">
        <v>217</v>
      </c>
      <c r="S332" t="s">
        <v>326</v>
      </c>
      <c r="T332" t="s">
        <v>1861</v>
      </c>
      <c r="U332">
        <v>7.9483466566685268E-5</v>
      </c>
      <c r="V332" t="s">
        <v>217</v>
      </c>
      <c r="X332">
        <v>1.1415525114155251E-4</v>
      </c>
      <c r="Y332">
        <v>1.4916838624667481E-5</v>
      </c>
      <c r="Z332" t="s">
        <v>1861</v>
      </c>
      <c r="AA332" t="s">
        <v>25</v>
      </c>
      <c r="AC332" t="s">
        <v>22</v>
      </c>
      <c r="AD332" t="s">
        <v>1861</v>
      </c>
      <c r="AE332">
        <v>7.5467368191288684E-5</v>
      </c>
      <c r="AG332" t="s">
        <v>97</v>
      </c>
      <c r="AH332" t="s">
        <v>1861</v>
      </c>
      <c r="AI332">
        <v>0</v>
      </c>
    </row>
    <row r="333" spans="5:35" x14ac:dyDescent="0.45">
      <c r="E333" t="s">
        <v>475</v>
      </c>
      <c r="G333" t="s">
        <v>1522</v>
      </c>
      <c r="I333" t="s">
        <v>215</v>
      </c>
      <c r="J333" t="s">
        <v>1862</v>
      </c>
      <c r="K333">
        <v>0</v>
      </c>
      <c r="L333" t="s">
        <v>217</v>
      </c>
      <c r="N333" t="s">
        <v>325</v>
      </c>
      <c r="O333" t="s">
        <v>1862</v>
      </c>
      <c r="P333">
        <v>5.4346797561534819E-5</v>
      </c>
      <c r="Q333" t="s">
        <v>217</v>
      </c>
      <c r="S333" t="s">
        <v>326</v>
      </c>
      <c r="T333" t="s">
        <v>1862</v>
      </c>
      <c r="U333">
        <v>7.5495074303614837E-5</v>
      </c>
      <c r="V333" t="s">
        <v>217</v>
      </c>
      <c r="X333">
        <v>1.1415525114155251E-4</v>
      </c>
      <c r="Y333">
        <v>1.6574265138519424E-5</v>
      </c>
      <c r="Z333" t="s">
        <v>1862</v>
      </c>
      <c r="AA333" t="s">
        <v>25</v>
      </c>
      <c r="AC333" t="s">
        <v>22</v>
      </c>
      <c r="AD333" t="s">
        <v>1862</v>
      </c>
      <c r="AE333">
        <v>7.4697010875329859E-5</v>
      </c>
      <c r="AG333" t="s">
        <v>97</v>
      </c>
      <c r="AH333" t="s">
        <v>1862</v>
      </c>
      <c r="AI333">
        <v>0</v>
      </c>
    </row>
    <row r="334" spans="5:35" x14ac:dyDescent="0.45">
      <c r="E334" t="s">
        <v>476</v>
      </c>
      <c r="G334" t="s">
        <v>1522</v>
      </c>
      <c r="I334" t="s">
        <v>215</v>
      </c>
      <c r="J334" t="s">
        <v>1863</v>
      </c>
      <c r="K334">
        <v>0</v>
      </c>
      <c r="L334" t="s">
        <v>217</v>
      </c>
      <c r="N334" t="s">
        <v>325</v>
      </c>
      <c r="O334" t="s">
        <v>1863</v>
      </c>
      <c r="P334">
        <v>5.6101387117549907E-5</v>
      </c>
      <c r="Q334" t="s">
        <v>217</v>
      </c>
      <c r="S334" t="s">
        <v>326</v>
      </c>
      <c r="T334" t="s">
        <v>1863</v>
      </c>
      <c r="U334">
        <v>7.4742677703758207E-5</v>
      </c>
      <c r="V334" t="s">
        <v>217</v>
      </c>
      <c r="X334">
        <v>1.1415525114155251E-4</v>
      </c>
      <c r="Y334">
        <v>1.4585353321897093E-5</v>
      </c>
      <c r="Z334" t="s">
        <v>1863</v>
      </c>
      <c r="AA334" t="s">
        <v>25</v>
      </c>
      <c r="AC334" t="s">
        <v>22</v>
      </c>
      <c r="AD334" t="s">
        <v>1863</v>
      </c>
      <c r="AE334">
        <v>7.5831237382803667E-5</v>
      </c>
      <c r="AG334" t="s">
        <v>97</v>
      </c>
      <c r="AH334" t="s">
        <v>1863</v>
      </c>
      <c r="AI334">
        <v>0</v>
      </c>
    </row>
    <row r="335" spans="5:35" x14ac:dyDescent="0.45">
      <c r="E335" t="s">
        <v>477</v>
      </c>
      <c r="G335" t="s">
        <v>1522</v>
      </c>
      <c r="I335" t="s">
        <v>215</v>
      </c>
      <c r="J335" t="s">
        <v>1864</v>
      </c>
      <c r="K335">
        <v>0</v>
      </c>
      <c r="L335" t="s">
        <v>217</v>
      </c>
      <c r="N335" t="s">
        <v>325</v>
      </c>
      <c r="O335" t="s">
        <v>1864</v>
      </c>
      <c r="P335">
        <v>5.7621866472486699E-5</v>
      </c>
      <c r="Q335" t="s">
        <v>217</v>
      </c>
      <c r="S335" t="s">
        <v>326</v>
      </c>
      <c r="T335" t="s">
        <v>1864</v>
      </c>
      <c r="U335">
        <v>7.7221715708831838E-5</v>
      </c>
      <c r="V335" t="s">
        <v>217</v>
      </c>
      <c r="X335">
        <v>1.1415525114155251E-4</v>
      </c>
      <c r="Y335">
        <v>2.1215059377304864E-5</v>
      </c>
      <c r="Z335" t="s">
        <v>1864</v>
      </c>
      <c r="AA335" t="s">
        <v>25</v>
      </c>
      <c r="AC335" t="s">
        <v>22</v>
      </c>
      <c r="AD335" t="s">
        <v>1864</v>
      </c>
      <c r="AE335">
        <v>7.5382532390836024E-5</v>
      </c>
      <c r="AG335" t="s">
        <v>97</v>
      </c>
      <c r="AH335" t="s">
        <v>1864</v>
      </c>
      <c r="AI335">
        <v>0</v>
      </c>
    </row>
    <row r="336" spans="5:35" x14ac:dyDescent="0.45">
      <c r="E336" t="s">
        <v>478</v>
      </c>
      <c r="G336" t="s">
        <v>1522</v>
      </c>
      <c r="I336" t="s">
        <v>215</v>
      </c>
      <c r="J336" t="s">
        <v>1865</v>
      </c>
      <c r="K336">
        <v>0</v>
      </c>
      <c r="L336" t="s">
        <v>217</v>
      </c>
      <c r="N336" t="s">
        <v>325</v>
      </c>
      <c r="O336" t="s">
        <v>1865</v>
      </c>
      <c r="P336">
        <v>5.8691521095595145E-5</v>
      </c>
      <c r="Q336" t="s">
        <v>217</v>
      </c>
      <c r="S336" t="s">
        <v>326</v>
      </c>
      <c r="T336" t="s">
        <v>1865</v>
      </c>
      <c r="U336">
        <v>7.4346310807818253E-5</v>
      </c>
      <c r="V336" t="s">
        <v>217</v>
      </c>
      <c r="X336">
        <v>1.1415525114155251E-4</v>
      </c>
      <c r="Y336">
        <v>5.7678442682047593E-5</v>
      </c>
      <c r="Z336" t="s">
        <v>1865</v>
      </c>
      <c r="AA336" t="s">
        <v>25</v>
      </c>
      <c r="AC336" t="s">
        <v>22</v>
      </c>
      <c r="AD336" t="s">
        <v>1865</v>
      </c>
      <c r="AE336">
        <v>7.4795516899552164E-5</v>
      </c>
      <c r="AG336" t="s">
        <v>97</v>
      </c>
      <c r="AH336" t="s">
        <v>1865</v>
      </c>
      <c r="AI336">
        <v>0</v>
      </c>
    </row>
    <row r="337" spans="5:35" x14ac:dyDescent="0.45">
      <c r="E337" t="s">
        <v>479</v>
      </c>
      <c r="G337" t="s">
        <v>1522</v>
      </c>
      <c r="I337" t="s">
        <v>215</v>
      </c>
      <c r="J337" t="s">
        <v>1866</v>
      </c>
      <c r="K337">
        <v>0</v>
      </c>
      <c r="L337" t="s">
        <v>217</v>
      </c>
      <c r="N337" t="s">
        <v>325</v>
      </c>
      <c r="O337" t="s">
        <v>1866</v>
      </c>
      <c r="P337">
        <v>5.7110083942579159E-5</v>
      </c>
      <c r="Q337" t="s">
        <v>217</v>
      </c>
      <c r="S337" t="s">
        <v>326</v>
      </c>
      <c r="T337" t="s">
        <v>1866</v>
      </c>
      <c r="U337">
        <v>7.7601448652781706E-5</v>
      </c>
      <c r="V337" t="s">
        <v>217</v>
      </c>
      <c r="X337">
        <v>1.1415525114155251E-4</v>
      </c>
      <c r="Y337">
        <v>1.6905750441289813E-4</v>
      </c>
      <c r="Z337" t="s">
        <v>1866</v>
      </c>
      <c r="AA337" t="s">
        <v>25</v>
      </c>
      <c r="AC337" t="s">
        <v>22</v>
      </c>
      <c r="AD337" t="s">
        <v>1866</v>
      </c>
      <c r="AE337">
        <v>7.4795516899552164E-5</v>
      </c>
      <c r="AG337" t="s">
        <v>97</v>
      </c>
      <c r="AH337" t="s">
        <v>1866</v>
      </c>
      <c r="AI337">
        <v>0</v>
      </c>
    </row>
    <row r="338" spans="5:35" x14ac:dyDescent="0.45">
      <c r="E338" t="s">
        <v>480</v>
      </c>
      <c r="G338" t="s">
        <v>1522</v>
      </c>
      <c r="I338" t="s">
        <v>215</v>
      </c>
      <c r="J338" t="s">
        <v>1867</v>
      </c>
      <c r="K338">
        <v>7.1098055130156912E-5</v>
      </c>
      <c r="L338" t="s">
        <v>217</v>
      </c>
      <c r="N338" t="s">
        <v>325</v>
      </c>
      <c r="O338" t="s">
        <v>1867</v>
      </c>
      <c r="P338">
        <v>5.7861346610329455E-5</v>
      </c>
      <c r="Q338" t="s">
        <v>217</v>
      </c>
      <c r="S338" t="s">
        <v>326</v>
      </c>
      <c r="T338" t="s">
        <v>1867</v>
      </c>
      <c r="U338">
        <v>7.9569061918748269E-5</v>
      </c>
      <c r="V338" t="s">
        <v>217</v>
      </c>
      <c r="X338">
        <v>1.1415525114155251E-4</v>
      </c>
      <c r="Y338">
        <v>1.9060404909297337E-4</v>
      </c>
      <c r="Z338" t="s">
        <v>1867</v>
      </c>
      <c r="AA338" t="s">
        <v>25</v>
      </c>
      <c r="AC338" t="s">
        <v>22</v>
      </c>
      <c r="AD338" t="s">
        <v>1867</v>
      </c>
      <c r="AE338">
        <v>7.4454163370716575E-5</v>
      </c>
      <c r="AG338" t="s">
        <v>97</v>
      </c>
      <c r="AH338" t="s">
        <v>1867</v>
      </c>
      <c r="AI338">
        <v>0</v>
      </c>
    </row>
    <row r="339" spans="5:35" x14ac:dyDescent="0.45">
      <c r="E339" t="s">
        <v>481</v>
      </c>
      <c r="G339" t="s">
        <v>1522</v>
      </c>
      <c r="I339" t="s">
        <v>215</v>
      </c>
      <c r="J339" t="s">
        <v>1868</v>
      </c>
      <c r="K339">
        <v>2.107301166853E-4</v>
      </c>
      <c r="L339" t="s">
        <v>217</v>
      </c>
      <c r="N339" t="s">
        <v>325</v>
      </c>
      <c r="O339" t="s">
        <v>1868</v>
      </c>
      <c r="P339">
        <v>4.8856104898940643E-5</v>
      </c>
      <c r="Q339" t="s">
        <v>217</v>
      </c>
      <c r="S339" t="s">
        <v>326</v>
      </c>
      <c r="T339" t="s">
        <v>1868</v>
      </c>
      <c r="U339">
        <v>8.2284185175856921E-5</v>
      </c>
      <c r="V339" t="s">
        <v>217</v>
      </c>
      <c r="X339">
        <v>1.1415525114155251E-4</v>
      </c>
      <c r="Y339">
        <v>1.4585353321897094E-4</v>
      </c>
      <c r="Z339" t="s">
        <v>1868</v>
      </c>
      <c r="AA339" t="s">
        <v>25</v>
      </c>
      <c r="AC339" t="s">
        <v>22</v>
      </c>
      <c r="AD339" t="s">
        <v>1868</v>
      </c>
      <c r="AE339">
        <v>7.4902466297279213E-5</v>
      </c>
      <c r="AG339" t="s">
        <v>97</v>
      </c>
      <c r="AH339" t="s">
        <v>1868</v>
      </c>
      <c r="AI339">
        <v>0</v>
      </c>
    </row>
    <row r="340" spans="5:35" x14ac:dyDescent="0.45">
      <c r="E340" t="s">
        <v>482</v>
      </c>
      <c r="G340" t="s">
        <v>1522</v>
      </c>
      <c r="I340" t="s">
        <v>215</v>
      </c>
      <c r="J340" t="s">
        <v>1869</v>
      </c>
      <c r="K340">
        <v>2.865204927024E-4</v>
      </c>
      <c r="L340" t="s">
        <v>217</v>
      </c>
      <c r="N340" t="s">
        <v>325</v>
      </c>
      <c r="O340" t="s">
        <v>1869</v>
      </c>
      <c r="P340">
        <v>4.0287537942688952E-5</v>
      </c>
      <c r="Q340" t="s">
        <v>217</v>
      </c>
      <c r="S340" t="s">
        <v>326</v>
      </c>
      <c r="T340" t="s">
        <v>1869</v>
      </c>
      <c r="U340">
        <v>8.5126812374125378E-5</v>
      </c>
      <c r="V340" t="s">
        <v>217</v>
      </c>
      <c r="X340">
        <v>1.1415525114155251E-4</v>
      </c>
      <c r="Y340">
        <v>1.4452759200788939E-4</v>
      </c>
      <c r="Z340" t="s">
        <v>1869</v>
      </c>
      <c r="AA340" t="s">
        <v>25</v>
      </c>
      <c r="AC340" t="s">
        <v>22</v>
      </c>
      <c r="AD340" t="s">
        <v>1869</v>
      </c>
      <c r="AE340">
        <v>8.2723040489719203E-5</v>
      </c>
      <c r="AG340" t="s">
        <v>97</v>
      </c>
      <c r="AH340" t="s">
        <v>1869</v>
      </c>
      <c r="AI340">
        <v>0</v>
      </c>
    </row>
    <row r="341" spans="5:35" x14ac:dyDescent="0.45">
      <c r="E341" t="s">
        <v>483</v>
      </c>
      <c r="G341" t="s">
        <v>1522</v>
      </c>
      <c r="I341" t="s">
        <v>215</v>
      </c>
      <c r="J341" t="s">
        <v>1870</v>
      </c>
      <c r="K341">
        <v>3.1308785591880001E-4</v>
      </c>
      <c r="L341" t="s">
        <v>217</v>
      </c>
      <c r="N341" t="s">
        <v>325</v>
      </c>
      <c r="O341" t="s">
        <v>1870</v>
      </c>
      <c r="P341">
        <v>4.1307071081092682E-5</v>
      </c>
      <c r="Q341" t="s">
        <v>217</v>
      </c>
      <c r="S341" t="s">
        <v>326</v>
      </c>
      <c r="T341" t="s">
        <v>1870</v>
      </c>
      <c r="U341">
        <v>8.4847389802707036E-5</v>
      </c>
      <c r="V341" t="s">
        <v>217</v>
      </c>
      <c r="X341">
        <v>1.1415525114155251E-4</v>
      </c>
      <c r="Y341">
        <v>1.408812536774151E-4</v>
      </c>
      <c r="Z341" t="s">
        <v>1870</v>
      </c>
      <c r="AA341" t="s">
        <v>25</v>
      </c>
      <c r="AC341" t="s">
        <v>22</v>
      </c>
      <c r="AD341" t="s">
        <v>1870</v>
      </c>
      <c r="AE341">
        <v>9.0783647728937531E-5</v>
      </c>
      <c r="AG341" t="s">
        <v>97</v>
      </c>
      <c r="AH341" t="s">
        <v>1870</v>
      </c>
      <c r="AI341">
        <v>0</v>
      </c>
    </row>
    <row r="342" spans="5:35" x14ac:dyDescent="0.45">
      <c r="E342" t="s">
        <v>484</v>
      </c>
      <c r="G342" t="s">
        <v>1522</v>
      </c>
      <c r="I342" t="s">
        <v>215</v>
      </c>
      <c r="J342" t="s">
        <v>1871</v>
      </c>
      <c r="K342">
        <v>2.9555266527919998E-4</v>
      </c>
      <c r="L342" t="s">
        <v>217</v>
      </c>
      <c r="N342" t="s">
        <v>325</v>
      </c>
      <c r="O342" t="s">
        <v>1871</v>
      </c>
      <c r="P342">
        <v>4.0341313536795145E-5</v>
      </c>
      <c r="Q342" t="s">
        <v>217</v>
      </c>
      <c r="S342" t="s">
        <v>326</v>
      </c>
      <c r="T342" t="s">
        <v>1871</v>
      </c>
      <c r="U342">
        <v>8.4091111654596761E-5</v>
      </c>
      <c r="V342" t="s">
        <v>217</v>
      </c>
      <c r="X342">
        <v>1.1415525114155251E-4</v>
      </c>
      <c r="Y342">
        <v>1.4054976837464471E-4</v>
      </c>
      <c r="Z342" t="s">
        <v>1871</v>
      </c>
      <c r="AA342" t="s">
        <v>25</v>
      </c>
      <c r="AC342" t="s">
        <v>22</v>
      </c>
      <c r="AD342" t="s">
        <v>1871</v>
      </c>
      <c r="AE342">
        <v>9.8529035690644604E-5</v>
      </c>
      <c r="AG342" t="s">
        <v>97</v>
      </c>
      <c r="AH342" t="s">
        <v>1871</v>
      </c>
      <c r="AI342">
        <v>0</v>
      </c>
    </row>
    <row r="343" spans="5:35" x14ac:dyDescent="0.45">
      <c r="E343" t="s">
        <v>485</v>
      </c>
      <c r="G343" t="s">
        <v>1522</v>
      </c>
      <c r="I343" t="s">
        <v>215</v>
      </c>
      <c r="J343" t="s">
        <v>1872</v>
      </c>
      <c r="K343">
        <v>2.546109274024E-4</v>
      </c>
      <c r="L343" t="s">
        <v>217</v>
      </c>
      <c r="N343" t="s">
        <v>325</v>
      </c>
      <c r="O343" t="s">
        <v>1872</v>
      </c>
      <c r="P343">
        <v>3.7956176203790362E-5</v>
      </c>
      <c r="Q343" t="s">
        <v>217</v>
      </c>
      <c r="S343" t="s">
        <v>326</v>
      </c>
      <c r="T343" t="s">
        <v>1872</v>
      </c>
      <c r="U343">
        <v>8.565554697989205E-5</v>
      </c>
      <c r="V343" t="s">
        <v>217</v>
      </c>
      <c r="X343">
        <v>1.1415525114155251E-4</v>
      </c>
      <c r="Y343">
        <v>1.4253868019126702E-4</v>
      </c>
      <c r="Z343" t="s">
        <v>1872</v>
      </c>
      <c r="AA343" t="s">
        <v>25</v>
      </c>
      <c r="AC343" t="s">
        <v>22</v>
      </c>
      <c r="AD343" t="s">
        <v>1872</v>
      </c>
      <c r="AE343">
        <v>1.0901650971437622E-4</v>
      </c>
      <c r="AG343" t="s">
        <v>97</v>
      </c>
      <c r="AH343" t="s">
        <v>1872</v>
      </c>
      <c r="AI343">
        <v>0</v>
      </c>
    </row>
    <row r="344" spans="5:35" x14ac:dyDescent="0.45">
      <c r="E344" t="s">
        <v>486</v>
      </c>
      <c r="G344" t="s">
        <v>1522</v>
      </c>
      <c r="I344" t="s">
        <v>215</v>
      </c>
      <c r="J344" t="s">
        <v>1873</v>
      </c>
      <c r="K344">
        <v>2.8964385672640002E-4</v>
      </c>
      <c r="L344" t="s">
        <v>217</v>
      </c>
      <c r="N344" t="s">
        <v>325</v>
      </c>
      <c r="O344" t="s">
        <v>1873</v>
      </c>
      <c r="P344">
        <v>3.697235960209975E-5</v>
      </c>
      <c r="Q344" t="s">
        <v>217</v>
      </c>
      <c r="S344" t="s">
        <v>326</v>
      </c>
      <c r="T344" t="s">
        <v>1873</v>
      </c>
      <c r="U344">
        <v>8.9768633454501877E-5</v>
      </c>
      <c r="V344" t="s">
        <v>217</v>
      </c>
      <c r="X344">
        <v>1.1415525114155251E-4</v>
      </c>
      <c r="Y344">
        <v>1.4883690094390442E-4</v>
      </c>
      <c r="Z344" t="s">
        <v>1873</v>
      </c>
      <c r="AA344" t="s">
        <v>25</v>
      </c>
      <c r="AC344" t="s">
        <v>22</v>
      </c>
      <c r="AD344" t="s">
        <v>1873</v>
      </c>
      <c r="AE344">
        <v>1.0208450006696185E-4</v>
      </c>
      <c r="AG344" t="s">
        <v>97</v>
      </c>
      <c r="AH344" t="s">
        <v>1873</v>
      </c>
      <c r="AI344">
        <v>0</v>
      </c>
    </row>
    <row r="345" spans="5:35" x14ac:dyDescent="0.45">
      <c r="E345" t="s">
        <v>487</v>
      </c>
      <c r="G345" t="s">
        <v>1522</v>
      </c>
      <c r="I345" t="s">
        <v>215</v>
      </c>
      <c r="J345" t="s">
        <v>1874</v>
      </c>
      <c r="K345">
        <v>3.020625444698E-4</v>
      </c>
      <c r="L345" t="s">
        <v>217</v>
      </c>
      <c r="N345" t="s">
        <v>325</v>
      </c>
      <c r="O345" t="s">
        <v>1874</v>
      </c>
      <c r="P345">
        <v>3.5991143838917368E-5</v>
      </c>
      <c r="Q345" t="s">
        <v>217</v>
      </c>
      <c r="S345" t="s">
        <v>326</v>
      </c>
      <c r="T345" t="s">
        <v>1874</v>
      </c>
      <c r="U345">
        <v>9.539303858635804E-5</v>
      </c>
      <c r="V345" t="s">
        <v>217</v>
      </c>
      <c r="X345">
        <v>1.1415525114155251E-4</v>
      </c>
      <c r="Y345">
        <v>1.5049432745775637E-4</v>
      </c>
      <c r="Z345" t="s">
        <v>1874</v>
      </c>
      <c r="AA345" t="s">
        <v>25</v>
      </c>
      <c r="AC345" t="s">
        <v>22</v>
      </c>
      <c r="AD345" t="s">
        <v>1874</v>
      </c>
      <c r="AE345">
        <v>8.7307390237403111E-5</v>
      </c>
      <c r="AG345" t="s">
        <v>97</v>
      </c>
      <c r="AH345" t="s">
        <v>1874</v>
      </c>
      <c r="AI345">
        <v>0</v>
      </c>
    </row>
    <row r="346" spans="5:35" x14ac:dyDescent="0.45">
      <c r="E346" t="s">
        <v>488</v>
      </c>
      <c r="G346" t="s">
        <v>1522</v>
      </c>
      <c r="I346" t="s">
        <v>215</v>
      </c>
      <c r="J346" t="s">
        <v>1875</v>
      </c>
      <c r="K346">
        <v>2.6875837051189999E-4</v>
      </c>
      <c r="L346" t="s">
        <v>217</v>
      </c>
      <c r="N346" t="s">
        <v>325</v>
      </c>
      <c r="O346" t="s">
        <v>1875</v>
      </c>
      <c r="P346">
        <v>3.4191412797990314E-5</v>
      </c>
      <c r="Q346" t="s">
        <v>217</v>
      </c>
      <c r="S346" t="s">
        <v>326</v>
      </c>
      <c r="T346" t="s">
        <v>1875</v>
      </c>
      <c r="U346">
        <v>1.025178572864E-4</v>
      </c>
      <c r="V346" t="s">
        <v>217</v>
      </c>
      <c r="X346">
        <v>1.1415525114155251E-4</v>
      </c>
      <c r="Y346">
        <v>1.7237235744060203E-4</v>
      </c>
      <c r="Z346" t="s">
        <v>1875</v>
      </c>
      <c r="AA346" t="s">
        <v>25</v>
      </c>
      <c r="AC346" t="s">
        <v>22</v>
      </c>
      <c r="AD346" t="s">
        <v>1875</v>
      </c>
      <c r="AE346">
        <v>8.5047380595960266E-5</v>
      </c>
      <c r="AG346" t="s">
        <v>97</v>
      </c>
      <c r="AH346" t="s">
        <v>1875</v>
      </c>
      <c r="AI346">
        <v>0</v>
      </c>
    </row>
    <row r="347" spans="5:35" x14ac:dyDescent="0.45">
      <c r="E347" t="s">
        <v>907</v>
      </c>
      <c r="G347" t="s">
        <v>1523</v>
      </c>
      <c r="I347" t="s">
        <v>215</v>
      </c>
      <c r="J347" t="s">
        <v>1876</v>
      </c>
      <c r="K347">
        <v>1.864231556283E-4</v>
      </c>
      <c r="L347" t="s">
        <v>217</v>
      </c>
      <c r="N347" t="s">
        <v>325</v>
      </c>
      <c r="O347" t="s">
        <v>1876</v>
      </c>
      <c r="P347">
        <v>3.0784534060586908E-5</v>
      </c>
      <c r="Q347" t="s">
        <v>217</v>
      </c>
      <c r="S347" t="s">
        <v>326</v>
      </c>
      <c r="T347" t="s">
        <v>1876</v>
      </c>
      <c r="U347">
        <v>1.089629576756E-4</v>
      </c>
      <c r="V347" t="s">
        <v>217</v>
      </c>
      <c r="X347">
        <v>1.1415525114155251E-4</v>
      </c>
      <c r="Y347">
        <v>2.2209515285616027E-4</v>
      </c>
      <c r="Z347" t="s">
        <v>1876</v>
      </c>
      <c r="AA347" t="s">
        <v>25</v>
      </c>
      <c r="AC347" t="s">
        <v>22</v>
      </c>
      <c r="AD347" t="s">
        <v>1876</v>
      </c>
      <c r="AE347">
        <v>2.289570822736423E-5</v>
      </c>
      <c r="AG347" t="s">
        <v>97</v>
      </c>
      <c r="AH347" t="s">
        <v>1876</v>
      </c>
      <c r="AI347">
        <v>0</v>
      </c>
    </row>
    <row r="348" spans="5:35" x14ac:dyDescent="0.45">
      <c r="E348" t="s">
        <v>908</v>
      </c>
      <c r="G348" t="s">
        <v>1523</v>
      </c>
      <c r="I348" t="s">
        <v>215</v>
      </c>
      <c r="J348" t="s">
        <v>1877</v>
      </c>
      <c r="K348">
        <v>5.4806008062338086E-5</v>
      </c>
      <c r="L348" t="s">
        <v>217</v>
      </c>
      <c r="N348" t="s">
        <v>325</v>
      </c>
      <c r="O348" t="s">
        <v>1877</v>
      </c>
      <c r="P348">
        <v>3.2886548567638088E-5</v>
      </c>
      <c r="Q348" t="s">
        <v>217</v>
      </c>
      <c r="S348" t="s">
        <v>326</v>
      </c>
      <c r="T348" t="s">
        <v>1877</v>
      </c>
      <c r="U348">
        <v>1.020044435817E-4</v>
      </c>
      <c r="V348" t="s">
        <v>217</v>
      </c>
      <c r="X348">
        <v>1.1415525114155251E-4</v>
      </c>
      <c r="Y348">
        <v>2.2209515285616027E-4</v>
      </c>
      <c r="Z348" t="s">
        <v>1877</v>
      </c>
      <c r="AA348" t="s">
        <v>25</v>
      </c>
      <c r="AC348" t="s">
        <v>22</v>
      </c>
      <c r="AD348" t="s">
        <v>1877</v>
      </c>
      <c r="AE348">
        <v>-3.5814653557636446E-7</v>
      </c>
      <c r="AG348" t="s">
        <v>97</v>
      </c>
      <c r="AH348" t="s">
        <v>1877</v>
      </c>
      <c r="AI348">
        <v>0</v>
      </c>
    </row>
    <row r="349" spans="5:35" x14ac:dyDescent="0.45">
      <c r="E349" t="s">
        <v>909</v>
      </c>
      <c r="G349" t="s">
        <v>1523</v>
      </c>
      <c r="I349" t="s">
        <v>215</v>
      </c>
      <c r="J349" t="s">
        <v>1878</v>
      </c>
      <c r="K349">
        <v>0</v>
      </c>
      <c r="L349" t="s">
        <v>217</v>
      </c>
      <c r="N349" t="s">
        <v>325</v>
      </c>
      <c r="O349" t="s">
        <v>1878</v>
      </c>
      <c r="P349">
        <v>3.5977890827422541E-5</v>
      </c>
      <c r="Q349" t="s">
        <v>217</v>
      </c>
      <c r="S349" t="s">
        <v>326</v>
      </c>
      <c r="T349" t="s">
        <v>1878</v>
      </c>
      <c r="U349">
        <v>9.8584481435116955E-5</v>
      </c>
      <c r="V349" t="s">
        <v>217</v>
      </c>
      <c r="X349">
        <v>1.1415525114155251E-4</v>
      </c>
      <c r="Y349">
        <v>1.7237235744060203E-4</v>
      </c>
      <c r="Z349" t="s">
        <v>1878</v>
      </c>
      <c r="AA349" t="s">
        <v>25</v>
      </c>
      <c r="AC349" t="s">
        <v>22</v>
      </c>
      <c r="AD349" t="s">
        <v>1878</v>
      </c>
      <c r="AE349">
        <v>-1.6535650170711543E-5</v>
      </c>
      <c r="AG349" t="s">
        <v>97</v>
      </c>
      <c r="AH349" t="s">
        <v>1878</v>
      </c>
      <c r="AI349">
        <v>0</v>
      </c>
    </row>
    <row r="350" spans="5:35" x14ac:dyDescent="0.45">
      <c r="E350" t="s">
        <v>910</v>
      </c>
      <c r="G350" t="s">
        <v>1523</v>
      </c>
      <c r="I350" t="s">
        <v>215</v>
      </c>
      <c r="J350" t="s">
        <v>1879</v>
      </c>
      <c r="K350">
        <v>0</v>
      </c>
      <c r="L350" t="s">
        <v>217</v>
      </c>
      <c r="N350" t="s">
        <v>325</v>
      </c>
      <c r="O350" t="s">
        <v>1879</v>
      </c>
      <c r="P350">
        <v>4.205314744313472E-5</v>
      </c>
      <c r="Q350" t="s">
        <v>217</v>
      </c>
      <c r="S350" t="s">
        <v>326</v>
      </c>
      <c r="T350" t="s">
        <v>1879</v>
      </c>
      <c r="U350">
        <v>1.03425522189E-4</v>
      </c>
      <c r="V350" t="s">
        <v>217</v>
      </c>
      <c r="X350">
        <v>1.1415525114155251E-4</v>
      </c>
      <c r="Y350">
        <v>1.5579809230208258E-4</v>
      </c>
      <c r="Z350" t="s">
        <v>1879</v>
      </c>
      <c r="AA350" t="s">
        <v>25</v>
      </c>
      <c r="AC350" t="s">
        <v>22</v>
      </c>
      <c r="AD350" t="s">
        <v>1879</v>
      </c>
      <c r="AE350">
        <v>-2.1683293550784984E-5</v>
      </c>
      <c r="AG350" t="s">
        <v>97</v>
      </c>
      <c r="AH350" t="s">
        <v>1879</v>
      </c>
      <c r="AI350">
        <v>0</v>
      </c>
    </row>
    <row r="351" spans="5:35" x14ac:dyDescent="0.45">
      <c r="E351" t="s">
        <v>911</v>
      </c>
      <c r="G351" t="s">
        <v>1523</v>
      </c>
      <c r="I351" t="s">
        <v>215</v>
      </c>
      <c r="J351" t="s">
        <v>1880</v>
      </c>
      <c r="K351">
        <v>0</v>
      </c>
      <c r="L351" t="s">
        <v>217</v>
      </c>
      <c r="N351" t="s">
        <v>325</v>
      </c>
      <c r="O351" t="s">
        <v>1880</v>
      </c>
      <c r="P351">
        <v>4.7733083111444585E-5</v>
      </c>
      <c r="Q351" t="s">
        <v>217</v>
      </c>
      <c r="S351" t="s">
        <v>326</v>
      </c>
      <c r="T351" t="s">
        <v>1880</v>
      </c>
      <c r="U351">
        <v>1.04743506525E-4</v>
      </c>
      <c r="V351" t="s">
        <v>217</v>
      </c>
      <c r="X351">
        <v>1.1415525114155251E-4</v>
      </c>
      <c r="Y351">
        <v>1.093901499142282E-4</v>
      </c>
      <c r="Z351" t="s">
        <v>1880</v>
      </c>
      <c r="AA351" t="s">
        <v>25</v>
      </c>
      <c r="AC351" t="s">
        <v>22</v>
      </c>
      <c r="AD351" t="s">
        <v>1880</v>
      </c>
      <c r="AE351">
        <v>-1.8764700775970271E-5</v>
      </c>
      <c r="AG351" t="s">
        <v>97</v>
      </c>
      <c r="AH351" t="s">
        <v>1880</v>
      </c>
      <c r="AI351">
        <v>0</v>
      </c>
    </row>
    <row r="352" spans="5:35" x14ac:dyDescent="0.45">
      <c r="E352" t="s">
        <v>912</v>
      </c>
      <c r="G352" t="s">
        <v>1523</v>
      </c>
      <c r="I352" t="s">
        <v>215</v>
      </c>
      <c r="J352" t="s">
        <v>1881</v>
      </c>
      <c r="K352">
        <v>0</v>
      </c>
      <c r="L352" t="s">
        <v>217</v>
      </c>
      <c r="N352" t="s">
        <v>325</v>
      </c>
      <c r="O352" t="s">
        <v>1881</v>
      </c>
      <c r="P352">
        <v>5.2168973819257132E-5</v>
      </c>
      <c r="Q352" t="s">
        <v>217</v>
      </c>
      <c r="S352" t="s">
        <v>326</v>
      </c>
      <c r="T352" t="s">
        <v>1881</v>
      </c>
      <c r="U352">
        <v>1.039414442666E-4</v>
      </c>
      <c r="V352" t="s">
        <v>217</v>
      </c>
      <c r="X352">
        <v>1.1415525114155251E-4</v>
      </c>
      <c r="Y352">
        <v>7.9556472664893237E-5</v>
      </c>
      <c r="Z352" t="s">
        <v>1881</v>
      </c>
      <c r="AA352" t="s">
        <v>25</v>
      </c>
      <c r="AC352" t="s">
        <v>22</v>
      </c>
      <c r="AD352" t="s">
        <v>1881</v>
      </c>
      <c r="AE352">
        <v>-1.5707797501839294E-5</v>
      </c>
      <c r="AG352" t="s">
        <v>97</v>
      </c>
      <c r="AH352" t="s">
        <v>1881</v>
      </c>
      <c r="AI352">
        <v>0</v>
      </c>
    </row>
    <row r="353" spans="5:35" x14ac:dyDescent="0.45">
      <c r="E353" t="s">
        <v>913</v>
      </c>
      <c r="G353" t="s">
        <v>1523</v>
      </c>
      <c r="I353" t="s">
        <v>215</v>
      </c>
      <c r="J353" t="s">
        <v>1882</v>
      </c>
      <c r="K353">
        <v>0</v>
      </c>
      <c r="L353" t="s">
        <v>217</v>
      </c>
      <c r="N353" t="s">
        <v>325</v>
      </c>
      <c r="O353" t="s">
        <v>1882</v>
      </c>
      <c r="P353">
        <v>5.5439090330488073E-5</v>
      </c>
      <c r="Q353" t="s">
        <v>217</v>
      </c>
      <c r="S353" t="s">
        <v>326</v>
      </c>
      <c r="T353" t="s">
        <v>1882</v>
      </c>
      <c r="U353">
        <v>1.016921333446E-4</v>
      </c>
      <c r="V353" t="s">
        <v>217</v>
      </c>
      <c r="X353">
        <v>1.1415525114155251E-4</v>
      </c>
      <c r="Y353">
        <v>5.6352501470966035E-5</v>
      </c>
      <c r="Z353" t="s">
        <v>1882</v>
      </c>
      <c r="AA353" t="s">
        <v>25</v>
      </c>
      <c r="AC353" t="s">
        <v>22</v>
      </c>
      <c r="AD353" t="s">
        <v>1882</v>
      </c>
      <c r="AE353">
        <v>-7.5739748273041908E-7</v>
      </c>
      <c r="AG353" t="s">
        <v>97</v>
      </c>
      <c r="AH353" t="s">
        <v>1882</v>
      </c>
      <c r="AI353">
        <v>0</v>
      </c>
    </row>
    <row r="354" spans="5:35" x14ac:dyDescent="0.45">
      <c r="E354" t="s">
        <v>914</v>
      </c>
      <c r="G354" t="s">
        <v>1523</v>
      </c>
      <c r="I354" t="s">
        <v>215</v>
      </c>
      <c r="J354" t="s">
        <v>1883</v>
      </c>
      <c r="K354">
        <v>0</v>
      </c>
      <c r="L354" t="s">
        <v>217</v>
      </c>
      <c r="N354" t="s">
        <v>325</v>
      </c>
      <c r="O354" t="s">
        <v>1883</v>
      </c>
      <c r="P354">
        <v>5.7706306077307277E-5</v>
      </c>
      <c r="Q354" t="s">
        <v>217</v>
      </c>
      <c r="S354" t="s">
        <v>326</v>
      </c>
      <c r="T354" t="s">
        <v>1883</v>
      </c>
      <c r="U354">
        <v>9.8601558651927683E-5</v>
      </c>
      <c r="V354" t="s">
        <v>217</v>
      </c>
      <c r="X354">
        <v>1.1415525114155251E-4</v>
      </c>
      <c r="Y354">
        <v>2.9833677249334962E-5</v>
      </c>
      <c r="Z354" t="s">
        <v>1883</v>
      </c>
      <c r="AA354" t="s">
        <v>25</v>
      </c>
      <c r="AC354" t="s">
        <v>22</v>
      </c>
      <c r="AD354" t="s">
        <v>1883</v>
      </c>
      <c r="AE354">
        <v>3.063546727340141E-5</v>
      </c>
      <c r="AG354" t="s">
        <v>97</v>
      </c>
      <c r="AH354" t="s">
        <v>1883</v>
      </c>
      <c r="AI354">
        <v>0</v>
      </c>
    </row>
    <row r="355" spans="5:35" x14ac:dyDescent="0.45">
      <c r="E355" t="s">
        <v>915</v>
      </c>
      <c r="G355" t="s">
        <v>1523</v>
      </c>
      <c r="I355" t="s">
        <v>215</v>
      </c>
      <c r="J355" t="s">
        <v>657</v>
      </c>
      <c r="K355">
        <v>0</v>
      </c>
      <c r="L355" t="s">
        <v>217</v>
      </c>
      <c r="N355" t="s">
        <v>325</v>
      </c>
      <c r="O355" t="s">
        <v>657</v>
      </c>
      <c r="P355">
        <v>2.2458476730677104E-2</v>
      </c>
      <c r="Q355" t="s">
        <v>217</v>
      </c>
      <c r="S355" t="s">
        <v>326</v>
      </c>
      <c r="T355" t="s">
        <v>657</v>
      </c>
      <c r="U355">
        <v>2.9275653153539791E-2</v>
      </c>
      <c r="V355" t="s">
        <v>217</v>
      </c>
      <c r="X355">
        <v>2.3173515981735161E-2</v>
      </c>
      <c r="Y355">
        <v>9.151646238884887E-3</v>
      </c>
      <c r="Z355" t="s">
        <v>657</v>
      </c>
      <c r="AA355" t="s">
        <v>25</v>
      </c>
      <c r="AC355" t="s">
        <v>22</v>
      </c>
      <c r="AD355" t="s">
        <v>657</v>
      </c>
      <c r="AE355">
        <v>3.537666883373522E-2</v>
      </c>
      <c r="AG355" t="s">
        <v>97</v>
      </c>
      <c r="AH355" t="s">
        <v>657</v>
      </c>
      <c r="AI355">
        <v>7.8111595199854111E-2</v>
      </c>
    </row>
    <row r="356" spans="5:35" x14ac:dyDescent="0.45">
      <c r="E356" t="s">
        <v>916</v>
      </c>
      <c r="G356" t="s">
        <v>1523</v>
      </c>
      <c r="I356" t="s">
        <v>215</v>
      </c>
      <c r="J356" t="s">
        <v>658</v>
      </c>
      <c r="K356">
        <v>4.1596652015152243E-6</v>
      </c>
      <c r="L356" t="s">
        <v>217</v>
      </c>
      <c r="N356" t="s">
        <v>325</v>
      </c>
      <c r="O356" t="s">
        <v>658</v>
      </c>
      <c r="P356">
        <v>3.1946586071118837E-3</v>
      </c>
      <c r="Q356" t="s">
        <v>217</v>
      </c>
      <c r="S356" t="s">
        <v>326</v>
      </c>
      <c r="T356" t="s">
        <v>658</v>
      </c>
      <c r="U356">
        <v>4.3425621955107607E-3</v>
      </c>
      <c r="V356" t="s">
        <v>217</v>
      </c>
      <c r="X356">
        <v>3.3105022831050228E-3</v>
      </c>
      <c r="Y356">
        <v>5.5275174236962274E-3</v>
      </c>
      <c r="Z356" t="s">
        <v>658</v>
      </c>
      <c r="AA356" t="s">
        <v>25</v>
      </c>
      <c r="AC356" t="s">
        <v>22</v>
      </c>
      <c r="AD356" t="s">
        <v>658</v>
      </c>
      <c r="AE356">
        <v>5.2918967112952535E-3</v>
      </c>
      <c r="AG356" t="s">
        <v>97</v>
      </c>
      <c r="AH356" t="s">
        <v>658</v>
      </c>
      <c r="AI356">
        <v>6.4170259415195829E-2</v>
      </c>
    </row>
    <row r="357" spans="5:35" x14ac:dyDescent="0.45">
      <c r="E357" t="s">
        <v>917</v>
      </c>
      <c r="G357" t="s">
        <v>1523</v>
      </c>
      <c r="I357" t="s">
        <v>215</v>
      </c>
      <c r="J357" t="s">
        <v>659</v>
      </c>
      <c r="K357">
        <v>2.3837991352970984E-3</v>
      </c>
      <c r="L357" t="s">
        <v>217</v>
      </c>
      <c r="N357" t="s">
        <v>325</v>
      </c>
      <c r="O357" t="s">
        <v>659</v>
      </c>
      <c r="P357">
        <v>3.1350430947078311E-3</v>
      </c>
      <c r="Q357" t="s">
        <v>217</v>
      </c>
      <c r="S357" t="s">
        <v>326</v>
      </c>
      <c r="T357" t="s">
        <v>659</v>
      </c>
      <c r="U357">
        <v>4.3516454235333416E-3</v>
      </c>
      <c r="V357" t="s">
        <v>217</v>
      </c>
      <c r="X357">
        <v>3.3105022831050228E-3</v>
      </c>
      <c r="Y357">
        <v>4.2297524633501575E-3</v>
      </c>
      <c r="Z357" t="s">
        <v>659</v>
      </c>
      <c r="AA357" t="s">
        <v>25</v>
      </c>
      <c r="AC357" t="s">
        <v>22</v>
      </c>
      <c r="AD357" t="s">
        <v>659</v>
      </c>
      <c r="AE357">
        <v>5.8429068434969486E-3</v>
      </c>
      <c r="AG357" t="s">
        <v>97</v>
      </c>
      <c r="AH357" t="s">
        <v>659</v>
      </c>
      <c r="AI357">
        <v>5.7985313183005038E-2</v>
      </c>
    </row>
    <row r="358" spans="5:35" x14ac:dyDescent="0.45">
      <c r="E358" t="s">
        <v>918</v>
      </c>
      <c r="G358" t="s">
        <v>1523</v>
      </c>
      <c r="I358" t="s">
        <v>215</v>
      </c>
      <c r="J358" t="s">
        <v>660</v>
      </c>
      <c r="K358">
        <v>4.7293659802947398E-2</v>
      </c>
      <c r="L358" t="s">
        <v>217</v>
      </c>
      <c r="N358" t="s">
        <v>325</v>
      </c>
      <c r="O358" t="s">
        <v>660</v>
      </c>
      <c r="P358">
        <v>1.9114187180886463E-2</v>
      </c>
      <c r="Q358" t="s">
        <v>217</v>
      </c>
      <c r="S358" t="s">
        <v>326</v>
      </c>
      <c r="T358" t="s">
        <v>660</v>
      </c>
      <c r="U358">
        <v>2.9501956741653634E-2</v>
      </c>
      <c r="V358" t="s">
        <v>217</v>
      </c>
      <c r="X358">
        <v>2.3173515981735161E-2</v>
      </c>
      <c r="Y358">
        <v>3.0165825522710896E-2</v>
      </c>
      <c r="Z358" t="s">
        <v>660</v>
      </c>
      <c r="AA358" t="s">
        <v>25</v>
      </c>
      <c r="AC358" t="s">
        <v>22</v>
      </c>
      <c r="AD358" t="s">
        <v>660</v>
      </c>
      <c r="AE358">
        <v>4.2269871530325485E-2</v>
      </c>
      <c r="AG358" t="s">
        <v>97</v>
      </c>
      <c r="AH358" t="s">
        <v>660</v>
      </c>
      <c r="AI358">
        <v>8.4933520943585306E-2</v>
      </c>
    </row>
    <row r="359" spans="5:35" x14ac:dyDescent="0.45">
      <c r="E359" t="s">
        <v>919</v>
      </c>
      <c r="G359" t="s">
        <v>1523</v>
      </c>
      <c r="I359" t="s">
        <v>215</v>
      </c>
      <c r="J359" t="s">
        <v>661</v>
      </c>
      <c r="K359">
        <v>3.7989111793570425E-3</v>
      </c>
      <c r="L359" t="s">
        <v>217</v>
      </c>
      <c r="N359" t="s">
        <v>325</v>
      </c>
      <c r="O359" t="s">
        <v>661</v>
      </c>
      <c r="P359">
        <v>2.7499990186101511E-3</v>
      </c>
      <c r="Q359" t="s">
        <v>217</v>
      </c>
      <c r="S359" t="s">
        <v>326</v>
      </c>
      <c r="T359" t="s">
        <v>661</v>
      </c>
      <c r="U359">
        <v>4.2055653174425753E-3</v>
      </c>
      <c r="V359" t="s">
        <v>217</v>
      </c>
      <c r="X359">
        <v>3.3105022831050228E-3</v>
      </c>
      <c r="Y359">
        <v>6.4407594328286487E-3</v>
      </c>
      <c r="Z359" t="s">
        <v>661</v>
      </c>
      <c r="AA359" t="s">
        <v>25</v>
      </c>
      <c r="AC359" t="s">
        <v>22</v>
      </c>
      <c r="AD359" t="s">
        <v>661</v>
      </c>
      <c r="AE359">
        <v>2.6699264828148835E-3</v>
      </c>
      <c r="AG359" t="s">
        <v>97</v>
      </c>
      <c r="AH359" t="s">
        <v>661</v>
      </c>
      <c r="AI359">
        <v>7.5244557225302877E-2</v>
      </c>
    </row>
    <row r="360" spans="5:35" x14ac:dyDescent="0.45">
      <c r="E360" t="s">
        <v>920</v>
      </c>
      <c r="G360" t="s">
        <v>1523</v>
      </c>
      <c r="I360" t="s">
        <v>215</v>
      </c>
      <c r="J360" t="s">
        <v>662</v>
      </c>
      <c r="K360">
        <v>3.174419031320499E-4</v>
      </c>
      <c r="L360" t="s">
        <v>217</v>
      </c>
      <c r="N360" t="s">
        <v>325</v>
      </c>
      <c r="O360" t="s">
        <v>662</v>
      </c>
      <c r="P360">
        <v>2.9633656909030565E-3</v>
      </c>
      <c r="Q360" t="s">
        <v>217</v>
      </c>
      <c r="S360" t="s">
        <v>326</v>
      </c>
      <c r="T360" t="s">
        <v>662</v>
      </c>
      <c r="U360">
        <v>3.9196950833448501E-3</v>
      </c>
      <c r="V360" t="s">
        <v>217</v>
      </c>
      <c r="X360">
        <v>3.3105022831050228E-3</v>
      </c>
      <c r="Y360">
        <v>6.4407594328286487E-3</v>
      </c>
      <c r="Z360" t="s">
        <v>662</v>
      </c>
      <c r="AA360" t="s">
        <v>25</v>
      </c>
      <c r="AC360" t="s">
        <v>22</v>
      </c>
      <c r="AD360" t="s">
        <v>662</v>
      </c>
      <c r="AE360">
        <v>2.141325868025653E-3</v>
      </c>
      <c r="AG360" t="s">
        <v>97</v>
      </c>
      <c r="AH360" t="s">
        <v>662</v>
      </c>
      <c r="AI360">
        <v>7.0588538142297708E-2</v>
      </c>
    </row>
    <row r="361" spans="5:35" x14ac:dyDescent="0.45">
      <c r="E361" t="s">
        <v>921</v>
      </c>
      <c r="G361" t="s">
        <v>1523</v>
      </c>
      <c r="I361" t="s">
        <v>215</v>
      </c>
      <c r="J361" t="s">
        <v>663</v>
      </c>
      <c r="K361">
        <v>0</v>
      </c>
      <c r="L361" t="s">
        <v>217</v>
      </c>
      <c r="N361" t="s">
        <v>325</v>
      </c>
      <c r="O361" t="s">
        <v>663</v>
      </c>
      <c r="P361">
        <v>3.1458381714164628E-3</v>
      </c>
      <c r="Q361" t="s">
        <v>217</v>
      </c>
      <c r="S361" t="s">
        <v>326</v>
      </c>
      <c r="T361" t="s">
        <v>663</v>
      </c>
      <c r="U361">
        <v>3.9492698704460477E-3</v>
      </c>
      <c r="V361" t="s">
        <v>217</v>
      </c>
      <c r="X361">
        <v>3.3105022831050228E-3</v>
      </c>
      <c r="Y361">
        <v>4.9987983657774574E-3</v>
      </c>
      <c r="Z361" t="s">
        <v>663</v>
      </c>
      <c r="AA361" t="s">
        <v>25</v>
      </c>
      <c r="AC361" t="s">
        <v>22</v>
      </c>
      <c r="AD361" t="s">
        <v>663</v>
      </c>
      <c r="AE361">
        <v>1.9040385258979231E-3</v>
      </c>
      <c r="AG361" t="s">
        <v>97</v>
      </c>
      <c r="AH361" t="s">
        <v>663</v>
      </c>
      <c r="AI361">
        <v>2.1852257140295928E-2</v>
      </c>
    </row>
    <row r="362" spans="5:35" x14ac:dyDescent="0.45">
      <c r="E362" t="s">
        <v>922</v>
      </c>
      <c r="G362" t="s">
        <v>1523</v>
      </c>
      <c r="I362" t="s">
        <v>215</v>
      </c>
      <c r="J362" t="s">
        <v>664</v>
      </c>
      <c r="K362">
        <v>0</v>
      </c>
      <c r="L362" t="s">
        <v>217</v>
      </c>
      <c r="N362" t="s">
        <v>325</v>
      </c>
      <c r="O362" t="s">
        <v>664</v>
      </c>
      <c r="P362">
        <v>1.6466168250536695E-2</v>
      </c>
      <c r="Q362" t="s">
        <v>217</v>
      </c>
      <c r="S362" t="s">
        <v>326</v>
      </c>
      <c r="T362" t="s">
        <v>664</v>
      </c>
      <c r="U362">
        <v>1.9934726288821203E-2</v>
      </c>
      <c r="V362" t="s">
        <v>217</v>
      </c>
      <c r="X362">
        <v>1.6552511415525113E-2</v>
      </c>
      <c r="Y362">
        <v>1.2496995914443643E-2</v>
      </c>
      <c r="Z362" t="s">
        <v>664</v>
      </c>
      <c r="AA362" t="s">
        <v>25</v>
      </c>
      <c r="AC362" t="s">
        <v>22</v>
      </c>
      <c r="AD362" t="s">
        <v>664</v>
      </c>
      <c r="AE362">
        <v>1.1135877985083109E-2</v>
      </c>
      <c r="AG362" t="s">
        <v>97</v>
      </c>
      <c r="AH362" t="s">
        <v>664</v>
      </c>
      <c r="AI362">
        <v>0.24501618812629089</v>
      </c>
    </row>
    <row r="363" spans="5:35" x14ac:dyDescent="0.45">
      <c r="E363" t="s">
        <v>923</v>
      </c>
      <c r="G363" t="s">
        <v>1523</v>
      </c>
      <c r="I363" t="s">
        <v>215</v>
      </c>
      <c r="J363" t="s">
        <v>1884</v>
      </c>
      <c r="K363">
        <v>0</v>
      </c>
      <c r="L363" t="s">
        <v>217</v>
      </c>
      <c r="N363" t="s">
        <v>325</v>
      </c>
      <c r="O363" t="s">
        <v>1884</v>
      </c>
      <c r="P363">
        <v>3.4012695817439493E-5</v>
      </c>
      <c r="Q363" t="s">
        <v>217</v>
      </c>
      <c r="S363" t="s">
        <v>326</v>
      </c>
      <c r="T363" t="s">
        <v>1884</v>
      </c>
      <c r="U363">
        <v>1.631278886353E-4</v>
      </c>
      <c r="V363" t="s">
        <v>217</v>
      </c>
      <c r="X363">
        <v>1.1415525114155251E-4</v>
      </c>
      <c r="Y363">
        <v>2.1546544680075254E-5</v>
      </c>
      <c r="Z363" t="s">
        <v>1884</v>
      </c>
      <c r="AA363" t="s">
        <v>25</v>
      </c>
      <c r="AC363" t="s">
        <v>22</v>
      </c>
      <c r="AD363" t="s">
        <v>1884</v>
      </c>
      <c r="AE363">
        <v>1.7293563384515495E-4</v>
      </c>
      <c r="AG363" t="s">
        <v>97</v>
      </c>
      <c r="AH363" t="s">
        <v>1884</v>
      </c>
      <c r="AI363">
        <v>0</v>
      </c>
    </row>
    <row r="364" spans="5:35" x14ac:dyDescent="0.45">
      <c r="E364" t="s">
        <v>924</v>
      </c>
      <c r="G364" t="s">
        <v>1523</v>
      </c>
      <c r="I364" t="s">
        <v>215</v>
      </c>
      <c r="J364" t="s">
        <v>1885</v>
      </c>
      <c r="K364">
        <v>0</v>
      </c>
      <c r="L364" t="s">
        <v>217</v>
      </c>
      <c r="N364" t="s">
        <v>325</v>
      </c>
      <c r="O364" t="s">
        <v>1885</v>
      </c>
      <c r="P364">
        <v>3.2347071689308563E-5</v>
      </c>
      <c r="Q364" t="s">
        <v>217</v>
      </c>
      <c r="S364" t="s">
        <v>326</v>
      </c>
      <c r="T364" t="s">
        <v>1885</v>
      </c>
      <c r="U364">
        <v>1.6468553574489999E-4</v>
      </c>
      <c r="V364" t="s">
        <v>217</v>
      </c>
      <c r="X364">
        <v>1.1415525114155251E-4</v>
      </c>
      <c r="Y364">
        <v>1.4916838624667481E-5</v>
      </c>
      <c r="Z364" t="s">
        <v>1885</v>
      </c>
      <c r="AA364" t="s">
        <v>25</v>
      </c>
      <c r="AC364" t="s">
        <v>22</v>
      </c>
      <c r="AD364" t="s">
        <v>1885</v>
      </c>
      <c r="AE364">
        <v>1.8637426794150544E-4</v>
      </c>
      <c r="AG364" t="s">
        <v>97</v>
      </c>
      <c r="AH364" t="s">
        <v>1885</v>
      </c>
      <c r="AI364">
        <v>0</v>
      </c>
    </row>
    <row r="365" spans="5:35" x14ac:dyDescent="0.45">
      <c r="E365" t="s">
        <v>925</v>
      </c>
      <c r="G365" t="s">
        <v>1523</v>
      </c>
      <c r="I365" t="s">
        <v>215</v>
      </c>
      <c r="J365" t="s">
        <v>1886</v>
      </c>
      <c r="K365">
        <v>0</v>
      </c>
      <c r="L365" t="s">
        <v>217</v>
      </c>
      <c r="N365" t="s">
        <v>325</v>
      </c>
      <c r="O365" t="s">
        <v>1886</v>
      </c>
      <c r="P365">
        <v>2.9711289351204063E-5</v>
      </c>
      <c r="Q365" t="s">
        <v>217</v>
      </c>
      <c r="S365" t="s">
        <v>326</v>
      </c>
      <c r="T365" t="s">
        <v>1886</v>
      </c>
      <c r="U365">
        <v>1.6834782001829999E-4</v>
      </c>
      <c r="V365" t="s">
        <v>217</v>
      </c>
      <c r="X365">
        <v>1.1415525114155251E-4</v>
      </c>
      <c r="Y365">
        <v>1.6574265138519424E-5</v>
      </c>
      <c r="Z365" t="s">
        <v>1886</v>
      </c>
      <c r="AA365" t="s">
        <v>25</v>
      </c>
      <c r="AC365" t="s">
        <v>22</v>
      </c>
      <c r="AD365" t="s">
        <v>1886</v>
      </c>
      <c r="AE365">
        <v>1.9495072509532457E-4</v>
      </c>
      <c r="AG365" t="s">
        <v>97</v>
      </c>
      <c r="AH365" t="s">
        <v>1886</v>
      </c>
      <c r="AI365">
        <v>0</v>
      </c>
    </row>
    <row r="366" spans="5:35" x14ac:dyDescent="0.45">
      <c r="E366" t="s">
        <v>926</v>
      </c>
      <c r="G366" t="s">
        <v>1523</v>
      </c>
      <c r="I366" t="s">
        <v>215</v>
      </c>
      <c r="J366" t="s">
        <v>1887</v>
      </c>
      <c r="K366">
        <v>0</v>
      </c>
      <c r="L366" t="s">
        <v>217</v>
      </c>
      <c r="N366" t="s">
        <v>325</v>
      </c>
      <c r="O366" t="s">
        <v>1887</v>
      </c>
      <c r="P366">
        <v>2.7372091980210058E-5</v>
      </c>
      <c r="Q366" t="s">
        <v>217</v>
      </c>
      <c r="S366" t="s">
        <v>326</v>
      </c>
      <c r="T366" t="s">
        <v>1887</v>
      </c>
      <c r="U366">
        <v>1.7299867193039999E-4</v>
      </c>
      <c r="V366" t="s">
        <v>217</v>
      </c>
      <c r="X366">
        <v>1.1415525114155251E-4</v>
      </c>
      <c r="Y366">
        <v>1.4585353321897093E-5</v>
      </c>
      <c r="Z366" t="s">
        <v>1887</v>
      </c>
      <c r="AA366" t="s">
        <v>25</v>
      </c>
      <c r="AC366" t="s">
        <v>22</v>
      </c>
      <c r="AD366" t="s">
        <v>1887</v>
      </c>
      <c r="AE366">
        <v>2.0322563319540206E-4</v>
      </c>
      <c r="AG366" t="s">
        <v>97</v>
      </c>
      <c r="AH366" t="s">
        <v>1887</v>
      </c>
      <c r="AI366">
        <v>0</v>
      </c>
    </row>
    <row r="367" spans="5:35" x14ac:dyDescent="0.45">
      <c r="E367" t="s">
        <v>927</v>
      </c>
      <c r="G367" t="s">
        <v>1523</v>
      </c>
      <c r="I367" t="s">
        <v>215</v>
      </c>
      <c r="J367" t="s">
        <v>1888</v>
      </c>
      <c r="K367">
        <v>0</v>
      </c>
      <c r="L367" t="s">
        <v>217</v>
      </c>
      <c r="N367" t="s">
        <v>325</v>
      </c>
      <c r="O367" t="s">
        <v>1888</v>
      </c>
      <c r="P367">
        <v>2.5822082932631859E-5</v>
      </c>
      <c r="Q367" t="s">
        <v>217</v>
      </c>
      <c r="S367" t="s">
        <v>326</v>
      </c>
      <c r="T367" t="s">
        <v>1888</v>
      </c>
      <c r="U367">
        <v>1.7664050005399999E-4</v>
      </c>
      <c r="V367" t="s">
        <v>217</v>
      </c>
      <c r="X367">
        <v>1.1415525114155251E-4</v>
      </c>
      <c r="Y367">
        <v>2.1215059377304864E-5</v>
      </c>
      <c r="Z367" t="s">
        <v>1888</v>
      </c>
      <c r="AA367" t="s">
        <v>25</v>
      </c>
      <c r="AC367" t="s">
        <v>22</v>
      </c>
      <c r="AD367" t="s">
        <v>1888</v>
      </c>
      <c r="AE367">
        <v>2.0657805454219987E-4</v>
      </c>
      <c r="AG367" t="s">
        <v>97</v>
      </c>
      <c r="AH367" t="s">
        <v>1888</v>
      </c>
      <c r="AI367">
        <v>0</v>
      </c>
    </row>
    <row r="368" spans="5:35" x14ac:dyDescent="0.45">
      <c r="E368" t="s">
        <v>928</v>
      </c>
      <c r="G368" t="s">
        <v>1523</v>
      </c>
      <c r="I368" t="s">
        <v>215</v>
      </c>
      <c r="J368" t="s">
        <v>1889</v>
      </c>
      <c r="K368">
        <v>0</v>
      </c>
      <c r="L368" t="s">
        <v>217</v>
      </c>
      <c r="N368" t="s">
        <v>325</v>
      </c>
      <c r="O368" t="s">
        <v>1889</v>
      </c>
      <c r="P368">
        <v>2.4037949926812639E-5</v>
      </c>
      <c r="Q368" t="s">
        <v>217</v>
      </c>
      <c r="S368" t="s">
        <v>326</v>
      </c>
      <c r="T368" t="s">
        <v>1889</v>
      </c>
      <c r="U368">
        <v>1.738524709483E-4</v>
      </c>
      <c r="V368" t="s">
        <v>217</v>
      </c>
      <c r="X368">
        <v>1.1415525114155251E-4</v>
      </c>
      <c r="Y368">
        <v>5.7678442682047593E-5</v>
      </c>
      <c r="Z368" t="s">
        <v>1889</v>
      </c>
      <c r="AA368" t="s">
        <v>25</v>
      </c>
      <c r="AC368" t="s">
        <v>22</v>
      </c>
      <c r="AD368" t="s">
        <v>1889</v>
      </c>
      <c r="AE368">
        <v>2.0247658534590767E-4</v>
      </c>
      <c r="AG368" t="s">
        <v>97</v>
      </c>
      <c r="AH368" t="s">
        <v>1889</v>
      </c>
      <c r="AI368">
        <v>0</v>
      </c>
    </row>
    <row r="369" spans="5:35" x14ac:dyDescent="0.45">
      <c r="E369" t="s">
        <v>929</v>
      </c>
      <c r="G369" t="s">
        <v>1523</v>
      </c>
      <c r="I369" t="s">
        <v>215</v>
      </c>
      <c r="J369" t="s">
        <v>1890</v>
      </c>
      <c r="K369">
        <v>0</v>
      </c>
      <c r="L369" t="s">
        <v>217</v>
      </c>
      <c r="N369" t="s">
        <v>325</v>
      </c>
      <c r="O369" t="s">
        <v>1890</v>
      </c>
      <c r="P369">
        <v>2.392122216758861E-5</v>
      </c>
      <c r="Q369" t="s">
        <v>217</v>
      </c>
      <c r="S369" t="s">
        <v>326</v>
      </c>
      <c r="T369" t="s">
        <v>1890</v>
      </c>
      <c r="U369">
        <v>1.7592277197019999E-4</v>
      </c>
      <c r="V369" t="s">
        <v>217</v>
      </c>
      <c r="X369">
        <v>1.1415525114155251E-4</v>
      </c>
      <c r="Y369">
        <v>1.6905750441289813E-4</v>
      </c>
      <c r="Z369" t="s">
        <v>1890</v>
      </c>
      <c r="AA369" t="s">
        <v>25</v>
      </c>
      <c r="AC369" t="s">
        <v>22</v>
      </c>
      <c r="AD369" t="s">
        <v>1890</v>
      </c>
      <c r="AE369">
        <v>2.0406233130318405E-4</v>
      </c>
      <c r="AG369" t="s">
        <v>97</v>
      </c>
      <c r="AH369" t="s">
        <v>1890</v>
      </c>
      <c r="AI369">
        <v>0</v>
      </c>
    </row>
    <row r="370" spans="5:35" x14ac:dyDescent="0.45">
      <c r="E370" t="s">
        <v>930</v>
      </c>
      <c r="G370" t="s">
        <v>1523</v>
      </c>
      <c r="I370" t="s">
        <v>215</v>
      </c>
      <c r="J370" t="s">
        <v>1891</v>
      </c>
      <c r="K370">
        <v>3.3852901414627581E-10</v>
      </c>
      <c r="L370" t="s">
        <v>217</v>
      </c>
      <c r="N370" t="s">
        <v>325</v>
      </c>
      <c r="O370" t="s">
        <v>1891</v>
      </c>
      <c r="P370">
        <v>2.3669315107057573E-5</v>
      </c>
      <c r="Q370" t="s">
        <v>217</v>
      </c>
      <c r="S370" t="s">
        <v>326</v>
      </c>
      <c r="T370" t="s">
        <v>1891</v>
      </c>
      <c r="U370">
        <v>1.810800648725E-4</v>
      </c>
      <c r="V370" t="s">
        <v>217</v>
      </c>
      <c r="X370">
        <v>1.1415525114155251E-4</v>
      </c>
      <c r="Y370">
        <v>1.9060404909297337E-4</v>
      </c>
      <c r="Z370" t="s">
        <v>1891</v>
      </c>
      <c r="AA370" t="s">
        <v>25</v>
      </c>
      <c r="AC370" t="s">
        <v>22</v>
      </c>
      <c r="AD370" t="s">
        <v>1891</v>
      </c>
      <c r="AE370">
        <v>2.0734197881167889E-4</v>
      </c>
      <c r="AG370" t="s">
        <v>97</v>
      </c>
      <c r="AH370" t="s">
        <v>1891</v>
      </c>
      <c r="AI370">
        <v>0</v>
      </c>
    </row>
    <row r="371" spans="5:35" x14ac:dyDescent="0.45">
      <c r="E371" t="s">
        <v>204</v>
      </c>
      <c r="G371" t="s">
        <v>124</v>
      </c>
      <c r="I371" t="s">
        <v>215</v>
      </c>
      <c r="J371" t="s">
        <v>1892</v>
      </c>
      <c r="K371">
        <v>7.4792480375392078E-5</v>
      </c>
      <c r="L371" t="s">
        <v>217</v>
      </c>
      <c r="N371" t="s">
        <v>325</v>
      </c>
      <c r="O371" t="s">
        <v>1892</v>
      </c>
      <c r="P371">
        <v>2.3231533289102604E-5</v>
      </c>
      <c r="Q371" t="s">
        <v>217</v>
      </c>
      <c r="S371" t="s">
        <v>326</v>
      </c>
      <c r="T371" t="s">
        <v>1892</v>
      </c>
      <c r="U371">
        <v>1.8531687492969999E-4</v>
      </c>
      <c r="V371" t="s">
        <v>217</v>
      </c>
      <c r="X371">
        <v>1.1415525114155251E-4</v>
      </c>
      <c r="Y371">
        <v>1.4585353321897094E-4</v>
      </c>
      <c r="Z371" t="s">
        <v>1892</v>
      </c>
      <c r="AA371" t="s">
        <v>25</v>
      </c>
      <c r="AC371" t="s">
        <v>22</v>
      </c>
      <c r="AD371" t="s">
        <v>1892</v>
      </c>
      <c r="AE371">
        <v>2.2657196300149011E-4</v>
      </c>
      <c r="AG371" t="s">
        <v>97</v>
      </c>
      <c r="AH371" t="s">
        <v>1892</v>
      </c>
      <c r="AI371">
        <v>0</v>
      </c>
    </row>
    <row r="372" spans="5:35" x14ac:dyDescent="0.45">
      <c r="E372" t="s">
        <v>205</v>
      </c>
      <c r="G372" t="s">
        <v>124</v>
      </c>
      <c r="I372" t="s">
        <v>215</v>
      </c>
      <c r="J372" t="s">
        <v>1893</v>
      </c>
      <c r="K372">
        <v>1.8121383473330001E-4</v>
      </c>
      <c r="L372" t="s">
        <v>217</v>
      </c>
      <c r="N372" t="s">
        <v>325</v>
      </c>
      <c r="O372" t="s">
        <v>1893</v>
      </c>
      <c r="P372">
        <v>2.0216866392151091E-5</v>
      </c>
      <c r="Q372" t="s">
        <v>217</v>
      </c>
      <c r="S372" t="s">
        <v>326</v>
      </c>
      <c r="T372" t="s">
        <v>1893</v>
      </c>
      <c r="U372">
        <v>1.8789701235770001E-4</v>
      </c>
      <c r="V372" t="s">
        <v>217</v>
      </c>
      <c r="X372">
        <v>1.1415525114155251E-4</v>
      </c>
      <c r="Y372">
        <v>1.4452759200788939E-4</v>
      </c>
      <c r="Z372" t="s">
        <v>1893</v>
      </c>
      <c r="AA372" t="s">
        <v>25</v>
      </c>
      <c r="AC372" t="s">
        <v>22</v>
      </c>
      <c r="AD372" t="s">
        <v>1893</v>
      </c>
      <c r="AE372">
        <v>2.4542923256087656E-4</v>
      </c>
      <c r="AG372" t="s">
        <v>97</v>
      </c>
      <c r="AH372" t="s">
        <v>1893</v>
      </c>
      <c r="AI372">
        <v>0</v>
      </c>
    </row>
    <row r="373" spans="5:35" x14ac:dyDescent="0.45">
      <c r="E373" t="s">
        <v>206</v>
      </c>
      <c r="G373" t="s">
        <v>124</v>
      </c>
      <c r="I373" t="s">
        <v>215</v>
      </c>
      <c r="J373" t="s">
        <v>1894</v>
      </c>
      <c r="K373">
        <v>2.4265130512240001E-4</v>
      </c>
      <c r="L373" t="s">
        <v>217</v>
      </c>
      <c r="N373" t="s">
        <v>325</v>
      </c>
      <c r="O373" t="s">
        <v>1894</v>
      </c>
      <c r="P373">
        <v>1.6051319038687141E-5</v>
      </c>
      <c r="Q373" t="s">
        <v>217</v>
      </c>
      <c r="S373" t="s">
        <v>326</v>
      </c>
      <c r="T373" t="s">
        <v>1894</v>
      </c>
      <c r="U373">
        <v>1.8846351027339999E-4</v>
      </c>
      <c r="V373" t="s">
        <v>217</v>
      </c>
      <c r="X373">
        <v>1.1415525114155251E-4</v>
      </c>
      <c r="Y373">
        <v>1.408812536774151E-4</v>
      </c>
      <c r="Z373" t="s">
        <v>1894</v>
      </c>
      <c r="AA373" t="s">
        <v>25</v>
      </c>
      <c r="AC373" t="s">
        <v>22</v>
      </c>
      <c r="AD373" t="s">
        <v>1894</v>
      </c>
      <c r="AE373">
        <v>2.4846563049935315E-4</v>
      </c>
      <c r="AG373" t="s">
        <v>97</v>
      </c>
      <c r="AH373" t="s">
        <v>1894</v>
      </c>
      <c r="AI373">
        <v>0</v>
      </c>
    </row>
    <row r="374" spans="5:35" x14ac:dyDescent="0.45">
      <c r="E374" t="s">
        <v>207</v>
      </c>
      <c r="G374" t="s">
        <v>124</v>
      </c>
      <c r="I374" t="s">
        <v>215</v>
      </c>
      <c r="J374" t="s">
        <v>1895</v>
      </c>
      <c r="K374">
        <v>2.5083720105250002E-4</v>
      </c>
      <c r="L374" t="s">
        <v>217</v>
      </c>
      <c r="N374" t="s">
        <v>325</v>
      </c>
      <c r="O374" t="s">
        <v>1895</v>
      </c>
      <c r="P374">
        <v>1.487965771758056E-5</v>
      </c>
      <c r="Q374" t="s">
        <v>217</v>
      </c>
      <c r="S374" t="s">
        <v>326</v>
      </c>
      <c r="T374" t="s">
        <v>1895</v>
      </c>
      <c r="U374">
        <v>1.8936398165260001E-4</v>
      </c>
      <c r="V374" t="s">
        <v>217</v>
      </c>
      <c r="X374">
        <v>1.1415525114155251E-4</v>
      </c>
      <c r="Y374">
        <v>1.4054976837464471E-4</v>
      </c>
      <c r="Z374" t="s">
        <v>1895</v>
      </c>
      <c r="AA374" t="s">
        <v>25</v>
      </c>
      <c r="AC374" t="s">
        <v>22</v>
      </c>
      <c r="AD374" t="s">
        <v>1895</v>
      </c>
      <c r="AE374">
        <v>2.4858544599003988E-4</v>
      </c>
      <c r="AG374" t="s">
        <v>97</v>
      </c>
      <c r="AH374" t="s">
        <v>1895</v>
      </c>
      <c r="AI374">
        <v>0</v>
      </c>
    </row>
    <row r="375" spans="5:35" x14ac:dyDescent="0.45">
      <c r="E375" t="s">
        <v>208</v>
      </c>
      <c r="G375" t="s">
        <v>124</v>
      </c>
      <c r="I375" t="s">
        <v>215</v>
      </c>
      <c r="J375" t="s">
        <v>1896</v>
      </c>
      <c r="K375">
        <v>2.0112259887709999E-4</v>
      </c>
      <c r="L375" t="s">
        <v>217</v>
      </c>
      <c r="N375" t="s">
        <v>325</v>
      </c>
      <c r="O375" t="s">
        <v>1896</v>
      </c>
      <c r="P375">
        <v>1.667286798889571E-5</v>
      </c>
      <c r="Q375" t="s">
        <v>217</v>
      </c>
      <c r="S375" t="s">
        <v>326</v>
      </c>
      <c r="T375" t="s">
        <v>1896</v>
      </c>
      <c r="U375">
        <v>1.9122785710160001E-4</v>
      </c>
      <c r="V375" t="s">
        <v>217</v>
      </c>
      <c r="X375">
        <v>1.1415525114155251E-4</v>
      </c>
      <c r="Y375">
        <v>1.4253868019126702E-4</v>
      </c>
      <c r="Z375" t="s">
        <v>1896</v>
      </c>
      <c r="AA375" t="s">
        <v>25</v>
      </c>
      <c r="AC375" t="s">
        <v>22</v>
      </c>
      <c r="AD375" t="s">
        <v>1896</v>
      </c>
      <c r="AE375">
        <v>2.300900352951434E-4</v>
      </c>
      <c r="AG375" t="s">
        <v>97</v>
      </c>
      <c r="AH375" t="s">
        <v>1896</v>
      </c>
      <c r="AI375">
        <v>0</v>
      </c>
    </row>
    <row r="376" spans="5:35" x14ac:dyDescent="0.45">
      <c r="E376" t="s">
        <v>209</v>
      </c>
      <c r="G376" t="s">
        <v>124</v>
      </c>
      <c r="I376" t="s">
        <v>215</v>
      </c>
      <c r="J376" t="s">
        <v>1897</v>
      </c>
      <c r="K376">
        <v>2.367948547738E-4</v>
      </c>
      <c r="L376" t="s">
        <v>217</v>
      </c>
      <c r="N376" t="s">
        <v>325</v>
      </c>
      <c r="O376" t="s">
        <v>1897</v>
      </c>
      <c r="P376">
        <v>1.9014724072801657E-5</v>
      </c>
      <c r="Q376" t="s">
        <v>217</v>
      </c>
      <c r="S376" t="s">
        <v>326</v>
      </c>
      <c r="T376" t="s">
        <v>1897</v>
      </c>
      <c r="U376">
        <v>1.945498759122E-4</v>
      </c>
      <c r="V376" t="s">
        <v>217</v>
      </c>
      <c r="X376">
        <v>1.1415525114155251E-4</v>
      </c>
      <c r="Y376">
        <v>1.4883690094390442E-4</v>
      </c>
      <c r="Z376" t="s">
        <v>1897</v>
      </c>
      <c r="AA376" t="s">
        <v>25</v>
      </c>
      <c r="AC376" t="s">
        <v>22</v>
      </c>
      <c r="AD376" t="s">
        <v>1897</v>
      </c>
      <c r="AE376">
        <v>2.0783129240955047E-4</v>
      </c>
      <c r="AG376" t="s">
        <v>97</v>
      </c>
      <c r="AH376" t="s">
        <v>1897</v>
      </c>
      <c r="AI376">
        <v>0</v>
      </c>
    </row>
    <row r="377" spans="5:35" x14ac:dyDescent="0.45">
      <c r="E377" t="s">
        <v>210</v>
      </c>
      <c r="G377" t="s">
        <v>124</v>
      </c>
      <c r="I377" t="s">
        <v>215</v>
      </c>
      <c r="J377" t="s">
        <v>1898</v>
      </c>
      <c r="K377">
        <v>2.5284840050780001E-4</v>
      </c>
      <c r="L377" t="s">
        <v>217</v>
      </c>
      <c r="N377" t="s">
        <v>325</v>
      </c>
      <c r="O377" t="s">
        <v>1898</v>
      </c>
      <c r="P377">
        <v>2.02356511604969E-5</v>
      </c>
      <c r="Q377" t="s">
        <v>217</v>
      </c>
      <c r="S377" t="s">
        <v>326</v>
      </c>
      <c r="T377" t="s">
        <v>1898</v>
      </c>
      <c r="U377">
        <v>1.9834043195500001E-4</v>
      </c>
      <c r="V377" t="s">
        <v>217</v>
      </c>
      <c r="X377">
        <v>1.1415525114155251E-4</v>
      </c>
      <c r="Y377">
        <v>1.5049432745775637E-4</v>
      </c>
      <c r="Z377" t="s">
        <v>1898</v>
      </c>
      <c r="AA377" t="s">
        <v>25</v>
      </c>
      <c r="AC377" t="s">
        <v>22</v>
      </c>
      <c r="AD377" t="s">
        <v>1898</v>
      </c>
      <c r="AE377">
        <v>1.961179209660075E-4</v>
      </c>
      <c r="AG377" t="s">
        <v>97</v>
      </c>
      <c r="AH377" t="s">
        <v>1898</v>
      </c>
      <c r="AI377">
        <v>0</v>
      </c>
    </row>
    <row r="378" spans="5:35" x14ac:dyDescent="0.45">
      <c r="E378" t="s">
        <v>211</v>
      </c>
      <c r="G378" t="s">
        <v>124</v>
      </c>
      <c r="I378" t="s">
        <v>215</v>
      </c>
      <c r="J378" t="s">
        <v>1899</v>
      </c>
      <c r="K378">
        <v>2.1386616244969999E-4</v>
      </c>
      <c r="L378" t="s">
        <v>217</v>
      </c>
      <c r="N378" t="s">
        <v>325</v>
      </c>
      <c r="O378" t="s">
        <v>1899</v>
      </c>
      <c r="P378">
        <v>2.2698406620227491E-5</v>
      </c>
      <c r="Q378" t="s">
        <v>217</v>
      </c>
      <c r="S378" t="s">
        <v>326</v>
      </c>
      <c r="T378" t="s">
        <v>1899</v>
      </c>
      <c r="U378">
        <v>2.0137630451990001E-4</v>
      </c>
      <c r="V378" t="s">
        <v>217</v>
      </c>
      <c r="X378">
        <v>1.1415525114155251E-4</v>
      </c>
      <c r="Y378">
        <v>1.7237235744060203E-4</v>
      </c>
      <c r="Z378" t="s">
        <v>1899</v>
      </c>
      <c r="AA378" t="s">
        <v>25</v>
      </c>
      <c r="AC378" t="s">
        <v>22</v>
      </c>
      <c r="AD378" t="s">
        <v>1899</v>
      </c>
      <c r="AE378">
        <v>1.9450805108443177E-4</v>
      </c>
      <c r="AG378" t="s">
        <v>97</v>
      </c>
      <c r="AH378" t="s">
        <v>1899</v>
      </c>
      <c r="AI378">
        <v>0</v>
      </c>
    </row>
    <row r="379" spans="5:35" x14ac:dyDescent="0.45">
      <c r="I379" t="s">
        <v>215</v>
      </c>
      <c r="J379" t="s">
        <v>1900</v>
      </c>
      <c r="K379">
        <v>1.2955446082649999E-4</v>
      </c>
      <c r="L379" t="s">
        <v>217</v>
      </c>
      <c r="N379" t="s">
        <v>325</v>
      </c>
      <c r="O379" t="s">
        <v>1900</v>
      </c>
      <c r="P379">
        <v>3.145090112238917E-5</v>
      </c>
      <c r="Q379" t="s">
        <v>217</v>
      </c>
      <c r="S379" t="s">
        <v>326</v>
      </c>
      <c r="T379" t="s">
        <v>1900</v>
      </c>
      <c r="U379">
        <v>2.0211769266190001E-4</v>
      </c>
      <c r="V379" t="s">
        <v>217</v>
      </c>
      <c r="X379">
        <v>1.1415525114155251E-4</v>
      </c>
      <c r="Y379">
        <v>2.2209515285616027E-4</v>
      </c>
      <c r="Z379" t="s">
        <v>1900</v>
      </c>
      <c r="AA379" t="s">
        <v>25</v>
      </c>
      <c r="AC379" t="s">
        <v>22</v>
      </c>
      <c r="AD379" t="s">
        <v>1900</v>
      </c>
      <c r="AE379">
        <v>9.3934204484282235E-5</v>
      </c>
      <c r="AG379" t="s">
        <v>97</v>
      </c>
      <c r="AH379" t="s">
        <v>1900</v>
      </c>
      <c r="AI379">
        <v>0</v>
      </c>
    </row>
    <row r="380" spans="5:35" x14ac:dyDescent="0.45">
      <c r="I380" t="s">
        <v>215</v>
      </c>
      <c r="J380" t="s">
        <v>1901</v>
      </c>
      <c r="K380">
        <v>9.3661424602239643E-6</v>
      </c>
      <c r="L380" t="s">
        <v>217</v>
      </c>
      <c r="N380" t="s">
        <v>325</v>
      </c>
      <c r="O380" t="s">
        <v>1901</v>
      </c>
      <c r="P380">
        <v>4.0813601148181314E-5</v>
      </c>
      <c r="Q380" t="s">
        <v>217</v>
      </c>
      <c r="S380" t="s">
        <v>326</v>
      </c>
      <c r="T380" t="s">
        <v>1901</v>
      </c>
      <c r="U380">
        <v>2.01856120993E-4</v>
      </c>
      <c r="V380" t="s">
        <v>217</v>
      </c>
      <c r="X380">
        <v>1.1415525114155251E-4</v>
      </c>
      <c r="Y380">
        <v>2.2209515285616027E-4</v>
      </c>
      <c r="Z380" t="s">
        <v>1901</v>
      </c>
      <c r="AA380" t="s">
        <v>25</v>
      </c>
      <c r="AC380" t="s">
        <v>22</v>
      </c>
      <c r="AD380" t="s">
        <v>1901</v>
      </c>
      <c r="AE380">
        <v>7.5878251277038735E-5</v>
      </c>
      <c r="AG380" t="s">
        <v>97</v>
      </c>
      <c r="AH380" t="s">
        <v>1901</v>
      </c>
      <c r="AI380">
        <v>0</v>
      </c>
    </row>
    <row r="381" spans="5:35" x14ac:dyDescent="0.45">
      <c r="I381" t="s">
        <v>215</v>
      </c>
      <c r="J381" t="s">
        <v>1902</v>
      </c>
      <c r="K381">
        <v>0</v>
      </c>
      <c r="L381" t="s">
        <v>217</v>
      </c>
      <c r="N381" t="s">
        <v>325</v>
      </c>
      <c r="O381" t="s">
        <v>1902</v>
      </c>
      <c r="P381">
        <v>4.5817190736183573E-5</v>
      </c>
      <c r="Q381" t="s">
        <v>217</v>
      </c>
      <c r="S381" t="s">
        <v>326</v>
      </c>
      <c r="T381" t="s">
        <v>1902</v>
      </c>
      <c r="U381">
        <v>2.0171979748970001E-4</v>
      </c>
      <c r="V381" t="s">
        <v>217</v>
      </c>
      <c r="X381">
        <v>1.1415525114155251E-4</v>
      </c>
      <c r="Y381">
        <v>1.7237235744060203E-4</v>
      </c>
      <c r="Z381" t="s">
        <v>1902</v>
      </c>
      <c r="AA381" t="s">
        <v>25</v>
      </c>
      <c r="AC381" t="s">
        <v>22</v>
      </c>
      <c r="AD381" t="s">
        <v>1902</v>
      </c>
      <c r="AE381">
        <v>6.8445268135008079E-5</v>
      </c>
      <c r="AG381" t="s">
        <v>97</v>
      </c>
      <c r="AH381" t="s">
        <v>1902</v>
      </c>
      <c r="AI381">
        <v>0</v>
      </c>
    </row>
    <row r="382" spans="5:35" x14ac:dyDescent="0.45">
      <c r="I382" t="s">
        <v>215</v>
      </c>
      <c r="J382" t="s">
        <v>1903</v>
      </c>
      <c r="K382">
        <v>0</v>
      </c>
      <c r="L382" t="s">
        <v>217</v>
      </c>
      <c r="N382" t="s">
        <v>325</v>
      </c>
      <c r="O382" t="s">
        <v>1903</v>
      </c>
      <c r="P382">
        <v>4.8390348049248211E-5</v>
      </c>
      <c r="Q382" t="s">
        <v>217</v>
      </c>
      <c r="S382" t="s">
        <v>326</v>
      </c>
      <c r="T382" t="s">
        <v>1903</v>
      </c>
      <c r="U382">
        <v>2.026500123609E-4</v>
      </c>
      <c r="V382" t="s">
        <v>217</v>
      </c>
      <c r="X382">
        <v>1.1415525114155251E-4</v>
      </c>
      <c r="Y382">
        <v>1.5579809230208258E-4</v>
      </c>
      <c r="Z382" t="s">
        <v>1903</v>
      </c>
      <c r="AA382" t="s">
        <v>25</v>
      </c>
      <c r="AC382" t="s">
        <v>22</v>
      </c>
      <c r="AD382" t="s">
        <v>1903</v>
      </c>
      <c r="AE382">
        <v>6.0213783098669414E-5</v>
      </c>
      <c r="AG382" t="s">
        <v>97</v>
      </c>
      <c r="AH382" t="s">
        <v>1903</v>
      </c>
      <c r="AI382">
        <v>0</v>
      </c>
    </row>
    <row r="383" spans="5:35" x14ac:dyDescent="0.45">
      <c r="I383" t="s">
        <v>215</v>
      </c>
      <c r="J383" t="s">
        <v>1904</v>
      </c>
      <c r="K383">
        <v>0</v>
      </c>
      <c r="L383" t="s">
        <v>217</v>
      </c>
      <c r="N383" t="s">
        <v>325</v>
      </c>
      <c r="O383" t="s">
        <v>1904</v>
      </c>
      <c r="P383">
        <v>4.8585451552684224E-5</v>
      </c>
      <c r="Q383" t="s">
        <v>217</v>
      </c>
      <c r="S383" t="s">
        <v>326</v>
      </c>
      <c r="T383" t="s">
        <v>1904</v>
      </c>
      <c r="U383">
        <v>2.0252885445479999E-4</v>
      </c>
      <c r="V383" t="s">
        <v>217</v>
      </c>
      <c r="X383">
        <v>1.1415525114155251E-4</v>
      </c>
      <c r="Y383">
        <v>1.093901499142282E-4</v>
      </c>
      <c r="Z383" t="s">
        <v>1904</v>
      </c>
      <c r="AA383" t="s">
        <v>25</v>
      </c>
      <c r="AC383" t="s">
        <v>22</v>
      </c>
      <c r="AD383" t="s">
        <v>1904</v>
      </c>
      <c r="AE383">
        <v>6.0213783098669414E-5</v>
      </c>
      <c r="AG383" t="s">
        <v>97</v>
      </c>
      <c r="AH383" t="s">
        <v>1904</v>
      </c>
      <c r="AI383">
        <v>0</v>
      </c>
    </row>
    <row r="384" spans="5:35" x14ac:dyDescent="0.45">
      <c r="I384" t="s">
        <v>215</v>
      </c>
      <c r="J384" t="s">
        <v>1905</v>
      </c>
      <c r="K384">
        <v>0</v>
      </c>
      <c r="L384" t="s">
        <v>217</v>
      </c>
      <c r="N384" t="s">
        <v>325</v>
      </c>
      <c r="O384" t="s">
        <v>1905</v>
      </c>
      <c r="P384">
        <v>4.6489981944193446E-5</v>
      </c>
      <c r="Q384" t="s">
        <v>217</v>
      </c>
      <c r="S384" t="s">
        <v>326</v>
      </c>
      <c r="T384" t="s">
        <v>1905</v>
      </c>
      <c r="U384">
        <v>2.017270754385E-4</v>
      </c>
      <c r="V384" t="s">
        <v>217</v>
      </c>
      <c r="X384">
        <v>1.1415525114155251E-4</v>
      </c>
      <c r="Y384">
        <v>7.9556472664893237E-5</v>
      </c>
      <c r="Z384" t="s">
        <v>1905</v>
      </c>
      <c r="AA384" t="s">
        <v>25</v>
      </c>
      <c r="AC384" t="s">
        <v>22</v>
      </c>
      <c r="AD384" t="s">
        <v>1905</v>
      </c>
      <c r="AE384">
        <v>6.9901951097283064E-5</v>
      </c>
      <c r="AG384" t="s">
        <v>97</v>
      </c>
      <c r="AH384" t="s">
        <v>1905</v>
      </c>
      <c r="AI384">
        <v>0</v>
      </c>
    </row>
    <row r="385" spans="9:35" x14ac:dyDescent="0.45">
      <c r="I385" t="s">
        <v>215</v>
      </c>
      <c r="J385" t="s">
        <v>1906</v>
      </c>
      <c r="K385">
        <v>0</v>
      </c>
      <c r="L385" t="s">
        <v>217</v>
      </c>
      <c r="N385" t="s">
        <v>325</v>
      </c>
      <c r="O385" t="s">
        <v>1906</v>
      </c>
      <c r="P385">
        <v>4.5226722048947295E-5</v>
      </c>
      <c r="Q385" t="s">
        <v>217</v>
      </c>
      <c r="S385" t="s">
        <v>326</v>
      </c>
      <c r="T385" t="s">
        <v>1906</v>
      </c>
      <c r="U385">
        <v>2.0151998510210001E-4</v>
      </c>
      <c r="V385" t="s">
        <v>217</v>
      </c>
      <c r="X385">
        <v>1.1415525114155251E-4</v>
      </c>
      <c r="Y385">
        <v>5.6352501470966035E-5</v>
      </c>
      <c r="Z385" t="s">
        <v>1906</v>
      </c>
      <c r="AA385" t="s">
        <v>25</v>
      </c>
      <c r="AC385" t="s">
        <v>22</v>
      </c>
      <c r="AD385" t="s">
        <v>1906</v>
      </c>
      <c r="AE385">
        <v>1.0077574941557411E-4</v>
      </c>
      <c r="AG385" t="s">
        <v>97</v>
      </c>
      <c r="AH385" t="s">
        <v>1906</v>
      </c>
      <c r="AI385">
        <v>0</v>
      </c>
    </row>
    <row r="386" spans="9:35" x14ac:dyDescent="0.45">
      <c r="I386" t="s">
        <v>215</v>
      </c>
      <c r="J386" t="s">
        <v>1907</v>
      </c>
      <c r="K386">
        <v>0</v>
      </c>
      <c r="L386" t="s">
        <v>217</v>
      </c>
      <c r="N386" t="s">
        <v>325</v>
      </c>
      <c r="O386" t="s">
        <v>1907</v>
      </c>
      <c r="P386">
        <v>4.5009650850698113E-5</v>
      </c>
      <c r="Q386" t="s">
        <v>217</v>
      </c>
      <c r="S386" t="s">
        <v>326</v>
      </c>
      <c r="T386" t="s">
        <v>1907</v>
      </c>
      <c r="U386">
        <v>2.0175832788700001E-4</v>
      </c>
      <c r="V386" t="s">
        <v>217</v>
      </c>
      <c r="X386">
        <v>1.1415525114155251E-4</v>
      </c>
      <c r="Y386">
        <v>2.9833677249334962E-5</v>
      </c>
      <c r="Z386" t="s">
        <v>1907</v>
      </c>
      <c r="AA386" t="s">
        <v>25</v>
      </c>
      <c r="AC386" t="s">
        <v>22</v>
      </c>
      <c r="AD386" t="s">
        <v>1907</v>
      </c>
      <c r="AE386">
        <v>1.4061801865754858E-4</v>
      </c>
      <c r="AG386" t="s">
        <v>97</v>
      </c>
      <c r="AH386" t="s">
        <v>1907</v>
      </c>
      <c r="AI386">
        <v>0</v>
      </c>
    </row>
    <row r="387" spans="9:35" x14ac:dyDescent="0.45">
      <c r="I387" t="s">
        <v>215</v>
      </c>
      <c r="J387" t="s">
        <v>1908</v>
      </c>
      <c r="K387">
        <v>0</v>
      </c>
      <c r="L387" t="s">
        <v>217</v>
      </c>
      <c r="N387" t="s">
        <v>325</v>
      </c>
      <c r="O387" t="s">
        <v>1908</v>
      </c>
      <c r="P387">
        <v>5.8578361338108761E-5</v>
      </c>
      <c r="Q387" t="s">
        <v>217</v>
      </c>
      <c r="S387" t="s">
        <v>326</v>
      </c>
      <c r="T387" t="s">
        <v>1908</v>
      </c>
      <c r="U387">
        <v>2.1918073350300001E-4</v>
      </c>
      <c r="V387" t="s">
        <v>217</v>
      </c>
      <c r="X387">
        <v>1.1415525114155251E-4</v>
      </c>
      <c r="Y387">
        <v>2.1546544680075254E-5</v>
      </c>
      <c r="Z387" t="s">
        <v>1908</v>
      </c>
      <c r="AA387" t="s">
        <v>25</v>
      </c>
      <c r="AC387" t="s">
        <v>22</v>
      </c>
      <c r="AD387" t="s">
        <v>1908</v>
      </c>
      <c r="AE387">
        <v>8.0799129768698374E-5</v>
      </c>
      <c r="AG387" t="s">
        <v>97</v>
      </c>
      <c r="AH387" t="s">
        <v>1908</v>
      </c>
      <c r="AI387">
        <v>0</v>
      </c>
    </row>
    <row r="388" spans="9:35" x14ac:dyDescent="0.45">
      <c r="I388" t="s">
        <v>215</v>
      </c>
      <c r="J388" t="s">
        <v>1909</v>
      </c>
      <c r="K388">
        <v>0</v>
      </c>
      <c r="L388" t="s">
        <v>217</v>
      </c>
      <c r="N388" t="s">
        <v>325</v>
      </c>
      <c r="O388" t="s">
        <v>1909</v>
      </c>
      <c r="P388">
        <v>5.743536560731502E-5</v>
      </c>
      <c r="Q388" t="s">
        <v>217</v>
      </c>
      <c r="S388" t="s">
        <v>326</v>
      </c>
      <c r="T388" t="s">
        <v>1909</v>
      </c>
      <c r="U388">
        <v>2.1987816009130001E-4</v>
      </c>
      <c r="V388" t="s">
        <v>217</v>
      </c>
      <c r="X388">
        <v>1.1415525114155251E-4</v>
      </c>
      <c r="Y388">
        <v>1.4916838624667481E-5</v>
      </c>
      <c r="Z388" t="s">
        <v>1909</v>
      </c>
      <c r="AA388" t="s">
        <v>25</v>
      </c>
      <c r="AC388" t="s">
        <v>22</v>
      </c>
      <c r="AD388" t="s">
        <v>1909</v>
      </c>
      <c r="AE388">
        <v>1.0926174185327075E-4</v>
      </c>
      <c r="AG388" t="s">
        <v>97</v>
      </c>
      <c r="AH388" t="s">
        <v>1909</v>
      </c>
      <c r="AI388">
        <v>0</v>
      </c>
    </row>
    <row r="389" spans="9:35" x14ac:dyDescent="0.45">
      <c r="I389" t="s">
        <v>215</v>
      </c>
      <c r="J389" t="s">
        <v>1910</v>
      </c>
      <c r="K389">
        <v>0</v>
      </c>
      <c r="L389" t="s">
        <v>217</v>
      </c>
      <c r="N389" t="s">
        <v>325</v>
      </c>
      <c r="O389" t="s">
        <v>1910</v>
      </c>
      <c r="P389">
        <v>5.6470323788875262E-5</v>
      </c>
      <c r="Q389" t="s">
        <v>217</v>
      </c>
      <c r="S389" t="s">
        <v>326</v>
      </c>
      <c r="T389" t="s">
        <v>1910</v>
      </c>
      <c r="U389">
        <v>2.2248286386940001E-4</v>
      </c>
      <c r="V389" t="s">
        <v>217</v>
      </c>
      <c r="X389">
        <v>1.1415525114155251E-4</v>
      </c>
      <c r="Y389">
        <v>1.6574265138519424E-5</v>
      </c>
      <c r="Z389" t="s">
        <v>1910</v>
      </c>
      <c r="AA389" t="s">
        <v>25</v>
      </c>
      <c r="AC389" t="s">
        <v>22</v>
      </c>
      <c r="AD389" t="s">
        <v>1910</v>
      </c>
      <c r="AE389">
        <v>1.3996908509389641E-4</v>
      </c>
      <c r="AG389" t="s">
        <v>97</v>
      </c>
      <c r="AH389" t="s">
        <v>1910</v>
      </c>
      <c r="AI389">
        <v>0</v>
      </c>
    </row>
    <row r="390" spans="9:35" x14ac:dyDescent="0.45">
      <c r="I390" t="s">
        <v>215</v>
      </c>
      <c r="J390" t="s">
        <v>1911</v>
      </c>
      <c r="K390">
        <v>0</v>
      </c>
      <c r="L390" t="s">
        <v>217</v>
      </c>
      <c r="N390" t="s">
        <v>325</v>
      </c>
      <c r="O390" t="s">
        <v>1911</v>
      </c>
      <c r="P390">
        <v>5.5249568291912178E-5</v>
      </c>
      <c r="Q390" t="s">
        <v>217</v>
      </c>
      <c r="S390" t="s">
        <v>326</v>
      </c>
      <c r="T390" t="s">
        <v>1911</v>
      </c>
      <c r="U390">
        <v>2.2570648223950001E-4</v>
      </c>
      <c r="V390" t="s">
        <v>217</v>
      </c>
      <c r="X390">
        <v>1.1415525114155251E-4</v>
      </c>
      <c r="Y390">
        <v>1.4585353321897093E-5</v>
      </c>
      <c r="Z390" t="s">
        <v>1911</v>
      </c>
      <c r="AA390" t="s">
        <v>25</v>
      </c>
      <c r="AC390" t="s">
        <v>22</v>
      </c>
      <c r="AD390" t="s">
        <v>1911</v>
      </c>
      <c r="AE390">
        <v>1.4338262038225252E-4</v>
      </c>
      <c r="AG390" t="s">
        <v>97</v>
      </c>
      <c r="AH390" t="s">
        <v>1911</v>
      </c>
      <c r="AI390">
        <v>0</v>
      </c>
    </row>
    <row r="391" spans="9:35" x14ac:dyDescent="0.45">
      <c r="I391" t="s">
        <v>215</v>
      </c>
      <c r="J391" t="s">
        <v>1912</v>
      </c>
      <c r="K391">
        <v>0</v>
      </c>
      <c r="L391" t="s">
        <v>217</v>
      </c>
      <c r="N391" t="s">
        <v>325</v>
      </c>
      <c r="O391" t="s">
        <v>1912</v>
      </c>
      <c r="P391">
        <v>5.4455011900584399E-5</v>
      </c>
      <c r="Q391" t="s">
        <v>217</v>
      </c>
      <c r="S391" t="s">
        <v>326</v>
      </c>
      <c r="T391" t="s">
        <v>1912</v>
      </c>
      <c r="U391">
        <v>2.2708128019489999E-4</v>
      </c>
      <c r="V391" t="s">
        <v>217</v>
      </c>
      <c r="X391">
        <v>1.1415525114155251E-4</v>
      </c>
      <c r="Y391">
        <v>2.1215059377304864E-5</v>
      </c>
      <c r="Z391" t="s">
        <v>1912</v>
      </c>
      <c r="AA391" t="s">
        <v>25</v>
      </c>
      <c r="AC391" t="s">
        <v>22</v>
      </c>
      <c r="AD391" t="s">
        <v>1912</v>
      </c>
      <c r="AE391">
        <v>1.4732929439762403E-4</v>
      </c>
      <c r="AG391" t="s">
        <v>97</v>
      </c>
      <c r="AH391" t="s">
        <v>1912</v>
      </c>
      <c r="AI391">
        <v>0</v>
      </c>
    </row>
    <row r="392" spans="9:35" x14ac:dyDescent="0.45">
      <c r="I392" t="s">
        <v>215</v>
      </c>
      <c r="J392" t="s">
        <v>1913</v>
      </c>
      <c r="K392">
        <v>0</v>
      </c>
      <c r="L392" t="s">
        <v>217</v>
      </c>
      <c r="N392" t="s">
        <v>325</v>
      </c>
      <c r="O392" t="s">
        <v>1913</v>
      </c>
      <c r="P392">
        <v>5.3468857843959269E-5</v>
      </c>
      <c r="Q392" t="s">
        <v>217</v>
      </c>
      <c r="S392" t="s">
        <v>326</v>
      </c>
      <c r="T392" t="s">
        <v>1913</v>
      </c>
      <c r="U392">
        <v>2.224422647981E-4</v>
      </c>
      <c r="V392" t="s">
        <v>217</v>
      </c>
      <c r="X392">
        <v>1.1415525114155251E-4</v>
      </c>
      <c r="Y392">
        <v>5.7678442682047593E-5</v>
      </c>
      <c r="Z392" t="s">
        <v>1913</v>
      </c>
      <c r="AA392" t="s">
        <v>25</v>
      </c>
      <c r="AC392" t="s">
        <v>22</v>
      </c>
      <c r="AD392" t="s">
        <v>1913</v>
      </c>
      <c r="AE392">
        <v>1.4776513329663204E-4</v>
      </c>
      <c r="AG392" t="s">
        <v>97</v>
      </c>
      <c r="AH392" t="s">
        <v>1913</v>
      </c>
      <c r="AI392">
        <v>0</v>
      </c>
    </row>
    <row r="393" spans="9:35" x14ac:dyDescent="0.45">
      <c r="I393" t="s">
        <v>215</v>
      </c>
      <c r="J393" t="s">
        <v>1914</v>
      </c>
      <c r="K393">
        <v>0</v>
      </c>
      <c r="L393" t="s">
        <v>217</v>
      </c>
      <c r="N393" t="s">
        <v>325</v>
      </c>
      <c r="O393" t="s">
        <v>1914</v>
      </c>
      <c r="P393">
        <v>5.3120840638855889E-5</v>
      </c>
      <c r="Q393" t="s">
        <v>217</v>
      </c>
      <c r="S393" t="s">
        <v>326</v>
      </c>
      <c r="T393" t="s">
        <v>1914</v>
      </c>
      <c r="U393">
        <v>2.270212809895E-4</v>
      </c>
      <c r="V393" t="s">
        <v>217</v>
      </c>
      <c r="X393">
        <v>1.1415525114155251E-4</v>
      </c>
      <c r="Y393">
        <v>1.6905750441289813E-4</v>
      </c>
      <c r="Z393" t="s">
        <v>1914</v>
      </c>
      <c r="AA393" t="s">
        <v>25</v>
      </c>
      <c r="AC393" t="s">
        <v>22</v>
      </c>
      <c r="AD393" t="s">
        <v>1914</v>
      </c>
      <c r="AE393">
        <v>1.4830832365877208E-4</v>
      </c>
      <c r="AG393" t="s">
        <v>97</v>
      </c>
      <c r="AH393" t="s">
        <v>1914</v>
      </c>
      <c r="AI393">
        <v>0</v>
      </c>
    </row>
    <row r="394" spans="9:35" x14ac:dyDescent="0.45">
      <c r="I394" t="s">
        <v>215</v>
      </c>
      <c r="J394" t="s">
        <v>1915</v>
      </c>
      <c r="K394">
        <v>2.1138860296256479E-10</v>
      </c>
      <c r="L394" t="s">
        <v>217</v>
      </c>
      <c r="N394" t="s">
        <v>325</v>
      </c>
      <c r="O394" t="s">
        <v>1915</v>
      </c>
      <c r="P394">
        <v>5.0649501814726683E-5</v>
      </c>
      <c r="Q394" t="s">
        <v>217</v>
      </c>
      <c r="S394" t="s">
        <v>326</v>
      </c>
      <c r="T394" t="s">
        <v>1915</v>
      </c>
      <c r="U394">
        <v>2.285138845955E-4</v>
      </c>
      <c r="V394" t="s">
        <v>217</v>
      </c>
      <c r="X394">
        <v>1.1415525114155251E-4</v>
      </c>
      <c r="Y394">
        <v>1.9060404909297337E-4</v>
      </c>
      <c r="Z394" t="s">
        <v>1915</v>
      </c>
      <c r="AA394" t="s">
        <v>25</v>
      </c>
      <c r="AC394" t="s">
        <v>22</v>
      </c>
      <c r="AD394" t="s">
        <v>1915</v>
      </c>
      <c r="AE394">
        <v>1.5158797116726692E-4</v>
      </c>
      <c r="AG394" t="s">
        <v>97</v>
      </c>
      <c r="AH394" t="s">
        <v>1915</v>
      </c>
      <c r="AI394">
        <v>0</v>
      </c>
    </row>
    <row r="395" spans="9:35" x14ac:dyDescent="0.45">
      <c r="I395" t="s">
        <v>215</v>
      </c>
      <c r="J395" t="s">
        <v>1916</v>
      </c>
      <c r="K395">
        <v>7.2336694123733148E-5</v>
      </c>
      <c r="L395" t="s">
        <v>217</v>
      </c>
      <c r="N395" t="s">
        <v>325</v>
      </c>
      <c r="O395" t="s">
        <v>1916</v>
      </c>
      <c r="P395">
        <v>4.7413045780745773E-5</v>
      </c>
      <c r="Q395" t="s">
        <v>217</v>
      </c>
      <c r="S395" t="s">
        <v>326</v>
      </c>
      <c r="T395" t="s">
        <v>1916</v>
      </c>
      <c r="U395">
        <v>2.281271122734E-4</v>
      </c>
      <c r="V395" t="s">
        <v>217</v>
      </c>
      <c r="X395">
        <v>1.1415525114155251E-4</v>
      </c>
      <c r="Y395">
        <v>1.4585353321897094E-4</v>
      </c>
      <c r="Z395" t="s">
        <v>1916</v>
      </c>
      <c r="AA395" t="s">
        <v>25</v>
      </c>
      <c r="AC395" t="s">
        <v>22</v>
      </c>
      <c r="AD395" t="s">
        <v>1916</v>
      </c>
      <c r="AE395">
        <v>1.709120386618456E-4</v>
      </c>
      <c r="AG395" t="s">
        <v>97</v>
      </c>
      <c r="AH395" t="s">
        <v>1916</v>
      </c>
      <c r="AI395">
        <v>0</v>
      </c>
    </row>
    <row r="396" spans="9:35" x14ac:dyDescent="0.45">
      <c r="I396" t="s">
        <v>215</v>
      </c>
      <c r="J396" t="s">
        <v>1917</v>
      </c>
      <c r="K396">
        <v>2.062308786255E-4</v>
      </c>
      <c r="L396" t="s">
        <v>217</v>
      </c>
      <c r="N396" t="s">
        <v>325</v>
      </c>
      <c r="O396" t="s">
        <v>1917</v>
      </c>
      <c r="P396">
        <v>3.9339891046327879E-5</v>
      </c>
      <c r="Q396" t="s">
        <v>217</v>
      </c>
      <c r="S396" t="s">
        <v>326</v>
      </c>
      <c r="T396" t="s">
        <v>1917</v>
      </c>
      <c r="U396">
        <v>2.2633463763080001E-4</v>
      </c>
      <c r="V396" t="s">
        <v>217</v>
      </c>
      <c r="X396">
        <v>1.1415525114155251E-4</v>
      </c>
      <c r="Y396">
        <v>1.4452759200788939E-4</v>
      </c>
      <c r="Z396" t="s">
        <v>1917</v>
      </c>
      <c r="AA396" t="s">
        <v>25</v>
      </c>
      <c r="AC396" t="s">
        <v>22</v>
      </c>
      <c r="AD396" t="s">
        <v>1917</v>
      </c>
      <c r="AE396">
        <v>1.9225286622784877E-4</v>
      </c>
      <c r="AG396" t="s">
        <v>97</v>
      </c>
      <c r="AH396" t="s">
        <v>1917</v>
      </c>
      <c r="AI396">
        <v>0</v>
      </c>
    </row>
    <row r="397" spans="9:35" x14ac:dyDescent="0.45">
      <c r="I397" t="s">
        <v>215</v>
      </c>
      <c r="J397" t="s">
        <v>1918</v>
      </c>
      <c r="K397">
        <v>2.7029526639410002E-4</v>
      </c>
      <c r="L397" t="s">
        <v>217</v>
      </c>
      <c r="N397" t="s">
        <v>325</v>
      </c>
      <c r="O397" t="s">
        <v>1918</v>
      </c>
      <c r="P397">
        <v>2.6887747028652335E-5</v>
      </c>
      <c r="Q397" t="s">
        <v>217</v>
      </c>
      <c r="S397" t="s">
        <v>326</v>
      </c>
      <c r="T397" t="s">
        <v>1918</v>
      </c>
      <c r="U397">
        <v>2.2173846733549999E-4</v>
      </c>
      <c r="V397" t="s">
        <v>217</v>
      </c>
      <c r="X397">
        <v>1.1415525114155251E-4</v>
      </c>
      <c r="Y397">
        <v>1.408812536774151E-4</v>
      </c>
      <c r="Z397" t="s">
        <v>1918</v>
      </c>
      <c r="AA397" t="s">
        <v>25</v>
      </c>
      <c r="AC397" t="s">
        <v>22</v>
      </c>
      <c r="AD397" t="s">
        <v>1918</v>
      </c>
      <c r="AE397">
        <v>1.9472275401069588E-4</v>
      </c>
      <c r="AG397" t="s">
        <v>97</v>
      </c>
      <c r="AH397" t="s">
        <v>1918</v>
      </c>
      <c r="AI397">
        <v>0</v>
      </c>
    </row>
    <row r="398" spans="9:35" x14ac:dyDescent="0.45">
      <c r="I398" t="s">
        <v>215</v>
      </c>
      <c r="J398" t="s">
        <v>1919</v>
      </c>
      <c r="K398">
        <v>2.7395263315989999E-4</v>
      </c>
      <c r="L398" t="s">
        <v>217</v>
      </c>
      <c r="N398" t="s">
        <v>325</v>
      </c>
      <c r="O398" t="s">
        <v>1919</v>
      </c>
      <c r="P398">
        <v>1.9444628851024184E-5</v>
      </c>
      <c r="Q398" t="s">
        <v>217</v>
      </c>
      <c r="S398" t="s">
        <v>326</v>
      </c>
      <c r="T398" t="s">
        <v>1919</v>
      </c>
      <c r="U398">
        <v>2.1922318656050001E-4</v>
      </c>
      <c r="V398" t="s">
        <v>217</v>
      </c>
      <c r="X398">
        <v>1.1415525114155251E-4</v>
      </c>
      <c r="Y398">
        <v>1.4054976837464471E-4</v>
      </c>
      <c r="Z398" t="s">
        <v>1919</v>
      </c>
      <c r="AA398" t="s">
        <v>25</v>
      </c>
      <c r="AC398" t="s">
        <v>22</v>
      </c>
      <c r="AD398" t="s">
        <v>1919</v>
      </c>
      <c r="AE398">
        <v>1.9510029342598048E-4</v>
      </c>
      <c r="AG398" t="s">
        <v>97</v>
      </c>
      <c r="AH398" t="s">
        <v>1919</v>
      </c>
      <c r="AI398">
        <v>0</v>
      </c>
    </row>
    <row r="399" spans="9:35" x14ac:dyDescent="0.45">
      <c r="I399" t="s">
        <v>215</v>
      </c>
      <c r="J399" t="s">
        <v>1920</v>
      </c>
      <c r="K399">
        <v>2.1329134983860001E-4</v>
      </c>
      <c r="L399" t="s">
        <v>217</v>
      </c>
      <c r="N399" t="s">
        <v>325</v>
      </c>
      <c r="O399" t="s">
        <v>1920</v>
      </c>
      <c r="P399">
        <v>1.7073630959723295E-5</v>
      </c>
      <c r="Q399" t="s">
        <v>217</v>
      </c>
      <c r="S399" t="s">
        <v>326</v>
      </c>
      <c r="T399" t="s">
        <v>1920</v>
      </c>
      <c r="U399">
        <v>2.1704420949830001E-4</v>
      </c>
      <c r="V399" t="s">
        <v>217</v>
      </c>
      <c r="X399">
        <v>1.1415525114155251E-4</v>
      </c>
      <c r="Y399">
        <v>1.4253868019126702E-4</v>
      </c>
      <c r="Z399" t="s">
        <v>1920</v>
      </c>
      <c r="AA399" t="s">
        <v>25</v>
      </c>
      <c r="AC399" t="s">
        <v>22</v>
      </c>
      <c r="AD399" t="s">
        <v>1920</v>
      </c>
      <c r="AE399">
        <v>1.8001962421565517E-4</v>
      </c>
      <c r="AG399" t="s">
        <v>97</v>
      </c>
      <c r="AH399" t="s">
        <v>1920</v>
      </c>
      <c r="AI399">
        <v>0</v>
      </c>
    </row>
    <row r="400" spans="9:35" x14ac:dyDescent="0.45">
      <c r="I400" t="s">
        <v>215</v>
      </c>
      <c r="J400" t="s">
        <v>1921</v>
      </c>
      <c r="K400">
        <v>2.461367841385E-4</v>
      </c>
      <c r="L400" t="s">
        <v>217</v>
      </c>
      <c r="N400" t="s">
        <v>325</v>
      </c>
      <c r="O400" t="s">
        <v>1921</v>
      </c>
      <c r="P400">
        <v>1.5913415295455717E-5</v>
      </c>
      <c r="Q400" t="s">
        <v>217</v>
      </c>
      <c r="S400" t="s">
        <v>326</v>
      </c>
      <c r="T400" t="s">
        <v>1921</v>
      </c>
      <c r="U400">
        <v>2.1570626055450001E-4</v>
      </c>
      <c r="V400" t="s">
        <v>217</v>
      </c>
      <c r="X400">
        <v>1.1415525114155251E-4</v>
      </c>
      <c r="Y400">
        <v>1.4883690094390442E-4</v>
      </c>
      <c r="Z400" t="s">
        <v>1921</v>
      </c>
      <c r="AA400" t="s">
        <v>25</v>
      </c>
      <c r="AC400" t="s">
        <v>22</v>
      </c>
      <c r="AD400" t="s">
        <v>1921</v>
      </c>
      <c r="AE400">
        <v>1.5562792435659586E-4</v>
      </c>
      <c r="AG400" t="s">
        <v>97</v>
      </c>
      <c r="AH400" t="s">
        <v>1921</v>
      </c>
      <c r="AI400">
        <v>0</v>
      </c>
    </row>
    <row r="401" spans="9:35" x14ac:dyDescent="0.45">
      <c r="I401" t="s">
        <v>215</v>
      </c>
      <c r="J401" t="s">
        <v>1922</v>
      </c>
      <c r="K401">
        <v>2.6781954470940001E-4</v>
      </c>
      <c r="L401" t="s">
        <v>217</v>
      </c>
      <c r="N401" t="s">
        <v>325</v>
      </c>
      <c r="O401" t="s">
        <v>1922</v>
      </c>
      <c r="P401">
        <v>1.4354890559363556E-5</v>
      </c>
      <c r="Q401" t="s">
        <v>217</v>
      </c>
      <c r="S401" t="s">
        <v>326</v>
      </c>
      <c r="T401" t="s">
        <v>1922</v>
      </c>
      <c r="U401">
        <v>2.1452606809479999E-4</v>
      </c>
      <c r="V401" t="s">
        <v>217</v>
      </c>
      <c r="X401">
        <v>1.1415525114155251E-4</v>
      </c>
      <c r="Y401">
        <v>1.5049432745775637E-4</v>
      </c>
      <c r="Z401" t="s">
        <v>1922</v>
      </c>
      <c r="AA401" t="s">
        <v>25</v>
      </c>
      <c r="AC401" t="s">
        <v>22</v>
      </c>
      <c r="AD401" t="s">
        <v>1922</v>
      </c>
      <c r="AE401">
        <v>1.4327808337695542E-4</v>
      </c>
      <c r="AG401" t="s">
        <v>97</v>
      </c>
      <c r="AH401" t="s">
        <v>1922</v>
      </c>
      <c r="AI401">
        <v>0</v>
      </c>
    </row>
    <row r="402" spans="9:35" x14ac:dyDescent="0.45">
      <c r="I402" t="s">
        <v>215</v>
      </c>
      <c r="J402" t="s">
        <v>1923</v>
      </c>
      <c r="K402">
        <v>2.288722226193E-4</v>
      </c>
      <c r="L402" t="s">
        <v>217</v>
      </c>
      <c r="N402" t="s">
        <v>325</v>
      </c>
      <c r="O402" t="s">
        <v>1923</v>
      </c>
      <c r="P402">
        <v>1.3575395239286399E-5</v>
      </c>
      <c r="Q402" t="s">
        <v>217</v>
      </c>
      <c r="S402" t="s">
        <v>326</v>
      </c>
      <c r="T402" t="s">
        <v>1923</v>
      </c>
      <c r="U402">
        <v>2.138687999846E-4</v>
      </c>
      <c r="V402" t="s">
        <v>217</v>
      </c>
      <c r="X402">
        <v>1.1415525114155251E-4</v>
      </c>
      <c r="Y402">
        <v>1.7237235744060203E-4</v>
      </c>
      <c r="Z402" t="s">
        <v>1923</v>
      </c>
      <c r="AA402" t="s">
        <v>25</v>
      </c>
      <c r="AC402" t="s">
        <v>22</v>
      </c>
      <c r="AD402" t="s">
        <v>1923</v>
      </c>
      <c r="AE402">
        <v>1.3956420523107251E-4</v>
      </c>
      <c r="AG402" t="s">
        <v>97</v>
      </c>
      <c r="AH402" t="s">
        <v>1923</v>
      </c>
      <c r="AI402">
        <v>0</v>
      </c>
    </row>
    <row r="403" spans="9:35" x14ac:dyDescent="0.45">
      <c r="I403" t="s">
        <v>215</v>
      </c>
      <c r="J403" t="s">
        <v>1924</v>
      </c>
      <c r="K403">
        <v>1.378971265884E-4</v>
      </c>
      <c r="L403" t="s">
        <v>217</v>
      </c>
      <c r="N403" t="s">
        <v>325</v>
      </c>
      <c r="O403" t="s">
        <v>1924</v>
      </c>
      <c r="P403">
        <v>1.6986622596229952E-5</v>
      </c>
      <c r="Q403" t="s">
        <v>217</v>
      </c>
      <c r="S403" t="s">
        <v>326</v>
      </c>
      <c r="T403" t="s">
        <v>1924</v>
      </c>
      <c r="U403">
        <v>2.1332000302949999E-4</v>
      </c>
      <c r="V403" t="s">
        <v>217</v>
      </c>
      <c r="X403">
        <v>1.1415525114155251E-4</v>
      </c>
      <c r="Y403">
        <v>2.2209515285616027E-4</v>
      </c>
      <c r="Z403" t="s">
        <v>1924</v>
      </c>
      <c r="AA403" t="s">
        <v>25</v>
      </c>
      <c r="AC403" t="s">
        <v>22</v>
      </c>
      <c r="AD403" t="s">
        <v>1924</v>
      </c>
      <c r="AE403">
        <v>8.3883775555773529E-5</v>
      </c>
      <c r="AG403" t="s">
        <v>97</v>
      </c>
      <c r="AH403" t="s">
        <v>1924</v>
      </c>
      <c r="AI403">
        <v>0</v>
      </c>
    </row>
    <row r="404" spans="9:35" x14ac:dyDescent="0.45">
      <c r="I404" t="s">
        <v>215</v>
      </c>
      <c r="J404" t="s">
        <v>1925</v>
      </c>
      <c r="K404">
        <v>1.2472298011041956E-5</v>
      </c>
      <c r="L404" t="s">
        <v>217</v>
      </c>
      <c r="N404" t="s">
        <v>325</v>
      </c>
      <c r="O404" t="s">
        <v>1925</v>
      </c>
      <c r="P404">
        <v>2.1193811422195065E-5</v>
      </c>
      <c r="Q404" t="s">
        <v>217</v>
      </c>
      <c r="S404" t="s">
        <v>326</v>
      </c>
      <c r="T404" t="s">
        <v>1925</v>
      </c>
      <c r="U404">
        <v>2.0130178028139999E-4</v>
      </c>
      <c r="V404" t="s">
        <v>217</v>
      </c>
      <c r="X404">
        <v>1.1415525114155251E-4</v>
      </c>
      <c r="Y404">
        <v>2.2209515285616027E-4</v>
      </c>
      <c r="Z404" t="s">
        <v>1925</v>
      </c>
      <c r="AA404" t="s">
        <v>25</v>
      </c>
      <c r="AC404" t="s">
        <v>22</v>
      </c>
      <c r="AD404" t="s">
        <v>1925</v>
      </c>
      <c r="AE404">
        <v>6.9762032336346844E-5</v>
      </c>
      <c r="AG404" t="s">
        <v>97</v>
      </c>
      <c r="AH404" t="s">
        <v>1925</v>
      </c>
      <c r="AI404">
        <v>0</v>
      </c>
    </row>
    <row r="405" spans="9:35" x14ac:dyDescent="0.45">
      <c r="I405" t="s">
        <v>215</v>
      </c>
      <c r="J405" t="s">
        <v>1926</v>
      </c>
      <c r="K405">
        <v>0</v>
      </c>
      <c r="L405" t="s">
        <v>217</v>
      </c>
      <c r="N405" t="s">
        <v>325</v>
      </c>
      <c r="O405" t="s">
        <v>1926</v>
      </c>
      <c r="P405">
        <v>2.3618740287207335E-5</v>
      </c>
      <c r="Q405" t="s">
        <v>217</v>
      </c>
      <c r="S405" t="s">
        <v>326</v>
      </c>
      <c r="T405" t="s">
        <v>1926</v>
      </c>
      <c r="U405">
        <v>1.9906909095890001E-4</v>
      </c>
      <c r="V405" t="s">
        <v>217</v>
      </c>
      <c r="X405">
        <v>1.1415525114155251E-4</v>
      </c>
      <c r="Y405">
        <v>1.7237235744060203E-4</v>
      </c>
      <c r="Z405" t="s">
        <v>1926</v>
      </c>
      <c r="AA405" t="s">
        <v>25</v>
      </c>
      <c r="AC405" t="s">
        <v>22</v>
      </c>
      <c r="AD405" t="s">
        <v>1926</v>
      </c>
      <c r="AE405">
        <v>6.4018528026079779E-5</v>
      </c>
      <c r="AG405" t="s">
        <v>97</v>
      </c>
      <c r="AH405" t="s">
        <v>1926</v>
      </c>
      <c r="AI405">
        <v>0</v>
      </c>
    </row>
    <row r="406" spans="9:35" x14ac:dyDescent="0.45">
      <c r="I406" t="s">
        <v>215</v>
      </c>
      <c r="J406" t="s">
        <v>1927</v>
      </c>
      <c r="K406">
        <v>0</v>
      </c>
      <c r="L406" t="s">
        <v>217</v>
      </c>
      <c r="N406" t="s">
        <v>325</v>
      </c>
      <c r="O406" t="s">
        <v>1927</v>
      </c>
      <c r="P406">
        <v>2.5159586898591555E-5</v>
      </c>
      <c r="Q406" t="s">
        <v>217</v>
      </c>
      <c r="S406" t="s">
        <v>326</v>
      </c>
      <c r="T406" t="s">
        <v>1927</v>
      </c>
      <c r="U406">
        <v>2.007620756037E-4</v>
      </c>
      <c r="V406" t="s">
        <v>217</v>
      </c>
      <c r="X406">
        <v>1.1415525114155251E-4</v>
      </c>
      <c r="Y406">
        <v>1.5579809230208258E-4</v>
      </c>
      <c r="Z406" t="s">
        <v>1927</v>
      </c>
      <c r="AA406" t="s">
        <v>25</v>
      </c>
      <c r="AC406" t="s">
        <v>22</v>
      </c>
      <c r="AD406" t="s">
        <v>1927</v>
      </c>
      <c r="AE406">
        <v>5.1139568973473912E-5</v>
      </c>
      <c r="AG406" t="s">
        <v>97</v>
      </c>
      <c r="AH406" t="s">
        <v>1927</v>
      </c>
      <c r="AI406">
        <v>0</v>
      </c>
    </row>
    <row r="407" spans="9:35" x14ac:dyDescent="0.45">
      <c r="I407" t="s">
        <v>215</v>
      </c>
      <c r="J407" t="s">
        <v>1928</v>
      </c>
      <c r="K407">
        <v>0</v>
      </c>
      <c r="L407" t="s">
        <v>217</v>
      </c>
      <c r="N407" t="s">
        <v>325</v>
      </c>
      <c r="O407" t="s">
        <v>1928</v>
      </c>
      <c r="P407">
        <v>2.6035101068566413E-5</v>
      </c>
      <c r="Q407" t="s">
        <v>217</v>
      </c>
      <c r="S407" t="s">
        <v>326</v>
      </c>
      <c r="T407" t="s">
        <v>1928</v>
      </c>
      <c r="U407">
        <v>1.9998608597159999E-4</v>
      </c>
      <c r="V407" t="s">
        <v>217</v>
      </c>
      <c r="X407">
        <v>1.1415525114155251E-4</v>
      </c>
      <c r="Y407">
        <v>1.093901499142282E-4</v>
      </c>
      <c r="Z407" t="s">
        <v>1928</v>
      </c>
      <c r="AA407" t="s">
        <v>25</v>
      </c>
      <c r="AC407" t="s">
        <v>22</v>
      </c>
      <c r="AD407" t="s">
        <v>1928</v>
      </c>
      <c r="AE407">
        <v>5.0889082226165811E-5</v>
      </c>
      <c r="AG407" t="s">
        <v>97</v>
      </c>
      <c r="AH407" t="s">
        <v>1928</v>
      </c>
      <c r="AI407">
        <v>0</v>
      </c>
    </row>
    <row r="408" spans="9:35" x14ac:dyDescent="0.45">
      <c r="I408" t="s">
        <v>215</v>
      </c>
      <c r="J408" t="s">
        <v>1929</v>
      </c>
      <c r="K408">
        <v>0</v>
      </c>
      <c r="L408" t="s">
        <v>217</v>
      </c>
      <c r="N408" t="s">
        <v>325</v>
      </c>
      <c r="O408" t="s">
        <v>1929</v>
      </c>
      <c r="P408">
        <v>2.6355496549188761E-5</v>
      </c>
      <c r="Q408" t="s">
        <v>217</v>
      </c>
      <c r="S408" t="s">
        <v>326</v>
      </c>
      <c r="T408" t="s">
        <v>1929</v>
      </c>
      <c r="U408">
        <v>1.978371885568E-4</v>
      </c>
      <c r="V408" t="s">
        <v>217</v>
      </c>
      <c r="X408">
        <v>1.1415525114155251E-4</v>
      </c>
      <c r="Y408">
        <v>7.9556472664893237E-5</v>
      </c>
      <c r="Z408" t="s">
        <v>1929</v>
      </c>
      <c r="AA408" t="s">
        <v>25</v>
      </c>
      <c r="AC408" t="s">
        <v>22</v>
      </c>
      <c r="AD408" t="s">
        <v>1929</v>
      </c>
      <c r="AE408">
        <v>5.174226501555233E-5</v>
      </c>
      <c r="AG408" t="s">
        <v>97</v>
      </c>
      <c r="AH408" t="s">
        <v>1929</v>
      </c>
      <c r="AI408">
        <v>0</v>
      </c>
    </row>
    <row r="409" spans="9:35" x14ac:dyDescent="0.45">
      <c r="I409" t="s">
        <v>215</v>
      </c>
      <c r="J409" t="s">
        <v>1930</v>
      </c>
      <c r="K409">
        <v>0</v>
      </c>
      <c r="L409" t="s">
        <v>217</v>
      </c>
      <c r="N409" t="s">
        <v>325</v>
      </c>
      <c r="O409" t="s">
        <v>1930</v>
      </c>
      <c r="P409">
        <v>2.6924184419314704E-5</v>
      </c>
      <c r="Q409" t="s">
        <v>217</v>
      </c>
      <c r="S409" t="s">
        <v>326</v>
      </c>
      <c r="T409" t="s">
        <v>1930</v>
      </c>
      <c r="U409">
        <v>1.925339600743E-4</v>
      </c>
      <c r="V409" t="s">
        <v>217</v>
      </c>
      <c r="X409">
        <v>1.1415525114155251E-4</v>
      </c>
      <c r="Y409">
        <v>5.6352501470966035E-5</v>
      </c>
      <c r="Z409" t="s">
        <v>1930</v>
      </c>
      <c r="AA409" t="s">
        <v>25</v>
      </c>
      <c r="AC409" t="s">
        <v>22</v>
      </c>
      <c r="AD409" t="s">
        <v>1930</v>
      </c>
      <c r="AE409">
        <v>5.3915026464112573E-5</v>
      </c>
      <c r="AG409" t="s">
        <v>97</v>
      </c>
      <c r="AH409" t="s">
        <v>1930</v>
      </c>
      <c r="AI409">
        <v>0</v>
      </c>
    </row>
    <row r="410" spans="9:35" x14ac:dyDescent="0.45">
      <c r="I410" t="s">
        <v>215</v>
      </c>
      <c r="J410" t="s">
        <v>1931</v>
      </c>
      <c r="K410">
        <v>0</v>
      </c>
      <c r="L410" t="s">
        <v>217</v>
      </c>
      <c r="N410" t="s">
        <v>325</v>
      </c>
      <c r="O410" t="s">
        <v>1931</v>
      </c>
      <c r="P410">
        <v>2.7662060786754967E-5</v>
      </c>
      <c r="Q410" t="s">
        <v>217</v>
      </c>
      <c r="S410" t="s">
        <v>326</v>
      </c>
      <c r="T410" t="s">
        <v>1931</v>
      </c>
      <c r="U410">
        <v>1.877036149081E-4</v>
      </c>
      <c r="V410" t="s">
        <v>217</v>
      </c>
      <c r="X410">
        <v>1.1415525114155251E-4</v>
      </c>
      <c r="Y410">
        <v>2.9833677249334962E-5</v>
      </c>
      <c r="Z410" t="s">
        <v>1931</v>
      </c>
      <c r="AA410" t="s">
        <v>25</v>
      </c>
      <c r="AC410" t="s">
        <v>22</v>
      </c>
      <c r="AD410" t="s">
        <v>1931</v>
      </c>
      <c r="AE410">
        <v>6.6202547305979753E-5</v>
      </c>
      <c r="AG410" t="s">
        <v>97</v>
      </c>
      <c r="AH410" t="s">
        <v>1931</v>
      </c>
      <c r="AI410">
        <v>0</v>
      </c>
    </row>
    <row r="411" spans="9:35" x14ac:dyDescent="0.45">
      <c r="AC411" t="s">
        <v>19</v>
      </c>
      <c r="AD411" t="s">
        <v>216</v>
      </c>
      <c r="AE411">
        <v>2.2516179237719154E-2</v>
      </c>
    </row>
    <row r="412" spans="9:35" x14ac:dyDescent="0.45">
      <c r="AC412" t="s">
        <v>19</v>
      </c>
      <c r="AD412" t="s">
        <v>218</v>
      </c>
      <c r="AE412">
        <v>3.2269242935048649E-3</v>
      </c>
    </row>
    <row r="413" spans="9:35" x14ac:dyDescent="0.45">
      <c r="AC413" t="s">
        <v>19</v>
      </c>
      <c r="AD413" t="s">
        <v>219</v>
      </c>
      <c r="AE413">
        <v>3.2429201170965181E-3</v>
      </c>
    </row>
    <row r="414" spans="9:35" x14ac:dyDescent="0.45">
      <c r="AC414" t="s">
        <v>19</v>
      </c>
      <c r="AD414" t="s">
        <v>220</v>
      </c>
      <c r="AE414">
        <v>2.2696924195020687E-2</v>
      </c>
    </row>
    <row r="415" spans="9:35" x14ac:dyDescent="0.45">
      <c r="AC415" t="s">
        <v>19</v>
      </c>
      <c r="AD415" t="s">
        <v>221</v>
      </c>
      <c r="AE415">
        <v>3.1677729845424451E-3</v>
      </c>
    </row>
    <row r="416" spans="9:35" x14ac:dyDescent="0.45">
      <c r="AC416" t="s">
        <v>19</v>
      </c>
      <c r="AD416" t="s">
        <v>222</v>
      </c>
      <c r="AE416">
        <v>3.1485370055263614E-3</v>
      </c>
    </row>
    <row r="417" spans="29:31" x14ac:dyDescent="0.45">
      <c r="AC417" t="s">
        <v>19</v>
      </c>
      <c r="AD417" t="s">
        <v>223</v>
      </c>
      <c r="AE417">
        <v>3.1386786195782266E-3</v>
      </c>
    </row>
    <row r="418" spans="29:31" x14ac:dyDescent="0.45">
      <c r="AC418" t="s">
        <v>19</v>
      </c>
      <c r="AD418" t="s">
        <v>224</v>
      </c>
      <c r="AE418">
        <v>1.5710768045552638E-2</v>
      </c>
    </row>
    <row r="419" spans="29:31" x14ac:dyDescent="0.45">
      <c r="AC419" t="s">
        <v>19</v>
      </c>
      <c r="AD419" t="s">
        <v>226</v>
      </c>
      <c r="AE419">
        <v>1.1274515647620644E-4</v>
      </c>
    </row>
    <row r="420" spans="29:31" x14ac:dyDescent="0.45">
      <c r="AC420" t="s">
        <v>19</v>
      </c>
      <c r="AD420" t="s">
        <v>227</v>
      </c>
      <c r="AE420">
        <v>1.1338778027645814E-4</v>
      </c>
    </row>
    <row r="421" spans="29:31" x14ac:dyDescent="0.45">
      <c r="AC421" t="s">
        <v>19</v>
      </c>
      <c r="AD421" t="s">
        <v>228</v>
      </c>
      <c r="AE421">
        <v>1.1381777084535913E-4</v>
      </c>
    </row>
    <row r="422" spans="29:31" x14ac:dyDescent="0.45">
      <c r="AC422" t="s">
        <v>19</v>
      </c>
      <c r="AD422" t="s">
        <v>229</v>
      </c>
      <c r="AE422">
        <v>1.1392311841360894E-4</v>
      </c>
    </row>
    <row r="423" spans="29:31" x14ac:dyDescent="0.45">
      <c r="AC423" t="s">
        <v>19</v>
      </c>
      <c r="AD423" t="s">
        <v>230</v>
      </c>
      <c r="AE423">
        <v>1.140420205327236E-4</v>
      </c>
    </row>
    <row r="424" spans="29:31" x14ac:dyDescent="0.45">
      <c r="AC424" t="s">
        <v>19</v>
      </c>
      <c r="AD424" t="s">
        <v>231</v>
      </c>
      <c r="AE424">
        <v>1.1389145478897918E-4</v>
      </c>
    </row>
    <row r="425" spans="29:31" x14ac:dyDescent="0.45">
      <c r="AC425" t="s">
        <v>19</v>
      </c>
      <c r="AD425" t="s">
        <v>232</v>
      </c>
      <c r="AE425">
        <v>1.1393135531672609E-4</v>
      </c>
    </row>
    <row r="426" spans="29:31" x14ac:dyDescent="0.45">
      <c r="AC426" t="s">
        <v>19</v>
      </c>
      <c r="AD426" t="s">
        <v>233</v>
      </c>
      <c r="AE426">
        <v>1.1410481480589905E-4</v>
      </c>
    </row>
    <row r="427" spans="29:31" x14ac:dyDescent="0.45">
      <c r="AC427" t="s">
        <v>19</v>
      </c>
      <c r="AD427" t="s">
        <v>234</v>
      </c>
      <c r="AE427">
        <v>1.1480676853477988E-4</v>
      </c>
    </row>
    <row r="428" spans="29:31" x14ac:dyDescent="0.45">
      <c r="AC428" t="s">
        <v>19</v>
      </c>
      <c r="AD428" t="s">
        <v>235</v>
      </c>
      <c r="AE428">
        <v>1.1542744341084293E-4</v>
      </c>
    </row>
    <row r="429" spans="29:31" x14ac:dyDescent="0.45">
      <c r="AC429" t="s">
        <v>19</v>
      </c>
      <c r="AD429" t="s">
        <v>236</v>
      </c>
      <c r="AE429">
        <v>1.1567101348125425E-4</v>
      </c>
    </row>
    <row r="430" spans="29:31" x14ac:dyDescent="0.45">
      <c r="AC430" t="s">
        <v>19</v>
      </c>
      <c r="AD430" t="s">
        <v>237</v>
      </c>
      <c r="AE430">
        <v>1.1568237556231879E-4</v>
      </c>
    </row>
    <row r="431" spans="29:31" x14ac:dyDescent="0.45">
      <c r="AC431" t="s">
        <v>19</v>
      </c>
      <c r="AD431" t="s">
        <v>238</v>
      </c>
      <c r="AE431">
        <v>1.1511438052692706E-4</v>
      </c>
    </row>
    <row r="432" spans="29:31" x14ac:dyDescent="0.45">
      <c r="AC432" t="s">
        <v>19</v>
      </c>
      <c r="AD432" t="s">
        <v>239</v>
      </c>
      <c r="AE432">
        <v>1.1444342420257093E-4</v>
      </c>
    </row>
    <row r="433" spans="29:31" x14ac:dyDescent="0.45">
      <c r="AC433" t="s">
        <v>19</v>
      </c>
      <c r="AD433" t="s">
        <v>240</v>
      </c>
      <c r="AE433">
        <v>1.1386381271116545E-4</v>
      </c>
    </row>
    <row r="434" spans="29:31" x14ac:dyDescent="0.45">
      <c r="AC434" t="s">
        <v>19</v>
      </c>
      <c r="AD434" t="s">
        <v>241</v>
      </c>
      <c r="AE434">
        <v>1.1366526700676361E-4</v>
      </c>
    </row>
    <row r="435" spans="29:31" x14ac:dyDescent="0.45">
      <c r="AC435" t="s">
        <v>19</v>
      </c>
      <c r="AD435" t="s">
        <v>242</v>
      </c>
      <c r="AE435">
        <v>1.1277179316731619E-4</v>
      </c>
    </row>
    <row r="436" spans="29:31" x14ac:dyDescent="0.45">
      <c r="AC436" t="s">
        <v>19</v>
      </c>
      <c r="AD436" t="s">
        <v>243</v>
      </c>
      <c r="AE436">
        <v>1.1220153298356724E-4</v>
      </c>
    </row>
    <row r="437" spans="29:31" x14ac:dyDescent="0.45">
      <c r="AC437" t="s">
        <v>19</v>
      </c>
      <c r="AD437" t="s">
        <v>244</v>
      </c>
      <c r="AE437">
        <v>1.1160514485860696E-4</v>
      </c>
    </row>
    <row r="438" spans="29:31" x14ac:dyDescent="0.45">
      <c r="AC438" t="s">
        <v>19</v>
      </c>
      <c r="AD438" t="s">
        <v>245</v>
      </c>
      <c r="AE438">
        <v>1.1125543986891258E-4</v>
      </c>
    </row>
    <row r="439" spans="29:31" x14ac:dyDescent="0.45">
      <c r="AC439" t="s">
        <v>19</v>
      </c>
      <c r="AD439" t="s">
        <v>246</v>
      </c>
      <c r="AE439">
        <v>1.1119672770801723E-4</v>
      </c>
    </row>
    <row r="440" spans="29:31" x14ac:dyDescent="0.45">
      <c r="AC440" t="s">
        <v>19</v>
      </c>
      <c r="AD440" t="s">
        <v>247</v>
      </c>
      <c r="AE440">
        <v>1.1163583943581117E-4</v>
      </c>
    </row>
    <row r="441" spans="29:31" x14ac:dyDescent="0.45">
      <c r="AC441" t="s">
        <v>19</v>
      </c>
      <c r="AD441" t="s">
        <v>248</v>
      </c>
      <c r="AE441">
        <v>1.1145182944279257E-4</v>
      </c>
    </row>
    <row r="442" spans="29:31" x14ac:dyDescent="0.45">
      <c r="AC442" t="s">
        <v>19</v>
      </c>
      <c r="AD442" t="s">
        <v>249</v>
      </c>
      <c r="AE442">
        <v>1.1210496740761145E-4</v>
      </c>
    </row>
    <row r="443" spans="29:31" x14ac:dyDescent="0.45">
      <c r="AC443" t="s">
        <v>19</v>
      </c>
      <c r="AD443" t="s">
        <v>489</v>
      </c>
      <c r="AE443">
        <v>1.1284499258722348E-4</v>
      </c>
    </row>
    <row r="444" spans="29:31" x14ac:dyDescent="0.45">
      <c r="AC444" t="s">
        <v>19</v>
      </c>
      <c r="AD444" t="s">
        <v>490</v>
      </c>
      <c r="AE444">
        <v>1.1348950602995498E-4</v>
      </c>
    </row>
    <row r="445" spans="29:31" x14ac:dyDescent="0.45">
      <c r="AC445" t="s">
        <v>19</v>
      </c>
      <c r="AD445" t="s">
        <v>491</v>
      </c>
      <c r="AE445">
        <v>1.138489378331833E-4</v>
      </c>
    </row>
    <row r="446" spans="29:31" x14ac:dyDescent="0.45">
      <c r="AC446" t="s">
        <v>19</v>
      </c>
      <c r="AD446" t="s">
        <v>492</v>
      </c>
      <c r="AE446">
        <v>1.1395428540143312E-4</v>
      </c>
    </row>
    <row r="447" spans="29:31" x14ac:dyDescent="0.45">
      <c r="AC447" t="s">
        <v>19</v>
      </c>
      <c r="AD447" t="s">
        <v>493</v>
      </c>
      <c r="AE447">
        <v>1.1407318752054776E-4</v>
      </c>
    </row>
    <row r="448" spans="29:31" x14ac:dyDescent="0.45">
      <c r="AC448" t="s">
        <v>19</v>
      </c>
      <c r="AD448" t="s">
        <v>494</v>
      </c>
      <c r="AE448">
        <v>1.1404444315128748E-4</v>
      </c>
    </row>
    <row r="449" spans="29:31" x14ac:dyDescent="0.45">
      <c r="AC449" t="s">
        <v>19</v>
      </c>
      <c r="AD449" t="s">
        <v>495</v>
      </c>
      <c r="AE449">
        <v>1.1406079582659358E-4</v>
      </c>
    </row>
    <row r="450" spans="29:31" x14ac:dyDescent="0.45">
      <c r="AC450" t="s">
        <v>19</v>
      </c>
      <c r="AD450" t="s">
        <v>496</v>
      </c>
      <c r="AE450">
        <v>1.1415961443781377E-4</v>
      </c>
    </row>
    <row r="451" spans="29:31" x14ac:dyDescent="0.45">
      <c r="AC451" t="s">
        <v>19</v>
      </c>
      <c r="AD451" t="s">
        <v>497</v>
      </c>
      <c r="AE451">
        <v>1.1480676853477991E-4</v>
      </c>
    </row>
    <row r="452" spans="29:31" x14ac:dyDescent="0.45">
      <c r="AC452" t="s">
        <v>19</v>
      </c>
      <c r="AD452" t="s">
        <v>498</v>
      </c>
      <c r="AE452">
        <v>1.1551468190532784E-4</v>
      </c>
    </row>
    <row r="453" spans="29:31" x14ac:dyDescent="0.45">
      <c r="AC453" t="s">
        <v>19</v>
      </c>
      <c r="AD453" t="s">
        <v>499</v>
      </c>
      <c r="AE453">
        <v>1.156487375035595E-4</v>
      </c>
    </row>
    <row r="454" spans="29:31" x14ac:dyDescent="0.45">
      <c r="AC454" t="s">
        <v>19</v>
      </c>
      <c r="AD454" t="s">
        <v>500</v>
      </c>
      <c r="AE454">
        <v>1.1566009958462404E-4</v>
      </c>
    </row>
    <row r="455" spans="29:31" x14ac:dyDescent="0.45">
      <c r="AC455" t="s">
        <v>19</v>
      </c>
      <c r="AD455" t="s">
        <v>501</v>
      </c>
      <c r="AE455">
        <v>1.150953508581079E-4</v>
      </c>
    </row>
    <row r="456" spans="29:31" x14ac:dyDescent="0.45">
      <c r="AC456" t="s">
        <v>19</v>
      </c>
      <c r="AD456" t="s">
        <v>502</v>
      </c>
      <c r="AE456">
        <v>1.1442114822487617E-4</v>
      </c>
    </row>
    <row r="457" spans="29:31" x14ac:dyDescent="0.45">
      <c r="AC457" t="s">
        <v>19</v>
      </c>
      <c r="AD457" t="s">
        <v>503</v>
      </c>
      <c r="AE457">
        <v>1.1386056640228987E-4</v>
      </c>
    </row>
    <row r="458" spans="29:31" x14ac:dyDescent="0.45">
      <c r="AC458" t="s">
        <v>19</v>
      </c>
      <c r="AD458" t="s">
        <v>504</v>
      </c>
      <c r="AE458">
        <v>1.1366526700676363E-4</v>
      </c>
    </row>
    <row r="459" spans="29:31" x14ac:dyDescent="0.45">
      <c r="AC459" t="s">
        <v>19</v>
      </c>
      <c r="AD459" t="s">
        <v>505</v>
      </c>
      <c r="AE459">
        <v>1.1287999942547138E-4</v>
      </c>
    </row>
    <row r="460" spans="29:31" x14ac:dyDescent="0.45">
      <c r="AC460" t="s">
        <v>19</v>
      </c>
      <c r="AD460" t="s">
        <v>506</v>
      </c>
      <c r="AE460">
        <v>1.1213213707480523E-4</v>
      </c>
    </row>
    <row r="461" spans="29:31" x14ac:dyDescent="0.45">
      <c r="AC461" t="s">
        <v>19</v>
      </c>
      <c r="AD461" t="s">
        <v>507</v>
      </c>
      <c r="AE461">
        <v>1.1153542189633885E-4</v>
      </c>
    </row>
    <row r="462" spans="29:31" x14ac:dyDescent="0.45">
      <c r="AC462" t="s">
        <v>19</v>
      </c>
      <c r="AD462" t="s">
        <v>508</v>
      </c>
      <c r="AE462">
        <v>1.1128895679674372E-4</v>
      </c>
    </row>
    <row r="463" spans="29:31" x14ac:dyDescent="0.45">
      <c r="AC463" t="s">
        <v>19</v>
      </c>
      <c r="AD463" t="s">
        <v>509</v>
      </c>
      <c r="AE463">
        <v>1.1142587108488072E-4</v>
      </c>
    </row>
    <row r="464" spans="29:31" x14ac:dyDescent="0.45">
      <c r="AC464" t="s">
        <v>19</v>
      </c>
      <c r="AD464" t="s">
        <v>510</v>
      </c>
      <c r="AE464">
        <v>1.1203297929698611E-4</v>
      </c>
    </row>
    <row r="465" spans="29:31" x14ac:dyDescent="0.45">
      <c r="AC465" t="s">
        <v>19</v>
      </c>
      <c r="AD465" t="s">
        <v>511</v>
      </c>
      <c r="AE465">
        <v>1.1272131790953799E-4</v>
      </c>
    </row>
    <row r="466" spans="29:31" x14ac:dyDescent="0.45">
      <c r="AC466" t="s">
        <v>19</v>
      </c>
      <c r="AD466" t="s">
        <v>512</v>
      </c>
      <c r="AE466">
        <v>1.1408499778604662E-4</v>
      </c>
    </row>
    <row r="467" spans="29:31" x14ac:dyDescent="0.45">
      <c r="AC467" t="s">
        <v>19</v>
      </c>
      <c r="AD467" t="s">
        <v>1620</v>
      </c>
      <c r="AE467">
        <v>1.1486898137950003E-4</v>
      </c>
    </row>
    <row r="468" spans="29:31" x14ac:dyDescent="0.45">
      <c r="AC468" t="s">
        <v>19</v>
      </c>
      <c r="AD468" t="s">
        <v>1621</v>
      </c>
      <c r="AE468">
        <v>1.1517879795454033E-4</v>
      </c>
    </row>
    <row r="469" spans="29:31" x14ac:dyDescent="0.45">
      <c r="AC469" t="s">
        <v>19</v>
      </c>
      <c r="AD469" t="s">
        <v>1622</v>
      </c>
      <c r="AE469">
        <v>1.1511199424764166E-4</v>
      </c>
    </row>
    <row r="470" spans="29:31" x14ac:dyDescent="0.45">
      <c r="AC470" t="s">
        <v>19</v>
      </c>
      <c r="AD470" t="s">
        <v>1623</v>
      </c>
      <c r="AE470">
        <v>1.1533012682313235E-4</v>
      </c>
    </row>
    <row r="471" spans="29:31" x14ac:dyDescent="0.45">
      <c r="AC471" t="s">
        <v>19</v>
      </c>
      <c r="AD471" t="s">
        <v>1624</v>
      </c>
      <c r="AE471">
        <v>1.1543112579106002E-4</v>
      </c>
    </row>
    <row r="472" spans="29:31" x14ac:dyDescent="0.45">
      <c r="AC472" t="s">
        <v>19</v>
      </c>
      <c r="AD472" t="s">
        <v>1625</v>
      </c>
      <c r="AE472">
        <v>1.1539472594713789E-4</v>
      </c>
    </row>
    <row r="473" spans="29:31" x14ac:dyDescent="0.45">
      <c r="AC473" t="s">
        <v>19</v>
      </c>
      <c r="AD473" t="s">
        <v>1626</v>
      </c>
      <c r="AE473">
        <v>1.1544248787212456E-4</v>
      </c>
    </row>
    <row r="474" spans="29:31" x14ac:dyDescent="0.45">
      <c r="AC474" t="s">
        <v>19</v>
      </c>
      <c r="AD474" t="s">
        <v>1627</v>
      </c>
      <c r="AE474">
        <v>1.1554130648334476E-4</v>
      </c>
    </row>
    <row r="475" spans="29:31" x14ac:dyDescent="0.45">
      <c r="AC475" t="s">
        <v>19</v>
      </c>
      <c r="AD475" t="s">
        <v>1628</v>
      </c>
      <c r="AE475">
        <v>1.1603348567078024E-4</v>
      </c>
    </row>
    <row r="476" spans="29:31" x14ac:dyDescent="0.45">
      <c r="AC476" t="s">
        <v>19</v>
      </c>
      <c r="AD476" t="s">
        <v>1629</v>
      </c>
      <c r="AE476">
        <v>1.166378926631869E-4</v>
      </c>
    </row>
    <row r="477" spans="29:31" x14ac:dyDescent="0.45">
      <c r="AC477" t="s">
        <v>19</v>
      </c>
      <c r="AD477" t="s">
        <v>1630</v>
      </c>
      <c r="AE477">
        <v>1.1670780943494013E-4</v>
      </c>
    </row>
    <row r="478" spans="29:31" x14ac:dyDescent="0.45">
      <c r="AC478" t="s">
        <v>19</v>
      </c>
      <c r="AD478" t="s">
        <v>1631</v>
      </c>
      <c r="AE478">
        <v>1.1672054029549326E-4</v>
      </c>
    </row>
    <row r="479" spans="29:31" x14ac:dyDescent="0.45">
      <c r="AC479" t="s">
        <v>19</v>
      </c>
      <c r="AD479" t="s">
        <v>1632</v>
      </c>
      <c r="AE479">
        <v>1.1617591141615003E-4</v>
      </c>
    </row>
    <row r="480" spans="29:31" x14ac:dyDescent="0.45">
      <c r="AC480" t="s">
        <v>19</v>
      </c>
      <c r="AD480" t="s">
        <v>1633</v>
      </c>
      <c r="AE480">
        <v>1.1565917898956976E-4</v>
      </c>
    </row>
    <row r="481" spans="29:31" x14ac:dyDescent="0.45">
      <c r="AC481" t="s">
        <v>19</v>
      </c>
      <c r="AD481" t="s">
        <v>1634</v>
      </c>
      <c r="AE481">
        <v>1.1545735063701389E-4</v>
      </c>
    </row>
    <row r="482" spans="29:31" x14ac:dyDescent="0.45">
      <c r="AC482" t="s">
        <v>19</v>
      </c>
      <c r="AD482" t="s">
        <v>1635</v>
      </c>
      <c r="AE482">
        <v>1.1539372056043388E-4</v>
      </c>
    </row>
    <row r="483" spans="29:31" x14ac:dyDescent="0.45">
      <c r="AC483" t="s">
        <v>19</v>
      </c>
      <c r="AD483" t="s">
        <v>1636</v>
      </c>
      <c r="AE483">
        <v>1.1324290768633884E-4</v>
      </c>
    </row>
    <row r="484" spans="29:31" x14ac:dyDescent="0.45">
      <c r="AC484" t="s">
        <v>19</v>
      </c>
      <c r="AD484" t="s">
        <v>1637</v>
      </c>
      <c r="AE484">
        <v>1.1252010732471591E-4</v>
      </c>
    </row>
    <row r="485" spans="29:31" x14ac:dyDescent="0.45">
      <c r="AC485" t="s">
        <v>19</v>
      </c>
      <c r="AD485" t="s">
        <v>1638</v>
      </c>
      <c r="AE485">
        <v>1.1221086006503812E-4</v>
      </c>
    </row>
    <row r="486" spans="29:31" x14ac:dyDescent="0.45">
      <c r="AC486" t="s">
        <v>19</v>
      </c>
      <c r="AD486" t="s">
        <v>1639</v>
      </c>
      <c r="AE486">
        <v>1.1174804301459674E-4</v>
      </c>
    </row>
    <row r="487" spans="29:31" x14ac:dyDescent="0.45">
      <c r="AC487" t="s">
        <v>19</v>
      </c>
      <c r="AD487" t="s">
        <v>1640</v>
      </c>
      <c r="AE487">
        <v>1.1172312638266735E-4</v>
      </c>
    </row>
    <row r="488" spans="29:31" x14ac:dyDescent="0.45">
      <c r="AC488" t="s">
        <v>19</v>
      </c>
      <c r="AD488" t="s">
        <v>1641</v>
      </c>
      <c r="AE488">
        <v>1.1227705811729583E-4</v>
      </c>
    </row>
    <row r="489" spans="29:31" x14ac:dyDescent="0.45">
      <c r="AC489" t="s">
        <v>19</v>
      </c>
      <c r="AD489" t="s">
        <v>1642</v>
      </c>
      <c r="AE489">
        <v>1.1259775224968788E-4</v>
      </c>
    </row>
    <row r="490" spans="29:31" x14ac:dyDescent="0.45">
      <c r="AC490" t="s">
        <v>19</v>
      </c>
      <c r="AD490" t="s">
        <v>1643</v>
      </c>
      <c r="AE490">
        <v>1.1384401991749864E-4</v>
      </c>
    </row>
    <row r="491" spans="29:31" x14ac:dyDescent="0.45">
      <c r="AC491" t="s">
        <v>19</v>
      </c>
      <c r="AD491" t="s">
        <v>274</v>
      </c>
      <c r="AE491">
        <v>9.3151535438946567E-2</v>
      </c>
    </row>
    <row r="492" spans="29:31" x14ac:dyDescent="0.45">
      <c r="AC492" t="s">
        <v>19</v>
      </c>
      <c r="AD492" t="s">
        <v>275</v>
      </c>
      <c r="AE492">
        <v>1.3327077226252933E-2</v>
      </c>
    </row>
    <row r="493" spans="29:31" x14ac:dyDescent="0.45">
      <c r="AC493" t="s">
        <v>19</v>
      </c>
      <c r="AD493" t="s">
        <v>276</v>
      </c>
      <c r="AE493">
        <v>1.3343804559519945E-2</v>
      </c>
    </row>
    <row r="494" spans="29:31" x14ac:dyDescent="0.45">
      <c r="AC494" t="s">
        <v>19</v>
      </c>
      <c r="AD494" t="s">
        <v>277</v>
      </c>
      <c r="AE494">
        <v>9.3720481376350806E-2</v>
      </c>
    </row>
    <row r="495" spans="29:31" x14ac:dyDescent="0.45">
      <c r="AC495" t="s">
        <v>19</v>
      </c>
      <c r="AD495" t="s">
        <v>278</v>
      </c>
      <c r="AE495">
        <v>1.3089797509168886E-2</v>
      </c>
    </row>
    <row r="496" spans="29:31" x14ac:dyDescent="0.45">
      <c r="AC496" t="s">
        <v>19</v>
      </c>
      <c r="AD496" t="s">
        <v>279</v>
      </c>
      <c r="AE496">
        <v>1.3019931139994868E-2</v>
      </c>
    </row>
    <row r="497" spans="29:31" x14ac:dyDescent="0.45">
      <c r="AC497" t="s">
        <v>19</v>
      </c>
      <c r="AD497" t="s">
        <v>280</v>
      </c>
      <c r="AE497">
        <v>1.2972397159188883E-2</v>
      </c>
    </row>
    <row r="498" spans="29:31" x14ac:dyDescent="0.45">
      <c r="AC498" t="s">
        <v>19</v>
      </c>
      <c r="AD498" t="s">
        <v>281</v>
      </c>
      <c r="AE498">
        <v>6.5009341037115614E-2</v>
      </c>
    </row>
    <row r="499" spans="29:31" x14ac:dyDescent="0.45">
      <c r="AC499" t="s">
        <v>19</v>
      </c>
      <c r="AD499" t="s">
        <v>1644</v>
      </c>
      <c r="AE499">
        <v>1.149907388867254E-4</v>
      </c>
    </row>
    <row r="500" spans="29:31" x14ac:dyDescent="0.45">
      <c r="AC500" t="s">
        <v>19</v>
      </c>
      <c r="AD500" t="s">
        <v>1645</v>
      </c>
      <c r="AE500">
        <v>1.156529737842516E-4</v>
      </c>
    </row>
    <row r="501" spans="29:31" x14ac:dyDescent="0.45">
      <c r="AC501" t="s">
        <v>19</v>
      </c>
      <c r="AD501" t="s">
        <v>1646</v>
      </c>
      <c r="AE501">
        <v>1.1534645197045816E-4</v>
      </c>
    </row>
    <row r="502" spans="29:31" x14ac:dyDescent="0.45">
      <c r="AC502" t="s">
        <v>19</v>
      </c>
      <c r="AD502" t="s">
        <v>1647</v>
      </c>
      <c r="AE502">
        <v>1.1566342738335469E-4</v>
      </c>
    </row>
    <row r="503" spans="29:31" x14ac:dyDescent="0.45">
      <c r="AC503" t="s">
        <v>19</v>
      </c>
      <c r="AD503" t="s">
        <v>1648</v>
      </c>
      <c r="AE503">
        <v>1.1553598553380239E-4</v>
      </c>
    </row>
    <row r="504" spans="29:31" x14ac:dyDescent="0.45">
      <c r="AC504" t="s">
        <v>19</v>
      </c>
      <c r="AD504" t="s">
        <v>1649</v>
      </c>
      <c r="AE504">
        <v>1.1550581181958942E-4</v>
      </c>
    </row>
    <row r="505" spans="29:31" x14ac:dyDescent="0.45">
      <c r="AC505" t="s">
        <v>19</v>
      </c>
      <c r="AD505" t="s">
        <v>1650</v>
      </c>
      <c r="AE505">
        <v>1.1552782130924217E-4</v>
      </c>
    </row>
    <row r="506" spans="29:31" x14ac:dyDescent="0.45">
      <c r="AC506" t="s">
        <v>19</v>
      </c>
      <c r="AD506" t="s">
        <v>1651</v>
      </c>
      <c r="AE506">
        <v>1.1557233692535324E-4</v>
      </c>
    </row>
    <row r="507" spans="29:31" x14ac:dyDescent="0.45">
      <c r="AC507" t="s">
        <v>19</v>
      </c>
      <c r="AD507" t="s">
        <v>1652</v>
      </c>
      <c r="AE507">
        <v>1.1614344502559954E-4</v>
      </c>
    </row>
    <row r="508" spans="29:31" x14ac:dyDescent="0.45">
      <c r="AC508" t="s">
        <v>19</v>
      </c>
      <c r="AD508" t="s">
        <v>1653</v>
      </c>
      <c r="AE508">
        <v>1.1657249077326061E-4</v>
      </c>
    </row>
    <row r="509" spans="29:31" x14ac:dyDescent="0.45">
      <c r="AC509" t="s">
        <v>19</v>
      </c>
      <c r="AD509" t="s">
        <v>1654</v>
      </c>
      <c r="AE509">
        <v>1.1724166647297231E-4</v>
      </c>
    </row>
    <row r="510" spans="29:31" x14ac:dyDescent="0.45">
      <c r="AC510" t="s">
        <v>19</v>
      </c>
      <c r="AD510" t="s">
        <v>1655</v>
      </c>
      <c r="AE510">
        <v>1.1724166647297231E-4</v>
      </c>
    </row>
    <row r="511" spans="29:31" x14ac:dyDescent="0.45">
      <c r="AC511" t="s">
        <v>19</v>
      </c>
      <c r="AD511" t="s">
        <v>1656</v>
      </c>
      <c r="AE511">
        <v>1.1691980948366959E-4</v>
      </c>
    </row>
    <row r="512" spans="29:31" x14ac:dyDescent="0.45">
      <c r="AC512" t="s">
        <v>19</v>
      </c>
      <c r="AD512" t="s">
        <v>1657</v>
      </c>
      <c r="AE512">
        <v>1.1622403343212663E-4</v>
      </c>
    </row>
    <row r="513" spans="29:31" x14ac:dyDescent="0.45">
      <c r="AC513" t="s">
        <v>19</v>
      </c>
      <c r="AD513" t="s">
        <v>1658</v>
      </c>
      <c r="AE513">
        <v>1.1567377196462241E-4</v>
      </c>
    </row>
    <row r="514" spans="29:31" x14ac:dyDescent="0.45">
      <c r="AC514" t="s">
        <v>19</v>
      </c>
      <c r="AD514" t="s">
        <v>1659</v>
      </c>
      <c r="AE514">
        <v>1.153678921447484E-4</v>
      </c>
    </row>
    <row r="515" spans="29:31" x14ac:dyDescent="0.45">
      <c r="AC515" t="s">
        <v>19</v>
      </c>
      <c r="AD515" t="s">
        <v>1660</v>
      </c>
      <c r="AE515">
        <v>1.1327166086689729E-4</v>
      </c>
    </row>
    <row r="516" spans="29:31" x14ac:dyDescent="0.45">
      <c r="AC516" t="s">
        <v>19</v>
      </c>
      <c r="AD516" t="s">
        <v>1661</v>
      </c>
      <c r="AE516">
        <v>1.1271973990567681E-4</v>
      </c>
    </row>
    <row r="517" spans="29:31" x14ac:dyDescent="0.45">
      <c r="AC517" t="s">
        <v>19</v>
      </c>
      <c r="AD517" t="s">
        <v>1662</v>
      </c>
      <c r="AE517">
        <v>1.1226158639597087E-4</v>
      </c>
    </row>
    <row r="518" spans="29:31" x14ac:dyDescent="0.45">
      <c r="AC518" t="s">
        <v>19</v>
      </c>
      <c r="AD518" t="s">
        <v>1663</v>
      </c>
      <c r="AE518">
        <v>1.1181621219918933E-4</v>
      </c>
    </row>
    <row r="519" spans="29:31" x14ac:dyDescent="0.45">
      <c r="AC519" t="s">
        <v>19</v>
      </c>
      <c r="AD519" t="s">
        <v>1664</v>
      </c>
      <c r="AE519">
        <v>1.1189126492229797E-4</v>
      </c>
    </row>
    <row r="520" spans="29:31" x14ac:dyDescent="0.45">
      <c r="AC520" t="s">
        <v>19</v>
      </c>
      <c r="AD520" t="s">
        <v>1665</v>
      </c>
      <c r="AE520">
        <v>1.1213878386096838E-4</v>
      </c>
    </row>
    <row r="521" spans="29:31" x14ac:dyDescent="0.45">
      <c r="AC521" t="s">
        <v>19</v>
      </c>
      <c r="AD521" t="s">
        <v>1666</v>
      </c>
      <c r="AE521">
        <v>1.1309066703399069E-4</v>
      </c>
    </row>
    <row r="522" spans="29:31" x14ac:dyDescent="0.45">
      <c r="AC522" t="s">
        <v>19</v>
      </c>
      <c r="AD522" t="s">
        <v>1667</v>
      </c>
      <c r="AE522">
        <v>1.1421444710721226E-4</v>
      </c>
    </row>
    <row r="523" spans="29:31" x14ac:dyDescent="0.45">
      <c r="AC523" t="s">
        <v>19</v>
      </c>
      <c r="AD523" t="s">
        <v>1668</v>
      </c>
      <c r="AE523">
        <v>1.1267264420079521E-4</v>
      </c>
    </row>
    <row r="524" spans="29:31" x14ac:dyDescent="0.45">
      <c r="AC524" t="s">
        <v>19</v>
      </c>
      <c r="AD524" t="s">
        <v>1669</v>
      </c>
      <c r="AE524">
        <v>1.1364985585090277E-4</v>
      </c>
    </row>
    <row r="525" spans="29:31" x14ac:dyDescent="0.45">
      <c r="AC525" t="s">
        <v>19</v>
      </c>
      <c r="AD525" t="s">
        <v>1670</v>
      </c>
      <c r="AE525">
        <v>1.1375806210905793E-4</v>
      </c>
    </row>
    <row r="526" spans="29:31" x14ac:dyDescent="0.45">
      <c r="AC526" t="s">
        <v>19</v>
      </c>
      <c r="AD526" t="s">
        <v>1671</v>
      </c>
      <c r="AE526">
        <v>1.1409050594148477E-4</v>
      </c>
    </row>
    <row r="527" spans="29:31" x14ac:dyDescent="0.45">
      <c r="AC527" t="s">
        <v>19</v>
      </c>
      <c r="AD527" t="s">
        <v>1672</v>
      </c>
      <c r="AE527">
        <v>1.1413040646923168E-4</v>
      </c>
    </row>
    <row r="528" spans="29:31" x14ac:dyDescent="0.45">
      <c r="AC528" t="s">
        <v>19</v>
      </c>
      <c r="AD528" t="s">
        <v>1673</v>
      </c>
      <c r="AE528">
        <v>1.1394442204208351E-4</v>
      </c>
    </row>
    <row r="529" spans="29:31" x14ac:dyDescent="0.45">
      <c r="AC529" t="s">
        <v>19</v>
      </c>
      <c r="AD529" t="s">
        <v>1674</v>
      </c>
      <c r="AE529">
        <v>1.1396077471738962E-4</v>
      </c>
    </row>
    <row r="530" spans="29:31" x14ac:dyDescent="0.45">
      <c r="AC530" t="s">
        <v>19</v>
      </c>
      <c r="AD530" t="s">
        <v>1675</v>
      </c>
      <c r="AE530">
        <v>1.1399725935296147E-4</v>
      </c>
    </row>
    <row r="531" spans="29:31" x14ac:dyDescent="0.45">
      <c r="AC531" t="s">
        <v>19</v>
      </c>
      <c r="AD531" t="s">
        <v>1676</v>
      </c>
      <c r="AE531">
        <v>1.1429046887774645E-4</v>
      </c>
    </row>
    <row r="532" spans="29:31" x14ac:dyDescent="0.45">
      <c r="AC532" t="s">
        <v>19</v>
      </c>
      <c r="AD532" t="s">
        <v>1677</v>
      </c>
      <c r="AE532">
        <v>1.1505481714773969E-4</v>
      </c>
    </row>
    <row r="533" spans="29:31" x14ac:dyDescent="0.45">
      <c r="AC533" t="s">
        <v>19</v>
      </c>
      <c r="AD533" t="s">
        <v>1678</v>
      </c>
      <c r="AE533">
        <v>1.1568130630835603E-4</v>
      </c>
    </row>
    <row r="534" spans="29:31" x14ac:dyDescent="0.45">
      <c r="AC534" t="s">
        <v>19</v>
      </c>
      <c r="AD534" t="s">
        <v>1679</v>
      </c>
      <c r="AE534">
        <v>1.1572447737116417E-4</v>
      </c>
    </row>
    <row r="535" spans="29:31" x14ac:dyDescent="0.45">
      <c r="AC535" t="s">
        <v>19</v>
      </c>
      <c r="AD535" t="s">
        <v>1680</v>
      </c>
      <c r="AE535">
        <v>1.1555795868417669E-4</v>
      </c>
    </row>
    <row r="536" spans="29:31" x14ac:dyDescent="0.45">
      <c r="AC536" t="s">
        <v>19</v>
      </c>
      <c r="AD536" t="s">
        <v>1681</v>
      </c>
      <c r="AE536">
        <v>1.1518211364017816E-4</v>
      </c>
    </row>
    <row r="537" spans="29:31" x14ac:dyDescent="0.45">
      <c r="AC537" t="s">
        <v>19</v>
      </c>
      <c r="AD537" t="s">
        <v>1682</v>
      </c>
      <c r="AE537">
        <v>1.1455584251523258E-4</v>
      </c>
    </row>
    <row r="538" spans="29:31" x14ac:dyDescent="0.45">
      <c r="AC538" t="s">
        <v>19</v>
      </c>
      <c r="AD538" t="s">
        <v>1683</v>
      </c>
      <c r="AE538">
        <v>1.1422751713436433E-4</v>
      </c>
    </row>
    <row r="539" spans="29:31" x14ac:dyDescent="0.45">
      <c r="AC539" t="s">
        <v>19</v>
      </c>
      <c r="AD539" t="s">
        <v>1684</v>
      </c>
      <c r="AE539">
        <v>1.1256925895358214E-4</v>
      </c>
    </row>
    <row r="540" spans="29:31" x14ac:dyDescent="0.45">
      <c r="AC540" t="s">
        <v>19</v>
      </c>
      <c r="AD540" t="s">
        <v>1685</v>
      </c>
      <c r="AE540">
        <v>1.1231614376602919E-4</v>
      </c>
    </row>
    <row r="541" spans="29:31" x14ac:dyDescent="0.45">
      <c r="AC541" t="s">
        <v>19</v>
      </c>
      <c r="AD541" t="s">
        <v>1686</v>
      </c>
      <c r="AE541">
        <v>1.1176066155551984E-4</v>
      </c>
    </row>
    <row r="542" spans="29:31" x14ac:dyDescent="0.45">
      <c r="AC542" t="s">
        <v>19</v>
      </c>
      <c r="AD542" t="s">
        <v>1687</v>
      </c>
      <c r="AE542">
        <v>1.1142078028410193E-4</v>
      </c>
    </row>
    <row r="543" spans="29:31" x14ac:dyDescent="0.45">
      <c r="AC543" t="s">
        <v>19</v>
      </c>
      <c r="AD543" t="s">
        <v>1688</v>
      </c>
      <c r="AE543">
        <v>1.1154360704529005E-4</v>
      </c>
    </row>
    <row r="544" spans="29:31" x14ac:dyDescent="0.45">
      <c r="AC544" t="s">
        <v>19</v>
      </c>
      <c r="AD544" t="s">
        <v>1689</v>
      </c>
      <c r="AE544">
        <v>1.1153567296949337E-4</v>
      </c>
    </row>
    <row r="545" spans="29:31" x14ac:dyDescent="0.45">
      <c r="AC545" t="s">
        <v>19</v>
      </c>
      <c r="AD545" t="s">
        <v>1690</v>
      </c>
      <c r="AE545">
        <v>1.1169998707358774E-4</v>
      </c>
    </row>
    <row r="546" spans="29:31" x14ac:dyDescent="0.45">
      <c r="AC546" t="s">
        <v>19</v>
      </c>
      <c r="AD546" t="s">
        <v>1691</v>
      </c>
      <c r="AE546">
        <v>1.1202816709734217E-4</v>
      </c>
    </row>
    <row r="547" spans="29:31" x14ac:dyDescent="0.45">
      <c r="AC547" t="s">
        <v>19</v>
      </c>
      <c r="AD547" t="s">
        <v>1692</v>
      </c>
      <c r="AE547">
        <v>1.1451128450818096E-4</v>
      </c>
    </row>
    <row r="548" spans="29:31" x14ac:dyDescent="0.45">
      <c r="AC548" t="s">
        <v>19</v>
      </c>
      <c r="AD548" t="s">
        <v>1693</v>
      </c>
      <c r="AE548">
        <v>1.158065859757244E-4</v>
      </c>
    </row>
    <row r="549" spans="29:31" x14ac:dyDescent="0.45">
      <c r="AC549" t="s">
        <v>19</v>
      </c>
      <c r="AD549" t="s">
        <v>1694</v>
      </c>
      <c r="AE549">
        <v>1.1483591539573929E-4</v>
      </c>
    </row>
    <row r="550" spans="29:31" x14ac:dyDescent="0.45">
      <c r="AC550" t="s">
        <v>19</v>
      </c>
      <c r="AD550" t="s">
        <v>1695</v>
      </c>
      <c r="AE550">
        <v>1.1509784891486474E-4</v>
      </c>
    </row>
    <row r="551" spans="29:31" x14ac:dyDescent="0.45">
      <c r="AC551" t="s">
        <v>19</v>
      </c>
      <c r="AD551" t="s">
        <v>1696</v>
      </c>
      <c r="AE551">
        <v>1.1513281941383417E-4</v>
      </c>
    </row>
    <row r="552" spans="29:31" x14ac:dyDescent="0.45">
      <c r="AC552" t="s">
        <v>19</v>
      </c>
      <c r="AD552" t="s">
        <v>1697</v>
      </c>
      <c r="AE552">
        <v>1.1478207269815734E-4</v>
      </c>
    </row>
    <row r="553" spans="29:31" x14ac:dyDescent="0.45">
      <c r="AC553" t="s">
        <v>19</v>
      </c>
      <c r="AD553" t="s">
        <v>1698</v>
      </c>
      <c r="AE553">
        <v>1.1472709136985033E-4</v>
      </c>
    </row>
    <row r="554" spans="29:31" x14ac:dyDescent="0.45">
      <c r="AC554" t="s">
        <v>19</v>
      </c>
      <c r="AD554" t="s">
        <v>1699</v>
      </c>
      <c r="AE554">
        <v>1.1472709136985033E-4</v>
      </c>
    </row>
    <row r="555" spans="29:31" x14ac:dyDescent="0.45">
      <c r="AC555" t="s">
        <v>19</v>
      </c>
      <c r="AD555" t="s">
        <v>1700</v>
      </c>
      <c r="AE555">
        <v>1.1462307624181065E-4</v>
      </c>
    </row>
    <row r="556" spans="29:31" x14ac:dyDescent="0.45">
      <c r="AC556" t="s">
        <v>19</v>
      </c>
      <c r="AD556" t="s">
        <v>1701</v>
      </c>
      <c r="AE556">
        <v>1.1488007973215862E-4</v>
      </c>
    </row>
    <row r="557" spans="29:31" x14ac:dyDescent="0.45">
      <c r="AC557" t="s">
        <v>19</v>
      </c>
      <c r="AD557" t="s">
        <v>1702</v>
      </c>
      <c r="AE557">
        <v>1.1616028828604917E-4</v>
      </c>
    </row>
    <row r="558" spans="29:31" x14ac:dyDescent="0.45">
      <c r="AC558" t="s">
        <v>19</v>
      </c>
      <c r="AD558" t="s">
        <v>1703</v>
      </c>
      <c r="AE558">
        <v>1.1620869220495524E-4</v>
      </c>
    </row>
    <row r="559" spans="29:31" x14ac:dyDescent="0.45">
      <c r="AC559" t="s">
        <v>19</v>
      </c>
      <c r="AD559" t="s">
        <v>1704</v>
      </c>
      <c r="AE559">
        <v>1.1639212076951854E-4</v>
      </c>
    </row>
    <row r="560" spans="29:31" x14ac:dyDescent="0.45">
      <c r="AC560" t="s">
        <v>19</v>
      </c>
      <c r="AD560" t="s">
        <v>1705</v>
      </c>
      <c r="AE560">
        <v>1.1600547084672516E-4</v>
      </c>
    </row>
    <row r="561" spans="29:31" x14ac:dyDescent="0.45">
      <c r="AC561" t="s">
        <v>19</v>
      </c>
      <c r="AD561" t="s">
        <v>1706</v>
      </c>
      <c r="AE561">
        <v>1.1541919715426904E-4</v>
      </c>
    </row>
    <row r="562" spans="29:31" x14ac:dyDescent="0.45">
      <c r="AC562" t="s">
        <v>19</v>
      </c>
      <c r="AD562" t="s">
        <v>1707</v>
      </c>
      <c r="AE562">
        <v>1.1514607113737852E-4</v>
      </c>
    </row>
    <row r="563" spans="29:31" x14ac:dyDescent="0.45">
      <c r="AC563" t="s">
        <v>19</v>
      </c>
      <c r="AD563" t="s">
        <v>1708</v>
      </c>
      <c r="AE563">
        <v>1.1373088639020208E-4</v>
      </c>
    </row>
    <row r="564" spans="29:31" x14ac:dyDescent="0.45">
      <c r="AC564" t="s">
        <v>19</v>
      </c>
      <c r="AD564" t="s">
        <v>1709</v>
      </c>
      <c r="AE564">
        <v>1.1298725150892987E-4</v>
      </c>
    </row>
    <row r="565" spans="29:31" x14ac:dyDescent="0.45">
      <c r="AC565" t="s">
        <v>19</v>
      </c>
      <c r="AD565" t="s">
        <v>1710</v>
      </c>
      <c r="AE565">
        <v>1.1238066415981573E-4</v>
      </c>
    </row>
    <row r="566" spans="29:31" x14ac:dyDescent="0.45">
      <c r="AC566" t="s">
        <v>19</v>
      </c>
      <c r="AD566" t="s">
        <v>1711</v>
      </c>
      <c r="AE566">
        <v>1.1228268135200007E-4</v>
      </c>
    </row>
    <row r="567" spans="29:31" x14ac:dyDescent="0.45">
      <c r="AC567" t="s">
        <v>19</v>
      </c>
      <c r="AD567" t="s">
        <v>1712</v>
      </c>
      <c r="AE567">
        <v>1.1253860677708711E-4</v>
      </c>
    </row>
    <row r="568" spans="29:31" x14ac:dyDescent="0.45">
      <c r="AC568" t="s">
        <v>19</v>
      </c>
      <c r="AD568" t="s">
        <v>1713</v>
      </c>
      <c r="AE568">
        <v>1.1259585325375133E-4</v>
      </c>
    </row>
    <row r="569" spans="29:31" x14ac:dyDescent="0.45">
      <c r="AC569" t="s">
        <v>19</v>
      </c>
      <c r="AD569" t="s">
        <v>1714</v>
      </c>
      <c r="AE569">
        <v>1.1246721220800993E-4</v>
      </c>
    </row>
    <row r="570" spans="29:31" x14ac:dyDescent="0.45">
      <c r="AC570" t="s">
        <v>19</v>
      </c>
      <c r="AD570" t="s">
        <v>1715</v>
      </c>
      <c r="AE570">
        <v>1.1341784773247184E-4</v>
      </c>
    </row>
    <row r="571" spans="29:31" x14ac:dyDescent="0.45">
      <c r="AC571" t="s">
        <v>19</v>
      </c>
      <c r="AD571" t="s">
        <v>1716</v>
      </c>
      <c r="AE571">
        <v>1.1384246008816102E-4</v>
      </c>
    </row>
    <row r="572" spans="29:31" x14ac:dyDescent="0.45">
      <c r="AC572" t="s">
        <v>19</v>
      </c>
      <c r="AD572" t="s">
        <v>1717</v>
      </c>
      <c r="AE572">
        <v>1.1451798304851006E-4</v>
      </c>
    </row>
    <row r="573" spans="29:31" x14ac:dyDescent="0.45">
      <c r="AC573" t="s">
        <v>19</v>
      </c>
      <c r="AD573" t="s">
        <v>1718</v>
      </c>
      <c r="AE573">
        <v>1.1453595887825395E-4</v>
      </c>
    </row>
    <row r="574" spans="29:31" x14ac:dyDescent="0.45">
      <c r="AC574" t="s">
        <v>19</v>
      </c>
      <c r="AD574" t="s">
        <v>1719</v>
      </c>
      <c r="AE574">
        <v>1.1457011780000449E-4</v>
      </c>
    </row>
    <row r="575" spans="29:31" x14ac:dyDescent="0.45">
      <c r="AC575" t="s">
        <v>19</v>
      </c>
      <c r="AD575" t="s">
        <v>1720</v>
      </c>
      <c r="AE575">
        <v>1.1457011780000449E-4</v>
      </c>
    </row>
    <row r="576" spans="29:31" x14ac:dyDescent="0.45">
      <c r="AC576" t="s">
        <v>19</v>
      </c>
      <c r="AD576" t="s">
        <v>1721</v>
      </c>
      <c r="AE576">
        <v>1.1462099278984575E-4</v>
      </c>
    </row>
    <row r="577" spans="29:31" x14ac:dyDescent="0.45">
      <c r="AC577" t="s">
        <v>19</v>
      </c>
      <c r="AD577" t="s">
        <v>1722</v>
      </c>
      <c r="AE577">
        <v>1.1462099278984575E-4</v>
      </c>
    </row>
    <row r="578" spans="29:31" x14ac:dyDescent="0.45">
      <c r="AC578" t="s">
        <v>19</v>
      </c>
      <c r="AD578" t="s">
        <v>1723</v>
      </c>
      <c r="AE578">
        <v>1.1461070877404212E-4</v>
      </c>
    </row>
    <row r="579" spans="29:31" x14ac:dyDescent="0.45">
      <c r="AC579" t="s">
        <v>19</v>
      </c>
      <c r="AD579" t="s">
        <v>1724</v>
      </c>
      <c r="AE579">
        <v>1.1453776372908405E-4</v>
      </c>
    </row>
    <row r="580" spans="29:31" x14ac:dyDescent="0.45">
      <c r="AC580" t="s">
        <v>19</v>
      </c>
      <c r="AD580" t="s">
        <v>1725</v>
      </c>
      <c r="AE580">
        <v>1.147653202907882E-4</v>
      </c>
    </row>
    <row r="581" spans="29:31" x14ac:dyDescent="0.45">
      <c r="AC581" t="s">
        <v>19</v>
      </c>
      <c r="AD581" t="s">
        <v>1726</v>
      </c>
      <c r="AE581">
        <v>1.1519280344947556E-4</v>
      </c>
    </row>
    <row r="582" spans="29:31" x14ac:dyDescent="0.45">
      <c r="AC582" t="s">
        <v>19</v>
      </c>
      <c r="AD582" t="s">
        <v>1727</v>
      </c>
      <c r="AE582">
        <v>1.1519280344947556E-4</v>
      </c>
    </row>
    <row r="583" spans="29:31" x14ac:dyDescent="0.45">
      <c r="AC583" t="s">
        <v>19</v>
      </c>
      <c r="AD583" t="s">
        <v>1728</v>
      </c>
      <c r="AE583">
        <v>1.1535782011295346E-4</v>
      </c>
    </row>
    <row r="584" spans="29:31" x14ac:dyDescent="0.45">
      <c r="AC584" t="s">
        <v>19</v>
      </c>
      <c r="AD584" t="s">
        <v>1729</v>
      </c>
      <c r="AE584">
        <v>1.1533352124875785E-4</v>
      </c>
    </row>
    <row r="585" spans="29:31" x14ac:dyDescent="0.45">
      <c r="AC585" t="s">
        <v>19</v>
      </c>
      <c r="AD585" t="s">
        <v>1730</v>
      </c>
      <c r="AE585">
        <v>1.1506045579733144E-4</v>
      </c>
    </row>
    <row r="586" spans="29:31" x14ac:dyDescent="0.45">
      <c r="AC586" t="s">
        <v>19</v>
      </c>
      <c r="AD586" t="s">
        <v>1731</v>
      </c>
      <c r="AE586">
        <v>1.144996680521672E-4</v>
      </c>
    </row>
    <row r="587" spans="29:31" x14ac:dyDescent="0.45">
      <c r="AC587" t="s">
        <v>19</v>
      </c>
      <c r="AD587" t="s">
        <v>1732</v>
      </c>
      <c r="AE587">
        <v>1.1265712127723156E-4</v>
      </c>
    </row>
    <row r="588" spans="29:31" x14ac:dyDescent="0.45">
      <c r="AC588" t="s">
        <v>19</v>
      </c>
      <c r="AD588" t="s">
        <v>1733</v>
      </c>
      <c r="AE588">
        <v>1.1198568042916266E-4</v>
      </c>
    </row>
    <row r="589" spans="29:31" x14ac:dyDescent="0.45">
      <c r="AC589" t="s">
        <v>19</v>
      </c>
      <c r="AD589" t="s">
        <v>1734</v>
      </c>
      <c r="AE589">
        <v>1.1160652851082445E-4</v>
      </c>
    </row>
    <row r="590" spans="29:31" x14ac:dyDescent="0.45">
      <c r="AC590" t="s">
        <v>19</v>
      </c>
      <c r="AD590" t="s">
        <v>1735</v>
      </c>
      <c r="AE590">
        <v>1.1155481771757868E-4</v>
      </c>
    </row>
    <row r="591" spans="29:31" x14ac:dyDescent="0.45">
      <c r="AC591" t="s">
        <v>19</v>
      </c>
      <c r="AD591" t="s">
        <v>1736</v>
      </c>
      <c r="AE591">
        <v>1.1166478037419267E-4</v>
      </c>
    </row>
    <row r="592" spans="29:31" x14ac:dyDescent="0.45">
      <c r="AC592" t="s">
        <v>19</v>
      </c>
      <c r="AD592" t="s">
        <v>1737</v>
      </c>
      <c r="AE592">
        <v>1.1177282916214118E-4</v>
      </c>
    </row>
    <row r="593" spans="29:31" x14ac:dyDescent="0.45">
      <c r="AC593" t="s">
        <v>19</v>
      </c>
      <c r="AD593" t="s">
        <v>1738</v>
      </c>
      <c r="AE593">
        <v>1.1216367021505006E-4</v>
      </c>
    </row>
    <row r="594" spans="29:31" x14ac:dyDescent="0.45">
      <c r="AC594" t="s">
        <v>19</v>
      </c>
      <c r="AD594" t="s">
        <v>1739</v>
      </c>
      <c r="AE594">
        <v>1.1316809998472266E-4</v>
      </c>
    </row>
    <row r="595" spans="29:31" x14ac:dyDescent="0.45">
      <c r="AC595" t="s">
        <v>19</v>
      </c>
      <c r="AD595" t="s">
        <v>283</v>
      </c>
      <c r="AE595">
        <v>7.4223806151833965E-2</v>
      </c>
    </row>
    <row r="596" spans="29:31" x14ac:dyDescent="0.45">
      <c r="AC596" t="s">
        <v>19</v>
      </c>
      <c r="AD596" t="s">
        <v>284</v>
      </c>
      <c r="AE596">
        <v>1.0687794971671155E-2</v>
      </c>
    </row>
    <row r="597" spans="29:31" x14ac:dyDescent="0.45">
      <c r="AC597" t="s">
        <v>19</v>
      </c>
      <c r="AD597" t="s">
        <v>285</v>
      </c>
      <c r="AE597">
        <v>1.0669321693544441E-2</v>
      </c>
    </row>
    <row r="598" spans="29:31" x14ac:dyDescent="0.45">
      <c r="AC598" t="s">
        <v>19</v>
      </c>
      <c r="AD598" t="s">
        <v>286</v>
      </c>
      <c r="AE598">
        <v>7.4056667250267938E-2</v>
      </c>
    </row>
    <row r="599" spans="29:31" x14ac:dyDescent="0.45">
      <c r="AC599" t="s">
        <v>19</v>
      </c>
      <c r="AD599" t="s">
        <v>287</v>
      </c>
      <c r="AE599">
        <v>1.0434788765614296E-2</v>
      </c>
    </row>
    <row r="600" spans="29:31" x14ac:dyDescent="0.45">
      <c r="AC600" t="s">
        <v>19</v>
      </c>
      <c r="AD600" t="s">
        <v>288</v>
      </c>
      <c r="AE600">
        <v>1.0383570187895241E-2</v>
      </c>
    </row>
    <row r="601" spans="29:31" x14ac:dyDescent="0.45">
      <c r="AC601" t="s">
        <v>19</v>
      </c>
      <c r="AD601" t="s">
        <v>289</v>
      </c>
      <c r="AE601">
        <v>1.0337801617689114E-2</v>
      </c>
    </row>
    <row r="602" spans="29:31" x14ac:dyDescent="0.45">
      <c r="AC602" t="s">
        <v>19</v>
      </c>
      <c r="AD602" t="s">
        <v>290</v>
      </c>
      <c r="AE602">
        <v>5.1533578816803267E-2</v>
      </c>
    </row>
    <row r="603" spans="29:31" x14ac:dyDescent="0.45">
      <c r="AC603" t="s">
        <v>19</v>
      </c>
      <c r="AD603" t="s">
        <v>316</v>
      </c>
      <c r="AE603">
        <v>6.8189232492951807E-2</v>
      </c>
    </row>
    <row r="604" spans="29:31" x14ac:dyDescent="0.45">
      <c r="AC604" t="s">
        <v>19</v>
      </c>
      <c r="AD604" t="s">
        <v>317</v>
      </c>
      <c r="AE604">
        <v>9.7582646962343679E-3</v>
      </c>
    </row>
    <row r="605" spans="29:31" x14ac:dyDescent="0.45">
      <c r="AC605" t="s">
        <v>19</v>
      </c>
      <c r="AD605" t="s">
        <v>318</v>
      </c>
      <c r="AE605">
        <v>9.7658150171374275E-3</v>
      </c>
    </row>
    <row r="606" spans="29:31" x14ac:dyDescent="0.45">
      <c r="AC606" t="s">
        <v>19</v>
      </c>
      <c r="AD606" t="s">
        <v>319</v>
      </c>
      <c r="AE606">
        <v>6.8551932917372674E-2</v>
      </c>
    </row>
    <row r="607" spans="29:31" x14ac:dyDescent="0.45">
      <c r="AC607" t="s">
        <v>19</v>
      </c>
      <c r="AD607" t="s">
        <v>320</v>
      </c>
      <c r="AE607">
        <v>9.6129527036730236E-3</v>
      </c>
    </row>
    <row r="608" spans="29:31" x14ac:dyDescent="0.45">
      <c r="AC608" t="s">
        <v>19</v>
      </c>
      <c r="AD608" t="s">
        <v>321</v>
      </c>
      <c r="AE608">
        <v>9.5569486911654834E-3</v>
      </c>
    </row>
    <row r="609" spans="29:31" x14ac:dyDescent="0.45">
      <c r="AC609" t="s">
        <v>19</v>
      </c>
      <c r="AD609" t="s">
        <v>322</v>
      </c>
      <c r="AE609">
        <v>9.516004002704451E-3</v>
      </c>
    </row>
    <row r="610" spans="29:31" x14ac:dyDescent="0.45">
      <c r="AC610" t="s">
        <v>19</v>
      </c>
      <c r="AD610" t="s">
        <v>323</v>
      </c>
      <c r="AE610">
        <v>4.7647916636333651E-2</v>
      </c>
    </row>
    <row r="611" spans="29:31" x14ac:dyDescent="0.45">
      <c r="AC611" t="s">
        <v>19</v>
      </c>
      <c r="AD611" t="s">
        <v>1740</v>
      </c>
      <c r="AE611">
        <v>1.1416923393325278E-4</v>
      </c>
    </row>
    <row r="612" spans="29:31" x14ac:dyDescent="0.45">
      <c r="AC612" t="s">
        <v>19</v>
      </c>
      <c r="AD612" t="s">
        <v>1741</v>
      </c>
      <c r="AE612">
        <v>1.1471537694919842E-4</v>
      </c>
    </row>
    <row r="613" spans="29:31" x14ac:dyDescent="0.45">
      <c r="AC613" t="s">
        <v>19</v>
      </c>
      <c r="AD613" t="s">
        <v>1742</v>
      </c>
      <c r="AE613">
        <v>1.1629135089045882E-4</v>
      </c>
    </row>
    <row r="614" spans="29:31" x14ac:dyDescent="0.45">
      <c r="AC614" t="s">
        <v>19</v>
      </c>
      <c r="AD614" t="s">
        <v>1743</v>
      </c>
      <c r="AE614">
        <v>1.1630245859657417E-4</v>
      </c>
    </row>
    <row r="615" spans="29:31" x14ac:dyDescent="0.45">
      <c r="AC615" t="s">
        <v>19</v>
      </c>
      <c r="AD615" t="s">
        <v>1744</v>
      </c>
      <c r="AE615">
        <v>1.1630245859657417E-4</v>
      </c>
    </row>
    <row r="616" spans="29:31" x14ac:dyDescent="0.45">
      <c r="AC616" t="s">
        <v>19</v>
      </c>
      <c r="AD616" t="s">
        <v>1745</v>
      </c>
      <c r="AE616">
        <v>1.1676118142164262E-4</v>
      </c>
    </row>
    <row r="617" spans="29:31" x14ac:dyDescent="0.45">
      <c r="AC617" t="s">
        <v>19</v>
      </c>
      <c r="AD617" t="s">
        <v>1746</v>
      </c>
      <c r="AE617">
        <v>1.1676118142164262E-4</v>
      </c>
    </row>
    <row r="618" spans="29:31" x14ac:dyDescent="0.45">
      <c r="AC618" t="s">
        <v>19</v>
      </c>
      <c r="AD618" t="s">
        <v>1747</v>
      </c>
      <c r="AE618">
        <v>1.1681529060726662E-4</v>
      </c>
    </row>
    <row r="619" spans="29:31" x14ac:dyDescent="0.45">
      <c r="AC619" t="s">
        <v>19</v>
      </c>
      <c r="AD619" t="s">
        <v>1748</v>
      </c>
      <c r="AE619">
        <v>1.1655156435040391E-4</v>
      </c>
    </row>
    <row r="620" spans="29:31" x14ac:dyDescent="0.45">
      <c r="AC620" t="s">
        <v>19</v>
      </c>
      <c r="AD620" t="s">
        <v>1749</v>
      </c>
      <c r="AE620">
        <v>1.1670669673014122E-4</v>
      </c>
    </row>
    <row r="621" spans="29:31" x14ac:dyDescent="0.45">
      <c r="AC621" t="s">
        <v>19</v>
      </c>
      <c r="AD621" t="s">
        <v>1750</v>
      </c>
      <c r="AE621">
        <v>1.159567145882317E-4</v>
      </c>
    </row>
    <row r="622" spans="29:31" x14ac:dyDescent="0.45">
      <c r="AC622" t="s">
        <v>19</v>
      </c>
      <c r="AD622" t="s">
        <v>1751</v>
      </c>
      <c r="AE622">
        <v>1.1586041550031793E-4</v>
      </c>
    </row>
    <row r="623" spans="29:31" x14ac:dyDescent="0.45">
      <c r="AC623" t="s">
        <v>19</v>
      </c>
      <c r="AD623" t="s">
        <v>1752</v>
      </c>
      <c r="AE623">
        <v>1.1590336852745532E-4</v>
      </c>
    </row>
    <row r="624" spans="29:31" x14ac:dyDescent="0.45">
      <c r="AC624" t="s">
        <v>19</v>
      </c>
      <c r="AD624" t="s">
        <v>1753</v>
      </c>
      <c r="AE624">
        <v>1.1578925108000431E-4</v>
      </c>
    </row>
    <row r="625" spans="29:31" x14ac:dyDescent="0.45">
      <c r="AC625" t="s">
        <v>19</v>
      </c>
      <c r="AD625" t="s">
        <v>1754</v>
      </c>
      <c r="AE625">
        <v>1.1532703968420388E-4</v>
      </c>
    </row>
    <row r="626" spans="29:31" x14ac:dyDescent="0.45">
      <c r="AC626" t="s">
        <v>19</v>
      </c>
      <c r="AD626" t="s">
        <v>1755</v>
      </c>
      <c r="AE626">
        <v>1.1481597618506305E-4</v>
      </c>
    </row>
    <row r="627" spans="29:31" x14ac:dyDescent="0.45">
      <c r="AC627" t="s">
        <v>19</v>
      </c>
      <c r="AD627" t="s">
        <v>1756</v>
      </c>
      <c r="AE627">
        <v>1.137298557174168E-4</v>
      </c>
    </row>
    <row r="628" spans="29:31" x14ac:dyDescent="0.45">
      <c r="AC628" t="s">
        <v>19</v>
      </c>
      <c r="AD628" t="s">
        <v>1757</v>
      </c>
      <c r="AE628">
        <v>1.1317516085794071E-4</v>
      </c>
    </row>
    <row r="629" spans="29:31" x14ac:dyDescent="0.45">
      <c r="AC629" t="s">
        <v>19</v>
      </c>
      <c r="AD629" t="s">
        <v>1758</v>
      </c>
      <c r="AE629">
        <v>1.1281012069273704E-4</v>
      </c>
    </row>
    <row r="630" spans="29:31" x14ac:dyDescent="0.45">
      <c r="AC630" t="s">
        <v>19</v>
      </c>
      <c r="AD630" t="s">
        <v>1759</v>
      </c>
      <c r="AE630">
        <v>1.1266418215044961E-4</v>
      </c>
    </row>
    <row r="631" spans="29:31" x14ac:dyDescent="0.45">
      <c r="AC631" t="s">
        <v>19</v>
      </c>
      <c r="AD631" t="s">
        <v>1760</v>
      </c>
      <c r="AE631">
        <v>1.1222331402419688E-4</v>
      </c>
    </row>
    <row r="632" spans="29:31" x14ac:dyDescent="0.45">
      <c r="AC632" t="s">
        <v>19</v>
      </c>
      <c r="AD632" t="s">
        <v>1761</v>
      </c>
      <c r="AE632">
        <v>1.1217183337971468E-4</v>
      </c>
    </row>
    <row r="633" spans="29:31" x14ac:dyDescent="0.45">
      <c r="AC633" t="s">
        <v>19</v>
      </c>
      <c r="AD633" t="s">
        <v>1762</v>
      </c>
      <c r="AE633">
        <v>1.1284593910820383E-4</v>
      </c>
    </row>
    <row r="634" spans="29:31" x14ac:dyDescent="0.45">
      <c r="AC634" t="s">
        <v>19</v>
      </c>
      <c r="AD634" t="s">
        <v>1763</v>
      </c>
      <c r="AE634">
        <v>1.1319448124098757E-4</v>
      </c>
    </row>
    <row r="635" spans="29:31" x14ac:dyDescent="0.45">
      <c r="AC635" t="s">
        <v>19</v>
      </c>
      <c r="AD635" t="s">
        <v>1764</v>
      </c>
      <c r="AE635">
        <v>1.1252088426239681E-4</v>
      </c>
    </row>
    <row r="636" spans="29:31" x14ac:dyDescent="0.45">
      <c r="AC636" t="s">
        <v>19</v>
      </c>
      <c r="AD636" t="s">
        <v>1765</v>
      </c>
      <c r="AE636">
        <v>1.1280242887879676E-4</v>
      </c>
    </row>
    <row r="637" spans="29:31" x14ac:dyDescent="0.45">
      <c r="AC637" t="s">
        <v>19</v>
      </c>
      <c r="AD637" t="s">
        <v>1766</v>
      </c>
      <c r="AE637">
        <v>1.1378534579562221E-4</v>
      </c>
    </row>
    <row r="638" spans="29:31" x14ac:dyDescent="0.45">
      <c r="AC638" t="s">
        <v>19</v>
      </c>
      <c r="AD638" t="s">
        <v>1767</v>
      </c>
      <c r="AE638">
        <v>1.1394475409712474E-4</v>
      </c>
    </row>
    <row r="639" spans="29:31" x14ac:dyDescent="0.45">
      <c r="AC639" t="s">
        <v>19</v>
      </c>
      <c r="AD639" t="s">
        <v>1768</v>
      </c>
      <c r="AE639">
        <v>1.1394475409712474E-4</v>
      </c>
    </row>
    <row r="640" spans="29:31" x14ac:dyDescent="0.45">
      <c r="AC640" t="s">
        <v>19</v>
      </c>
      <c r="AD640" t="s">
        <v>1769</v>
      </c>
      <c r="AE640">
        <v>1.1434254806531189E-4</v>
      </c>
    </row>
    <row r="641" spans="29:31" x14ac:dyDescent="0.45">
      <c r="AC641" t="s">
        <v>19</v>
      </c>
      <c r="AD641" t="s">
        <v>1770</v>
      </c>
      <c r="AE641">
        <v>1.1433687913787244E-4</v>
      </c>
    </row>
    <row r="642" spans="29:31" x14ac:dyDescent="0.45">
      <c r="AC642" t="s">
        <v>19</v>
      </c>
      <c r="AD642" t="s">
        <v>1771</v>
      </c>
      <c r="AE642">
        <v>1.1429539179496621E-4</v>
      </c>
    </row>
    <row r="643" spans="29:31" x14ac:dyDescent="0.45">
      <c r="AC643" t="s">
        <v>19</v>
      </c>
      <c r="AD643" t="s">
        <v>1772</v>
      </c>
      <c r="AE643">
        <v>1.1387991271126281E-4</v>
      </c>
    </row>
    <row r="644" spans="29:31" x14ac:dyDescent="0.45">
      <c r="AC644" t="s">
        <v>19</v>
      </c>
      <c r="AD644" t="s">
        <v>1773</v>
      </c>
      <c r="AE644">
        <v>1.1424129472243502E-4</v>
      </c>
    </row>
    <row r="645" spans="29:31" x14ac:dyDescent="0.45">
      <c r="AC645" t="s">
        <v>19</v>
      </c>
      <c r="AD645" t="s">
        <v>1774</v>
      </c>
      <c r="AE645">
        <v>1.1438605829471897E-4</v>
      </c>
    </row>
    <row r="646" spans="29:31" x14ac:dyDescent="0.45">
      <c r="AC646" t="s">
        <v>19</v>
      </c>
      <c r="AD646" t="s">
        <v>1775</v>
      </c>
      <c r="AE646">
        <v>1.1442706111391245E-4</v>
      </c>
    </row>
    <row r="647" spans="29:31" x14ac:dyDescent="0.45">
      <c r="AC647" t="s">
        <v>19</v>
      </c>
      <c r="AD647" t="s">
        <v>1776</v>
      </c>
      <c r="AE647">
        <v>1.1449170869028927E-4</v>
      </c>
    </row>
    <row r="648" spans="29:31" x14ac:dyDescent="0.45">
      <c r="AC648" t="s">
        <v>19</v>
      </c>
      <c r="AD648" t="s">
        <v>1777</v>
      </c>
      <c r="AE648">
        <v>1.1449170869028927E-4</v>
      </c>
    </row>
    <row r="649" spans="29:31" x14ac:dyDescent="0.45">
      <c r="AC649" t="s">
        <v>19</v>
      </c>
      <c r="AD649" t="s">
        <v>1778</v>
      </c>
      <c r="AE649">
        <v>1.1445076643655991E-4</v>
      </c>
    </row>
    <row r="650" spans="29:31" x14ac:dyDescent="0.45">
      <c r="AC650" t="s">
        <v>19</v>
      </c>
      <c r="AD650" t="s">
        <v>1779</v>
      </c>
      <c r="AE650">
        <v>1.1429516164620265E-4</v>
      </c>
    </row>
    <row r="651" spans="29:31" x14ac:dyDescent="0.45">
      <c r="AC651" t="s">
        <v>19</v>
      </c>
      <c r="AD651" t="s">
        <v>1780</v>
      </c>
      <c r="AE651">
        <v>1.1374695940447772E-4</v>
      </c>
    </row>
    <row r="652" spans="29:31" x14ac:dyDescent="0.45">
      <c r="AC652" t="s">
        <v>19</v>
      </c>
      <c r="AD652" t="s">
        <v>1781</v>
      </c>
      <c r="AE652">
        <v>1.1317516085794071E-4</v>
      </c>
    </row>
    <row r="653" spans="29:31" x14ac:dyDescent="0.45">
      <c r="AC653" t="s">
        <v>19</v>
      </c>
      <c r="AD653" t="s">
        <v>1782</v>
      </c>
      <c r="AE653">
        <v>1.1277505328902505E-4</v>
      </c>
    </row>
    <row r="654" spans="29:31" x14ac:dyDescent="0.45">
      <c r="AC654" t="s">
        <v>19</v>
      </c>
      <c r="AD654" t="s">
        <v>1783</v>
      </c>
      <c r="AE654">
        <v>1.1261961808196725E-4</v>
      </c>
    </row>
    <row r="655" spans="29:31" x14ac:dyDescent="0.45">
      <c r="AC655" t="s">
        <v>19</v>
      </c>
      <c r="AD655" t="s">
        <v>1784</v>
      </c>
      <c r="AE655">
        <v>1.1212867442999935E-4</v>
      </c>
    </row>
    <row r="656" spans="29:31" x14ac:dyDescent="0.45">
      <c r="AC656" t="s">
        <v>19</v>
      </c>
      <c r="AD656" t="s">
        <v>1785</v>
      </c>
      <c r="AE656">
        <v>1.1217183337971465E-4</v>
      </c>
    </row>
    <row r="657" spans="29:31" x14ac:dyDescent="0.45">
      <c r="AC657" t="s">
        <v>19</v>
      </c>
      <c r="AD657" t="s">
        <v>1786</v>
      </c>
      <c r="AE657">
        <v>1.1229561707523551E-4</v>
      </c>
    </row>
    <row r="658" spans="29:31" x14ac:dyDescent="0.45">
      <c r="AC658" t="s">
        <v>19</v>
      </c>
      <c r="AD658" t="s">
        <v>1787</v>
      </c>
      <c r="AE658">
        <v>1.126793356295666E-4</v>
      </c>
    </row>
    <row r="659" spans="29:31" x14ac:dyDescent="0.45">
      <c r="AC659" t="s">
        <v>19</v>
      </c>
      <c r="AD659" t="s">
        <v>1788</v>
      </c>
      <c r="AE659">
        <v>1.1349214838393005E-4</v>
      </c>
    </row>
    <row r="660" spans="29:31" x14ac:dyDescent="0.45">
      <c r="AC660" t="s">
        <v>19</v>
      </c>
      <c r="AD660" t="s">
        <v>1789</v>
      </c>
      <c r="AE660">
        <v>1.1422516008279968E-4</v>
      </c>
    </row>
    <row r="661" spans="29:31" x14ac:dyDescent="0.45">
      <c r="AC661" t="s">
        <v>19</v>
      </c>
      <c r="AD661" t="s">
        <v>1790</v>
      </c>
      <c r="AE661">
        <v>1.1487017016233679E-4</v>
      </c>
    </row>
    <row r="662" spans="29:31" x14ac:dyDescent="0.45">
      <c r="AC662" t="s">
        <v>19</v>
      </c>
      <c r="AD662" t="s">
        <v>1791</v>
      </c>
      <c r="AE662">
        <v>1.1493430898881519E-4</v>
      </c>
    </row>
    <row r="663" spans="29:31" x14ac:dyDescent="0.45">
      <c r="AC663" t="s">
        <v>19</v>
      </c>
      <c r="AD663" t="s">
        <v>1792</v>
      </c>
      <c r="AE663">
        <v>1.1497888517039038E-4</v>
      </c>
    </row>
    <row r="664" spans="29:31" x14ac:dyDescent="0.45">
      <c r="AC664" t="s">
        <v>19</v>
      </c>
      <c r="AD664" t="s">
        <v>1793</v>
      </c>
      <c r="AE664">
        <v>1.1577779209419721E-4</v>
      </c>
    </row>
    <row r="665" spans="29:31" x14ac:dyDescent="0.45">
      <c r="AC665" t="s">
        <v>19</v>
      </c>
      <c r="AD665" t="s">
        <v>1794</v>
      </c>
      <c r="AE665">
        <v>1.1587410329520379E-4</v>
      </c>
    </row>
    <row r="666" spans="29:31" x14ac:dyDescent="0.45">
      <c r="AC666" t="s">
        <v>19</v>
      </c>
      <c r="AD666" t="s">
        <v>1795</v>
      </c>
      <c r="AE666">
        <v>1.1583261595229756E-4</v>
      </c>
    </row>
    <row r="667" spans="29:31" x14ac:dyDescent="0.45">
      <c r="AC667" t="s">
        <v>19</v>
      </c>
      <c r="AD667" t="s">
        <v>1796</v>
      </c>
      <c r="AE667">
        <v>1.1523647008919368E-4</v>
      </c>
    </row>
    <row r="668" spans="29:31" x14ac:dyDescent="0.45">
      <c r="AC668" t="s">
        <v>19</v>
      </c>
      <c r="AD668" t="s">
        <v>1797</v>
      </c>
      <c r="AE668">
        <v>1.152628039529829E-4</v>
      </c>
    </row>
    <row r="669" spans="29:31" x14ac:dyDescent="0.45">
      <c r="AC669" t="s">
        <v>19</v>
      </c>
      <c r="AD669" t="s">
        <v>1798</v>
      </c>
      <c r="AE669">
        <v>1.1497634142089833E-4</v>
      </c>
    </row>
    <row r="670" spans="29:31" x14ac:dyDescent="0.45">
      <c r="AC670" t="s">
        <v>19</v>
      </c>
      <c r="AD670" t="s">
        <v>1799</v>
      </c>
      <c r="AE670">
        <v>1.1497634142089833E-4</v>
      </c>
    </row>
    <row r="671" spans="29:31" x14ac:dyDescent="0.45">
      <c r="AC671" t="s">
        <v>19</v>
      </c>
      <c r="AD671" t="s">
        <v>1800</v>
      </c>
      <c r="AE671">
        <v>1.1508928389834585E-4</v>
      </c>
    </row>
    <row r="672" spans="29:31" x14ac:dyDescent="0.45">
      <c r="AC672" t="s">
        <v>19</v>
      </c>
      <c r="AD672" t="s">
        <v>1801</v>
      </c>
      <c r="AE672">
        <v>1.1498852719227458E-4</v>
      </c>
    </row>
    <row r="673" spans="29:31" x14ac:dyDescent="0.45">
      <c r="AC673" t="s">
        <v>19</v>
      </c>
      <c r="AD673" t="s">
        <v>1802</v>
      </c>
      <c r="AE673">
        <v>1.1472769596459569E-4</v>
      </c>
    </row>
    <row r="674" spans="29:31" x14ac:dyDescent="0.45">
      <c r="AC674" t="s">
        <v>19</v>
      </c>
      <c r="AD674" t="s">
        <v>1803</v>
      </c>
      <c r="AE674">
        <v>1.1429391399764227E-4</v>
      </c>
    </row>
    <row r="675" spans="29:31" x14ac:dyDescent="0.45">
      <c r="AC675" t="s">
        <v>19</v>
      </c>
      <c r="AD675" t="s">
        <v>1804</v>
      </c>
      <c r="AE675">
        <v>1.126579075683692E-4</v>
      </c>
    </row>
    <row r="676" spans="29:31" x14ac:dyDescent="0.45">
      <c r="AC676" t="s">
        <v>19</v>
      </c>
      <c r="AD676" t="s">
        <v>1805</v>
      </c>
      <c r="AE676">
        <v>1.1200209261003724E-4</v>
      </c>
    </row>
    <row r="677" spans="29:31" x14ac:dyDescent="0.45">
      <c r="AC677" t="s">
        <v>19</v>
      </c>
      <c r="AD677" t="s">
        <v>1806</v>
      </c>
      <c r="AE677">
        <v>1.1144109894229508E-4</v>
      </c>
    </row>
    <row r="678" spans="29:31" x14ac:dyDescent="0.45">
      <c r="AC678" t="s">
        <v>19</v>
      </c>
      <c r="AD678" t="s">
        <v>1807</v>
      </c>
      <c r="AE678">
        <v>1.1125317642029581E-4</v>
      </c>
    </row>
    <row r="679" spans="29:31" x14ac:dyDescent="0.45">
      <c r="AC679" t="s">
        <v>19</v>
      </c>
      <c r="AD679" t="s">
        <v>1808</v>
      </c>
      <c r="AE679">
        <v>1.1123223288281117E-4</v>
      </c>
    </row>
    <row r="680" spans="29:31" x14ac:dyDescent="0.45">
      <c r="AC680" t="s">
        <v>19</v>
      </c>
      <c r="AD680" t="s">
        <v>1809</v>
      </c>
      <c r="AE680">
        <v>1.1123223288281117E-4</v>
      </c>
    </row>
    <row r="681" spans="29:31" x14ac:dyDescent="0.45">
      <c r="AC681" t="s">
        <v>19</v>
      </c>
      <c r="AD681" t="s">
        <v>1810</v>
      </c>
      <c r="AE681">
        <v>1.1131686706233991E-4</v>
      </c>
    </row>
    <row r="682" spans="29:31" x14ac:dyDescent="0.45">
      <c r="AC682" t="s">
        <v>19</v>
      </c>
      <c r="AD682" t="s">
        <v>1811</v>
      </c>
      <c r="AE682">
        <v>1.1152247469985541E-4</v>
      </c>
    </row>
    <row r="683" spans="29:31" x14ac:dyDescent="0.45">
      <c r="AC683" t="s">
        <v>19</v>
      </c>
      <c r="AD683" t="s">
        <v>1812</v>
      </c>
      <c r="AE683">
        <v>1.123109353559109E-4</v>
      </c>
    </row>
    <row r="684" spans="29:31" x14ac:dyDescent="0.45">
      <c r="AC684" t="s">
        <v>19</v>
      </c>
      <c r="AD684" t="s">
        <v>1813</v>
      </c>
      <c r="AE684">
        <v>1.1291645675285696E-4</v>
      </c>
    </row>
    <row r="685" spans="29:31" x14ac:dyDescent="0.45">
      <c r="AC685" t="s">
        <v>19</v>
      </c>
      <c r="AD685" t="s">
        <v>1814</v>
      </c>
      <c r="AE685">
        <v>1.1364028672736952E-4</v>
      </c>
    </row>
    <row r="686" spans="29:31" x14ac:dyDescent="0.45">
      <c r="AC686" t="s">
        <v>19</v>
      </c>
      <c r="AD686" t="s">
        <v>1815</v>
      </c>
      <c r="AE686">
        <v>1.1383494412897633E-4</v>
      </c>
    </row>
    <row r="687" spans="29:31" x14ac:dyDescent="0.45">
      <c r="AC687" t="s">
        <v>19</v>
      </c>
      <c r="AD687" t="s">
        <v>1816</v>
      </c>
      <c r="AE687">
        <v>1.1383494412897633E-4</v>
      </c>
    </row>
    <row r="688" spans="29:31" x14ac:dyDescent="0.45">
      <c r="AC688" t="s">
        <v>19</v>
      </c>
      <c r="AD688" t="s">
        <v>1817</v>
      </c>
      <c r="AE688">
        <v>1.1392680982491822E-4</v>
      </c>
    </row>
    <row r="689" spans="29:31" x14ac:dyDescent="0.45">
      <c r="AC689" t="s">
        <v>19</v>
      </c>
      <c r="AD689" t="s">
        <v>1818</v>
      </c>
      <c r="AE689">
        <v>1.1392114089747877E-4</v>
      </c>
    </row>
    <row r="690" spans="29:31" x14ac:dyDescent="0.45">
      <c r="AC690" t="s">
        <v>19</v>
      </c>
      <c r="AD690" t="s">
        <v>1819</v>
      </c>
      <c r="AE690">
        <v>1.1391086899476796E-4</v>
      </c>
    </row>
    <row r="691" spans="29:31" x14ac:dyDescent="0.45">
      <c r="AC691" t="s">
        <v>19</v>
      </c>
      <c r="AD691" t="s">
        <v>1820</v>
      </c>
      <c r="AE691">
        <v>1.1388263337540608E-4</v>
      </c>
    </row>
    <row r="692" spans="29:31" x14ac:dyDescent="0.45">
      <c r="AC692" t="s">
        <v>19</v>
      </c>
      <c r="AD692" t="s">
        <v>1821</v>
      </c>
      <c r="AE692">
        <v>1.1424177446440674E-4</v>
      </c>
    </row>
    <row r="693" spans="29:31" x14ac:dyDescent="0.45">
      <c r="AC693" t="s">
        <v>19</v>
      </c>
      <c r="AD693" t="s">
        <v>1822</v>
      </c>
      <c r="AE693">
        <v>1.1438056628193074E-4</v>
      </c>
    </row>
    <row r="694" spans="29:31" x14ac:dyDescent="0.45">
      <c r="AC694" t="s">
        <v>19</v>
      </c>
      <c r="AD694" t="s">
        <v>1823</v>
      </c>
      <c r="AE694">
        <v>1.1442156910112423E-4</v>
      </c>
    </row>
    <row r="695" spans="29:31" x14ac:dyDescent="0.45">
      <c r="AC695" t="s">
        <v>19</v>
      </c>
      <c r="AD695" t="s">
        <v>1824</v>
      </c>
      <c r="AE695">
        <v>1.1458750635965637E-4</v>
      </c>
    </row>
    <row r="696" spans="29:31" x14ac:dyDescent="0.45">
      <c r="AC696" t="s">
        <v>19</v>
      </c>
      <c r="AD696" t="s">
        <v>1825</v>
      </c>
      <c r="AE696">
        <v>1.1458094106334828E-4</v>
      </c>
    </row>
    <row r="697" spans="29:31" x14ac:dyDescent="0.45">
      <c r="AC697" t="s">
        <v>19</v>
      </c>
      <c r="AD697" t="s">
        <v>1826</v>
      </c>
      <c r="AE697">
        <v>1.1452048461708695E-4</v>
      </c>
    </row>
    <row r="698" spans="29:31" x14ac:dyDescent="0.45">
      <c r="AC698" t="s">
        <v>19</v>
      </c>
      <c r="AD698" t="s">
        <v>1827</v>
      </c>
      <c r="AE698">
        <v>1.14346286229252E-4</v>
      </c>
    </row>
    <row r="699" spans="29:31" x14ac:dyDescent="0.45">
      <c r="AC699" t="s">
        <v>19</v>
      </c>
      <c r="AD699" t="s">
        <v>1828</v>
      </c>
      <c r="AE699">
        <v>1.129449104078896E-4</v>
      </c>
    </row>
    <row r="700" spans="29:31" x14ac:dyDescent="0.45">
      <c r="AC700" t="s">
        <v>19</v>
      </c>
      <c r="AD700" t="s">
        <v>1829</v>
      </c>
      <c r="AE700">
        <v>1.1226826092990837E-4</v>
      </c>
    </row>
    <row r="701" spans="29:31" x14ac:dyDescent="0.45">
      <c r="AC701" t="s">
        <v>19</v>
      </c>
      <c r="AD701" t="s">
        <v>1830</v>
      </c>
      <c r="AE701">
        <v>1.1190387487171694E-4</v>
      </c>
    </row>
    <row r="702" spans="29:31" x14ac:dyDescent="0.45">
      <c r="AC702" t="s">
        <v>19</v>
      </c>
      <c r="AD702" t="s">
        <v>1831</v>
      </c>
      <c r="AE702">
        <v>1.1182031875744912E-4</v>
      </c>
    </row>
    <row r="703" spans="29:31" x14ac:dyDescent="0.45">
      <c r="AC703" t="s">
        <v>19</v>
      </c>
      <c r="AD703" t="s">
        <v>1832</v>
      </c>
      <c r="AE703">
        <v>1.1181839277569086E-4</v>
      </c>
    </row>
    <row r="704" spans="29:31" x14ac:dyDescent="0.45">
      <c r="AC704" t="s">
        <v>19</v>
      </c>
      <c r="AD704" t="s">
        <v>1833</v>
      </c>
      <c r="AE704">
        <v>1.1190891391832978E-4</v>
      </c>
    </row>
    <row r="705" spans="29:31" x14ac:dyDescent="0.45">
      <c r="AC705" t="s">
        <v>19</v>
      </c>
      <c r="AD705" t="s">
        <v>1834</v>
      </c>
      <c r="AE705">
        <v>1.1219421359350374E-4</v>
      </c>
    </row>
    <row r="706" spans="29:31" x14ac:dyDescent="0.45">
      <c r="AC706" t="s">
        <v>19</v>
      </c>
      <c r="AD706" t="s">
        <v>1835</v>
      </c>
      <c r="AE706">
        <v>1.1287934223645851E-4</v>
      </c>
    </row>
    <row r="707" spans="29:31" x14ac:dyDescent="0.45">
      <c r="AC707" t="s">
        <v>19</v>
      </c>
      <c r="AD707" t="s">
        <v>1836</v>
      </c>
      <c r="AE707">
        <v>1.1394680854116295E-4</v>
      </c>
    </row>
    <row r="708" spans="29:31" x14ac:dyDescent="0.45">
      <c r="AC708" t="s">
        <v>19</v>
      </c>
      <c r="AD708" t="s">
        <v>1837</v>
      </c>
      <c r="AE708">
        <v>1.1462940554771846E-4</v>
      </c>
    </row>
    <row r="709" spans="29:31" x14ac:dyDescent="0.45">
      <c r="AC709" t="s">
        <v>19</v>
      </c>
      <c r="AD709" t="s">
        <v>1838</v>
      </c>
      <c r="AE709">
        <v>1.1484006434493965E-4</v>
      </c>
    </row>
    <row r="710" spans="29:31" x14ac:dyDescent="0.45">
      <c r="AC710" t="s">
        <v>19</v>
      </c>
      <c r="AD710" t="s">
        <v>1839</v>
      </c>
      <c r="AE710">
        <v>1.1487423537978299E-4</v>
      </c>
    </row>
    <row r="711" spans="29:31" x14ac:dyDescent="0.45">
      <c r="AC711" t="s">
        <v>19</v>
      </c>
      <c r="AD711" t="s">
        <v>1840</v>
      </c>
      <c r="AE711">
        <v>1.1493701753986564E-4</v>
      </c>
    </row>
    <row r="712" spans="29:31" x14ac:dyDescent="0.45">
      <c r="AC712" t="s">
        <v>19</v>
      </c>
      <c r="AD712" t="s">
        <v>1841</v>
      </c>
      <c r="AE712">
        <v>1.1503814975181433E-4</v>
      </c>
    </row>
    <row r="713" spans="29:31" x14ac:dyDescent="0.45">
      <c r="AC713" t="s">
        <v>19</v>
      </c>
      <c r="AD713" t="s">
        <v>1842</v>
      </c>
      <c r="AE713">
        <v>1.1512667223413806E-4</v>
      </c>
    </row>
    <row r="714" spans="29:31" x14ac:dyDescent="0.45">
      <c r="AC714" t="s">
        <v>19</v>
      </c>
      <c r="AD714" t="s">
        <v>1843</v>
      </c>
      <c r="AE714">
        <v>1.1514462383769632E-4</v>
      </c>
    </row>
    <row r="715" spans="29:31" x14ac:dyDescent="0.45">
      <c r="AC715" t="s">
        <v>19</v>
      </c>
      <c r="AD715" t="s">
        <v>1844</v>
      </c>
      <c r="AE715">
        <v>1.1502786573601071E-4</v>
      </c>
    </row>
    <row r="716" spans="29:31" x14ac:dyDescent="0.45">
      <c r="AC716" t="s">
        <v>19</v>
      </c>
      <c r="AD716" t="s">
        <v>1845</v>
      </c>
      <c r="AE716">
        <v>1.1513980282675422E-4</v>
      </c>
    </row>
    <row r="717" spans="29:31" x14ac:dyDescent="0.45">
      <c r="AC717" t="s">
        <v>19</v>
      </c>
      <c r="AD717" t="s">
        <v>1846</v>
      </c>
      <c r="AE717">
        <v>1.1517296847489358E-4</v>
      </c>
    </row>
    <row r="718" spans="29:31" x14ac:dyDescent="0.45">
      <c r="AC718" t="s">
        <v>19</v>
      </c>
      <c r="AD718" t="s">
        <v>1847</v>
      </c>
      <c r="AE718">
        <v>1.1517296847489358E-4</v>
      </c>
    </row>
    <row r="719" spans="29:31" x14ac:dyDescent="0.45">
      <c r="AC719" t="s">
        <v>19</v>
      </c>
      <c r="AD719" t="s">
        <v>1848</v>
      </c>
      <c r="AE719">
        <v>1.1540004051288497E-4</v>
      </c>
    </row>
    <row r="720" spans="29:31" x14ac:dyDescent="0.45">
      <c r="AC720" t="s">
        <v>19</v>
      </c>
      <c r="AD720" t="s">
        <v>1849</v>
      </c>
      <c r="AE720">
        <v>1.1535614266450767E-4</v>
      </c>
    </row>
    <row r="721" spans="29:31" x14ac:dyDescent="0.45">
      <c r="AC721" t="s">
        <v>19</v>
      </c>
      <c r="AD721" t="s">
        <v>1850</v>
      </c>
      <c r="AE721">
        <v>1.1512678125197346E-4</v>
      </c>
    </row>
    <row r="722" spans="29:31" x14ac:dyDescent="0.45">
      <c r="AC722" t="s">
        <v>19</v>
      </c>
      <c r="AD722" t="s">
        <v>1851</v>
      </c>
      <c r="AE722">
        <v>1.1480050298379166E-4</v>
      </c>
    </row>
    <row r="723" spans="29:31" x14ac:dyDescent="0.45">
      <c r="AC723" t="s">
        <v>19</v>
      </c>
      <c r="AD723" t="s">
        <v>1852</v>
      </c>
      <c r="AE723">
        <v>1.1303449884238144E-4</v>
      </c>
    </row>
    <row r="724" spans="29:31" x14ac:dyDescent="0.45">
      <c r="AC724" t="s">
        <v>19</v>
      </c>
      <c r="AD724" t="s">
        <v>1853</v>
      </c>
      <c r="AE724">
        <v>1.1230095416742777E-4</v>
      </c>
    </row>
    <row r="725" spans="29:31" x14ac:dyDescent="0.45">
      <c r="AC725" t="s">
        <v>19</v>
      </c>
      <c r="AD725" t="s">
        <v>1854</v>
      </c>
      <c r="AE725">
        <v>1.1189373621302715E-4</v>
      </c>
    </row>
    <row r="726" spans="29:31" x14ac:dyDescent="0.45">
      <c r="AC726" t="s">
        <v>19</v>
      </c>
      <c r="AD726" t="s">
        <v>1855</v>
      </c>
      <c r="AE726">
        <v>1.1182255967962071E-4</v>
      </c>
    </row>
    <row r="727" spans="29:31" x14ac:dyDescent="0.45">
      <c r="AC727" t="s">
        <v>19</v>
      </c>
      <c r="AD727" t="s">
        <v>1856</v>
      </c>
      <c r="AE727">
        <v>1.1181839277569083E-4</v>
      </c>
    </row>
    <row r="728" spans="29:31" x14ac:dyDescent="0.45">
      <c r="AC728" t="s">
        <v>19</v>
      </c>
      <c r="AD728" t="s">
        <v>1857</v>
      </c>
      <c r="AE728">
        <v>1.1192586013518403E-4</v>
      </c>
    </row>
    <row r="729" spans="29:31" x14ac:dyDescent="0.45">
      <c r="AC729" t="s">
        <v>19</v>
      </c>
      <c r="AD729" t="s">
        <v>1858</v>
      </c>
      <c r="AE729">
        <v>1.1219259043906594E-4</v>
      </c>
    </row>
    <row r="730" spans="29:31" x14ac:dyDescent="0.45">
      <c r="AC730" t="s">
        <v>19</v>
      </c>
      <c r="AD730" t="s">
        <v>1859</v>
      </c>
      <c r="AE730">
        <v>1.1294305710468823E-4</v>
      </c>
    </row>
    <row r="731" spans="29:31" x14ac:dyDescent="0.45">
      <c r="AC731" t="s">
        <v>19</v>
      </c>
      <c r="AD731" t="s">
        <v>1860</v>
      </c>
      <c r="AE731">
        <v>1.1412298136312746E-4</v>
      </c>
    </row>
    <row r="732" spans="29:31" x14ac:dyDescent="0.45">
      <c r="AC732" t="s">
        <v>19</v>
      </c>
      <c r="AD732" t="s">
        <v>1861</v>
      </c>
      <c r="AE732">
        <v>1.1486303076892512E-4</v>
      </c>
    </row>
    <row r="733" spans="29:31" x14ac:dyDescent="0.45">
      <c r="AC733" t="s">
        <v>19</v>
      </c>
      <c r="AD733" t="s">
        <v>1862</v>
      </c>
      <c r="AE733">
        <v>1.1483982208308325E-4</v>
      </c>
    </row>
    <row r="734" spans="29:31" x14ac:dyDescent="0.45">
      <c r="AC734" t="s">
        <v>19</v>
      </c>
      <c r="AD734" t="s">
        <v>1863</v>
      </c>
      <c r="AE734">
        <v>1.1487399311792662E-4</v>
      </c>
    </row>
    <row r="735" spans="29:31" x14ac:dyDescent="0.45">
      <c r="AC735" t="s">
        <v>19</v>
      </c>
      <c r="AD735" t="s">
        <v>1864</v>
      </c>
      <c r="AE735">
        <v>1.1486047490634023E-4</v>
      </c>
    </row>
    <row r="736" spans="29:31" x14ac:dyDescent="0.45">
      <c r="AC736" t="s">
        <v>19</v>
      </c>
      <c r="AD736" t="s">
        <v>1865</v>
      </c>
      <c r="AE736">
        <v>1.1484278979082399E-4</v>
      </c>
    </row>
    <row r="737" spans="29:31" x14ac:dyDescent="0.45">
      <c r="AC737" t="s">
        <v>19</v>
      </c>
      <c r="AD737" t="s">
        <v>1866</v>
      </c>
      <c r="AE737">
        <v>1.1484278979082399E-4</v>
      </c>
    </row>
    <row r="738" spans="29:31" x14ac:dyDescent="0.45">
      <c r="AC738" t="s">
        <v>19</v>
      </c>
      <c r="AD738" t="s">
        <v>1867</v>
      </c>
      <c r="AE738">
        <v>1.1483250577502036E-4</v>
      </c>
    </row>
    <row r="739" spans="29:31" x14ac:dyDescent="0.45">
      <c r="AC739" t="s">
        <v>19</v>
      </c>
      <c r="AD739" t="s">
        <v>1868</v>
      </c>
      <c r="AE739">
        <v>1.1484601187351392E-4</v>
      </c>
    </row>
    <row r="740" spans="29:31" x14ac:dyDescent="0.45">
      <c r="AC740" t="s">
        <v>19</v>
      </c>
      <c r="AD740" t="s">
        <v>1869</v>
      </c>
      <c r="AE740">
        <v>1.1508162364194294E-4</v>
      </c>
    </row>
    <row r="741" spans="29:31" x14ac:dyDescent="0.45">
      <c r="AC741" t="s">
        <v>19</v>
      </c>
      <c r="AD741" t="s">
        <v>1870</v>
      </c>
      <c r="AE741">
        <v>1.153244669267851E-4</v>
      </c>
    </row>
    <row r="742" spans="29:31" x14ac:dyDescent="0.45">
      <c r="AC742" t="s">
        <v>19</v>
      </c>
      <c r="AD742" t="s">
        <v>1871</v>
      </c>
      <c r="AE742">
        <v>1.1555781354685688E-4</v>
      </c>
    </row>
    <row r="743" spans="29:31" x14ac:dyDescent="0.45">
      <c r="AC743" t="s">
        <v>19</v>
      </c>
      <c r="AD743" t="s">
        <v>1872</v>
      </c>
      <c r="AE743">
        <v>1.1587377145995659E-4</v>
      </c>
    </row>
    <row r="744" spans="29:31" x14ac:dyDescent="0.45">
      <c r="AC744" t="s">
        <v>19</v>
      </c>
      <c r="AD744" t="s">
        <v>1873</v>
      </c>
      <c r="AE744">
        <v>1.1566492962665832E-4</v>
      </c>
    </row>
    <row r="745" spans="29:31" x14ac:dyDescent="0.45">
      <c r="AC745" t="s">
        <v>19</v>
      </c>
      <c r="AD745" t="s">
        <v>1874</v>
      </c>
      <c r="AE745">
        <v>1.1521973712626908E-4</v>
      </c>
    </row>
    <row r="746" spans="29:31" x14ac:dyDescent="0.45">
      <c r="AC746" t="s">
        <v>19</v>
      </c>
      <c r="AD746" t="s">
        <v>1875</v>
      </c>
      <c r="AE746">
        <v>1.1515164943153155E-4</v>
      </c>
    </row>
    <row r="747" spans="29:31" x14ac:dyDescent="0.45">
      <c r="AC747" t="s">
        <v>19</v>
      </c>
      <c r="AD747" t="s">
        <v>1876</v>
      </c>
      <c r="AE747">
        <v>1.1327919543042495E-4</v>
      </c>
    </row>
    <row r="748" spans="29:31" x14ac:dyDescent="0.45">
      <c r="AC748" t="s">
        <v>19</v>
      </c>
      <c r="AD748" t="s">
        <v>1877</v>
      </c>
      <c r="AE748">
        <v>1.1257862259412552E-4</v>
      </c>
    </row>
    <row r="749" spans="29:31" x14ac:dyDescent="0.45">
      <c r="AC749" t="s">
        <v>19</v>
      </c>
      <c r="AD749" t="s">
        <v>1878</v>
      </c>
      <c r="AE749">
        <v>1.1209124019144652E-4</v>
      </c>
    </row>
    <row r="750" spans="29:31" x14ac:dyDescent="0.45">
      <c r="AC750" t="s">
        <v>19</v>
      </c>
      <c r="AD750" t="s">
        <v>1879</v>
      </c>
      <c r="AE750">
        <v>1.1193615626408049E-4</v>
      </c>
    </row>
    <row r="751" spans="29:31" x14ac:dyDescent="0.45">
      <c r="AC751" t="s">
        <v>19</v>
      </c>
      <c r="AD751" t="s">
        <v>1880</v>
      </c>
      <c r="AE751">
        <v>1.1202408520485609E-4</v>
      </c>
    </row>
    <row r="752" spans="29:31" x14ac:dyDescent="0.45">
      <c r="AC752" t="s">
        <v>19</v>
      </c>
      <c r="AD752" t="s">
        <v>1881</v>
      </c>
      <c r="AE752">
        <v>1.1211618104956154E-4</v>
      </c>
    </row>
    <row r="753" spans="29:31" x14ac:dyDescent="0.45">
      <c r="AC753" t="s">
        <v>19</v>
      </c>
      <c r="AD753" t="s">
        <v>1882</v>
      </c>
      <c r="AE753">
        <v>1.1256659429295593E-4</v>
      </c>
    </row>
    <row r="754" spans="29:31" x14ac:dyDescent="0.45">
      <c r="AC754" t="s">
        <v>19</v>
      </c>
      <c r="AD754" t="s">
        <v>1883</v>
      </c>
      <c r="AE754">
        <v>1.1351237246719728E-4</v>
      </c>
    </row>
    <row r="755" spans="29:31" x14ac:dyDescent="0.45">
      <c r="AC755" t="s">
        <v>19</v>
      </c>
      <c r="AD755" t="s">
        <v>657</v>
      </c>
      <c r="AE755">
        <v>2.3327458558524417E-2</v>
      </c>
    </row>
    <row r="756" spans="29:31" x14ac:dyDescent="0.45">
      <c r="AC756" t="s">
        <v>19</v>
      </c>
      <c r="AD756" t="s">
        <v>658</v>
      </c>
      <c r="AE756">
        <v>3.3396669636417786E-3</v>
      </c>
    </row>
    <row r="757" spans="29:31" x14ac:dyDescent="0.45">
      <c r="AC757" t="s">
        <v>19</v>
      </c>
      <c r="AD757" t="s">
        <v>659</v>
      </c>
      <c r="AE757">
        <v>3.3562673395829521E-3</v>
      </c>
    </row>
    <row r="758" spans="29:31" x14ac:dyDescent="0.45">
      <c r="AC758" t="s">
        <v>19</v>
      </c>
      <c r="AD758" t="s">
        <v>660</v>
      </c>
      <c r="AE758">
        <v>2.3535131248216854E-2</v>
      </c>
    </row>
    <row r="759" spans="29:31" x14ac:dyDescent="0.45">
      <c r="AC759" t="s">
        <v>19</v>
      </c>
      <c r="AD759" t="s">
        <v>661</v>
      </c>
      <c r="AE759">
        <v>3.2606744207543704E-3</v>
      </c>
    </row>
    <row r="760" spans="29:31" x14ac:dyDescent="0.45">
      <c r="AC760" t="s">
        <v>19</v>
      </c>
      <c r="AD760" t="s">
        <v>662</v>
      </c>
      <c r="AE760">
        <v>3.2447491801545752E-3</v>
      </c>
    </row>
    <row r="761" spans="29:31" x14ac:dyDescent="0.45">
      <c r="AC761" t="s">
        <v>19</v>
      </c>
      <c r="AD761" t="s">
        <v>663</v>
      </c>
      <c r="AE761">
        <v>3.2376003840522923E-3</v>
      </c>
    </row>
    <row r="762" spans="29:31" x14ac:dyDescent="0.45">
      <c r="AC762" t="s">
        <v>19</v>
      </c>
      <c r="AD762" t="s">
        <v>664</v>
      </c>
      <c r="AE762">
        <v>1.6236677947684641E-2</v>
      </c>
    </row>
    <row r="763" spans="29:31" x14ac:dyDescent="0.45">
      <c r="AC763" t="s">
        <v>19</v>
      </c>
      <c r="AD763" t="s">
        <v>1884</v>
      </c>
      <c r="AE763">
        <v>1.1487340923266254E-4</v>
      </c>
    </row>
    <row r="764" spans="29:31" x14ac:dyDescent="0.45">
      <c r="AC764" t="s">
        <v>19</v>
      </c>
      <c r="AD764" t="s">
        <v>1885</v>
      </c>
      <c r="AE764">
        <v>1.1527827724705619E-4</v>
      </c>
    </row>
    <row r="765" spans="29:31" x14ac:dyDescent="0.45">
      <c r="AC765" t="s">
        <v>19</v>
      </c>
      <c r="AD765" t="s">
        <v>1886</v>
      </c>
      <c r="AE765">
        <v>1.1553666162998558E-4</v>
      </c>
    </row>
    <row r="766" spans="29:31" x14ac:dyDescent="0.45">
      <c r="AC766" t="s">
        <v>19</v>
      </c>
      <c r="AD766" t="s">
        <v>1887</v>
      </c>
      <c r="AE766">
        <v>1.1578596119330045E-4</v>
      </c>
    </row>
    <row r="767" spans="29:31" x14ac:dyDescent="0.45">
      <c r="AC767" t="s">
        <v>19</v>
      </c>
      <c r="AD767" t="s">
        <v>1888</v>
      </c>
      <c r="AE767">
        <v>1.1588696016122812E-4</v>
      </c>
    </row>
    <row r="768" spans="29:31" x14ac:dyDescent="0.45">
      <c r="AC768" t="s">
        <v>19</v>
      </c>
      <c r="AD768" t="s">
        <v>1889</v>
      </c>
      <c r="AE768">
        <v>1.1576339450137801E-4</v>
      </c>
    </row>
    <row r="769" spans="29:31" x14ac:dyDescent="0.45">
      <c r="AC769" t="s">
        <v>19</v>
      </c>
      <c r="AD769" t="s">
        <v>1890</v>
      </c>
      <c r="AE769">
        <v>1.158111685394575E-4</v>
      </c>
    </row>
    <row r="770" spans="29:31" x14ac:dyDescent="0.45">
      <c r="AC770" t="s">
        <v>19</v>
      </c>
      <c r="AD770" t="s">
        <v>1891</v>
      </c>
      <c r="AE770">
        <v>1.1590997503758486E-4</v>
      </c>
    </row>
    <row r="771" spans="29:31" x14ac:dyDescent="0.45">
      <c r="AC771" t="s">
        <v>19</v>
      </c>
      <c r="AD771" t="s">
        <v>1892</v>
      </c>
      <c r="AE771">
        <v>1.1648932004094831E-4</v>
      </c>
    </row>
    <row r="772" spans="29:31" x14ac:dyDescent="0.45">
      <c r="AC772" t="s">
        <v>19</v>
      </c>
      <c r="AD772" t="s">
        <v>1893</v>
      </c>
      <c r="AE772">
        <v>1.1705743620726824E-4</v>
      </c>
    </row>
    <row r="773" spans="29:31" x14ac:dyDescent="0.45">
      <c r="AC773" t="s">
        <v>19</v>
      </c>
      <c r="AD773" t="s">
        <v>1894</v>
      </c>
      <c r="AE773">
        <v>1.1714891428423991E-4</v>
      </c>
    </row>
    <row r="774" spans="29:31" x14ac:dyDescent="0.45">
      <c r="AC774" t="s">
        <v>19</v>
      </c>
      <c r="AD774" t="s">
        <v>1895</v>
      </c>
      <c r="AE774">
        <v>1.1715252398590006E-4</v>
      </c>
    </row>
    <row r="775" spans="29:31" x14ac:dyDescent="0.45">
      <c r="AC775" t="s">
        <v>19</v>
      </c>
      <c r="AD775" t="s">
        <v>1896</v>
      </c>
      <c r="AE775">
        <v>1.1659530960311755E-4</v>
      </c>
    </row>
    <row r="776" spans="29:31" x14ac:dyDescent="0.45">
      <c r="AC776" t="s">
        <v>19</v>
      </c>
      <c r="AD776" t="s">
        <v>1897</v>
      </c>
      <c r="AE776">
        <v>1.1592471667154598E-4</v>
      </c>
    </row>
    <row r="777" spans="29:31" x14ac:dyDescent="0.45">
      <c r="AC777" t="s">
        <v>19</v>
      </c>
      <c r="AD777" t="s">
        <v>1898</v>
      </c>
      <c r="AE777">
        <v>1.1557182593844013E-4</v>
      </c>
    </row>
    <row r="778" spans="29:31" x14ac:dyDescent="0.45">
      <c r="AC778" t="s">
        <v>19</v>
      </c>
      <c r="AD778" t="s">
        <v>1899</v>
      </c>
      <c r="AE778">
        <v>1.1552332511479149E-4</v>
      </c>
    </row>
    <row r="779" spans="29:31" x14ac:dyDescent="0.45">
      <c r="AC779" t="s">
        <v>19</v>
      </c>
      <c r="AD779" t="s">
        <v>1900</v>
      </c>
      <c r="AE779">
        <v>1.1249331973768298E-4</v>
      </c>
    </row>
    <row r="780" spans="29:31" x14ac:dyDescent="0.45">
      <c r="AC780" t="s">
        <v>19</v>
      </c>
      <c r="AD780" t="s">
        <v>1901</v>
      </c>
      <c r="AE780">
        <v>1.11949344965352E-4</v>
      </c>
    </row>
    <row r="781" spans="29:31" x14ac:dyDescent="0.45">
      <c r="AC781" t="s">
        <v>19</v>
      </c>
      <c r="AD781" t="s">
        <v>1902</v>
      </c>
      <c r="AE781">
        <v>1.1172541021840084E-4</v>
      </c>
    </row>
    <row r="782" spans="29:31" x14ac:dyDescent="0.45">
      <c r="AC782" t="s">
        <v>19</v>
      </c>
      <c r="AD782" t="s">
        <v>1903</v>
      </c>
      <c r="AE782">
        <v>1.1147741886911046E-4</v>
      </c>
    </row>
    <row r="783" spans="29:31" x14ac:dyDescent="0.45">
      <c r="AC783" t="s">
        <v>19</v>
      </c>
      <c r="AD783" t="s">
        <v>1904</v>
      </c>
      <c r="AE783">
        <v>1.1147741886911046E-4</v>
      </c>
    </row>
    <row r="784" spans="29:31" x14ac:dyDescent="0.45">
      <c r="AC784" t="s">
        <v>19</v>
      </c>
      <c r="AD784" t="s">
        <v>1905</v>
      </c>
      <c r="AE784">
        <v>1.1176929595368531E-4</v>
      </c>
    </row>
    <row r="785" spans="29:31" x14ac:dyDescent="0.45">
      <c r="AC785" t="s">
        <v>19</v>
      </c>
      <c r="AD785" t="s">
        <v>1906</v>
      </c>
      <c r="AE785">
        <v>1.1269943612509689E-4</v>
      </c>
    </row>
    <row r="786" spans="29:31" x14ac:dyDescent="0.45">
      <c r="AC786" t="s">
        <v>19</v>
      </c>
      <c r="AD786" t="s">
        <v>1907</v>
      </c>
      <c r="AE786">
        <v>1.138997709449367E-4</v>
      </c>
    </row>
    <row r="787" spans="29:31" x14ac:dyDescent="0.45">
      <c r="AC787" t="s">
        <v>19</v>
      </c>
      <c r="AD787" t="s">
        <v>1908</v>
      </c>
      <c r="AE787">
        <v>1.1209759710836793E-4</v>
      </c>
    </row>
    <row r="788" spans="29:31" x14ac:dyDescent="0.45">
      <c r="AC788" t="s">
        <v>19</v>
      </c>
      <c r="AD788" t="s">
        <v>1909</v>
      </c>
      <c r="AE788">
        <v>1.1295509506214191E-4</v>
      </c>
    </row>
    <row r="789" spans="29:31" x14ac:dyDescent="0.45">
      <c r="AC789" t="s">
        <v>19</v>
      </c>
      <c r="AD789" t="s">
        <v>1910</v>
      </c>
      <c r="AE789">
        <v>1.138802204131263E-4</v>
      </c>
    </row>
    <row r="790" spans="29:31" x14ac:dyDescent="0.45">
      <c r="AC790" t="s">
        <v>19</v>
      </c>
      <c r="AD790" t="s">
        <v>1911</v>
      </c>
      <c r="AE790">
        <v>1.139830605711625E-4</v>
      </c>
    </row>
    <row r="791" spans="29:31" x14ac:dyDescent="0.45">
      <c r="AC791" t="s">
        <v>19</v>
      </c>
      <c r="AD791" t="s">
        <v>1912</v>
      </c>
      <c r="AE791">
        <v>1.1410196269027716E-4</v>
      </c>
    </row>
    <row r="792" spans="29:31" x14ac:dyDescent="0.45">
      <c r="AC792" t="s">
        <v>19</v>
      </c>
      <c r="AD792" t="s">
        <v>1913</v>
      </c>
      <c r="AE792">
        <v>1.1411509328289332E-4</v>
      </c>
    </row>
    <row r="793" spans="29:31" x14ac:dyDescent="0.45">
      <c r="AC793" t="s">
        <v>19</v>
      </c>
      <c r="AD793" t="s">
        <v>1914</v>
      </c>
      <c r="AE793">
        <v>1.1413145807129225E-4</v>
      </c>
    </row>
    <row r="794" spans="29:31" x14ac:dyDescent="0.45">
      <c r="AC794" t="s">
        <v>19</v>
      </c>
      <c r="AD794" t="s">
        <v>1915</v>
      </c>
      <c r="AE794">
        <v>1.1423026456941962E-4</v>
      </c>
    </row>
    <row r="795" spans="29:31" x14ac:dyDescent="0.45">
      <c r="AC795" t="s">
        <v>19</v>
      </c>
      <c r="AD795" t="s">
        <v>1916</v>
      </c>
      <c r="AE795">
        <v>1.1481244403650281E-4</v>
      </c>
    </row>
    <row r="796" spans="29:31" x14ac:dyDescent="0.45">
      <c r="AC796" t="s">
        <v>19</v>
      </c>
      <c r="AD796" t="s">
        <v>1917</v>
      </c>
      <c r="AE796">
        <v>1.154553827771678E-4</v>
      </c>
    </row>
    <row r="797" spans="29:31" x14ac:dyDescent="0.45">
      <c r="AC797" t="s">
        <v>19</v>
      </c>
      <c r="AD797" t="s">
        <v>1918</v>
      </c>
      <c r="AE797">
        <v>1.1552979350635701E-4</v>
      </c>
    </row>
    <row r="798" spans="29:31" x14ac:dyDescent="0.45">
      <c r="AC798" t="s">
        <v>19</v>
      </c>
      <c r="AD798" t="s">
        <v>1919</v>
      </c>
      <c r="AE798">
        <v>1.1554116770051439E-4</v>
      </c>
    </row>
    <row r="799" spans="29:31" x14ac:dyDescent="0.45">
      <c r="AC799" t="s">
        <v>19</v>
      </c>
      <c r="AD799" t="s">
        <v>1920</v>
      </c>
      <c r="AE799">
        <v>1.1508682981504651E-4</v>
      </c>
    </row>
    <row r="800" spans="29:31" x14ac:dyDescent="0.45">
      <c r="AC800" t="s">
        <v>19</v>
      </c>
      <c r="AD800" t="s">
        <v>1921</v>
      </c>
      <c r="AE800">
        <v>1.1435197692606835E-4</v>
      </c>
    </row>
    <row r="801" spans="29:31" x14ac:dyDescent="0.45">
      <c r="AC801" t="s">
        <v>19</v>
      </c>
      <c r="AD801" t="s">
        <v>1922</v>
      </c>
      <c r="AE801">
        <v>1.1397991116702947E-4</v>
      </c>
    </row>
    <row r="802" spans="29:31" x14ac:dyDescent="0.45">
      <c r="AC802" t="s">
        <v>19</v>
      </c>
      <c r="AD802" t="s">
        <v>1923</v>
      </c>
      <c r="AE802">
        <v>1.1386802252865722E-4</v>
      </c>
    </row>
    <row r="803" spans="29:31" x14ac:dyDescent="0.45">
      <c r="AC803" t="s">
        <v>19</v>
      </c>
      <c r="AD803" t="s">
        <v>1924</v>
      </c>
      <c r="AE803">
        <v>1.1219052875647791E-4</v>
      </c>
    </row>
    <row r="804" spans="29:31" x14ac:dyDescent="0.45">
      <c r="AC804" t="s">
        <v>19</v>
      </c>
      <c r="AD804" t="s">
        <v>1925</v>
      </c>
      <c r="AE804">
        <v>1.1176508059738418E-4</v>
      </c>
    </row>
    <row r="805" spans="29:31" x14ac:dyDescent="0.45">
      <c r="AC805" t="s">
        <v>19</v>
      </c>
      <c r="AD805" t="s">
        <v>1926</v>
      </c>
      <c r="AE805">
        <v>1.1159204506645989E-4</v>
      </c>
    </row>
    <row r="806" spans="29:31" x14ac:dyDescent="0.45">
      <c r="AC806" t="s">
        <v>19</v>
      </c>
      <c r="AD806" t="s">
        <v>1927</v>
      </c>
      <c r="AE806">
        <v>1.1120403847727075E-4</v>
      </c>
    </row>
    <row r="807" spans="29:31" x14ac:dyDescent="0.45">
      <c r="AC807" t="s">
        <v>19</v>
      </c>
      <c r="AD807" t="s">
        <v>1928</v>
      </c>
      <c r="AE807">
        <v>1.1119649202044431E-4</v>
      </c>
    </row>
    <row r="808" spans="29:31" x14ac:dyDescent="0.45">
      <c r="AC808" t="s">
        <v>19</v>
      </c>
      <c r="AD808" t="s">
        <v>1929</v>
      </c>
      <c r="AE808">
        <v>1.1122219600340695E-4</v>
      </c>
    </row>
    <row r="809" spans="29:31" x14ac:dyDescent="0.45">
      <c r="AC809" t="s">
        <v>19</v>
      </c>
      <c r="AD809" t="s">
        <v>1930</v>
      </c>
      <c r="AE809">
        <v>1.1128765515700267E-4</v>
      </c>
    </row>
    <row r="810" spans="29:31" x14ac:dyDescent="0.45">
      <c r="AC810" t="s">
        <v>19</v>
      </c>
      <c r="AD810" t="s">
        <v>1931</v>
      </c>
      <c r="AE810">
        <v>1.1165784338665455E-4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9A7AC-B5E0-440C-BF19-96D611FCB32B}">
  <dimension ref="A9:AM13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110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127</v>
      </c>
      <c r="I11" t="s">
        <v>215</v>
      </c>
      <c r="J11" t="s">
        <v>216</v>
      </c>
      <c r="K11">
        <v>5.1826194971953997E-3</v>
      </c>
      <c r="L11" t="s">
        <v>217</v>
      </c>
      <c r="N11" t="s">
        <v>325</v>
      </c>
      <c r="O11" t="s">
        <v>216</v>
      </c>
      <c r="P11">
        <v>0.1433207667579951</v>
      </c>
      <c r="Q11" t="s">
        <v>217</v>
      </c>
      <c r="S11" t="s">
        <v>326</v>
      </c>
      <c r="T11" t="s">
        <v>216</v>
      </c>
      <c r="U11">
        <v>0.11570432826050588</v>
      </c>
      <c r="V11" t="s">
        <v>217</v>
      </c>
      <c r="X11">
        <v>0.11986301369863013</v>
      </c>
      <c r="Y11">
        <v>4.7336101235611473E-2</v>
      </c>
      <c r="Z11" t="s">
        <v>216</v>
      </c>
      <c r="AA11" t="s">
        <v>25</v>
      </c>
      <c r="AC11" t="s">
        <v>22</v>
      </c>
      <c r="AD11" t="s">
        <v>216</v>
      </c>
      <c r="AE11">
        <v>0.1350419112008521</v>
      </c>
      <c r="AG11" t="s">
        <v>97</v>
      </c>
      <c r="AH11" t="s">
        <v>216</v>
      </c>
      <c r="AI11">
        <v>0.20055152875302173</v>
      </c>
      <c r="AK11" t="s">
        <v>123</v>
      </c>
      <c r="AL11">
        <v>0.40271057263268939</v>
      </c>
      <c r="AM11" t="s">
        <v>336</v>
      </c>
    </row>
    <row r="12" spans="1:39" x14ac:dyDescent="0.45">
      <c r="C12" t="s">
        <v>128</v>
      </c>
      <c r="D12" t="s">
        <v>127</v>
      </c>
      <c r="E12" t="s">
        <v>129</v>
      </c>
      <c r="F12" t="s">
        <v>123</v>
      </c>
      <c r="G12" t="s">
        <v>127</v>
      </c>
      <c r="I12" t="s">
        <v>215</v>
      </c>
      <c r="J12" t="s">
        <v>218</v>
      </c>
      <c r="K12">
        <v>1.5129900825708292E-2</v>
      </c>
      <c r="L12" t="s">
        <v>217</v>
      </c>
      <c r="N12" t="s">
        <v>325</v>
      </c>
      <c r="O12" t="s">
        <v>218</v>
      </c>
      <c r="P12">
        <v>1.8540007283595158E-2</v>
      </c>
      <c r="Q12" t="s">
        <v>217</v>
      </c>
      <c r="S12" t="s">
        <v>326</v>
      </c>
      <c r="T12" t="s">
        <v>218</v>
      </c>
      <c r="U12">
        <v>1.623645964777146E-2</v>
      </c>
      <c r="V12" t="s">
        <v>217</v>
      </c>
      <c r="X12">
        <v>1.7123287671232876E-2</v>
      </c>
      <c r="Y12">
        <v>2.8590607363946002E-2</v>
      </c>
      <c r="Z12" t="s">
        <v>218</v>
      </c>
      <c r="AA12" t="s">
        <v>25</v>
      </c>
      <c r="AC12" t="s">
        <v>22</v>
      </c>
      <c r="AD12" t="s">
        <v>218</v>
      </c>
      <c r="AE12">
        <v>2.0320093062857369E-2</v>
      </c>
      <c r="AG12" t="s">
        <v>97</v>
      </c>
      <c r="AH12" t="s">
        <v>218</v>
      </c>
      <c r="AI12">
        <v>0.18816550597909121</v>
      </c>
      <c r="AK12" t="s">
        <v>128</v>
      </c>
      <c r="AL12">
        <v>0.41098223272386708</v>
      </c>
      <c r="AM12" t="s">
        <v>336</v>
      </c>
    </row>
    <row r="13" spans="1:39" x14ac:dyDescent="0.45">
      <c r="C13" t="s">
        <v>130</v>
      </c>
      <c r="E13" t="s">
        <v>132</v>
      </c>
      <c r="G13" t="s">
        <v>127</v>
      </c>
      <c r="I13" t="s">
        <v>215</v>
      </c>
      <c r="J13" t="s">
        <v>219</v>
      </c>
      <c r="K13">
        <v>3.0996158164536786E-2</v>
      </c>
      <c r="L13" t="s">
        <v>217</v>
      </c>
      <c r="N13" t="s">
        <v>325</v>
      </c>
      <c r="O13" t="s">
        <v>219</v>
      </c>
      <c r="P13">
        <v>1.7710434266330507E-2</v>
      </c>
      <c r="Q13" t="s">
        <v>217</v>
      </c>
      <c r="S13" t="s">
        <v>326</v>
      </c>
      <c r="T13" t="s">
        <v>219</v>
      </c>
      <c r="U13">
        <v>1.6462691834942363E-2</v>
      </c>
      <c r="V13" t="s">
        <v>217</v>
      </c>
      <c r="X13">
        <v>1.7123287671232876E-2</v>
      </c>
      <c r="Y13">
        <v>2.1878029982845649E-2</v>
      </c>
      <c r="Z13" t="s">
        <v>219</v>
      </c>
      <c r="AA13" t="s">
        <v>25</v>
      </c>
      <c r="AC13" t="s">
        <v>22</v>
      </c>
      <c r="AD13" t="s">
        <v>219</v>
      </c>
      <c r="AE13">
        <v>2.1466893361741402E-2</v>
      </c>
      <c r="AG13" t="s">
        <v>97</v>
      </c>
      <c r="AH13" t="s">
        <v>219</v>
      </c>
      <c r="AI13">
        <v>0.21511577658709169</v>
      </c>
      <c r="AK13" t="s">
        <v>130</v>
      </c>
      <c r="AL13">
        <v>0.3165793822090413</v>
      </c>
      <c r="AM13" t="s">
        <v>336</v>
      </c>
    </row>
    <row r="14" spans="1:39" x14ac:dyDescent="0.45">
      <c r="C14" t="s">
        <v>133</v>
      </c>
      <c r="E14" t="s">
        <v>135</v>
      </c>
      <c r="G14" t="s">
        <v>127</v>
      </c>
      <c r="I14" t="s">
        <v>215</v>
      </c>
      <c r="J14" t="s">
        <v>220</v>
      </c>
      <c r="K14">
        <v>4.2838988374141698E-2</v>
      </c>
      <c r="L14" t="s">
        <v>217</v>
      </c>
      <c r="N14" t="s">
        <v>325</v>
      </c>
      <c r="O14" t="s">
        <v>220</v>
      </c>
      <c r="P14">
        <v>1.7262910176648018E-2</v>
      </c>
      <c r="Q14" t="s">
        <v>217</v>
      </c>
      <c r="S14" t="s">
        <v>326</v>
      </c>
      <c r="T14" t="s">
        <v>220</v>
      </c>
      <c r="U14">
        <v>1.6542294217046966E-2</v>
      </c>
      <c r="V14" t="s">
        <v>217</v>
      </c>
      <c r="X14">
        <v>1.7123287671232876E-2</v>
      </c>
      <c r="Y14">
        <v>2.1679138801183405E-2</v>
      </c>
      <c r="Z14" t="s">
        <v>220</v>
      </c>
      <c r="AA14" t="s">
        <v>25</v>
      </c>
      <c r="AC14" t="s">
        <v>22</v>
      </c>
      <c r="AD14" t="s">
        <v>220</v>
      </c>
      <c r="AE14">
        <v>2.355403980709412E-2</v>
      </c>
      <c r="AG14" t="s">
        <v>97</v>
      </c>
      <c r="AH14" t="s">
        <v>220</v>
      </c>
      <c r="AI14">
        <v>0.214102770517965</v>
      </c>
      <c r="AK14" t="s">
        <v>133</v>
      </c>
      <c r="AL14">
        <v>6.9727812434402084E-2</v>
      </c>
      <c r="AM14" t="s">
        <v>336</v>
      </c>
    </row>
    <row r="15" spans="1:39" x14ac:dyDescent="0.45">
      <c r="E15" t="s">
        <v>136</v>
      </c>
      <c r="G15" t="s">
        <v>127</v>
      </c>
      <c r="I15" t="s">
        <v>215</v>
      </c>
      <c r="J15" t="s">
        <v>221</v>
      </c>
      <c r="K15">
        <v>0.2825142367958422</v>
      </c>
      <c r="L15" t="s">
        <v>217</v>
      </c>
      <c r="N15" t="s">
        <v>325</v>
      </c>
      <c r="O15" t="s">
        <v>221</v>
      </c>
      <c r="P15">
        <v>0.1111373825700474</v>
      </c>
      <c r="Q15" t="s">
        <v>217</v>
      </c>
      <c r="S15" t="s">
        <v>326</v>
      </c>
      <c r="T15" t="s">
        <v>221</v>
      </c>
      <c r="U15">
        <v>9.7735700947461493E-2</v>
      </c>
      <c r="V15" t="s">
        <v>217</v>
      </c>
      <c r="X15">
        <v>0.10273972602739725</v>
      </c>
      <c r="Y15">
        <v>0.13435099321283844</v>
      </c>
      <c r="Z15" t="s">
        <v>221</v>
      </c>
      <c r="AA15" t="s">
        <v>25</v>
      </c>
      <c r="AC15" t="s">
        <v>22</v>
      </c>
      <c r="AD15" t="s">
        <v>221</v>
      </c>
      <c r="AE15">
        <v>0.13769253361795727</v>
      </c>
      <c r="AG15" t="s">
        <v>97</v>
      </c>
      <c r="AH15" t="s">
        <v>221</v>
      </c>
      <c r="AI15">
        <v>0.22819431622713959</v>
      </c>
    </row>
    <row r="16" spans="1:39" x14ac:dyDescent="0.45">
      <c r="E16" t="s">
        <v>137</v>
      </c>
      <c r="G16" t="s">
        <v>127</v>
      </c>
      <c r="I16" t="s">
        <v>215</v>
      </c>
      <c r="J16" t="s">
        <v>222</v>
      </c>
      <c r="K16">
        <v>3.76860336184014E-2</v>
      </c>
      <c r="L16" t="s">
        <v>217</v>
      </c>
      <c r="N16" t="s">
        <v>325</v>
      </c>
      <c r="O16" t="s">
        <v>222</v>
      </c>
      <c r="P16">
        <v>1.9453877600752571E-2</v>
      </c>
      <c r="Q16" t="s">
        <v>217</v>
      </c>
      <c r="S16" t="s">
        <v>326</v>
      </c>
      <c r="T16" t="s">
        <v>222</v>
      </c>
      <c r="U16">
        <v>1.6527366227164962E-2</v>
      </c>
      <c r="V16" t="s">
        <v>217</v>
      </c>
      <c r="X16">
        <v>1.7123287671232876E-2</v>
      </c>
      <c r="Y16">
        <v>3.3314272928424038E-2</v>
      </c>
      <c r="Z16" t="s">
        <v>222</v>
      </c>
      <c r="AA16" t="s">
        <v>25</v>
      </c>
      <c r="AC16" t="s">
        <v>22</v>
      </c>
      <c r="AD16" t="s">
        <v>222</v>
      </c>
      <c r="AE16">
        <v>1.0140328136937281E-2</v>
      </c>
      <c r="AG16" t="s">
        <v>97</v>
      </c>
      <c r="AH16" t="s">
        <v>222</v>
      </c>
      <c r="AI16">
        <v>0.20892689498763639</v>
      </c>
    </row>
    <row r="17" spans="5:35" x14ac:dyDescent="0.45">
      <c r="E17" t="s">
        <v>138</v>
      </c>
      <c r="G17" t="s">
        <v>127</v>
      </c>
      <c r="I17" t="s">
        <v>215</v>
      </c>
      <c r="J17" t="s">
        <v>223</v>
      </c>
      <c r="K17">
        <v>2.4788931387397888E-2</v>
      </c>
      <c r="L17" t="s">
        <v>217</v>
      </c>
      <c r="N17" t="s">
        <v>325</v>
      </c>
      <c r="O17" t="s">
        <v>223</v>
      </c>
      <c r="P17">
        <v>1.8936229177721926E-2</v>
      </c>
      <c r="Q17" t="s">
        <v>217</v>
      </c>
      <c r="S17" t="s">
        <v>326</v>
      </c>
      <c r="T17" t="s">
        <v>223</v>
      </c>
      <c r="U17">
        <v>1.5706387688274408E-2</v>
      </c>
      <c r="V17" t="s">
        <v>217</v>
      </c>
      <c r="X17">
        <v>1.7123287671232876E-2</v>
      </c>
      <c r="Y17">
        <v>3.3314272928424038E-2</v>
      </c>
      <c r="Z17" t="s">
        <v>223</v>
      </c>
      <c r="AA17" t="s">
        <v>25</v>
      </c>
      <c r="AC17" t="s">
        <v>22</v>
      </c>
      <c r="AD17" t="s">
        <v>223</v>
      </c>
      <c r="AE17">
        <v>7.0602803698335513E-3</v>
      </c>
      <c r="AG17" t="s">
        <v>97</v>
      </c>
      <c r="AH17" t="s">
        <v>223</v>
      </c>
      <c r="AI17">
        <v>0.20260393047019143</v>
      </c>
    </row>
    <row r="18" spans="5:35" x14ac:dyDescent="0.45">
      <c r="E18" t="s">
        <v>139</v>
      </c>
      <c r="G18" t="s">
        <v>127</v>
      </c>
      <c r="I18" t="s">
        <v>215</v>
      </c>
      <c r="J18" t="s">
        <v>224</v>
      </c>
      <c r="K18">
        <v>9.8932065538381905E-3</v>
      </c>
      <c r="L18" t="s">
        <v>217</v>
      </c>
      <c r="N18" t="s">
        <v>325</v>
      </c>
      <c r="O18" t="s">
        <v>224</v>
      </c>
      <c r="P18">
        <v>1.850636714357478E-2</v>
      </c>
      <c r="Q18" t="s">
        <v>217</v>
      </c>
      <c r="S18" t="s">
        <v>326</v>
      </c>
      <c r="T18" t="s">
        <v>224</v>
      </c>
      <c r="U18">
        <v>1.5247826069226337E-2</v>
      </c>
      <c r="V18" t="s">
        <v>217</v>
      </c>
      <c r="X18">
        <v>1.7123287671232876E-2</v>
      </c>
      <c r="Y18">
        <v>2.5855853616090295E-2</v>
      </c>
      <c r="Z18" t="s">
        <v>224</v>
      </c>
      <c r="AA18" t="s">
        <v>25</v>
      </c>
      <c r="AC18" t="s">
        <v>22</v>
      </c>
      <c r="AD18" t="s">
        <v>224</v>
      </c>
      <c r="AE18">
        <v>5.0588410006661092E-3</v>
      </c>
      <c r="AG18" t="s">
        <v>97</v>
      </c>
      <c r="AH18" t="s">
        <v>224</v>
      </c>
      <c r="AI18">
        <v>0.22343794330337707</v>
      </c>
    </row>
    <row r="19" spans="5:35" x14ac:dyDescent="0.45">
      <c r="E19" t="s">
        <v>140</v>
      </c>
      <c r="G19" t="s">
        <v>127</v>
      </c>
      <c r="I19" t="s">
        <v>215</v>
      </c>
      <c r="J19" t="s">
        <v>225</v>
      </c>
      <c r="K19">
        <v>1.6028629924999568E-3</v>
      </c>
      <c r="L19" t="s">
        <v>217</v>
      </c>
      <c r="N19" t="s">
        <v>325</v>
      </c>
      <c r="O19" t="s">
        <v>225</v>
      </c>
      <c r="P19">
        <v>9.9761548101441597E-2</v>
      </c>
      <c r="Q19" t="s">
        <v>217</v>
      </c>
      <c r="S19" t="s">
        <v>326</v>
      </c>
      <c r="T19" t="s">
        <v>225</v>
      </c>
      <c r="U19">
        <v>8.1157716524352969E-2</v>
      </c>
      <c r="V19" t="s">
        <v>217</v>
      </c>
      <c r="X19">
        <v>8.5616438356164379E-2</v>
      </c>
      <c r="Y19">
        <v>6.4639634040225741E-2</v>
      </c>
      <c r="Z19" t="s">
        <v>225</v>
      </c>
      <c r="AA19" t="s">
        <v>25</v>
      </c>
      <c r="AC19" t="s">
        <v>22</v>
      </c>
      <c r="AD19" t="s">
        <v>225</v>
      </c>
      <c r="AE19">
        <v>3.1093013410053848E-2</v>
      </c>
      <c r="AG19" t="s">
        <v>97</v>
      </c>
      <c r="AH19" t="s">
        <v>225</v>
      </c>
      <c r="AI19">
        <v>0.38343934269445734</v>
      </c>
    </row>
    <row r="20" spans="5:35" x14ac:dyDescent="0.45">
      <c r="E20" t="s">
        <v>141</v>
      </c>
      <c r="G20" t="s">
        <v>127</v>
      </c>
      <c r="I20" t="s">
        <v>215</v>
      </c>
      <c r="J20" t="s">
        <v>226</v>
      </c>
      <c r="K20">
        <v>0</v>
      </c>
      <c r="L20" t="s">
        <v>217</v>
      </c>
      <c r="N20" t="s">
        <v>325</v>
      </c>
      <c r="O20" t="s">
        <v>226</v>
      </c>
      <c r="P20">
        <v>3.9160110567476722E-5</v>
      </c>
      <c r="Q20" t="s">
        <v>217</v>
      </c>
      <c r="S20" t="s">
        <v>326</v>
      </c>
      <c r="T20" t="s">
        <v>226</v>
      </c>
      <c r="U20">
        <v>1.2927331838020001E-4</v>
      </c>
      <c r="V20" t="s">
        <v>217</v>
      </c>
      <c r="X20">
        <v>1.1415525114155251E-4</v>
      </c>
      <c r="Y20">
        <v>2.1546544680075254E-5</v>
      </c>
      <c r="Z20" t="s">
        <v>226</v>
      </c>
      <c r="AA20" t="s">
        <v>25</v>
      </c>
      <c r="AC20" t="s">
        <v>22</v>
      </c>
      <c r="AD20" t="s">
        <v>226</v>
      </c>
      <c r="AE20">
        <v>1.1859833599357022E-4</v>
      </c>
      <c r="AG20" t="s">
        <v>97</v>
      </c>
      <c r="AH20" t="s">
        <v>226</v>
      </c>
      <c r="AI20">
        <v>0</v>
      </c>
    </row>
    <row r="21" spans="5:35" x14ac:dyDescent="0.45">
      <c r="E21" t="s">
        <v>142</v>
      </c>
      <c r="G21" t="s">
        <v>127</v>
      </c>
      <c r="I21" t="s">
        <v>215</v>
      </c>
      <c r="J21" t="s">
        <v>227</v>
      </c>
      <c r="K21">
        <v>0</v>
      </c>
      <c r="L21" t="s">
        <v>217</v>
      </c>
      <c r="N21" t="s">
        <v>325</v>
      </c>
      <c r="O21" t="s">
        <v>227</v>
      </c>
      <c r="P21">
        <v>3.7254057720042158E-5</v>
      </c>
      <c r="Q21" t="s">
        <v>217</v>
      </c>
      <c r="S21" t="s">
        <v>326</v>
      </c>
      <c r="T21" t="s">
        <v>227</v>
      </c>
      <c r="U21">
        <v>1.264748770324E-4</v>
      </c>
      <c r="V21" t="s">
        <v>217</v>
      </c>
      <c r="X21">
        <v>1.1415525114155251E-4</v>
      </c>
      <c r="Y21">
        <v>1.4916838624667481E-5</v>
      </c>
      <c r="Z21" t="s">
        <v>227</v>
      </c>
      <c r="AA21" t="s">
        <v>25</v>
      </c>
      <c r="AC21" t="s">
        <v>22</v>
      </c>
      <c r="AD21" t="s">
        <v>227</v>
      </c>
      <c r="AE21">
        <v>1.3992870985904372E-4</v>
      </c>
      <c r="AG21" t="s">
        <v>97</v>
      </c>
      <c r="AH21" t="s">
        <v>227</v>
      </c>
      <c r="AI21">
        <v>0</v>
      </c>
    </row>
    <row r="22" spans="5:35" x14ac:dyDescent="0.45">
      <c r="E22" t="s">
        <v>143</v>
      </c>
      <c r="G22" t="s">
        <v>127</v>
      </c>
      <c r="I22" t="s">
        <v>215</v>
      </c>
      <c r="J22" t="s">
        <v>228</v>
      </c>
      <c r="K22">
        <v>0</v>
      </c>
      <c r="L22" t="s">
        <v>217</v>
      </c>
      <c r="N22" t="s">
        <v>325</v>
      </c>
      <c r="O22" t="s">
        <v>228</v>
      </c>
      <c r="P22">
        <v>3.5335655540520141E-5</v>
      </c>
      <c r="Q22" t="s">
        <v>217</v>
      </c>
      <c r="S22" t="s">
        <v>326</v>
      </c>
      <c r="T22" t="s">
        <v>228</v>
      </c>
      <c r="U22">
        <v>1.2769520591729999E-4</v>
      </c>
      <c r="V22" t="s">
        <v>217</v>
      </c>
      <c r="X22">
        <v>1.1415525114155251E-4</v>
      </c>
      <c r="Y22">
        <v>1.6574265138519424E-5</v>
      </c>
      <c r="Z22" t="s">
        <v>228</v>
      </c>
      <c r="AA22" t="s">
        <v>25</v>
      </c>
      <c r="AC22" t="s">
        <v>22</v>
      </c>
      <c r="AD22" t="s">
        <v>228</v>
      </c>
      <c r="AE22">
        <v>1.5420122760534123E-4</v>
      </c>
      <c r="AG22" t="s">
        <v>97</v>
      </c>
      <c r="AH22" t="s">
        <v>228</v>
      </c>
      <c r="AI22">
        <v>0</v>
      </c>
    </row>
    <row r="23" spans="5:35" x14ac:dyDescent="0.45">
      <c r="E23" t="s">
        <v>144</v>
      </c>
      <c r="G23" t="s">
        <v>127</v>
      </c>
      <c r="I23" t="s">
        <v>215</v>
      </c>
      <c r="J23" t="s">
        <v>229</v>
      </c>
      <c r="K23">
        <v>0</v>
      </c>
      <c r="L23" t="s">
        <v>217</v>
      </c>
      <c r="N23" t="s">
        <v>325</v>
      </c>
      <c r="O23" t="s">
        <v>229</v>
      </c>
      <c r="P23">
        <v>3.2140655788848146E-5</v>
      </c>
      <c r="Q23" t="s">
        <v>217</v>
      </c>
      <c r="S23" t="s">
        <v>326</v>
      </c>
      <c r="T23" t="s">
        <v>229</v>
      </c>
      <c r="U23">
        <v>1.2850944868339999E-4</v>
      </c>
      <c r="V23" t="s">
        <v>217</v>
      </c>
      <c r="X23">
        <v>1.1415525114155251E-4</v>
      </c>
      <c r="Y23">
        <v>1.4585353321897093E-5</v>
      </c>
      <c r="Z23" t="s">
        <v>229</v>
      </c>
      <c r="AA23" t="s">
        <v>25</v>
      </c>
      <c r="AC23" t="s">
        <v>22</v>
      </c>
      <c r="AD23" t="s">
        <v>229</v>
      </c>
      <c r="AE23">
        <v>1.5769799043253009E-4</v>
      </c>
      <c r="AG23" t="s">
        <v>97</v>
      </c>
      <c r="AH23" t="s">
        <v>229</v>
      </c>
      <c r="AI23">
        <v>0</v>
      </c>
    </row>
    <row r="24" spans="5:35" x14ac:dyDescent="0.45">
      <c r="E24" t="s">
        <v>145</v>
      </c>
      <c r="G24" t="s">
        <v>127</v>
      </c>
      <c r="I24" t="s">
        <v>215</v>
      </c>
      <c r="J24" t="s">
        <v>230</v>
      </c>
      <c r="K24">
        <v>0</v>
      </c>
      <c r="L24" t="s">
        <v>217</v>
      </c>
      <c r="N24" t="s">
        <v>325</v>
      </c>
      <c r="O24" t="s">
        <v>230</v>
      </c>
      <c r="P24">
        <v>3.2192286221080975E-5</v>
      </c>
      <c r="Q24" t="s">
        <v>217</v>
      </c>
      <c r="S24" t="s">
        <v>326</v>
      </c>
      <c r="T24" t="s">
        <v>230</v>
      </c>
      <c r="U24">
        <v>1.2708360166970001E-4</v>
      </c>
      <c r="V24" t="s">
        <v>217</v>
      </c>
      <c r="X24">
        <v>1.1415525114155251E-4</v>
      </c>
      <c r="Y24">
        <v>2.1215059377304864E-5</v>
      </c>
      <c r="Z24" t="s">
        <v>230</v>
      </c>
      <c r="AA24" t="s">
        <v>25</v>
      </c>
      <c r="AC24" t="s">
        <v>22</v>
      </c>
      <c r="AD24" t="s">
        <v>230</v>
      </c>
      <c r="AE24">
        <v>1.6164466444790158E-4</v>
      </c>
      <c r="AG24" t="s">
        <v>97</v>
      </c>
      <c r="AH24" t="s">
        <v>230</v>
      </c>
      <c r="AI24">
        <v>0</v>
      </c>
    </row>
    <row r="25" spans="5:35" x14ac:dyDescent="0.45">
      <c r="E25" t="s">
        <v>146</v>
      </c>
      <c r="G25" t="s">
        <v>127</v>
      </c>
      <c r="I25" t="s">
        <v>215</v>
      </c>
      <c r="J25" t="s">
        <v>231</v>
      </c>
      <c r="K25">
        <v>0</v>
      </c>
      <c r="L25" t="s">
        <v>217</v>
      </c>
      <c r="N25" t="s">
        <v>325</v>
      </c>
      <c r="O25" t="s">
        <v>231</v>
      </c>
      <c r="P25">
        <v>3.052478250915944E-5</v>
      </c>
      <c r="Q25" t="s">
        <v>217</v>
      </c>
      <c r="S25" t="s">
        <v>326</v>
      </c>
      <c r="T25" t="s">
        <v>231</v>
      </c>
      <c r="U25">
        <v>1.1359108920919999E-4</v>
      </c>
      <c r="V25" t="s">
        <v>217</v>
      </c>
      <c r="X25">
        <v>1.1415525114155251E-4</v>
      </c>
      <c r="Y25">
        <v>5.7678442682047593E-5</v>
      </c>
      <c r="Z25" t="s">
        <v>231</v>
      </c>
      <c r="AA25" t="s">
        <v>25</v>
      </c>
      <c r="AC25" t="s">
        <v>22</v>
      </c>
      <c r="AD25" t="s">
        <v>231</v>
      </c>
      <c r="AE25">
        <v>1.5664699146388899E-4</v>
      </c>
      <c r="AG25" t="s">
        <v>97</v>
      </c>
      <c r="AH25" t="s">
        <v>231</v>
      </c>
      <c r="AI25">
        <v>0</v>
      </c>
    </row>
    <row r="26" spans="5:35" x14ac:dyDescent="0.45">
      <c r="E26" t="s">
        <v>147</v>
      </c>
      <c r="G26" t="s">
        <v>127</v>
      </c>
      <c r="I26" t="s">
        <v>215</v>
      </c>
      <c r="J26" t="s">
        <v>232</v>
      </c>
      <c r="K26">
        <v>0</v>
      </c>
      <c r="L26" t="s">
        <v>217</v>
      </c>
      <c r="N26" t="s">
        <v>325</v>
      </c>
      <c r="O26" t="s">
        <v>232</v>
      </c>
      <c r="P26">
        <v>2.8692077467714287E-5</v>
      </c>
      <c r="Q26" t="s">
        <v>217</v>
      </c>
      <c r="S26" t="s">
        <v>326</v>
      </c>
      <c r="T26" t="s">
        <v>232</v>
      </c>
      <c r="U26">
        <v>1.139585103621E-4</v>
      </c>
      <c r="V26" t="s">
        <v>217</v>
      </c>
      <c r="X26">
        <v>1.1415525114155251E-4</v>
      </c>
      <c r="Y26">
        <v>1.6905750441289813E-4</v>
      </c>
      <c r="Z26" t="s">
        <v>232</v>
      </c>
      <c r="AA26" t="s">
        <v>25</v>
      </c>
      <c r="AC26" t="s">
        <v>22</v>
      </c>
      <c r="AD26" t="s">
        <v>232</v>
      </c>
      <c r="AE26">
        <v>1.5797139490792252E-4</v>
      </c>
      <c r="AG26" t="s">
        <v>97</v>
      </c>
      <c r="AH26" t="s">
        <v>232</v>
      </c>
      <c r="AI26">
        <v>0</v>
      </c>
    </row>
    <row r="27" spans="5:35" x14ac:dyDescent="0.45">
      <c r="E27" t="s">
        <v>148</v>
      </c>
      <c r="G27" t="s">
        <v>127</v>
      </c>
      <c r="I27" t="s">
        <v>215</v>
      </c>
      <c r="J27" t="s">
        <v>233</v>
      </c>
      <c r="K27">
        <v>5.8074328750262032E-10</v>
      </c>
      <c r="L27" t="s">
        <v>217</v>
      </c>
      <c r="N27" t="s">
        <v>325</v>
      </c>
      <c r="O27" t="s">
        <v>233</v>
      </c>
      <c r="P27">
        <v>2.7203201893941507E-5</v>
      </c>
      <c r="Q27" t="s">
        <v>217</v>
      </c>
      <c r="S27" t="s">
        <v>326</v>
      </c>
      <c r="T27" t="s">
        <v>233</v>
      </c>
      <c r="U27">
        <v>1.1375607824989999E-4</v>
      </c>
      <c r="V27" t="s">
        <v>217</v>
      </c>
      <c r="X27">
        <v>1.1415525114155251E-4</v>
      </c>
      <c r="Y27">
        <v>1.9060404909297337E-4</v>
      </c>
      <c r="Z27" t="s">
        <v>233</v>
      </c>
      <c r="AA27" t="s">
        <v>25</v>
      </c>
      <c r="AC27" t="s">
        <v>22</v>
      </c>
      <c r="AD27" t="s">
        <v>233</v>
      </c>
      <c r="AE27">
        <v>1.6372897150736425E-4</v>
      </c>
      <c r="AG27" t="s">
        <v>97</v>
      </c>
      <c r="AH27" t="s">
        <v>233</v>
      </c>
      <c r="AI27">
        <v>0</v>
      </c>
    </row>
    <row r="28" spans="5:35" x14ac:dyDescent="0.45">
      <c r="E28" t="s">
        <v>149</v>
      </c>
      <c r="G28" t="s">
        <v>127</v>
      </c>
      <c r="I28" t="s">
        <v>215</v>
      </c>
      <c r="J28" t="s">
        <v>234</v>
      </c>
      <c r="K28">
        <v>4.380963949856249E-5</v>
      </c>
      <c r="L28" t="s">
        <v>217</v>
      </c>
      <c r="N28" t="s">
        <v>325</v>
      </c>
      <c r="O28" t="s">
        <v>234</v>
      </c>
      <c r="P28">
        <v>2.6330527418713047E-5</v>
      </c>
      <c r="Q28" t="s">
        <v>217</v>
      </c>
      <c r="S28" t="s">
        <v>326</v>
      </c>
      <c r="T28" t="s">
        <v>234</v>
      </c>
      <c r="U28">
        <v>1.1088362472009999E-4</v>
      </c>
      <c r="V28" t="s">
        <v>217</v>
      </c>
      <c r="X28">
        <v>1.1415525114155251E-4</v>
      </c>
      <c r="Y28">
        <v>1.4585353321897094E-4</v>
      </c>
      <c r="Z28" t="s">
        <v>234</v>
      </c>
      <c r="AA28" t="s">
        <v>25</v>
      </c>
      <c r="AC28" t="s">
        <v>22</v>
      </c>
      <c r="AD28" t="s">
        <v>234</v>
      </c>
      <c r="AE28">
        <v>1.8702866172647358E-4</v>
      </c>
      <c r="AG28" t="s">
        <v>97</v>
      </c>
      <c r="AH28" t="s">
        <v>234</v>
      </c>
      <c r="AI28">
        <v>0</v>
      </c>
    </row>
    <row r="29" spans="5:35" x14ac:dyDescent="0.45">
      <c r="E29" t="s">
        <v>150</v>
      </c>
      <c r="G29" t="s">
        <v>127</v>
      </c>
      <c r="I29" t="s">
        <v>215</v>
      </c>
      <c r="J29" t="s">
        <v>235</v>
      </c>
      <c r="K29">
        <v>1.4641409405529999E-4</v>
      </c>
      <c r="L29" t="s">
        <v>217</v>
      </c>
      <c r="N29" t="s">
        <v>325</v>
      </c>
      <c r="O29" t="s">
        <v>235</v>
      </c>
      <c r="P29">
        <v>2.2954296473226148E-5</v>
      </c>
      <c r="Q29" t="s">
        <v>217</v>
      </c>
      <c r="S29" t="s">
        <v>326</v>
      </c>
      <c r="T29" t="s">
        <v>235</v>
      </c>
      <c r="U29">
        <v>1.0681150859959999E-4</v>
      </c>
      <c r="V29" t="s">
        <v>217</v>
      </c>
      <c r="X29">
        <v>1.1415525114155251E-4</v>
      </c>
      <c r="Y29">
        <v>1.4452759200788939E-4</v>
      </c>
      <c r="Z29" t="s">
        <v>235</v>
      </c>
      <c r="AA29" t="s">
        <v>25</v>
      </c>
      <c r="AC29" t="s">
        <v>22</v>
      </c>
      <c r="AD29" t="s">
        <v>235</v>
      </c>
      <c r="AE29">
        <v>2.0763049307810714E-4</v>
      </c>
      <c r="AG29" t="s">
        <v>97</v>
      </c>
      <c r="AH29" t="s">
        <v>235</v>
      </c>
      <c r="AI29">
        <v>0</v>
      </c>
    </row>
    <row r="30" spans="5:35" x14ac:dyDescent="0.45">
      <c r="E30" t="s">
        <v>151</v>
      </c>
      <c r="G30" t="s">
        <v>127</v>
      </c>
      <c r="I30" t="s">
        <v>215</v>
      </c>
      <c r="J30" t="s">
        <v>236</v>
      </c>
      <c r="K30">
        <v>2.0192497453399999E-4</v>
      </c>
      <c r="L30" t="s">
        <v>217</v>
      </c>
      <c r="N30" t="s">
        <v>325</v>
      </c>
      <c r="O30" t="s">
        <v>236</v>
      </c>
      <c r="P30">
        <v>1.8563201332600028E-5</v>
      </c>
      <c r="Q30" t="s">
        <v>217</v>
      </c>
      <c r="S30" t="s">
        <v>326</v>
      </c>
      <c r="T30" t="s">
        <v>236</v>
      </c>
      <c r="U30">
        <v>1.0149183177289999E-4</v>
      </c>
      <c r="V30" t="s">
        <v>217</v>
      </c>
      <c r="X30">
        <v>1.1415525114155251E-4</v>
      </c>
      <c r="Y30">
        <v>1.408812536774151E-4</v>
      </c>
      <c r="Z30" t="s">
        <v>236</v>
      </c>
      <c r="AA30" t="s">
        <v>25</v>
      </c>
      <c r="AC30" t="s">
        <v>22</v>
      </c>
      <c r="AD30" t="s">
        <v>236</v>
      </c>
      <c r="AE30">
        <v>2.1571522424162481E-4</v>
      </c>
      <c r="AG30" t="s">
        <v>97</v>
      </c>
      <c r="AH30" t="s">
        <v>236</v>
      </c>
      <c r="AI30">
        <v>0</v>
      </c>
    </row>
    <row r="31" spans="5:35" x14ac:dyDescent="0.45">
      <c r="E31" t="s">
        <v>152</v>
      </c>
      <c r="G31" t="s">
        <v>127</v>
      </c>
      <c r="I31" t="s">
        <v>215</v>
      </c>
      <c r="J31" t="s">
        <v>237</v>
      </c>
      <c r="K31">
        <v>2.2596173818490001E-4</v>
      </c>
      <c r="L31" t="s">
        <v>217</v>
      </c>
      <c r="N31" t="s">
        <v>325</v>
      </c>
      <c r="O31" t="s">
        <v>237</v>
      </c>
      <c r="P31">
        <v>1.5553951596834983E-5</v>
      </c>
      <c r="Q31" t="s">
        <v>217</v>
      </c>
      <c r="S31" t="s">
        <v>326</v>
      </c>
      <c r="T31" t="s">
        <v>237</v>
      </c>
      <c r="U31">
        <v>9.812585626340984E-5</v>
      </c>
      <c r="V31" t="s">
        <v>217</v>
      </c>
      <c r="X31">
        <v>1.1415525114155251E-4</v>
      </c>
      <c r="Y31">
        <v>1.4054976837464471E-4</v>
      </c>
      <c r="Z31" t="s">
        <v>237</v>
      </c>
      <c r="AA31" t="s">
        <v>25</v>
      </c>
      <c r="AC31" t="s">
        <v>22</v>
      </c>
      <c r="AD31" t="s">
        <v>237</v>
      </c>
      <c r="AE31">
        <v>2.1609236159150446E-4</v>
      </c>
      <c r="AG31" t="s">
        <v>97</v>
      </c>
      <c r="AH31" t="s">
        <v>237</v>
      </c>
      <c r="AI31">
        <v>0</v>
      </c>
    </row>
    <row r="32" spans="5:35" x14ac:dyDescent="0.45">
      <c r="E32" t="s">
        <v>153</v>
      </c>
      <c r="G32" t="s">
        <v>127</v>
      </c>
      <c r="I32" t="s">
        <v>215</v>
      </c>
      <c r="J32" t="s">
        <v>238</v>
      </c>
      <c r="K32">
        <v>2.0238287010510001E-4</v>
      </c>
      <c r="L32" t="s">
        <v>217</v>
      </c>
      <c r="N32" t="s">
        <v>325</v>
      </c>
      <c r="O32" t="s">
        <v>238</v>
      </c>
      <c r="P32">
        <v>1.6359049463898449E-5</v>
      </c>
      <c r="Q32" t="s">
        <v>217</v>
      </c>
      <c r="S32" t="s">
        <v>326</v>
      </c>
      <c r="T32" t="s">
        <v>238</v>
      </c>
      <c r="U32">
        <v>9.3502363388551116E-5</v>
      </c>
      <c r="V32" t="s">
        <v>217</v>
      </c>
      <c r="X32">
        <v>1.1415525114155251E-4</v>
      </c>
      <c r="Y32">
        <v>1.4253868019126702E-4</v>
      </c>
      <c r="Z32" t="s">
        <v>238</v>
      </c>
      <c r="AA32" t="s">
        <v>25</v>
      </c>
      <c r="AC32" t="s">
        <v>22</v>
      </c>
      <c r="AD32" t="s">
        <v>238</v>
      </c>
      <c r="AE32">
        <v>1.9723911268616784E-4</v>
      </c>
      <c r="AG32" t="s">
        <v>97</v>
      </c>
      <c r="AH32" t="s">
        <v>238</v>
      </c>
      <c r="AI32">
        <v>0</v>
      </c>
    </row>
    <row r="33" spans="5:35" x14ac:dyDescent="0.45">
      <c r="E33" t="s">
        <v>154</v>
      </c>
      <c r="G33" t="s">
        <v>127</v>
      </c>
      <c r="I33" t="s">
        <v>215</v>
      </c>
      <c r="J33" t="s">
        <v>239</v>
      </c>
      <c r="K33">
        <v>1.994204485531E-4</v>
      </c>
      <c r="L33" t="s">
        <v>217</v>
      </c>
      <c r="N33" t="s">
        <v>325</v>
      </c>
      <c r="O33" t="s">
        <v>239</v>
      </c>
      <c r="P33">
        <v>1.9383426930264857E-5</v>
      </c>
      <c r="Q33" t="s">
        <v>217</v>
      </c>
      <c r="S33" t="s">
        <v>326</v>
      </c>
      <c r="T33" t="s">
        <v>239</v>
      </c>
      <c r="U33">
        <v>9.0472909488680965E-5</v>
      </c>
      <c r="V33" t="s">
        <v>217</v>
      </c>
      <c r="X33">
        <v>1.1415525114155251E-4</v>
      </c>
      <c r="Y33">
        <v>1.4883690094390442E-4</v>
      </c>
      <c r="Z33" t="s">
        <v>239</v>
      </c>
      <c r="AA33" t="s">
        <v>25</v>
      </c>
      <c r="AC33" t="s">
        <v>22</v>
      </c>
      <c r="AD33" t="s">
        <v>239</v>
      </c>
      <c r="AE33">
        <v>1.749683078384252E-4</v>
      </c>
      <c r="AG33" t="s">
        <v>97</v>
      </c>
      <c r="AH33" t="s">
        <v>239</v>
      </c>
      <c r="AI33">
        <v>0</v>
      </c>
    </row>
    <row r="34" spans="5:35" x14ac:dyDescent="0.45">
      <c r="E34" t="s">
        <v>155</v>
      </c>
      <c r="G34" t="s">
        <v>127</v>
      </c>
      <c r="I34" t="s">
        <v>215</v>
      </c>
      <c r="J34" t="s">
        <v>240</v>
      </c>
      <c r="K34">
        <v>2.0710170173580001E-4</v>
      </c>
      <c r="L34" t="s">
        <v>217</v>
      </c>
      <c r="N34" t="s">
        <v>325</v>
      </c>
      <c r="O34" t="s">
        <v>240</v>
      </c>
      <c r="P34">
        <v>2.27986873033259E-5</v>
      </c>
      <c r="Q34" t="s">
        <v>217</v>
      </c>
      <c r="S34" t="s">
        <v>326</v>
      </c>
      <c r="T34" t="s">
        <v>240</v>
      </c>
      <c r="U34">
        <v>8.7637420586878396E-5</v>
      </c>
      <c r="V34" t="s">
        <v>217</v>
      </c>
      <c r="X34">
        <v>1.1415525114155251E-4</v>
      </c>
      <c r="Y34">
        <v>1.5049432745775637E-4</v>
      </c>
      <c r="Z34" t="s">
        <v>240</v>
      </c>
      <c r="AA34" t="s">
        <v>25</v>
      </c>
      <c r="AC34" t="s">
        <v>22</v>
      </c>
      <c r="AD34" t="s">
        <v>240</v>
      </c>
      <c r="AE34">
        <v>1.5572947820970422E-4</v>
      </c>
      <c r="AG34" t="s">
        <v>97</v>
      </c>
      <c r="AH34" t="s">
        <v>240</v>
      </c>
      <c r="AI34">
        <v>0</v>
      </c>
    </row>
    <row r="35" spans="5:35" x14ac:dyDescent="0.45">
      <c r="E35" t="s">
        <v>204</v>
      </c>
      <c r="G35" t="s">
        <v>124</v>
      </c>
      <c r="I35" t="s">
        <v>215</v>
      </c>
      <c r="J35" t="s">
        <v>241</v>
      </c>
      <c r="K35">
        <v>1.801249566033E-4</v>
      </c>
      <c r="L35" t="s">
        <v>217</v>
      </c>
      <c r="N35" t="s">
        <v>325</v>
      </c>
      <c r="O35" t="s">
        <v>241</v>
      </c>
      <c r="P35">
        <v>2.6694965942267981E-5</v>
      </c>
      <c r="Q35" t="s">
        <v>217</v>
      </c>
      <c r="S35" t="s">
        <v>326</v>
      </c>
      <c r="T35" t="s">
        <v>241</v>
      </c>
      <c r="U35">
        <v>8.7298644303271139E-5</v>
      </c>
      <c r="V35" t="s">
        <v>217</v>
      </c>
      <c r="X35">
        <v>1.1415525114155251E-4</v>
      </c>
      <c r="Y35">
        <v>1.7237235744060203E-4</v>
      </c>
      <c r="Z35" t="s">
        <v>241</v>
      </c>
      <c r="AA35" t="s">
        <v>25</v>
      </c>
      <c r="AC35" t="s">
        <v>22</v>
      </c>
      <c r="AD35" t="s">
        <v>241</v>
      </c>
      <c r="AE35">
        <v>1.4913922415653045E-4</v>
      </c>
      <c r="AG35" t="s">
        <v>97</v>
      </c>
      <c r="AH35" t="s">
        <v>241</v>
      </c>
      <c r="AI35">
        <v>0</v>
      </c>
    </row>
    <row r="36" spans="5:35" x14ac:dyDescent="0.45">
      <c r="E36" t="s">
        <v>205</v>
      </c>
      <c r="G36" t="s">
        <v>124</v>
      </c>
      <c r="I36" t="s">
        <v>215</v>
      </c>
      <c r="J36" t="s">
        <v>242</v>
      </c>
      <c r="K36">
        <v>1.2202258930220001E-4</v>
      </c>
      <c r="L36" t="s">
        <v>217</v>
      </c>
      <c r="N36" t="s">
        <v>325</v>
      </c>
      <c r="O36" t="s">
        <v>242</v>
      </c>
      <c r="P36">
        <v>3.2405091865883402E-5</v>
      </c>
      <c r="Q36" t="s">
        <v>217</v>
      </c>
      <c r="S36" t="s">
        <v>326</v>
      </c>
      <c r="T36" t="s">
        <v>242</v>
      </c>
      <c r="U36">
        <v>9.1394226556477598E-5</v>
      </c>
      <c r="V36" t="s">
        <v>217</v>
      </c>
      <c r="X36">
        <v>1.1415525114155251E-4</v>
      </c>
      <c r="Y36">
        <v>2.2209515285616027E-4</v>
      </c>
      <c r="Z36" t="s">
        <v>242</v>
      </c>
      <c r="AA36" t="s">
        <v>25</v>
      </c>
      <c r="AC36" t="s">
        <v>22</v>
      </c>
      <c r="AD36" t="s">
        <v>242</v>
      </c>
      <c r="AE36">
        <v>1.1948247781914085E-4</v>
      </c>
      <c r="AG36" t="s">
        <v>97</v>
      </c>
      <c r="AH36" t="s">
        <v>242</v>
      </c>
      <c r="AI36">
        <v>0</v>
      </c>
    </row>
    <row r="37" spans="5:35" x14ac:dyDescent="0.45">
      <c r="E37" t="s">
        <v>206</v>
      </c>
      <c r="G37" t="s">
        <v>124</v>
      </c>
      <c r="I37" t="s">
        <v>215</v>
      </c>
      <c r="J37" t="s">
        <v>243</v>
      </c>
      <c r="K37">
        <v>3.506725175074433E-5</v>
      </c>
      <c r="L37" t="s">
        <v>217</v>
      </c>
      <c r="N37" t="s">
        <v>325</v>
      </c>
      <c r="O37" t="s">
        <v>243</v>
      </c>
      <c r="P37">
        <v>4.2201333070334935E-5</v>
      </c>
      <c r="Q37" t="s">
        <v>217</v>
      </c>
      <c r="S37" t="s">
        <v>326</v>
      </c>
      <c r="T37" t="s">
        <v>243</v>
      </c>
      <c r="U37">
        <v>8.7771326359198411E-5</v>
      </c>
      <c r="V37" t="s">
        <v>217</v>
      </c>
      <c r="X37">
        <v>1.1415525114155251E-4</v>
      </c>
      <c r="Y37">
        <v>2.2209515285616027E-4</v>
      </c>
      <c r="Z37" t="s">
        <v>243</v>
      </c>
      <c r="AA37" t="s">
        <v>25</v>
      </c>
      <c r="AC37" t="s">
        <v>22</v>
      </c>
      <c r="AD37" t="s">
        <v>243</v>
      </c>
      <c r="AE37">
        <v>1.005540426830713E-4</v>
      </c>
      <c r="AG37" t="s">
        <v>97</v>
      </c>
      <c r="AH37" t="s">
        <v>243</v>
      </c>
      <c r="AI37">
        <v>0</v>
      </c>
    </row>
    <row r="38" spans="5:35" x14ac:dyDescent="0.45">
      <c r="E38" t="s">
        <v>207</v>
      </c>
      <c r="G38" t="s">
        <v>124</v>
      </c>
      <c r="I38" t="s">
        <v>215</v>
      </c>
      <c r="J38" t="s">
        <v>244</v>
      </c>
      <c r="K38">
        <v>4.0522900462559411E-8</v>
      </c>
      <c r="L38" t="s">
        <v>217</v>
      </c>
      <c r="N38" t="s">
        <v>325</v>
      </c>
      <c r="O38" t="s">
        <v>244</v>
      </c>
      <c r="P38">
        <v>5.2395035839214628E-5</v>
      </c>
      <c r="Q38" t="s">
        <v>217</v>
      </c>
      <c r="S38" t="s">
        <v>326</v>
      </c>
      <c r="T38" t="s">
        <v>244</v>
      </c>
      <c r="U38">
        <v>8.7379333748393876E-5</v>
      </c>
      <c r="V38" t="s">
        <v>217</v>
      </c>
      <c r="X38">
        <v>1.1415525114155251E-4</v>
      </c>
      <c r="Y38">
        <v>1.7237235744060203E-4</v>
      </c>
      <c r="Z38" t="s">
        <v>244</v>
      </c>
      <c r="AA38" t="s">
        <v>25</v>
      </c>
      <c r="AC38" t="s">
        <v>22</v>
      </c>
      <c r="AD38" t="s">
        <v>244</v>
      </c>
      <c r="AE38">
        <v>8.0758352468440612E-5</v>
      </c>
      <c r="AG38" t="s">
        <v>97</v>
      </c>
      <c r="AH38" t="s">
        <v>244</v>
      </c>
      <c r="AI38">
        <v>0</v>
      </c>
    </row>
    <row r="39" spans="5:35" x14ac:dyDescent="0.45">
      <c r="E39" t="s">
        <v>208</v>
      </c>
      <c r="G39" t="s">
        <v>124</v>
      </c>
      <c r="I39" t="s">
        <v>215</v>
      </c>
      <c r="J39" t="s">
        <v>245</v>
      </c>
      <c r="K39">
        <v>0</v>
      </c>
      <c r="L39" t="s">
        <v>217</v>
      </c>
      <c r="N39" t="s">
        <v>325</v>
      </c>
      <c r="O39" t="s">
        <v>245</v>
      </c>
      <c r="P39">
        <v>5.9428491081611683E-5</v>
      </c>
      <c r="Q39" t="s">
        <v>217</v>
      </c>
      <c r="S39" t="s">
        <v>326</v>
      </c>
      <c r="T39" t="s">
        <v>245</v>
      </c>
      <c r="U39">
        <v>9.4540133876019035E-5</v>
      </c>
      <c r="V39" t="s">
        <v>217</v>
      </c>
      <c r="X39">
        <v>1.1415525114155251E-4</v>
      </c>
      <c r="Y39">
        <v>1.5579809230208258E-4</v>
      </c>
      <c r="Z39" t="s">
        <v>245</v>
      </c>
      <c r="AA39" t="s">
        <v>25</v>
      </c>
      <c r="AC39" t="s">
        <v>22</v>
      </c>
      <c r="AD39" t="s">
        <v>245</v>
      </c>
      <c r="AE39">
        <v>6.9150724226409787E-5</v>
      </c>
      <c r="AG39" t="s">
        <v>97</v>
      </c>
      <c r="AH39" t="s">
        <v>245</v>
      </c>
      <c r="AI39">
        <v>0</v>
      </c>
    </row>
    <row r="40" spans="5:35" x14ac:dyDescent="0.45">
      <c r="E40" t="s">
        <v>209</v>
      </c>
      <c r="G40" t="s">
        <v>124</v>
      </c>
      <c r="I40" t="s">
        <v>215</v>
      </c>
      <c r="J40" t="s">
        <v>246</v>
      </c>
      <c r="K40">
        <v>0</v>
      </c>
      <c r="L40" t="s">
        <v>217</v>
      </c>
      <c r="N40" t="s">
        <v>325</v>
      </c>
      <c r="O40" t="s">
        <v>246</v>
      </c>
      <c r="P40">
        <v>6.3315194991101864E-5</v>
      </c>
      <c r="Q40" t="s">
        <v>217</v>
      </c>
      <c r="S40" t="s">
        <v>326</v>
      </c>
      <c r="T40" t="s">
        <v>246</v>
      </c>
      <c r="U40">
        <v>1.003745371573E-4</v>
      </c>
      <c r="V40" t="s">
        <v>217</v>
      </c>
      <c r="X40">
        <v>1.1415525114155251E-4</v>
      </c>
      <c r="Y40">
        <v>1.093901499142282E-4</v>
      </c>
      <c r="Z40" t="s">
        <v>246</v>
      </c>
      <c r="AA40" t="s">
        <v>25</v>
      </c>
      <c r="AC40" t="s">
        <v>22</v>
      </c>
      <c r="AD40" t="s">
        <v>246</v>
      </c>
      <c r="AE40">
        <v>6.7201913208428455E-5</v>
      </c>
      <c r="AG40" t="s">
        <v>97</v>
      </c>
      <c r="AH40" t="s">
        <v>246</v>
      </c>
      <c r="AI40">
        <v>0</v>
      </c>
    </row>
    <row r="41" spans="5:35" x14ac:dyDescent="0.45">
      <c r="E41" t="s">
        <v>210</v>
      </c>
      <c r="G41" t="s">
        <v>124</v>
      </c>
      <c r="I41" t="s">
        <v>215</v>
      </c>
      <c r="J41" t="s">
        <v>247</v>
      </c>
      <c r="K41">
        <v>0</v>
      </c>
      <c r="L41" t="s">
        <v>217</v>
      </c>
      <c r="N41" t="s">
        <v>325</v>
      </c>
      <c r="O41" t="s">
        <v>247</v>
      </c>
      <c r="P41">
        <v>6.4253667787295943E-5</v>
      </c>
      <c r="Q41" t="s">
        <v>217</v>
      </c>
      <c r="S41" t="s">
        <v>326</v>
      </c>
      <c r="T41" t="s">
        <v>247</v>
      </c>
      <c r="U41">
        <v>1.041112305975E-4</v>
      </c>
      <c r="V41" t="s">
        <v>217</v>
      </c>
      <c r="X41">
        <v>1.1415525114155251E-4</v>
      </c>
      <c r="Y41">
        <v>7.9556472664893237E-5</v>
      </c>
      <c r="Z41" t="s">
        <v>247</v>
      </c>
      <c r="AA41" t="s">
        <v>25</v>
      </c>
      <c r="AC41" t="s">
        <v>22</v>
      </c>
      <c r="AD41" t="s">
        <v>247</v>
      </c>
      <c r="AE41">
        <v>8.1777186204682641E-5</v>
      </c>
      <c r="AG41" t="s">
        <v>97</v>
      </c>
      <c r="AH41" t="s">
        <v>247</v>
      </c>
      <c r="AI41">
        <v>0</v>
      </c>
    </row>
    <row r="42" spans="5:35" x14ac:dyDescent="0.45">
      <c r="E42" t="s">
        <v>211</v>
      </c>
      <c r="G42" t="s">
        <v>124</v>
      </c>
      <c r="I42" t="s">
        <v>215</v>
      </c>
      <c r="J42" t="s">
        <v>248</v>
      </c>
      <c r="K42">
        <v>0</v>
      </c>
      <c r="L42" t="s">
        <v>217</v>
      </c>
      <c r="N42" t="s">
        <v>325</v>
      </c>
      <c r="O42" t="s">
        <v>248</v>
      </c>
      <c r="P42">
        <v>6.7360165384084227E-5</v>
      </c>
      <c r="Q42" t="s">
        <v>217</v>
      </c>
      <c r="S42" t="s">
        <v>326</v>
      </c>
      <c r="T42" t="s">
        <v>248</v>
      </c>
      <c r="U42">
        <v>1.069537737113E-4</v>
      </c>
      <c r="V42" t="s">
        <v>217</v>
      </c>
      <c r="X42">
        <v>1.1415525114155251E-4</v>
      </c>
      <c r="Y42">
        <v>5.6352501470966035E-5</v>
      </c>
      <c r="Z42" t="s">
        <v>248</v>
      </c>
      <c r="AA42" t="s">
        <v>25</v>
      </c>
      <c r="AC42" t="s">
        <v>22</v>
      </c>
      <c r="AD42" t="s">
        <v>248</v>
      </c>
      <c r="AE42">
        <v>7.5669410637495534E-5</v>
      </c>
      <c r="AG42" t="s">
        <v>97</v>
      </c>
      <c r="AH42" t="s">
        <v>248</v>
      </c>
      <c r="AI42">
        <v>0</v>
      </c>
    </row>
    <row r="43" spans="5:35" x14ac:dyDescent="0.45">
      <c r="E43" t="s">
        <v>212</v>
      </c>
      <c r="G43" t="s">
        <v>124</v>
      </c>
      <c r="I43" t="s">
        <v>215</v>
      </c>
      <c r="J43" t="s">
        <v>249</v>
      </c>
      <c r="K43">
        <v>0</v>
      </c>
      <c r="L43" t="s">
        <v>217</v>
      </c>
      <c r="N43" t="s">
        <v>325</v>
      </c>
      <c r="O43" t="s">
        <v>249</v>
      </c>
      <c r="P43">
        <v>7.0967778966734093E-5</v>
      </c>
      <c r="Q43" t="s">
        <v>217</v>
      </c>
      <c r="S43" t="s">
        <v>326</v>
      </c>
      <c r="T43" t="s">
        <v>249</v>
      </c>
      <c r="U43">
        <v>1.115850857644E-4</v>
      </c>
      <c r="V43" t="s">
        <v>217</v>
      </c>
      <c r="X43">
        <v>1.1415525114155251E-4</v>
      </c>
      <c r="Y43">
        <v>2.9833677249334962E-5</v>
      </c>
      <c r="Z43" t="s">
        <v>249</v>
      </c>
      <c r="AA43" t="s">
        <v>25</v>
      </c>
      <c r="AC43" t="s">
        <v>22</v>
      </c>
      <c r="AD43" t="s">
        <v>249</v>
      </c>
      <c r="AE43">
        <v>9.7348777274499474E-5</v>
      </c>
      <c r="AG43" t="s">
        <v>97</v>
      </c>
      <c r="AH43" t="s">
        <v>249</v>
      </c>
      <c r="AI43">
        <v>0</v>
      </c>
    </row>
    <row r="44" spans="5:35" x14ac:dyDescent="0.45">
      <c r="I44" t="s">
        <v>215</v>
      </c>
      <c r="J44" t="s">
        <v>274</v>
      </c>
      <c r="K44">
        <v>8.925527007120496E-3</v>
      </c>
      <c r="L44" t="s">
        <v>217</v>
      </c>
      <c r="N44" t="s">
        <v>325</v>
      </c>
      <c r="O44" t="s">
        <v>274</v>
      </c>
      <c r="P44">
        <v>6.5179527848680363E-2</v>
      </c>
      <c r="Q44" t="s">
        <v>217</v>
      </c>
      <c r="S44" t="s">
        <v>326</v>
      </c>
      <c r="T44" t="s">
        <v>274</v>
      </c>
      <c r="U44">
        <v>6.6401737751968101E-2</v>
      </c>
      <c r="V44" t="s">
        <v>217</v>
      </c>
      <c r="X44">
        <v>7.3515981735159816E-2</v>
      </c>
      <c r="Y44">
        <v>2.9032808757841703E-2</v>
      </c>
      <c r="Z44" t="s">
        <v>274</v>
      </c>
      <c r="AA44" t="s">
        <v>25</v>
      </c>
      <c r="AC44" t="s">
        <v>22</v>
      </c>
      <c r="AD44" t="s">
        <v>274</v>
      </c>
      <c r="AE44">
        <v>0.12260024957425882</v>
      </c>
      <c r="AG44" t="s">
        <v>97</v>
      </c>
      <c r="AH44" t="s">
        <v>274</v>
      </c>
      <c r="AI44">
        <v>0.31640634506679199</v>
      </c>
    </row>
    <row r="45" spans="5:35" x14ac:dyDescent="0.45">
      <c r="I45" t="s">
        <v>215</v>
      </c>
      <c r="J45" t="s">
        <v>275</v>
      </c>
      <c r="K45">
        <v>1.4397908732816621E-2</v>
      </c>
      <c r="L45" t="s">
        <v>217</v>
      </c>
      <c r="N45" t="s">
        <v>325</v>
      </c>
      <c r="O45" t="s">
        <v>275</v>
      </c>
      <c r="P45">
        <v>7.1476240392469277E-3</v>
      </c>
      <c r="Q45" t="s">
        <v>217</v>
      </c>
      <c r="S45" t="s">
        <v>326</v>
      </c>
      <c r="T45" t="s">
        <v>275</v>
      </c>
      <c r="U45">
        <v>8.1796321421567057E-3</v>
      </c>
      <c r="V45" t="s">
        <v>217</v>
      </c>
      <c r="X45">
        <v>1.0502283105022832E-2</v>
      </c>
      <c r="Y45">
        <v>1.7535572516553546E-2</v>
      </c>
      <c r="Z45" t="s">
        <v>275</v>
      </c>
      <c r="AA45" t="s">
        <v>25</v>
      </c>
      <c r="AC45" t="s">
        <v>22</v>
      </c>
      <c r="AD45" t="s">
        <v>275</v>
      </c>
      <c r="AE45">
        <v>2.0315583243768393E-2</v>
      </c>
      <c r="AG45" t="s">
        <v>97</v>
      </c>
      <c r="AH45" t="s">
        <v>275</v>
      </c>
      <c r="AI45">
        <v>0.22887529544964558</v>
      </c>
    </row>
    <row r="46" spans="5:35" x14ac:dyDescent="0.45">
      <c r="I46" t="s">
        <v>215</v>
      </c>
      <c r="J46" t="s">
        <v>276</v>
      </c>
      <c r="K46">
        <v>1.9663558961006401E-2</v>
      </c>
      <c r="L46" t="s">
        <v>217</v>
      </c>
      <c r="N46" t="s">
        <v>325</v>
      </c>
      <c r="O46" t="s">
        <v>276</v>
      </c>
      <c r="P46">
        <v>6.8958462522705046E-3</v>
      </c>
      <c r="Q46" t="s">
        <v>217</v>
      </c>
      <c r="S46" t="s">
        <v>326</v>
      </c>
      <c r="T46" t="s">
        <v>276</v>
      </c>
      <c r="U46">
        <v>8.2465391616472154E-3</v>
      </c>
      <c r="V46" t="s">
        <v>217</v>
      </c>
      <c r="X46">
        <v>1.0502283105022832E-2</v>
      </c>
      <c r="Y46">
        <v>1.3418525056145329E-2</v>
      </c>
      <c r="Z46" t="s">
        <v>276</v>
      </c>
      <c r="AA46" t="s">
        <v>25</v>
      </c>
      <c r="AC46" t="s">
        <v>22</v>
      </c>
      <c r="AD46" t="s">
        <v>276</v>
      </c>
      <c r="AE46">
        <v>1.9702406562778118E-2</v>
      </c>
      <c r="AG46" t="s">
        <v>97</v>
      </c>
      <c r="AH46" t="s">
        <v>276</v>
      </c>
      <c r="AI46">
        <v>0.24322806351151516</v>
      </c>
    </row>
    <row r="47" spans="5:35" x14ac:dyDescent="0.45">
      <c r="I47" t="s">
        <v>215</v>
      </c>
      <c r="J47" t="s">
        <v>277</v>
      </c>
      <c r="K47">
        <v>2.32531826732232E-2</v>
      </c>
      <c r="L47" t="s">
        <v>217</v>
      </c>
      <c r="N47" t="s">
        <v>325</v>
      </c>
      <c r="O47" t="s">
        <v>277</v>
      </c>
      <c r="P47">
        <v>7.1172869782690279E-3</v>
      </c>
      <c r="Q47" t="s">
        <v>217</v>
      </c>
      <c r="S47" t="s">
        <v>326</v>
      </c>
      <c r="T47" t="s">
        <v>277</v>
      </c>
      <c r="U47">
        <v>8.3481110943888145E-3</v>
      </c>
      <c r="V47" t="s">
        <v>217</v>
      </c>
      <c r="X47">
        <v>1.0502283105022832E-2</v>
      </c>
      <c r="Y47">
        <v>1.3296538464725824E-2</v>
      </c>
      <c r="Z47" t="s">
        <v>277</v>
      </c>
      <c r="AA47" t="s">
        <v>25</v>
      </c>
      <c r="AC47" t="s">
        <v>22</v>
      </c>
      <c r="AD47" t="s">
        <v>277</v>
      </c>
      <c r="AE47">
        <v>1.9592866255581307E-2</v>
      </c>
      <c r="AG47" t="s">
        <v>97</v>
      </c>
      <c r="AH47" t="s">
        <v>277</v>
      </c>
      <c r="AI47">
        <v>0.2409780575665037</v>
      </c>
    </row>
    <row r="48" spans="5:35" x14ac:dyDescent="0.45">
      <c r="I48" t="s">
        <v>215</v>
      </c>
      <c r="J48" t="s">
        <v>278</v>
      </c>
      <c r="K48">
        <v>0.14936467706323989</v>
      </c>
      <c r="L48" t="s">
        <v>217</v>
      </c>
      <c r="N48" t="s">
        <v>325</v>
      </c>
      <c r="O48" t="s">
        <v>278</v>
      </c>
      <c r="P48">
        <v>4.758213879442446E-2</v>
      </c>
      <c r="Q48" t="s">
        <v>217</v>
      </c>
      <c r="S48" t="s">
        <v>326</v>
      </c>
      <c r="T48" t="s">
        <v>278</v>
      </c>
      <c r="U48">
        <v>5.1422708179661325E-2</v>
      </c>
      <c r="V48" t="s">
        <v>217</v>
      </c>
      <c r="X48">
        <v>6.3013698630136991E-2</v>
      </c>
      <c r="Y48">
        <v>8.2401942503874254E-2</v>
      </c>
      <c r="Z48" t="s">
        <v>278</v>
      </c>
      <c r="AA48" t="s">
        <v>25</v>
      </c>
      <c r="AC48" t="s">
        <v>22</v>
      </c>
      <c r="AD48" t="s">
        <v>278</v>
      </c>
      <c r="AE48">
        <v>9.7459603643428247E-2</v>
      </c>
      <c r="AG48" t="s">
        <v>97</v>
      </c>
      <c r="AH48" t="s">
        <v>278</v>
      </c>
      <c r="AI48">
        <v>0.30896336873826269</v>
      </c>
    </row>
    <row r="49" spans="9:35" x14ac:dyDescent="0.45">
      <c r="I49" t="s">
        <v>215</v>
      </c>
      <c r="J49" t="s">
        <v>279</v>
      </c>
      <c r="K49">
        <v>1.9627742173223699E-2</v>
      </c>
      <c r="L49" t="s">
        <v>217</v>
      </c>
      <c r="N49" t="s">
        <v>325</v>
      </c>
      <c r="O49" t="s">
        <v>279</v>
      </c>
      <c r="P49">
        <v>8.4827504498501977E-3</v>
      </c>
      <c r="Q49" t="s">
        <v>217</v>
      </c>
      <c r="S49" t="s">
        <v>326</v>
      </c>
      <c r="T49" t="s">
        <v>279</v>
      </c>
      <c r="U49">
        <v>8.8881260615364405E-3</v>
      </c>
      <c r="V49" t="s">
        <v>217</v>
      </c>
      <c r="X49">
        <v>1.0502283105022832E-2</v>
      </c>
      <c r="Y49">
        <v>2.0432754062766744E-2</v>
      </c>
      <c r="Z49" t="s">
        <v>279</v>
      </c>
      <c r="AA49" t="s">
        <v>25</v>
      </c>
      <c r="AC49" t="s">
        <v>22</v>
      </c>
      <c r="AD49" t="s">
        <v>279</v>
      </c>
      <c r="AE49">
        <v>1.191764192356809E-2</v>
      </c>
      <c r="AG49" t="s">
        <v>97</v>
      </c>
      <c r="AH49" t="s">
        <v>279</v>
      </c>
      <c r="AI49">
        <v>0.20118380970655103</v>
      </c>
    </row>
    <row r="50" spans="9:35" x14ac:dyDescent="0.45">
      <c r="I50" t="s">
        <v>215</v>
      </c>
      <c r="J50" t="s">
        <v>280</v>
      </c>
      <c r="K50">
        <v>1.567363810113381E-2</v>
      </c>
      <c r="L50" t="s">
        <v>217</v>
      </c>
      <c r="N50" t="s">
        <v>325</v>
      </c>
      <c r="O50" t="s">
        <v>280</v>
      </c>
      <c r="P50">
        <v>8.2724233254524594E-3</v>
      </c>
      <c r="Q50" t="s">
        <v>217</v>
      </c>
      <c r="S50" t="s">
        <v>326</v>
      </c>
      <c r="T50" t="s">
        <v>280</v>
      </c>
      <c r="U50">
        <v>8.431784822017719E-3</v>
      </c>
      <c r="V50" t="s">
        <v>217</v>
      </c>
      <c r="X50">
        <v>1.0502283105022832E-2</v>
      </c>
      <c r="Y50">
        <v>2.0432754062766744E-2</v>
      </c>
      <c r="Z50" t="s">
        <v>280</v>
      </c>
      <c r="AA50" t="s">
        <v>25</v>
      </c>
      <c r="AC50" t="s">
        <v>22</v>
      </c>
      <c r="AD50" t="s">
        <v>280</v>
      </c>
      <c r="AE50">
        <v>1.0217562637402011E-2</v>
      </c>
      <c r="AG50" t="s">
        <v>97</v>
      </c>
      <c r="AH50" t="s">
        <v>280</v>
      </c>
      <c r="AI50">
        <v>0.22596078383305751</v>
      </c>
    </row>
    <row r="51" spans="9:35" x14ac:dyDescent="0.45">
      <c r="I51" t="s">
        <v>215</v>
      </c>
      <c r="J51" t="s">
        <v>281</v>
      </c>
      <c r="K51">
        <v>1.051660766795093E-2</v>
      </c>
      <c r="L51" t="s">
        <v>217</v>
      </c>
      <c r="N51" t="s">
        <v>325</v>
      </c>
      <c r="O51" t="s">
        <v>281</v>
      </c>
      <c r="P51">
        <v>7.9126653066382193E-3</v>
      </c>
      <c r="Q51" t="s">
        <v>217</v>
      </c>
      <c r="S51" t="s">
        <v>326</v>
      </c>
      <c r="T51" t="s">
        <v>281</v>
      </c>
      <c r="U51">
        <v>7.9417444530768475E-3</v>
      </c>
      <c r="V51" t="s">
        <v>217</v>
      </c>
      <c r="X51">
        <v>1.0502283105022832E-2</v>
      </c>
      <c r="Y51">
        <v>1.585825688453538E-2</v>
      </c>
      <c r="Z51" t="s">
        <v>281</v>
      </c>
      <c r="AA51" t="s">
        <v>25</v>
      </c>
      <c r="AC51" t="s">
        <v>22</v>
      </c>
      <c r="AD51" t="s">
        <v>281</v>
      </c>
      <c r="AE51">
        <v>8.6983834327063921E-3</v>
      </c>
      <c r="AG51" t="s">
        <v>97</v>
      </c>
      <c r="AH51" t="s">
        <v>281</v>
      </c>
      <c r="AI51">
        <v>0.23744515637173702</v>
      </c>
    </row>
    <row r="52" spans="9:35" x14ac:dyDescent="0.45">
      <c r="I52" t="s">
        <v>215</v>
      </c>
      <c r="J52" t="s">
        <v>282</v>
      </c>
      <c r="K52">
        <v>4.6613678634787542E-3</v>
      </c>
      <c r="L52" t="s">
        <v>217</v>
      </c>
      <c r="N52" t="s">
        <v>325</v>
      </c>
      <c r="O52" t="s">
        <v>282</v>
      </c>
      <c r="P52">
        <v>4.5371515143940298E-2</v>
      </c>
      <c r="Q52" t="s">
        <v>217</v>
      </c>
      <c r="S52" t="s">
        <v>326</v>
      </c>
      <c r="T52" t="s">
        <v>282</v>
      </c>
      <c r="U52">
        <v>4.5361507078865555E-2</v>
      </c>
      <c r="V52" t="s">
        <v>217</v>
      </c>
      <c r="X52">
        <v>5.2511415525114152E-2</v>
      </c>
      <c r="Y52">
        <v>3.9645642211338455E-2</v>
      </c>
      <c r="Z52" t="s">
        <v>282</v>
      </c>
      <c r="AA52" t="s">
        <v>25</v>
      </c>
      <c r="AC52" t="s">
        <v>22</v>
      </c>
      <c r="AD52" t="s">
        <v>282</v>
      </c>
      <c r="AE52">
        <v>3.8332810898762268E-2</v>
      </c>
      <c r="AG52" t="s">
        <v>97</v>
      </c>
      <c r="AH52" t="s">
        <v>282</v>
      </c>
      <c r="AI52">
        <v>0.23667884468126577</v>
      </c>
    </row>
    <row r="53" spans="9:35" x14ac:dyDescent="0.45">
      <c r="I53" t="s">
        <v>215</v>
      </c>
      <c r="J53" t="s">
        <v>283</v>
      </c>
      <c r="K53">
        <v>1.2021861649409704E-3</v>
      </c>
      <c r="L53" t="s">
        <v>217</v>
      </c>
      <c r="N53" t="s">
        <v>325</v>
      </c>
      <c r="O53" t="s">
        <v>283</v>
      </c>
      <c r="P53">
        <v>7.8761658638159399E-2</v>
      </c>
      <c r="Q53" t="s">
        <v>217</v>
      </c>
      <c r="S53" t="s">
        <v>326</v>
      </c>
      <c r="T53" t="s">
        <v>283</v>
      </c>
      <c r="U53">
        <v>8.1802112495971968E-2</v>
      </c>
      <c r="V53" t="s">
        <v>217</v>
      </c>
      <c r="X53">
        <v>7.2716894977168947E-2</v>
      </c>
      <c r="Y53">
        <v>2.8717234749604293E-2</v>
      </c>
      <c r="Z53" t="s">
        <v>283</v>
      </c>
      <c r="AA53" t="s">
        <v>25</v>
      </c>
      <c r="AC53" t="s">
        <v>22</v>
      </c>
      <c r="AD53" t="s">
        <v>283</v>
      </c>
      <c r="AE53">
        <v>5.3975656508398188E-2</v>
      </c>
      <c r="AG53" t="s">
        <v>97</v>
      </c>
      <c r="AH53" t="s">
        <v>283</v>
      </c>
      <c r="AI53">
        <v>0.25365549077668925</v>
      </c>
    </row>
    <row r="54" spans="9:35" x14ac:dyDescent="0.45">
      <c r="I54" t="s">
        <v>215</v>
      </c>
      <c r="J54" t="s">
        <v>284</v>
      </c>
      <c r="K54">
        <v>8.3325493332388218E-3</v>
      </c>
      <c r="L54" t="s">
        <v>217</v>
      </c>
      <c r="N54" t="s">
        <v>325</v>
      </c>
      <c r="O54" t="s">
        <v>284</v>
      </c>
      <c r="P54">
        <v>1.0545377657925495E-2</v>
      </c>
      <c r="Q54" t="s">
        <v>217</v>
      </c>
      <c r="S54" t="s">
        <v>326</v>
      </c>
      <c r="T54" t="s">
        <v>284</v>
      </c>
      <c r="U54">
        <v>1.2011718055125136E-2</v>
      </c>
      <c r="V54" t="s">
        <v>217</v>
      </c>
      <c r="X54">
        <v>1.0388127853881279E-2</v>
      </c>
      <c r="Y54">
        <v>1.7344968467460573E-2</v>
      </c>
      <c r="Z54" t="s">
        <v>284</v>
      </c>
      <c r="AA54" t="s">
        <v>25</v>
      </c>
      <c r="AC54" t="s">
        <v>22</v>
      </c>
      <c r="AD54" t="s">
        <v>284</v>
      </c>
      <c r="AE54">
        <v>8.3854828973903301E-3</v>
      </c>
      <c r="AG54" t="s">
        <v>97</v>
      </c>
      <c r="AH54" t="s">
        <v>284</v>
      </c>
      <c r="AI54">
        <v>0.23059379908662159</v>
      </c>
    </row>
    <row r="55" spans="9:35" x14ac:dyDescent="0.45">
      <c r="I55" t="s">
        <v>215</v>
      </c>
      <c r="J55" t="s">
        <v>285</v>
      </c>
      <c r="K55">
        <v>1.752767771296021E-2</v>
      </c>
      <c r="L55" t="s">
        <v>217</v>
      </c>
      <c r="N55" t="s">
        <v>325</v>
      </c>
      <c r="O55" t="s">
        <v>285</v>
      </c>
      <c r="P55">
        <v>9.5472639098618493E-3</v>
      </c>
      <c r="Q55" t="s">
        <v>217</v>
      </c>
      <c r="S55" t="s">
        <v>326</v>
      </c>
      <c r="T55" t="s">
        <v>285</v>
      </c>
      <c r="U55">
        <v>1.2191879399241205E-2</v>
      </c>
      <c r="V55" t="s">
        <v>217</v>
      </c>
      <c r="X55">
        <v>1.0388127853881279E-2</v>
      </c>
      <c r="Y55">
        <v>1.3272671522926358E-2</v>
      </c>
      <c r="Z55" t="s">
        <v>285</v>
      </c>
      <c r="AA55" t="s">
        <v>25</v>
      </c>
      <c r="AC55" t="s">
        <v>22</v>
      </c>
      <c r="AD55" t="s">
        <v>285</v>
      </c>
      <c r="AE55">
        <v>8.5894012232964091E-3</v>
      </c>
      <c r="AG55" t="s">
        <v>97</v>
      </c>
      <c r="AH55" t="s">
        <v>285</v>
      </c>
      <c r="AI55">
        <v>0.23721339952505405</v>
      </c>
    </row>
    <row r="56" spans="9:35" x14ac:dyDescent="0.45">
      <c r="I56" t="s">
        <v>215</v>
      </c>
      <c r="J56" t="s">
        <v>286</v>
      </c>
      <c r="K56">
        <v>2.3439897724934999E-2</v>
      </c>
      <c r="L56" t="s">
        <v>217</v>
      </c>
      <c r="N56" t="s">
        <v>325</v>
      </c>
      <c r="O56" t="s">
        <v>286</v>
      </c>
      <c r="P56">
        <v>9.0730171208357555E-3</v>
      </c>
      <c r="Q56" t="s">
        <v>217</v>
      </c>
      <c r="S56" t="s">
        <v>326</v>
      </c>
      <c r="T56" t="s">
        <v>286</v>
      </c>
      <c r="U56">
        <v>1.2234200780318456E-2</v>
      </c>
      <c r="V56" t="s">
        <v>217</v>
      </c>
      <c r="X56">
        <v>1.0388127853881279E-2</v>
      </c>
      <c r="Y56">
        <v>1.3152010872717935E-2</v>
      </c>
      <c r="Z56" t="s">
        <v>286</v>
      </c>
      <c r="AA56" t="s">
        <v>25</v>
      </c>
      <c r="AC56" t="s">
        <v>22</v>
      </c>
      <c r="AD56" t="s">
        <v>286</v>
      </c>
      <c r="AE56">
        <v>9.5184497339503137E-3</v>
      </c>
      <c r="AG56" t="s">
        <v>97</v>
      </c>
      <c r="AH56" t="s">
        <v>286</v>
      </c>
      <c r="AI56">
        <v>0.25261690204069898</v>
      </c>
    </row>
    <row r="57" spans="9:35" x14ac:dyDescent="0.45">
      <c r="I57" t="s">
        <v>215</v>
      </c>
      <c r="J57" t="s">
        <v>287</v>
      </c>
      <c r="K57">
        <v>0.14587255639586089</v>
      </c>
      <c r="L57" t="s">
        <v>217</v>
      </c>
      <c r="N57" t="s">
        <v>325</v>
      </c>
      <c r="O57" t="s">
        <v>287</v>
      </c>
      <c r="P57">
        <v>6.1299812706036551E-2</v>
      </c>
      <c r="Q57" t="s">
        <v>217</v>
      </c>
      <c r="S57" t="s">
        <v>326</v>
      </c>
      <c r="T57" t="s">
        <v>287</v>
      </c>
      <c r="U57">
        <v>7.1679878134940575E-2</v>
      </c>
      <c r="V57" t="s">
        <v>217</v>
      </c>
      <c r="X57">
        <v>6.2328767123287672E-2</v>
      </c>
      <c r="Y57">
        <v>8.1506269215788671E-2</v>
      </c>
      <c r="Z57" t="s">
        <v>287</v>
      </c>
      <c r="AA57" t="s">
        <v>25</v>
      </c>
      <c r="AC57" t="s">
        <v>22</v>
      </c>
      <c r="AD57" t="s">
        <v>287</v>
      </c>
      <c r="AE57">
        <v>5.7107705428827142E-2</v>
      </c>
      <c r="AG57" t="s">
        <v>97</v>
      </c>
      <c r="AH57" t="s">
        <v>287</v>
      </c>
      <c r="AI57">
        <v>0.25840723978816471</v>
      </c>
    </row>
    <row r="58" spans="9:35" x14ac:dyDescent="0.45">
      <c r="I58" t="s">
        <v>215</v>
      </c>
      <c r="J58" t="s">
        <v>288</v>
      </c>
      <c r="K58">
        <v>1.6911554265323543E-2</v>
      </c>
      <c r="L58" t="s">
        <v>217</v>
      </c>
      <c r="N58" t="s">
        <v>325</v>
      </c>
      <c r="O58" t="s">
        <v>288</v>
      </c>
      <c r="P58">
        <v>1.0092409504903034E-2</v>
      </c>
      <c r="Q58" t="s">
        <v>217</v>
      </c>
      <c r="S58" t="s">
        <v>326</v>
      </c>
      <c r="T58" t="s">
        <v>288</v>
      </c>
      <c r="U58">
        <v>1.1971458909355115E-2</v>
      </c>
      <c r="V58" t="s">
        <v>217</v>
      </c>
      <c r="X58">
        <v>1.0388127853881279E-2</v>
      </c>
      <c r="Y58">
        <v>2.0210658909910584E-2</v>
      </c>
      <c r="Z58" t="s">
        <v>288</v>
      </c>
      <c r="AA58" t="s">
        <v>25</v>
      </c>
      <c r="AC58" t="s">
        <v>22</v>
      </c>
      <c r="AD58" t="s">
        <v>288</v>
      </c>
      <c r="AE58">
        <v>3.1825394415146936E-3</v>
      </c>
      <c r="AG58" t="s">
        <v>97</v>
      </c>
      <c r="AH58" t="s">
        <v>288</v>
      </c>
      <c r="AI58">
        <v>0.16856183265465785</v>
      </c>
    </row>
    <row r="59" spans="9:35" x14ac:dyDescent="0.45">
      <c r="I59" t="s">
        <v>215</v>
      </c>
      <c r="J59" t="s">
        <v>289</v>
      </c>
      <c r="K59">
        <v>8.5656418355918428E-3</v>
      </c>
      <c r="L59" t="s">
        <v>217</v>
      </c>
      <c r="N59" t="s">
        <v>325</v>
      </c>
      <c r="O59" t="s">
        <v>289</v>
      </c>
      <c r="P59">
        <v>9.9751977418523798E-3</v>
      </c>
      <c r="Q59" t="s">
        <v>217</v>
      </c>
      <c r="S59" t="s">
        <v>326</v>
      </c>
      <c r="T59" t="s">
        <v>289</v>
      </c>
      <c r="U59">
        <v>1.1488956733454549E-2</v>
      </c>
      <c r="V59" t="s">
        <v>217</v>
      </c>
      <c r="X59">
        <v>1.0388127853881279E-2</v>
      </c>
      <c r="Y59">
        <v>2.0210658909910584E-2</v>
      </c>
      <c r="Z59" t="s">
        <v>289</v>
      </c>
      <c r="AA59" t="s">
        <v>25</v>
      </c>
      <c r="AC59" t="s">
        <v>22</v>
      </c>
      <c r="AD59" t="s">
        <v>289</v>
      </c>
      <c r="AE59">
        <v>1.194397581486451E-3</v>
      </c>
      <c r="AG59" t="s">
        <v>97</v>
      </c>
      <c r="AH59" t="s">
        <v>289</v>
      </c>
      <c r="AI59">
        <v>0.19626054646240854</v>
      </c>
    </row>
    <row r="60" spans="9:35" x14ac:dyDescent="0.45">
      <c r="I60" t="s">
        <v>215</v>
      </c>
      <c r="J60" t="s">
        <v>290</v>
      </c>
      <c r="K60">
        <v>2.2925650413160026E-3</v>
      </c>
      <c r="L60" t="s">
        <v>217</v>
      </c>
      <c r="N60" t="s">
        <v>325</v>
      </c>
      <c r="O60" t="s">
        <v>290</v>
      </c>
      <c r="P60">
        <v>1.0301034077639814E-2</v>
      </c>
      <c r="Q60" t="s">
        <v>217</v>
      </c>
      <c r="S60" t="s">
        <v>326</v>
      </c>
      <c r="T60" t="s">
        <v>290</v>
      </c>
      <c r="U60">
        <v>1.1423202032052875E-2</v>
      </c>
      <c r="V60" t="s">
        <v>217</v>
      </c>
      <c r="X60">
        <v>1.0388127853881279E-2</v>
      </c>
      <c r="Y60">
        <v>1.5685884527094778E-2</v>
      </c>
      <c r="Z60" t="s">
        <v>290</v>
      </c>
      <c r="AA60" t="s">
        <v>25</v>
      </c>
      <c r="AC60" t="s">
        <v>22</v>
      </c>
      <c r="AD60" t="s">
        <v>290</v>
      </c>
      <c r="AE60">
        <v>-2.5047149299370521E-4</v>
      </c>
      <c r="AG60" t="s">
        <v>97</v>
      </c>
      <c r="AH60" t="s">
        <v>290</v>
      </c>
      <c r="AI60">
        <v>0.24322383474645637</v>
      </c>
    </row>
    <row r="61" spans="9:35" x14ac:dyDescent="0.45">
      <c r="I61" t="s">
        <v>215</v>
      </c>
      <c r="J61" t="s">
        <v>291</v>
      </c>
      <c r="K61">
        <v>5.3627229676119052E-5</v>
      </c>
      <c r="L61" t="s">
        <v>217</v>
      </c>
      <c r="N61" t="s">
        <v>325</v>
      </c>
      <c r="O61" t="s">
        <v>291</v>
      </c>
      <c r="P61">
        <v>5.6148678314928646E-2</v>
      </c>
      <c r="Q61" t="s">
        <v>217</v>
      </c>
      <c r="S61" t="s">
        <v>326</v>
      </c>
      <c r="T61" t="s">
        <v>291</v>
      </c>
      <c r="U61">
        <v>5.8961722355664478E-2</v>
      </c>
      <c r="V61" t="s">
        <v>217</v>
      </c>
      <c r="X61">
        <v>5.194063926940639E-2</v>
      </c>
      <c r="Y61">
        <v>3.9214711317736954E-2</v>
      </c>
      <c r="Z61" t="s">
        <v>291</v>
      </c>
      <c r="AA61" t="s">
        <v>25</v>
      </c>
      <c r="AC61" t="s">
        <v>22</v>
      </c>
      <c r="AD61" t="s">
        <v>291</v>
      </c>
      <c r="AE61">
        <v>1.0164200167609254E-3</v>
      </c>
      <c r="AG61" t="s">
        <v>97</v>
      </c>
      <c r="AH61" t="s">
        <v>291</v>
      </c>
      <c r="AI61">
        <v>0.33921090073981852</v>
      </c>
    </row>
    <row r="62" spans="9:35" x14ac:dyDescent="0.45">
      <c r="I62" t="s">
        <v>215</v>
      </c>
      <c r="J62" t="s">
        <v>316</v>
      </c>
      <c r="K62">
        <v>0</v>
      </c>
      <c r="L62" t="s">
        <v>217</v>
      </c>
      <c r="N62" t="s">
        <v>325</v>
      </c>
      <c r="O62" t="s">
        <v>316</v>
      </c>
      <c r="P62">
        <v>2.3044479463951908E-2</v>
      </c>
      <c r="Q62" t="s">
        <v>217</v>
      </c>
      <c r="S62" t="s">
        <v>326</v>
      </c>
      <c r="T62" t="s">
        <v>316</v>
      </c>
      <c r="U62">
        <v>3.2035021878526894E-2</v>
      </c>
      <c r="V62" t="s">
        <v>217</v>
      </c>
      <c r="X62">
        <v>2.4771689497716895E-2</v>
      </c>
      <c r="Y62">
        <v>9.7827942553597048E-3</v>
      </c>
      <c r="Z62" t="s">
        <v>316</v>
      </c>
      <c r="AA62" t="s">
        <v>25</v>
      </c>
      <c r="AC62" t="s">
        <v>22</v>
      </c>
      <c r="AD62" t="s">
        <v>316</v>
      </c>
      <c r="AE62">
        <v>3.7664087393455045E-2</v>
      </c>
      <c r="AG62" t="s">
        <v>97</v>
      </c>
      <c r="AH62" t="s">
        <v>316</v>
      </c>
      <c r="AI62">
        <v>7.9848428836684526E-2</v>
      </c>
    </row>
    <row r="63" spans="9:35" x14ac:dyDescent="0.45">
      <c r="I63" t="s">
        <v>215</v>
      </c>
      <c r="J63" t="s">
        <v>317</v>
      </c>
      <c r="K63">
        <v>4.1602151191323335E-6</v>
      </c>
      <c r="L63" t="s">
        <v>217</v>
      </c>
      <c r="N63" t="s">
        <v>325</v>
      </c>
      <c r="O63" t="s">
        <v>317</v>
      </c>
      <c r="P63">
        <v>3.2689774240336677E-3</v>
      </c>
      <c r="Q63" t="s">
        <v>217</v>
      </c>
      <c r="S63" t="s">
        <v>326</v>
      </c>
      <c r="T63" t="s">
        <v>317</v>
      </c>
      <c r="U63">
        <v>4.7521561449787612E-3</v>
      </c>
      <c r="V63" t="s">
        <v>217</v>
      </c>
      <c r="X63">
        <v>3.5388127853881279E-3</v>
      </c>
      <c r="Y63">
        <v>5.9087255218821738E-3</v>
      </c>
      <c r="Z63" t="s">
        <v>317</v>
      </c>
      <c r="AA63" t="s">
        <v>25</v>
      </c>
      <c r="AC63" t="s">
        <v>22</v>
      </c>
      <c r="AD63" t="s">
        <v>317</v>
      </c>
      <c r="AE63">
        <v>5.6508266612741989E-3</v>
      </c>
      <c r="AG63" t="s">
        <v>97</v>
      </c>
      <c r="AH63" t="s">
        <v>317</v>
      </c>
      <c r="AI63">
        <v>6.4635802669052111E-2</v>
      </c>
    </row>
    <row r="64" spans="9:35" x14ac:dyDescent="0.45">
      <c r="I64" t="s">
        <v>215</v>
      </c>
      <c r="J64" t="s">
        <v>318</v>
      </c>
      <c r="K64">
        <v>2.5309283097962238E-3</v>
      </c>
      <c r="L64" t="s">
        <v>217</v>
      </c>
      <c r="N64" t="s">
        <v>325</v>
      </c>
      <c r="O64" t="s">
        <v>318</v>
      </c>
      <c r="P64">
        <v>3.2056876737776795E-3</v>
      </c>
      <c r="Q64" t="s">
        <v>217</v>
      </c>
      <c r="S64" t="s">
        <v>326</v>
      </c>
      <c r="T64" t="s">
        <v>318</v>
      </c>
      <c r="U64">
        <v>4.7650894107364415E-3</v>
      </c>
      <c r="V64" t="s">
        <v>217</v>
      </c>
      <c r="X64">
        <v>3.5388127853881279E-3</v>
      </c>
      <c r="Y64">
        <v>4.521459529788099E-3</v>
      </c>
      <c r="Z64" t="s">
        <v>318</v>
      </c>
      <c r="AA64" t="s">
        <v>25</v>
      </c>
      <c r="AC64" t="s">
        <v>22</v>
      </c>
      <c r="AD64" t="s">
        <v>318</v>
      </c>
      <c r="AE64">
        <v>6.2403908451602831E-3</v>
      </c>
      <c r="AG64" t="s">
        <v>97</v>
      </c>
      <c r="AH64" t="s">
        <v>318</v>
      </c>
      <c r="AI64">
        <v>5.8388420413481912E-2</v>
      </c>
    </row>
    <row r="65" spans="9:35" x14ac:dyDescent="0.45">
      <c r="I65" t="s">
        <v>215</v>
      </c>
      <c r="J65" t="s">
        <v>319</v>
      </c>
      <c r="K65">
        <v>6.0796936556945999E-3</v>
      </c>
      <c r="L65" t="s">
        <v>217</v>
      </c>
      <c r="N65" t="s">
        <v>325</v>
      </c>
      <c r="O65" t="s">
        <v>319</v>
      </c>
      <c r="P65">
        <v>2.9431622513597408E-3</v>
      </c>
      <c r="Q65" t="s">
        <v>217</v>
      </c>
      <c r="S65" t="s">
        <v>326</v>
      </c>
      <c r="T65" t="s">
        <v>319</v>
      </c>
      <c r="U65">
        <v>4.7284295898987966E-3</v>
      </c>
      <c r="V65" t="s">
        <v>217</v>
      </c>
      <c r="X65">
        <v>3.5388127853881279E-3</v>
      </c>
      <c r="Y65">
        <v>4.4803553522445696E-3</v>
      </c>
      <c r="Z65" t="s">
        <v>319</v>
      </c>
      <c r="AA65" t="s">
        <v>25</v>
      </c>
      <c r="AC65" t="s">
        <v>22</v>
      </c>
      <c r="AD65" t="s">
        <v>319</v>
      </c>
      <c r="AE65">
        <v>6.8896842573499054E-3</v>
      </c>
      <c r="AG65" t="s">
        <v>97</v>
      </c>
      <c r="AH65" t="s">
        <v>319</v>
      </c>
      <c r="AI65">
        <v>5.1834831292472572E-2</v>
      </c>
    </row>
    <row r="66" spans="9:35" x14ac:dyDescent="0.45">
      <c r="I66" t="s">
        <v>215</v>
      </c>
      <c r="J66" t="s">
        <v>320</v>
      </c>
      <c r="K66">
        <v>4.4499899184254697E-2</v>
      </c>
      <c r="L66" t="s">
        <v>217</v>
      </c>
      <c r="N66" t="s">
        <v>325</v>
      </c>
      <c r="O66" t="s">
        <v>320</v>
      </c>
      <c r="P66">
        <v>1.6447384021497397E-2</v>
      </c>
      <c r="Q66" t="s">
        <v>217</v>
      </c>
      <c r="S66" t="s">
        <v>326</v>
      </c>
      <c r="T66" t="s">
        <v>320</v>
      </c>
      <c r="U66">
        <v>2.7653187755186239E-2</v>
      </c>
      <c r="V66" t="s">
        <v>217</v>
      </c>
      <c r="X66">
        <v>2.1232876712328767E-2</v>
      </c>
      <c r="Y66">
        <v>2.7765871930653274E-2</v>
      </c>
      <c r="Z66" t="s">
        <v>320</v>
      </c>
      <c r="AA66" t="s">
        <v>25</v>
      </c>
      <c r="AC66" t="s">
        <v>22</v>
      </c>
      <c r="AD66" t="s">
        <v>320</v>
      </c>
      <c r="AE66">
        <v>3.8151780632625788E-2</v>
      </c>
      <c r="AG66" t="s">
        <v>97</v>
      </c>
      <c r="AH66" t="s">
        <v>320</v>
      </c>
      <c r="AI66">
        <v>9.3009117146426012E-2</v>
      </c>
    </row>
    <row r="67" spans="9:35" x14ac:dyDescent="0.45">
      <c r="I67" t="s">
        <v>215</v>
      </c>
      <c r="J67" t="s">
        <v>321</v>
      </c>
      <c r="K67">
        <v>4.0663627667719424E-3</v>
      </c>
      <c r="L67" t="s">
        <v>217</v>
      </c>
      <c r="N67" t="s">
        <v>325</v>
      </c>
      <c r="O67" t="s">
        <v>321</v>
      </c>
      <c r="P67">
        <v>2.7984365423287705E-3</v>
      </c>
      <c r="Q67" t="s">
        <v>217</v>
      </c>
      <c r="S67" t="s">
        <v>326</v>
      </c>
      <c r="T67" t="s">
        <v>321</v>
      </c>
      <c r="U67">
        <v>4.6210030131339759E-3</v>
      </c>
      <c r="V67" t="s">
        <v>217</v>
      </c>
      <c r="X67">
        <v>3.5388127853881279E-3</v>
      </c>
      <c r="Y67">
        <v>6.8849497385409693E-3</v>
      </c>
      <c r="Z67" t="s">
        <v>321</v>
      </c>
      <c r="AA67" t="s">
        <v>25</v>
      </c>
      <c r="AC67" t="s">
        <v>22</v>
      </c>
      <c r="AD67" t="s">
        <v>321</v>
      </c>
      <c r="AE67">
        <v>2.8477444628549394E-3</v>
      </c>
      <c r="AG67" t="s">
        <v>97</v>
      </c>
      <c r="AH67" t="s">
        <v>321</v>
      </c>
      <c r="AI67">
        <v>7.5863119038346305E-2</v>
      </c>
    </row>
    <row r="68" spans="9:35" x14ac:dyDescent="0.45">
      <c r="I68" t="s">
        <v>215</v>
      </c>
      <c r="J68" t="s">
        <v>322</v>
      </c>
      <c r="K68">
        <v>3.3928034360331579E-4</v>
      </c>
      <c r="L68" t="s">
        <v>217</v>
      </c>
      <c r="N68" t="s">
        <v>325</v>
      </c>
      <c r="O68" t="s">
        <v>322</v>
      </c>
      <c r="P68">
        <v>3.025373103473433E-3</v>
      </c>
      <c r="Q68" t="s">
        <v>217</v>
      </c>
      <c r="S68" t="s">
        <v>326</v>
      </c>
      <c r="T68" t="s">
        <v>322</v>
      </c>
      <c r="U68">
        <v>4.3228529846192501E-3</v>
      </c>
      <c r="V68" t="s">
        <v>217</v>
      </c>
      <c r="X68">
        <v>3.5388127853881279E-3</v>
      </c>
      <c r="Y68">
        <v>6.8849497385409693E-3</v>
      </c>
      <c r="Z68" t="s">
        <v>322</v>
      </c>
      <c r="AA68" t="s">
        <v>25</v>
      </c>
      <c r="AC68" t="s">
        <v>22</v>
      </c>
      <c r="AD68" t="s">
        <v>322</v>
      </c>
      <c r="AE68">
        <v>2.2869661516390387E-3</v>
      </c>
      <c r="AG68" t="s">
        <v>97</v>
      </c>
      <c r="AH68" t="s">
        <v>322</v>
      </c>
      <c r="AI68">
        <v>7.0797937201788397E-2</v>
      </c>
    </row>
    <row r="69" spans="9:35" x14ac:dyDescent="0.45">
      <c r="I69" t="s">
        <v>215</v>
      </c>
      <c r="J69" t="s">
        <v>323</v>
      </c>
      <c r="K69">
        <v>0</v>
      </c>
      <c r="L69" t="s">
        <v>217</v>
      </c>
      <c r="N69" t="s">
        <v>325</v>
      </c>
      <c r="O69" t="s">
        <v>323</v>
      </c>
      <c r="P69">
        <v>3.2152741024398536E-3</v>
      </c>
      <c r="Q69" t="s">
        <v>217</v>
      </c>
      <c r="S69" t="s">
        <v>326</v>
      </c>
      <c r="T69" t="s">
        <v>323</v>
      </c>
      <c r="U69">
        <v>4.3500587588946472E-3</v>
      </c>
      <c r="V69" t="s">
        <v>217</v>
      </c>
      <c r="X69">
        <v>3.5388127853881279E-3</v>
      </c>
      <c r="Y69">
        <v>5.3435430806586613E-3</v>
      </c>
      <c r="Z69" t="s">
        <v>323</v>
      </c>
      <c r="AA69" t="s">
        <v>25</v>
      </c>
      <c r="AC69" t="s">
        <v>22</v>
      </c>
      <c r="AD69" t="s">
        <v>323</v>
      </c>
      <c r="AE69">
        <v>2.0365023220590109E-3</v>
      </c>
      <c r="AG69" t="s">
        <v>97</v>
      </c>
      <c r="AH69" t="s">
        <v>323</v>
      </c>
      <c r="AI69">
        <v>2.1736582013523353E-2</v>
      </c>
    </row>
    <row r="70" spans="9:35" x14ac:dyDescent="0.45">
      <c r="I70" t="s">
        <v>215</v>
      </c>
      <c r="J70" t="s">
        <v>324</v>
      </c>
      <c r="K70">
        <v>0</v>
      </c>
      <c r="L70" t="s">
        <v>217</v>
      </c>
      <c r="N70" t="s">
        <v>325</v>
      </c>
      <c r="O70" t="s">
        <v>324</v>
      </c>
      <c r="P70">
        <v>1.6832006834704885E-2</v>
      </c>
      <c r="Q70" t="s">
        <v>217</v>
      </c>
      <c r="S70" t="s">
        <v>326</v>
      </c>
      <c r="T70" t="s">
        <v>324</v>
      </c>
      <c r="U70">
        <v>2.1923733469179002E-2</v>
      </c>
      <c r="V70" t="s">
        <v>217</v>
      </c>
      <c r="X70">
        <v>1.7694063926940638E-2</v>
      </c>
      <c r="Y70">
        <v>1.3358857701646654E-2</v>
      </c>
      <c r="Z70" t="s">
        <v>324</v>
      </c>
      <c r="AA70" t="s">
        <v>25</v>
      </c>
      <c r="AC70" t="s">
        <v>22</v>
      </c>
      <c r="AD70" t="s">
        <v>324</v>
      </c>
      <c r="AE70">
        <v>1.1841489760436138E-2</v>
      </c>
      <c r="AG70" t="s">
        <v>97</v>
      </c>
      <c r="AH70" t="s">
        <v>324</v>
      </c>
      <c r="AI70">
        <v>0.24649582464936803</v>
      </c>
    </row>
    <row r="71" spans="9:35" x14ac:dyDescent="0.45">
      <c r="AC71" t="s">
        <v>19</v>
      </c>
      <c r="AD71" t="s">
        <v>216</v>
      </c>
      <c r="AE71">
        <v>0.12048139118852044</v>
      </c>
    </row>
    <row r="72" spans="9:35" x14ac:dyDescent="0.45">
      <c r="AC72" t="s">
        <v>19</v>
      </c>
      <c r="AD72" t="s">
        <v>218</v>
      </c>
      <c r="AE72">
        <v>1.7242609837101165E-2</v>
      </c>
    </row>
    <row r="73" spans="9:35" x14ac:dyDescent="0.45">
      <c r="AC73" t="s">
        <v>19</v>
      </c>
      <c r="AD73" t="s">
        <v>219</v>
      </c>
      <c r="AE73">
        <v>1.7277159684696265E-2</v>
      </c>
    </row>
    <row r="74" spans="9:35" x14ac:dyDescent="0.45">
      <c r="AC74" t="s">
        <v>19</v>
      </c>
      <c r="AD74" t="s">
        <v>220</v>
      </c>
      <c r="AE74">
        <v>1.7340039500533221E-2</v>
      </c>
    </row>
    <row r="75" spans="9:35" x14ac:dyDescent="0.45">
      <c r="AC75" t="s">
        <v>19</v>
      </c>
      <c r="AD75" t="s">
        <v>221</v>
      </c>
      <c r="AE75">
        <v>0.1039308240023982</v>
      </c>
    </row>
    <row r="76" spans="9:35" x14ac:dyDescent="0.45">
      <c r="AC76" t="s">
        <v>19</v>
      </c>
      <c r="AD76" t="s">
        <v>222</v>
      </c>
      <c r="AE76">
        <v>1.6935922328311055E-2</v>
      </c>
    </row>
    <row r="77" spans="9:35" x14ac:dyDescent="0.45">
      <c r="AC77" t="s">
        <v>19</v>
      </c>
      <c r="AD77" t="s">
        <v>223</v>
      </c>
      <c r="AE77">
        <v>1.6843129205530549E-2</v>
      </c>
    </row>
    <row r="78" spans="9:35" x14ac:dyDescent="0.45">
      <c r="AC78" t="s">
        <v>19</v>
      </c>
      <c r="AD78" t="s">
        <v>224</v>
      </c>
      <c r="AE78">
        <v>1.6782831501350615E-2</v>
      </c>
    </row>
    <row r="79" spans="9:35" x14ac:dyDescent="0.45">
      <c r="AC79" t="s">
        <v>19</v>
      </c>
      <c r="AD79" t="s">
        <v>225</v>
      </c>
      <c r="AE79">
        <v>8.408885919359467E-2</v>
      </c>
    </row>
    <row r="80" spans="9:35" x14ac:dyDescent="0.45">
      <c r="AC80" t="s">
        <v>19</v>
      </c>
      <c r="AD80" t="s">
        <v>226</v>
      </c>
      <c r="AE80">
        <v>1.1274515647620644E-4</v>
      </c>
    </row>
    <row r="81" spans="29:31" x14ac:dyDescent="0.45">
      <c r="AC81" t="s">
        <v>19</v>
      </c>
      <c r="AD81" t="s">
        <v>227</v>
      </c>
      <c r="AE81">
        <v>1.1338778027645814E-4</v>
      </c>
    </row>
    <row r="82" spans="29:31" x14ac:dyDescent="0.45">
      <c r="AC82" t="s">
        <v>19</v>
      </c>
      <c r="AD82" t="s">
        <v>228</v>
      </c>
      <c r="AE82">
        <v>1.1381777084535913E-4</v>
      </c>
    </row>
    <row r="83" spans="29:31" x14ac:dyDescent="0.45">
      <c r="AC83" t="s">
        <v>19</v>
      </c>
      <c r="AD83" t="s">
        <v>229</v>
      </c>
      <c r="AE83">
        <v>1.1392311841360894E-4</v>
      </c>
    </row>
    <row r="84" spans="29:31" x14ac:dyDescent="0.45">
      <c r="AC84" t="s">
        <v>19</v>
      </c>
      <c r="AD84" t="s">
        <v>230</v>
      </c>
      <c r="AE84">
        <v>1.140420205327236E-4</v>
      </c>
    </row>
    <row r="85" spans="29:31" x14ac:dyDescent="0.45">
      <c r="AC85" t="s">
        <v>19</v>
      </c>
      <c r="AD85" t="s">
        <v>231</v>
      </c>
      <c r="AE85">
        <v>1.1389145478897918E-4</v>
      </c>
    </row>
    <row r="86" spans="29:31" x14ac:dyDescent="0.45">
      <c r="AC86" t="s">
        <v>19</v>
      </c>
      <c r="AD86" t="s">
        <v>232</v>
      </c>
      <c r="AE86">
        <v>1.1393135531672609E-4</v>
      </c>
    </row>
    <row r="87" spans="29:31" x14ac:dyDescent="0.45">
      <c r="AC87" t="s">
        <v>19</v>
      </c>
      <c r="AD87" t="s">
        <v>233</v>
      </c>
      <c r="AE87">
        <v>1.1410481480589905E-4</v>
      </c>
    </row>
    <row r="88" spans="29:31" x14ac:dyDescent="0.45">
      <c r="AC88" t="s">
        <v>19</v>
      </c>
      <c r="AD88" t="s">
        <v>234</v>
      </c>
      <c r="AE88">
        <v>1.1480676853477988E-4</v>
      </c>
    </row>
    <row r="89" spans="29:31" x14ac:dyDescent="0.45">
      <c r="AC89" t="s">
        <v>19</v>
      </c>
      <c r="AD89" t="s">
        <v>235</v>
      </c>
      <c r="AE89">
        <v>1.1542744341084293E-4</v>
      </c>
    </row>
    <row r="90" spans="29:31" x14ac:dyDescent="0.45">
      <c r="AC90" t="s">
        <v>19</v>
      </c>
      <c r="AD90" t="s">
        <v>236</v>
      </c>
      <c r="AE90">
        <v>1.1567101348125425E-4</v>
      </c>
    </row>
    <row r="91" spans="29:31" x14ac:dyDescent="0.45">
      <c r="AC91" t="s">
        <v>19</v>
      </c>
      <c r="AD91" t="s">
        <v>237</v>
      </c>
      <c r="AE91">
        <v>1.1568237556231879E-4</v>
      </c>
    </row>
    <row r="92" spans="29:31" x14ac:dyDescent="0.45">
      <c r="AC92" t="s">
        <v>19</v>
      </c>
      <c r="AD92" t="s">
        <v>238</v>
      </c>
      <c r="AE92">
        <v>1.1511438052692706E-4</v>
      </c>
    </row>
    <row r="93" spans="29:31" x14ac:dyDescent="0.45">
      <c r="AC93" t="s">
        <v>19</v>
      </c>
      <c r="AD93" t="s">
        <v>239</v>
      </c>
      <c r="AE93">
        <v>1.1444342420257093E-4</v>
      </c>
    </row>
    <row r="94" spans="29:31" x14ac:dyDescent="0.45">
      <c r="AC94" t="s">
        <v>19</v>
      </c>
      <c r="AD94" t="s">
        <v>240</v>
      </c>
      <c r="AE94">
        <v>1.1386381271116545E-4</v>
      </c>
    </row>
    <row r="95" spans="29:31" x14ac:dyDescent="0.45">
      <c r="AC95" t="s">
        <v>19</v>
      </c>
      <c r="AD95" t="s">
        <v>241</v>
      </c>
      <c r="AE95">
        <v>1.1366526700676361E-4</v>
      </c>
    </row>
    <row r="96" spans="29:31" x14ac:dyDescent="0.45">
      <c r="AC96" t="s">
        <v>19</v>
      </c>
      <c r="AD96" t="s">
        <v>242</v>
      </c>
      <c r="AE96">
        <v>1.1277179316731619E-4</v>
      </c>
    </row>
    <row r="97" spans="29:31" x14ac:dyDescent="0.45">
      <c r="AC97" t="s">
        <v>19</v>
      </c>
      <c r="AD97" t="s">
        <v>243</v>
      </c>
      <c r="AE97">
        <v>1.1220153298356724E-4</v>
      </c>
    </row>
    <row r="98" spans="29:31" x14ac:dyDescent="0.45">
      <c r="AC98" t="s">
        <v>19</v>
      </c>
      <c r="AD98" t="s">
        <v>244</v>
      </c>
      <c r="AE98">
        <v>1.1160514485860696E-4</v>
      </c>
    </row>
    <row r="99" spans="29:31" x14ac:dyDescent="0.45">
      <c r="AC99" t="s">
        <v>19</v>
      </c>
      <c r="AD99" t="s">
        <v>245</v>
      </c>
      <c r="AE99">
        <v>1.1125543986891258E-4</v>
      </c>
    </row>
    <row r="100" spans="29:31" x14ac:dyDescent="0.45">
      <c r="AC100" t="s">
        <v>19</v>
      </c>
      <c r="AD100" t="s">
        <v>246</v>
      </c>
      <c r="AE100">
        <v>1.1119672770801723E-4</v>
      </c>
    </row>
    <row r="101" spans="29:31" x14ac:dyDescent="0.45">
      <c r="AC101" t="s">
        <v>19</v>
      </c>
      <c r="AD101" t="s">
        <v>247</v>
      </c>
      <c r="AE101">
        <v>1.1163583943581117E-4</v>
      </c>
    </row>
    <row r="102" spans="29:31" x14ac:dyDescent="0.45">
      <c r="AC102" t="s">
        <v>19</v>
      </c>
      <c r="AD102" t="s">
        <v>248</v>
      </c>
      <c r="AE102">
        <v>1.1145182944279257E-4</v>
      </c>
    </row>
    <row r="103" spans="29:31" x14ac:dyDescent="0.45">
      <c r="AC103" t="s">
        <v>19</v>
      </c>
      <c r="AD103" t="s">
        <v>249</v>
      </c>
      <c r="AE103">
        <v>1.1210496740761145E-4</v>
      </c>
    </row>
    <row r="104" spans="29:31" x14ac:dyDescent="0.45">
      <c r="AC104" t="s">
        <v>19</v>
      </c>
      <c r="AD104" t="s">
        <v>274</v>
      </c>
      <c r="AE104">
        <v>7.4223806151833965E-2</v>
      </c>
    </row>
    <row r="105" spans="29:31" x14ac:dyDescent="0.45">
      <c r="AC105" t="s">
        <v>19</v>
      </c>
      <c r="AD105" t="s">
        <v>275</v>
      </c>
      <c r="AE105">
        <v>1.0687794971671155E-2</v>
      </c>
    </row>
    <row r="106" spans="29:31" x14ac:dyDescent="0.45">
      <c r="AC106" t="s">
        <v>19</v>
      </c>
      <c r="AD106" t="s">
        <v>276</v>
      </c>
      <c r="AE106">
        <v>1.0669321693544441E-2</v>
      </c>
    </row>
    <row r="107" spans="29:31" x14ac:dyDescent="0.45">
      <c r="AC107" t="s">
        <v>19</v>
      </c>
      <c r="AD107" t="s">
        <v>277</v>
      </c>
      <c r="AE107">
        <v>1.066602155408437E-2</v>
      </c>
    </row>
    <row r="108" spans="29:31" x14ac:dyDescent="0.45">
      <c r="AC108" t="s">
        <v>19</v>
      </c>
      <c r="AD108" t="s">
        <v>278</v>
      </c>
      <c r="AE108">
        <v>6.3390645696183578E-2</v>
      </c>
    </row>
    <row r="109" spans="29:31" x14ac:dyDescent="0.45">
      <c r="AC109" t="s">
        <v>19</v>
      </c>
      <c r="AD109" t="s">
        <v>279</v>
      </c>
      <c r="AE109">
        <v>1.0434788765614296E-2</v>
      </c>
    </row>
    <row r="110" spans="29:31" x14ac:dyDescent="0.45">
      <c r="AC110" t="s">
        <v>19</v>
      </c>
      <c r="AD110" t="s">
        <v>280</v>
      </c>
      <c r="AE110">
        <v>1.0383570187895241E-2</v>
      </c>
    </row>
    <row r="111" spans="29:31" x14ac:dyDescent="0.45">
      <c r="AC111" t="s">
        <v>19</v>
      </c>
      <c r="AD111" t="s">
        <v>281</v>
      </c>
      <c r="AE111">
        <v>1.0337801617689114E-2</v>
      </c>
    </row>
    <row r="112" spans="29:31" x14ac:dyDescent="0.45">
      <c r="AC112" t="s">
        <v>19</v>
      </c>
      <c r="AD112" t="s">
        <v>282</v>
      </c>
      <c r="AE112">
        <v>5.1533578816803267E-2</v>
      </c>
    </row>
    <row r="113" spans="29:31" x14ac:dyDescent="0.45">
      <c r="AC113" t="s">
        <v>19</v>
      </c>
      <c r="AD113" t="s">
        <v>283</v>
      </c>
      <c r="AE113">
        <v>7.3001389650250034E-2</v>
      </c>
    </row>
    <row r="114" spans="29:31" x14ac:dyDescent="0.45">
      <c r="AC114" t="s">
        <v>19</v>
      </c>
      <c r="AD114" t="s">
        <v>284</v>
      </c>
      <c r="AE114">
        <v>1.0449095993196383E-2</v>
      </c>
    </row>
    <row r="115" spans="29:31" x14ac:dyDescent="0.45">
      <c r="AC115" t="s">
        <v>19</v>
      </c>
      <c r="AD115" t="s">
        <v>285</v>
      </c>
      <c r="AE115">
        <v>1.0455239475273218E-2</v>
      </c>
    </row>
    <row r="116" spans="29:31" x14ac:dyDescent="0.45">
      <c r="AC116" t="s">
        <v>19</v>
      </c>
      <c r="AD116" t="s">
        <v>286</v>
      </c>
      <c r="AE116">
        <v>1.0483229077719942E-2</v>
      </c>
    </row>
    <row r="117" spans="29:31" x14ac:dyDescent="0.45">
      <c r="AC117" t="s">
        <v>19</v>
      </c>
      <c r="AD117" t="s">
        <v>287</v>
      </c>
      <c r="AE117">
        <v>6.2899284296456706E-2</v>
      </c>
    </row>
    <row r="118" spans="29:31" x14ac:dyDescent="0.45">
      <c r="AC118" t="s">
        <v>19</v>
      </c>
      <c r="AD118" t="s">
        <v>288</v>
      </c>
      <c r="AE118">
        <v>1.0292346031043984E-2</v>
      </c>
    </row>
    <row r="119" spans="29:31" x14ac:dyDescent="0.45">
      <c r="AC119" t="s">
        <v>19</v>
      </c>
      <c r="AD119" t="s">
        <v>289</v>
      </c>
      <c r="AE119">
        <v>1.0232448943182862E-2</v>
      </c>
    </row>
    <row r="120" spans="29:31" x14ac:dyDescent="0.45">
      <c r="AC120" t="s">
        <v>19</v>
      </c>
      <c r="AD120" t="s">
        <v>290</v>
      </c>
      <c r="AE120">
        <v>1.01889191269047E-2</v>
      </c>
    </row>
    <row r="121" spans="29:31" x14ac:dyDescent="0.45">
      <c r="AC121" t="s">
        <v>19</v>
      </c>
      <c r="AD121" t="s">
        <v>291</v>
      </c>
      <c r="AE121">
        <v>5.1012947479476128E-2</v>
      </c>
    </row>
    <row r="122" spans="29:31" x14ac:dyDescent="0.45">
      <c r="AC122" t="s">
        <v>19</v>
      </c>
      <c r="AD122" t="s">
        <v>316</v>
      </c>
      <c r="AE122">
        <v>2.4931658878228753E-2</v>
      </c>
    </row>
    <row r="123" spans="29:31" x14ac:dyDescent="0.45">
      <c r="AC123" t="s">
        <v>19</v>
      </c>
      <c r="AD123" t="s">
        <v>317</v>
      </c>
      <c r="AE123">
        <v>3.5698072032487832E-3</v>
      </c>
    </row>
    <row r="124" spans="29:31" x14ac:dyDescent="0.45">
      <c r="AC124" t="s">
        <v>19</v>
      </c>
      <c r="AD124" t="s">
        <v>318</v>
      </c>
      <c r="AE124">
        <v>3.5875691036604033E-3</v>
      </c>
    </row>
    <row r="125" spans="29:31" x14ac:dyDescent="0.45">
      <c r="AC125" t="s">
        <v>19</v>
      </c>
      <c r="AD125" t="s">
        <v>319</v>
      </c>
      <c r="AE125">
        <v>3.6071304766888933E-3</v>
      </c>
    </row>
    <row r="126" spans="29:31" x14ac:dyDescent="0.45">
      <c r="AC126" t="s">
        <v>19</v>
      </c>
      <c r="AD126" t="s">
        <v>320</v>
      </c>
      <c r="AE126">
        <v>2.1546787907754106E-2</v>
      </c>
    </row>
    <row r="127" spans="29:31" x14ac:dyDescent="0.45">
      <c r="AC127" t="s">
        <v>19</v>
      </c>
      <c r="AD127" t="s">
        <v>321</v>
      </c>
      <c r="AE127">
        <v>3.4853582692485315E-3</v>
      </c>
    </row>
    <row r="128" spans="29:31" x14ac:dyDescent="0.45">
      <c r="AC128" t="s">
        <v>19</v>
      </c>
      <c r="AD128" t="s">
        <v>322</v>
      </c>
      <c r="AE128">
        <v>3.468463605717312E-3</v>
      </c>
    </row>
    <row r="129" spans="29:31" x14ac:dyDescent="0.45">
      <c r="AC129" t="s">
        <v>19</v>
      </c>
      <c r="AD129" t="s">
        <v>323</v>
      </c>
      <c r="AE129">
        <v>3.4609178393371527E-3</v>
      </c>
    </row>
    <row r="130" spans="29:31" x14ac:dyDescent="0.45">
      <c r="AC130" t="s">
        <v>19</v>
      </c>
      <c r="AD130" t="s">
        <v>324</v>
      </c>
      <c r="AE130">
        <v>1.7354569513491361E-2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23CE-4316-44A7-9922-7F9C4E2AB1D4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1936</v>
      </c>
      <c r="D11" t="s">
        <v>124</v>
      </c>
      <c r="E11" t="s">
        <v>1937</v>
      </c>
      <c r="F11" t="s">
        <v>1936</v>
      </c>
      <c r="G11" t="s">
        <v>124</v>
      </c>
      <c r="I11" t="s">
        <v>215</v>
      </c>
      <c r="J11" t="s">
        <v>1938</v>
      </c>
      <c r="K11">
        <v>0.99999999999980571</v>
      </c>
      <c r="L11" t="s">
        <v>217</v>
      </c>
      <c r="N11" t="s">
        <v>325</v>
      </c>
      <c r="O11" t="s">
        <v>1938</v>
      </c>
      <c r="P11">
        <v>0.99999999999974598</v>
      </c>
      <c r="Q11" t="s">
        <v>217</v>
      </c>
      <c r="S11" t="s">
        <v>326</v>
      </c>
      <c r="T11" t="s">
        <v>1938</v>
      </c>
      <c r="U11">
        <v>0.9999999999997421</v>
      </c>
      <c r="V11" t="s">
        <v>217</v>
      </c>
      <c r="X11">
        <v>1</v>
      </c>
      <c r="Y11">
        <v>1.0000000000000002</v>
      </c>
      <c r="Z11" t="s">
        <v>1938</v>
      </c>
      <c r="AA11" t="s">
        <v>25</v>
      </c>
      <c r="AC11" t="s">
        <v>22</v>
      </c>
      <c r="AD11" t="s">
        <v>1938</v>
      </c>
      <c r="AE11">
        <v>1</v>
      </c>
      <c r="AG11" t="s">
        <v>97</v>
      </c>
      <c r="AH11" t="s">
        <v>1938</v>
      </c>
      <c r="AI11">
        <v>0.5712553101788147</v>
      </c>
      <c r="AK11" t="s">
        <v>1936</v>
      </c>
      <c r="AL11">
        <v>1.2</v>
      </c>
      <c r="AM11" t="s">
        <v>336</v>
      </c>
    </row>
    <row r="12" spans="1:39" x14ac:dyDescent="0.45">
      <c r="AC12" t="s">
        <v>19</v>
      </c>
      <c r="AD12" t="s">
        <v>1938</v>
      </c>
      <c r="AE1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C81D-2AD0-4EEC-936B-4EACD30FC8FF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1939</v>
      </c>
      <c r="D11" t="s">
        <v>124</v>
      </c>
      <c r="E11" t="s">
        <v>329</v>
      </c>
      <c r="F11" t="s">
        <v>1940</v>
      </c>
      <c r="G11" t="s">
        <v>124</v>
      </c>
      <c r="I11" t="s">
        <v>215</v>
      </c>
      <c r="J11" t="s">
        <v>1945</v>
      </c>
      <c r="K11">
        <v>0.21328642159725944</v>
      </c>
      <c r="L11" t="s">
        <v>217</v>
      </c>
      <c r="N11" t="s">
        <v>325</v>
      </c>
      <c r="O11" t="s">
        <v>1945</v>
      </c>
      <c r="P11">
        <v>0.11150939595424489</v>
      </c>
      <c r="Q11" t="s">
        <v>217</v>
      </c>
      <c r="S11" t="s">
        <v>326</v>
      </c>
      <c r="T11" t="s">
        <v>1945</v>
      </c>
      <c r="U11">
        <v>0.1318647362947804</v>
      </c>
      <c r="V11" t="s">
        <v>217</v>
      </c>
      <c r="X11">
        <v>0.11426940639269406</v>
      </c>
      <c r="Y11">
        <v>0.16087081189037786</v>
      </c>
      <c r="Z11" t="s">
        <v>1945</v>
      </c>
      <c r="AA11" t="s">
        <v>25</v>
      </c>
      <c r="AC11" t="s">
        <v>22</v>
      </c>
      <c r="AD11" t="s">
        <v>1945</v>
      </c>
      <c r="AE11">
        <v>9.5234533550852221E-2</v>
      </c>
      <c r="AG11" t="s">
        <v>97</v>
      </c>
      <c r="AH11" t="s">
        <v>1945</v>
      </c>
      <c r="AI11">
        <v>0.29117197338329759</v>
      </c>
      <c r="AK11" t="s">
        <v>1942</v>
      </c>
      <c r="AL11">
        <v>0.41098223272386714</v>
      </c>
      <c r="AM11" t="s">
        <v>336</v>
      </c>
    </row>
    <row r="12" spans="1:39" x14ac:dyDescent="0.45">
      <c r="C12" t="s">
        <v>1941</v>
      </c>
      <c r="E12" t="s">
        <v>331</v>
      </c>
      <c r="G12" t="s">
        <v>124</v>
      </c>
      <c r="I12" t="s">
        <v>215</v>
      </c>
      <c r="J12" t="s">
        <v>1946</v>
      </c>
      <c r="K12">
        <v>5.3627229676119052E-5</v>
      </c>
      <c r="L12" t="s">
        <v>217</v>
      </c>
      <c r="N12" t="s">
        <v>325</v>
      </c>
      <c r="O12" t="s">
        <v>1946</v>
      </c>
      <c r="P12">
        <v>0.12395882189840583</v>
      </c>
      <c r="Q12" t="s">
        <v>217</v>
      </c>
      <c r="S12" t="s">
        <v>326</v>
      </c>
      <c r="T12" t="s">
        <v>1946</v>
      </c>
      <c r="U12">
        <v>0.12898823383583655</v>
      </c>
      <c r="V12" t="s">
        <v>217</v>
      </c>
      <c r="X12">
        <v>0.11426940639269406</v>
      </c>
      <c r="Y12">
        <v>5.2547713165767528E-2</v>
      </c>
      <c r="Z12" t="s">
        <v>1946</v>
      </c>
      <c r="AA12" t="s">
        <v>25</v>
      </c>
      <c r="AC12" t="s">
        <v>22</v>
      </c>
      <c r="AD12" t="s">
        <v>1946</v>
      </c>
      <c r="AE12">
        <v>4.6541121699285787E-2</v>
      </c>
      <c r="AG12" t="s">
        <v>97</v>
      </c>
      <c r="AH12" t="s">
        <v>1946</v>
      </c>
      <c r="AI12">
        <v>0.40207082766039037</v>
      </c>
      <c r="AK12" t="s">
        <v>1944</v>
      </c>
      <c r="AL12">
        <v>0.2082985720513911</v>
      </c>
      <c r="AM12" t="s">
        <v>336</v>
      </c>
    </row>
    <row r="13" spans="1:39" x14ac:dyDescent="0.45">
      <c r="C13" t="s">
        <v>1942</v>
      </c>
      <c r="E13" t="s">
        <v>1943</v>
      </c>
      <c r="G13" t="s">
        <v>124</v>
      </c>
      <c r="I13" t="s">
        <v>215</v>
      </c>
      <c r="J13" t="s">
        <v>1947</v>
      </c>
      <c r="K13">
        <v>1.0858206876907845E-2</v>
      </c>
      <c r="L13" t="s">
        <v>217</v>
      </c>
      <c r="N13" t="s">
        <v>325</v>
      </c>
      <c r="O13" t="s">
        <v>1947</v>
      </c>
      <c r="P13">
        <v>2.0276231819492195E-2</v>
      </c>
      <c r="Q13" t="s">
        <v>217</v>
      </c>
      <c r="S13" t="s">
        <v>326</v>
      </c>
      <c r="T13" t="s">
        <v>1947</v>
      </c>
      <c r="U13">
        <v>2.2912158765507423E-2</v>
      </c>
      <c r="V13" t="s">
        <v>217</v>
      </c>
      <c r="X13">
        <v>2.0776255707762557E-2</v>
      </c>
      <c r="Y13">
        <v>3.5896543437005365E-2</v>
      </c>
      <c r="Z13" t="s">
        <v>1947</v>
      </c>
      <c r="AA13" t="s">
        <v>25</v>
      </c>
      <c r="AC13" t="s">
        <v>22</v>
      </c>
      <c r="AD13" t="s">
        <v>1947</v>
      </c>
      <c r="AE13">
        <v>9.4392608849274567E-4</v>
      </c>
      <c r="AG13" t="s">
        <v>97</v>
      </c>
      <c r="AH13" t="s">
        <v>1947</v>
      </c>
      <c r="AI13">
        <v>0.23103124479949266</v>
      </c>
      <c r="AK13" t="s">
        <v>1939</v>
      </c>
      <c r="AL13">
        <v>0.31657938220904136</v>
      </c>
      <c r="AM13" t="s">
        <v>336</v>
      </c>
    </row>
    <row r="14" spans="1:39" x14ac:dyDescent="0.45">
      <c r="C14" t="s">
        <v>1944</v>
      </c>
      <c r="I14" t="s">
        <v>215</v>
      </c>
      <c r="J14" t="s">
        <v>1948</v>
      </c>
      <c r="K14">
        <v>0.27374844908440388</v>
      </c>
      <c r="L14" t="s">
        <v>217</v>
      </c>
      <c r="N14" t="s">
        <v>325</v>
      </c>
      <c r="O14" t="s">
        <v>1948</v>
      </c>
      <c r="P14">
        <v>0.13588979315217586</v>
      </c>
      <c r="Q14" t="s">
        <v>217</v>
      </c>
      <c r="S14" t="s">
        <v>326</v>
      </c>
      <c r="T14" t="s">
        <v>1948</v>
      </c>
      <c r="U14">
        <v>9.7058231620321955E-2</v>
      </c>
      <c r="V14" t="s">
        <v>217</v>
      </c>
      <c r="X14">
        <v>0.11552511415525114</v>
      </c>
      <c r="Y14">
        <v>0.16263862301005233</v>
      </c>
      <c r="Z14" t="s">
        <v>1948</v>
      </c>
      <c r="AA14" t="s">
        <v>25</v>
      </c>
      <c r="AC14" t="s">
        <v>22</v>
      </c>
      <c r="AD14" t="s">
        <v>1948</v>
      </c>
      <c r="AE14">
        <v>0.1075278109786745</v>
      </c>
      <c r="AG14" t="s">
        <v>97</v>
      </c>
      <c r="AH14" t="s">
        <v>1948</v>
      </c>
      <c r="AI14">
        <v>0.30898839959492852</v>
      </c>
      <c r="AK14" t="s">
        <v>1941</v>
      </c>
      <c r="AL14">
        <v>0.26413981301570044</v>
      </c>
      <c r="AM14" t="s">
        <v>336</v>
      </c>
    </row>
    <row r="15" spans="1:39" x14ac:dyDescent="0.45">
      <c r="I15" t="s">
        <v>215</v>
      </c>
      <c r="J15" t="s">
        <v>1949</v>
      </c>
      <c r="K15">
        <v>2.0910172612493543E-3</v>
      </c>
      <c r="L15" t="s">
        <v>217</v>
      </c>
      <c r="N15" t="s">
        <v>325</v>
      </c>
      <c r="O15" t="s">
        <v>1949</v>
      </c>
      <c r="P15">
        <v>0.1448214652948395</v>
      </c>
      <c r="Q15" t="s">
        <v>217</v>
      </c>
      <c r="S15" t="s">
        <v>326</v>
      </c>
      <c r="T15" t="s">
        <v>1949</v>
      </c>
      <c r="U15">
        <v>9.9488860558848924E-2</v>
      </c>
      <c r="V15" t="s">
        <v>217</v>
      </c>
      <c r="X15">
        <v>0.11552511415525114</v>
      </c>
      <c r="Y15">
        <v>5.3125160563193538E-2</v>
      </c>
      <c r="Z15" t="s">
        <v>1949</v>
      </c>
      <c r="AA15" t="s">
        <v>25</v>
      </c>
      <c r="AC15" t="s">
        <v>22</v>
      </c>
      <c r="AD15" t="s">
        <v>1949</v>
      </c>
      <c r="AE15">
        <v>5.862155213475341E-2</v>
      </c>
      <c r="AG15" t="s">
        <v>97</v>
      </c>
      <c r="AH15" t="s">
        <v>1949</v>
      </c>
      <c r="AI15">
        <v>0.39315710754179012</v>
      </c>
    </row>
    <row r="16" spans="1:39" x14ac:dyDescent="0.45">
      <c r="I16" t="s">
        <v>215</v>
      </c>
      <c r="J16" t="s">
        <v>1950</v>
      </c>
      <c r="K16">
        <v>2.7593574407950038E-2</v>
      </c>
      <c r="L16" t="s">
        <v>217</v>
      </c>
      <c r="N16" t="s">
        <v>325</v>
      </c>
      <c r="O16" t="s">
        <v>1950</v>
      </c>
      <c r="P16">
        <v>2.5203270180367148E-2</v>
      </c>
      <c r="Q16" t="s">
        <v>217</v>
      </c>
      <c r="S16" t="s">
        <v>326</v>
      </c>
      <c r="T16" t="s">
        <v>1950</v>
      </c>
      <c r="U16">
        <v>1.6822207438735436E-2</v>
      </c>
      <c r="V16" t="s">
        <v>217</v>
      </c>
      <c r="X16">
        <v>2.1004566210045664E-2</v>
      </c>
      <c r="Y16">
        <v>3.6291010947302131E-2</v>
      </c>
      <c r="Z16" t="s">
        <v>1950</v>
      </c>
      <c r="AA16" t="s">
        <v>25</v>
      </c>
      <c r="AC16" t="s">
        <v>22</v>
      </c>
      <c r="AD16" t="s">
        <v>1950</v>
      </c>
      <c r="AE16">
        <v>2.1622928259084537E-3</v>
      </c>
      <c r="AG16" t="s">
        <v>97</v>
      </c>
      <c r="AH16" t="s">
        <v>1950</v>
      </c>
      <c r="AI16">
        <v>0.22655291000048638</v>
      </c>
    </row>
    <row r="17" spans="9:35" x14ac:dyDescent="0.45">
      <c r="I17" t="s">
        <v>215</v>
      </c>
      <c r="J17" t="s">
        <v>1951</v>
      </c>
      <c r="K17">
        <v>0.23393897097907174</v>
      </c>
      <c r="L17" t="s">
        <v>217</v>
      </c>
      <c r="N17" t="s">
        <v>325</v>
      </c>
      <c r="O17" t="s">
        <v>1951</v>
      </c>
      <c r="P17">
        <v>8.5505784425918385E-2</v>
      </c>
      <c r="Q17" t="s">
        <v>217</v>
      </c>
      <c r="S17" t="s">
        <v>326</v>
      </c>
      <c r="T17" t="s">
        <v>1951</v>
      </c>
      <c r="U17">
        <v>9.3275390121719801E-2</v>
      </c>
      <c r="V17" t="s">
        <v>217</v>
      </c>
      <c r="X17">
        <v>0.11552511415525114</v>
      </c>
      <c r="Y17">
        <v>0.16263862301005233</v>
      </c>
      <c r="Z17" t="s">
        <v>1951</v>
      </c>
      <c r="AA17" t="s">
        <v>25</v>
      </c>
      <c r="AC17" t="s">
        <v>22</v>
      </c>
      <c r="AD17" t="s">
        <v>1951</v>
      </c>
      <c r="AE17">
        <v>0.18938131324889537</v>
      </c>
      <c r="AG17" t="s">
        <v>97</v>
      </c>
      <c r="AH17" t="s">
        <v>1951</v>
      </c>
      <c r="AI17">
        <v>0.32458907002838422</v>
      </c>
    </row>
    <row r="18" spans="9:35" x14ac:dyDescent="0.45">
      <c r="I18" t="s">
        <v>215</v>
      </c>
      <c r="J18" t="s">
        <v>1952</v>
      </c>
      <c r="K18">
        <v>5.9549934950373432E-3</v>
      </c>
      <c r="L18" t="s">
        <v>217</v>
      </c>
      <c r="N18" t="s">
        <v>325</v>
      </c>
      <c r="O18" t="s">
        <v>1952</v>
      </c>
      <c r="P18">
        <v>0.10227090508076341</v>
      </c>
      <c r="Q18" t="s">
        <v>217</v>
      </c>
      <c r="S18" t="s">
        <v>326</v>
      </c>
      <c r="T18" t="s">
        <v>1952</v>
      </c>
      <c r="U18">
        <v>0.10357297134850436</v>
      </c>
      <c r="V18" t="s">
        <v>217</v>
      </c>
      <c r="X18">
        <v>0.11552511415525114</v>
      </c>
      <c r="Y18">
        <v>5.3125160563193538E-2</v>
      </c>
      <c r="Z18" t="s">
        <v>1952</v>
      </c>
      <c r="AA18" t="s">
        <v>25</v>
      </c>
      <c r="AC18" t="s">
        <v>22</v>
      </c>
      <c r="AD18" t="s">
        <v>1952</v>
      </c>
      <c r="AE18">
        <v>0.14053984885324988</v>
      </c>
      <c r="AG18" t="s">
        <v>97</v>
      </c>
      <c r="AH18" t="s">
        <v>1952</v>
      </c>
      <c r="AI18">
        <v>0.48556838588641305</v>
      </c>
    </row>
    <row r="19" spans="9:35" x14ac:dyDescent="0.45">
      <c r="I19" t="s">
        <v>215</v>
      </c>
      <c r="J19" t="s">
        <v>1953</v>
      </c>
      <c r="K19">
        <v>2.6190245769084741E-2</v>
      </c>
      <c r="L19" t="s">
        <v>217</v>
      </c>
      <c r="N19" t="s">
        <v>325</v>
      </c>
      <c r="O19" t="s">
        <v>1953</v>
      </c>
      <c r="P19">
        <v>1.6185088632090679E-2</v>
      </c>
      <c r="Q19" t="s">
        <v>217</v>
      </c>
      <c r="S19" t="s">
        <v>326</v>
      </c>
      <c r="T19" t="s">
        <v>1953</v>
      </c>
      <c r="U19">
        <v>1.6373529275094566E-2</v>
      </c>
      <c r="V19" t="s">
        <v>217</v>
      </c>
      <c r="X19">
        <v>2.1004566210045664E-2</v>
      </c>
      <c r="Y19">
        <v>3.6291010947302131E-2</v>
      </c>
      <c r="Z19" t="s">
        <v>1953</v>
      </c>
      <c r="AA19" t="s">
        <v>25</v>
      </c>
      <c r="AC19" t="s">
        <v>22</v>
      </c>
      <c r="AD19" t="s">
        <v>1953</v>
      </c>
      <c r="AE19">
        <v>1.8915946070108401E-2</v>
      </c>
      <c r="AG19" t="s">
        <v>97</v>
      </c>
      <c r="AH19" t="s">
        <v>1953</v>
      </c>
      <c r="AI19">
        <v>0.25371539012198441</v>
      </c>
    </row>
    <row r="20" spans="9:35" x14ac:dyDescent="0.45">
      <c r="I20" t="s">
        <v>215</v>
      </c>
      <c r="J20" t="s">
        <v>1954</v>
      </c>
      <c r="K20">
        <v>0.19882154164762464</v>
      </c>
      <c r="L20" t="s">
        <v>217</v>
      </c>
      <c r="N20" t="s">
        <v>325</v>
      </c>
      <c r="O20" t="s">
        <v>1954</v>
      </c>
      <c r="P20">
        <v>0.1000045307870895</v>
      </c>
      <c r="Q20" t="s">
        <v>217</v>
      </c>
      <c r="S20" t="s">
        <v>326</v>
      </c>
      <c r="T20" t="s">
        <v>1954</v>
      </c>
      <c r="U20">
        <v>0.1346422942308034</v>
      </c>
      <c r="V20" t="s">
        <v>217</v>
      </c>
      <c r="X20">
        <v>0.11301369863013698</v>
      </c>
      <c r="Y20">
        <v>0.15910300077070333</v>
      </c>
      <c r="Z20" t="s">
        <v>1954</v>
      </c>
      <c r="AA20" t="s">
        <v>25</v>
      </c>
      <c r="AC20" t="s">
        <v>22</v>
      </c>
      <c r="AD20" t="s">
        <v>1954</v>
      </c>
      <c r="AE20">
        <v>0.19310936026469586</v>
      </c>
      <c r="AG20" t="s">
        <v>97</v>
      </c>
      <c r="AH20" t="s">
        <v>1954</v>
      </c>
      <c r="AI20">
        <v>0.12372057531287584</v>
      </c>
    </row>
    <row r="21" spans="9:35" x14ac:dyDescent="0.45">
      <c r="I21" t="s">
        <v>215</v>
      </c>
      <c r="J21" t="s">
        <v>1955</v>
      </c>
      <c r="K21">
        <v>0</v>
      </c>
      <c r="L21" t="s">
        <v>217</v>
      </c>
      <c r="N21" t="s">
        <v>325</v>
      </c>
      <c r="O21" t="s">
        <v>1955</v>
      </c>
      <c r="P21">
        <v>0.11580014305860616</v>
      </c>
      <c r="Q21" t="s">
        <v>217</v>
      </c>
      <c r="S21" t="s">
        <v>326</v>
      </c>
      <c r="T21" t="s">
        <v>1955</v>
      </c>
      <c r="U21">
        <v>0.1320213177872025</v>
      </c>
      <c r="V21" t="s">
        <v>217</v>
      </c>
      <c r="X21">
        <v>0.11301369863013698</v>
      </c>
      <c r="Y21">
        <v>5.197026576834151E-2</v>
      </c>
      <c r="Z21" t="s">
        <v>1955</v>
      </c>
      <c r="AA21" t="s">
        <v>25</v>
      </c>
      <c r="AC21" t="s">
        <v>22</v>
      </c>
      <c r="AD21" t="s">
        <v>1955</v>
      </c>
      <c r="AE21">
        <v>0.13256068487164269</v>
      </c>
      <c r="AG21" t="s">
        <v>97</v>
      </c>
      <c r="AH21" t="s">
        <v>1955</v>
      </c>
      <c r="AI21">
        <v>0.19127680762799937</v>
      </c>
    </row>
    <row r="22" spans="9:35" x14ac:dyDescent="0.45">
      <c r="I22" t="s">
        <v>215</v>
      </c>
      <c r="J22" t="s">
        <v>1956</v>
      </c>
      <c r="K22">
        <v>7.4629516515405635E-3</v>
      </c>
      <c r="L22" t="s">
        <v>217</v>
      </c>
      <c r="N22" t="s">
        <v>325</v>
      </c>
      <c r="O22" t="s">
        <v>1956</v>
      </c>
      <c r="P22">
        <v>1.8574569715752397E-2</v>
      </c>
      <c r="Q22" t="s">
        <v>217</v>
      </c>
      <c r="S22" t="s">
        <v>326</v>
      </c>
      <c r="T22" t="s">
        <v>1956</v>
      </c>
      <c r="U22">
        <v>2.2980068722386799E-2</v>
      </c>
      <c r="V22" t="s">
        <v>217</v>
      </c>
      <c r="X22">
        <v>2.0547945205479451E-2</v>
      </c>
      <c r="Y22">
        <v>3.5502075926708607E-2</v>
      </c>
      <c r="Z22" t="s">
        <v>1956</v>
      </c>
      <c r="AA22" t="s">
        <v>25</v>
      </c>
      <c r="AC22" t="s">
        <v>22</v>
      </c>
      <c r="AD22" t="s">
        <v>1956</v>
      </c>
      <c r="AE22">
        <v>1.446160941344077E-2</v>
      </c>
      <c r="AG22" t="s">
        <v>97</v>
      </c>
      <c r="AH22" t="s">
        <v>1956</v>
      </c>
      <c r="AI22">
        <v>9.6920912385496827E-2</v>
      </c>
    </row>
    <row r="23" spans="9:35" x14ac:dyDescent="0.45">
      <c r="AC23" t="s">
        <v>19</v>
      </c>
      <c r="AD23" t="s">
        <v>1945</v>
      </c>
      <c r="AE23">
        <v>0.11503026335080821</v>
      </c>
    </row>
    <row r="24" spans="9:35" x14ac:dyDescent="0.45">
      <c r="AC24" t="s">
        <v>19</v>
      </c>
      <c r="AD24" t="s">
        <v>1946</v>
      </c>
      <c r="AE24">
        <v>0.11356326865260816</v>
      </c>
    </row>
    <row r="25" spans="9:35" x14ac:dyDescent="0.45">
      <c r="AC25" t="s">
        <v>19</v>
      </c>
      <c r="AD25" t="s">
        <v>1947</v>
      </c>
      <c r="AE25">
        <v>2.0421368070087563E-2</v>
      </c>
    </row>
    <row r="26" spans="9:35" x14ac:dyDescent="0.45">
      <c r="AC26" t="s">
        <v>19</v>
      </c>
      <c r="AD26" t="s">
        <v>1948</v>
      </c>
      <c r="AE26">
        <v>0.11633244440561506</v>
      </c>
    </row>
    <row r="27" spans="9:35" x14ac:dyDescent="0.45">
      <c r="AC27" t="s">
        <v>19</v>
      </c>
      <c r="AD27" t="s">
        <v>1949</v>
      </c>
      <c r="AE27">
        <v>0.11485903722988593</v>
      </c>
    </row>
    <row r="28" spans="9:35" x14ac:dyDescent="0.45">
      <c r="AC28" t="s">
        <v>19</v>
      </c>
      <c r="AD28" t="s">
        <v>1950</v>
      </c>
      <c r="AE28">
        <v>2.0627495720219501E-2</v>
      </c>
    </row>
    <row r="29" spans="9:35" x14ac:dyDescent="0.45">
      <c r="AC29" t="s">
        <v>19</v>
      </c>
      <c r="AD29" t="s">
        <v>1951</v>
      </c>
      <c r="AE29">
        <v>0.11653870637605199</v>
      </c>
    </row>
    <row r="30" spans="9:35" x14ac:dyDescent="0.45">
      <c r="AC30" t="s">
        <v>19</v>
      </c>
      <c r="AD30" t="s">
        <v>1952</v>
      </c>
      <c r="AE30">
        <v>0.11506725127368307</v>
      </c>
    </row>
    <row r="31" spans="9:35" x14ac:dyDescent="0.45">
      <c r="AC31" t="s">
        <v>19</v>
      </c>
      <c r="AD31" t="s">
        <v>1953</v>
      </c>
      <c r="AE31">
        <v>2.0721371805584355E-2</v>
      </c>
    </row>
    <row r="32" spans="9:35" x14ac:dyDescent="0.45">
      <c r="AC32" t="s">
        <v>19</v>
      </c>
      <c r="AD32" t="s">
        <v>1954</v>
      </c>
      <c r="AE32">
        <v>0.11425565012228224</v>
      </c>
    </row>
    <row r="33" spans="29:31" x14ac:dyDescent="0.45">
      <c r="AC33" t="s">
        <v>19</v>
      </c>
      <c r="AD33" t="s">
        <v>1955</v>
      </c>
      <c r="AE33">
        <v>0.11243148988361563</v>
      </c>
    </row>
    <row r="34" spans="29:31" x14ac:dyDescent="0.45">
      <c r="AC34" t="s">
        <v>19</v>
      </c>
      <c r="AD34" t="s">
        <v>1956</v>
      </c>
      <c r="AE34">
        <v>2.0151653109558305E-2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115</v>
      </c>
      <c r="B11">
        <v>17.100000000000001</v>
      </c>
      <c r="C11">
        <v>24</v>
      </c>
      <c r="D11">
        <v>9.1</v>
      </c>
      <c r="E11">
        <v>12.2</v>
      </c>
      <c r="F11">
        <v>48</v>
      </c>
      <c r="G11">
        <v>58</v>
      </c>
      <c r="H11">
        <v>20</v>
      </c>
      <c r="I11">
        <v>28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115</v>
      </c>
      <c r="B11">
        <v>2000</v>
      </c>
      <c r="C11">
        <v>1001.34</v>
      </c>
      <c r="D11">
        <v>268.67</v>
      </c>
      <c r="E11">
        <v>14.9</v>
      </c>
      <c r="F11">
        <v>0</v>
      </c>
      <c r="G11">
        <v>1.55</v>
      </c>
      <c r="H11">
        <v>-9.8800000000000008</v>
      </c>
      <c r="I11">
        <v>1355.74</v>
      </c>
    </row>
    <row r="12" spans="1:9" x14ac:dyDescent="0.45">
      <c r="A12" t="s">
        <v>115</v>
      </c>
      <c r="B12">
        <v>2001</v>
      </c>
      <c r="C12">
        <v>1094.68</v>
      </c>
      <c r="D12">
        <v>294.97000000000003</v>
      </c>
      <c r="E12">
        <v>16.399999999999999</v>
      </c>
      <c r="F12">
        <v>0</v>
      </c>
      <c r="G12">
        <v>1.8</v>
      </c>
      <c r="H12">
        <v>-10.19</v>
      </c>
      <c r="I12">
        <v>1480.95</v>
      </c>
    </row>
    <row r="13" spans="1:9" x14ac:dyDescent="0.45">
      <c r="A13" t="s">
        <v>115</v>
      </c>
      <c r="B13">
        <v>2002</v>
      </c>
      <c r="C13">
        <v>1241.02</v>
      </c>
      <c r="D13">
        <v>316.61</v>
      </c>
      <c r="E13">
        <v>16.059999999999999</v>
      </c>
      <c r="F13">
        <v>0</v>
      </c>
      <c r="G13">
        <v>2.2999999999999998</v>
      </c>
      <c r="H13">
        <v>-9.6999999999999993</v>
      </c>
      <c r="I13">
        <v>1654.16</v>
      </c>
    </row>
    <row r="14" spans="1:9" x14ac:dyDescent="0.45">
      <c r="A14" t="s">
        <v>115</v>
      </c>
      <c r="B14">
        <v>2003</v>
      </c>
      <c r="C14">
        <v>1420.2</v>
      </c>
      <c r="D14">
        <v>370.29</v>
      </c>
      <c r="E14">
        <v>21.57</v>
      </c>
      <c r="F14">
        <v>0</v>
      </c>
      <c r="G14">
        <v>2.98</v>
      </c>
      <c r="H14">
        <v>-10.34</v>
      </c>
      <c r="I14">
        <v>1910.75</v>
      </c>
    </row>
    <row r="15" spans="1:9" x14ac:dyDescent="0.45">
      <c r="A15" t="s">
        <v>115</v>
      </c>
      <c r="B15">
        <v>2004</v>
      </c>
      <c r="C15">
        <v>1644.93</v>
      </c>
      <c r="D15">
        <v>424.72</v>
      </c>
      <c r="E15">
        <v>23.83</v>
      </c>
      <c r="F15">
        <v>0</v>
      </c>
      <c r="G15">
        <v>3.4</v>
      </c>
      <c r="H15">
        <v>-9.48</v>
      </c>
      <c r="I15">
        <v>2203.5</v>
      </c>
    </row>
    <row r="16" spans="1:9" x14ac:dyDescent="0.45">
      <c r="A16" t="s">
        <v>115</v>
      </c>
      <c r="B16">
        <v>2005</v>
      </c>
      <c r="C16">
        <v>1856.84</v>
      </c>
      <c r="D16">
        <v>482.9</v>
      </c>
      <c r="E16">
        <v>20.2</v>
      </c>
      <c r="F16">
        <v>0</v>
      </c>
      <c r="G16">
        <v>5.01</v>
      </c>
      <c r="H16">
        <v>-11.19</v>
      </c>
      <c r="I16">
        <v>2500.4699999999998</v>
      </c>
    </row>
    <row r="17" spans="1:9" x14ac:dyDescent="0.45">
      <c r="A17" t="s">
        <v>115</v>
      </c>
      <c r="B17">
        <v>2006</v>
      </c>
      <c r="C17">
        <v>2133.4499999999998</v>
      </c>
      <c r="D17">
        <v>545.80999999999995</v>
      </c>
      <c r="E17">
        <v>23.94</v>
      </c>
      <c r="F17">
        <v>0</v>
      </c>
      <c r="G17">
        <v>5.39</v>
      </c>
      <c r="H17">
        <v>-12.27</v>
      </c>
      <c r="I17">
        <v>2865.95</v>
      </c>
    </row>
    <row r="18" spans="1:9" x14ac:dyDescent="0.45">
      <c r="A18" t="s">
        <v>115</v>
      </c>
      <c r="B18">
        <v>2007</v>
      </c>
      <c r="C18">
        <v>2437.94</v>
      </c>
      <c r="D18">
        <v>634.82000000000005</v>
      </c>
      <c r="E18">
        <v>27.57</v>
      </c>
      <c r="F18">
        <v>0</v>
      </c>
      <c r="G18">
        <v>4.25</v>
      </c>
      <c r="H18">
        <v>-14.57</v>
      </c>
      <c r="I18">
        <v>3281.79</v>
      </c>
    </row>
    <row r="19" spans="1:9" x14ac:dyDescent="0.45">
      <c r="A19" t="s">
        <v>115</v>
      </c>
      <c r="B19">
        <v>2008</v>
      </c>
      <c r="C19">
        <v>2551.75</v>
      </c>
      <c r="D19">
        <v>681.17</v>
      </c>
      <c r="E19">
        <v>29.92</v>
      </c>
      <c r="F19">
        <v>0</v>
      </c>
      <c r="G19">
        <v>3.84</v>
      </c>
      <c r="H19">
        <v>-16.64</v>
      </c>
      <c r="I19">
        <v>3467.18</v>
      </c>
    </row>
    <row r="20" spans="1:9" x14ac:dyDescent="0.45">
      <c r="A20" t="s">
        <v>115</v>
      </c>
      <c r="B20">
        <v>2009</v>
      </c>
      <c r="C20">
        <v>2701.98</v>
      </c>
      <c r="D20">
        <v>749.65</v>
      </c>
      <c r="E20">
        <v>32.590000000000003</v>
      </c>
      <c r="F20">
        <v>0.1</v>
      </c>
      <c r="G20">
        <v>6.01</v>
      </c>
      <c r="H20">
        <v>-17.39</v>
      </c>
      <c r="I20">
        <v>3715.06</v>
      </c>
    </row>
    <row r="21" spans="1:9" x14ac:dyDescent="0.45">
      <c r="A21" t="s">
        <v>115</v>
      </c>
      <c r="B21">
        <v>2010</v>
      </c>
      <c r="C21">
        <v>3092.14</v>
      </c>
      <c r="D21">
        <v>802.08</v>
      </c>
      <c r="E21">
        <v>39.79</v>
      </c>
      <c r="F21">
        <v>0.2</v>
      </c>
      <c r="G21">
        <v>5.55</v>
      </c>
      <c r="H21">
        <v>-19.059999999999999</v>
      </c>
      <c r="I21">
        <v>4197.2</v>
      </c>
    </row>
    <row r="22" spans="1:9" x14ac:dyDescent="0.45">
      <c r="A22" t="s">
        <v>115</v>
      </c>
      <c r="B22">
        <v>2011</v>
      </c>
      <c r="C22">
        <v>3480.1</v>
      </c>
      <c r="D22">
        <v>883.82</v>
      </c>
      <c r="E22">
        <v>46.34</v>
      </c>
      <c r="F22">
        <v>0.23</v>
      </c>
      <c r="G22">
        <v>6.56</v>
      </c>
      <c r="H22">
        <v>-19.309999999999999</v>
      </c>
      <c r="I22">
        <v>4704.8599999999997</v>
      </c>
    </row>
    <row r="23" spans="1:9" x14ac:dyDescent="0.45">
      <c r="A23" t="s">
        <v>115</v>
      </c>
      <c r="B23">
        <v>2012</v>
      </c>
      <c r="C23">
        <v>3636.09</v>
      </c>
      <c r="D23">
        <v>967.41</v>
      </c>
      <c r="E23">
        <v>51.98</v>
      </c>
      <c r="F23">
        <v>0.9</v>
      </c>
      <c r="G23">
        <v>6.87</v>
      </c>
      <c r="H23">
        <v>-17.649999999999999</v>
      </c>
      <c r="I23">
        <v>4984.7299999999996</v>
      </c>
    </row>
    <row r="24" spans="1:9" x14ac:dyDescent="0.45">
      <c r="A24" t="s">
        <v>115</v>
      </c>
      <c r="B24">
        <v>2013</v>
      </c>
      <c r="C24">
        <v>3939.54</v>
      </c>
      <c r="D24">
        <v>1069.8800000000001</v>
      </c>
      <c r="E24">
        <v>56.93</v>
      </c>
      <c r="F24">
        <v>1.77</v>
      </c>
      <c r="G24">
        <v>7.44</v>
      </c>
      <c r="H24">
        <v>-18.670000000000002</v>
      </c>
      <c r="I24">
        <v>5436.57</v>
      </c>
    </row>
    <row r="25" spans="1:9" x14ac:dyDescent="0.45">
      <c r="A25" t="s">
        <v>115</v>
      </c>
      <c r="B25">
        <v>2014</v>
      </c>
      <c r="C25">
        <v>4239.45</v>
      </c>
      <c r="D25">
        <v>1104.54</v>
      </c>
      <c r="E25">
        <v>59.7</v>
      </c>
      <c r="F25">
        <v>3.07</v>
      </c>
      <c r="G25">
        <v>6.75</v>
      </c>
      <c r="H25">
        <v>-18.16</v>
      </c>
      <c r="I25">
        <v>5804.1</v>
      </c>
    </row>
    <row r="26" spans="1:9" x14ac:dyDescent="0.45">
      <c r="A26" t="s">
        <v>115</v>
      </c>
      <c r="B26">
        <v>2015</v>
      </c>
      <c r="C26">
        <v>4161.7299999999996</v>
      </c>
      <c r="D26">
        <v>1165.2</v>
      </c>
      <c r="E26">
        <v>62.18</v>
      </c>
      <c r="F26">
        <v>9.98</v>
      </c>
      <c r="G26">
        <v>6.21</v>
      </c>
      <c r="H26">
        <v>-18.649999999999999</v>
      </c>
      <c r="I26">
        <v>5838.44</v>
      </c>
    </row>
    <row r="27" spans="1:9" x14ac:dyDescent="0.45">
      <c r="A27" t="s">
        <v>115</v>
      </c>
      <c r="B27">
        <v>2016</v>
      </c>
      <c r="C27">
        <v>4286.05</v>
      </c>
      <c r="D27">
        <v>1284.2</v>
      </c>
      <c r="E27">
        <v>69.61</v>
      </c>
      <c r="F27">
        <v>15.8</v>
      </c>
      <c r="G27">
        <v>6.19</v>
      </c>
      <c r="H27">
        <v>-18.91</v>
      </c>
      <c r="I27">
        <v>6169.04</v>
      </c>
    </row>
    <row r="28" spans="1:9" x14ac:dyDescent="0.45">
      <c r="A28" t="s">
        <v>115</v>
      </c>
      <c r="B28">
        <v>2017</v>
      </c>
      <c r="C28">
        <v>4590.26</v>
      </c>
      <c r="D28">
        <v>1390.36</v>
      </c>
      <c r="E28">
        <v>78.92</v>
      </c>
      <c r="F28">
        <v>21.95</v>
      </c>
      <c r="G28">
        <v>6.42</v>
      </c>
      <c r="H28">
        <v>-19.47</v>
      </c>
      <c r="I28">
        <v>6682.04</v>
      </c>
    </row>
    <row r="29" spans="1:9" x14ac:dyDescent="0.45">
      <c r="A29" t="s">
        <v>115</v>
      </c>
      <c r="B29">
        <v>2018</v>
      </c>
      <c r="C29">
        <v>4900.58</v>
      </c>
      <c r="D29">
        <v>1545.3</v>
      </c>
      <c r="E29">
        <v>89.52</v>
      </c>
      <c r="F29">
        <v>30.54</v>
      </c>
      <c r="G29">
        <v>5.69</v>
      </c>
      <c r="H29">
        <v>-20.91</v>
      </c>
      <c r="I29">
        <v>7109.94</v>
      </c>
    </row>
    <row r="30" spans="1:9" x14ac:dyDescent="0.45">
      <c r="A30" t="s">
        <v>115</v>
      </c>
      <c r="B30">
        <v>2019</v>
      </c>
      <c r="C30">
        <v>5065.28</v>
      </c>
      <c r="D30">
        <v>1654.79</v>
      </c>
      <c r="E30">
        <v>97.53</v>
      </c>
      <c r="F30">
        <v>33.14</v>
      </c>
      <c r="G30">
        <v>4.8600000000000003</v>
      </c>
      <c r="H30">
        <v>-21.65</v>
      </c>
      <c r="I30">
        <v>7472.59</v>
      </c>
    </row>
    <row r="31" spans="1:9" x14ac:dyDescent="0.45">
      <c r="A31" t="s">
        <v>115</v>
      </c>
      <c r="B31">
        <v>2020</v>
      </c>
      <c r="C31">
        <v>5225.74</v>
      </c>
      <c r="D31">
        <v>1742.4</v>
      </c>
      <c r="E31">
        <v>97.45</v>
      </c>
      <c r="F31">
        <v>34.93</v>
      </c>
      <c r="G31">
        <v>4.75</v>
      </c>
      <c r="H31">
        <v>-21.79</v>
      </c>
      <c r="I31">
        <v>7732.07</v>
      </c>
    </row>
    <row r="32" spans="1:9" x14ac:dyDescent="0.45">
      <c r="A32" t="s">
        <v>115</v>
      </c>
      <c r="B32">
        <v>2021</v>
      </c>
      <c r="C32">
        <v>5648.22</v>
      </c>
      <c r="D32">
        <v>1937.61</v>
      </c>
      <c r="E32">
        <v>110.92</v>
      </c>
      <c r="F32">
        <v>46.41</v>
      </c>
      <c r="G32">
        <v>5.94</v>
      </c>
      <c r="H32">
        <v>-20.18</v>
      </c>
      <c r="I32">
        <v>8560.0499999999993</v>
      </c>
    </row>
    <row r="33" spans="1:9" x14ac:dyDescent="0.45">
      <c r="A33" t="s">
        <v>115</v>
      </c>
      <c r="B33">
        <v>2022</v>
      </c>
      <c r="C33">
        <v>5719.77</v>
      </c>
      <c r="D33">
        <v>2141.63</v>
      </c>
      <c r="E33">
        <v>113.61</v>
      </c>
      <c r="F33">
        <v>62.32</v>
      </c>
      <c r="G33">
        <v>7.14</v>
      </c>
      <c r="H33">
        <v>-20.09</v>
      </c>
      <c r="I33">
        <v>8911.2900000000009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116</v>
      </c>
      <c r="C11">
        <v>2020</v>
      </c>
      <c r="D11">
        <v>60</v>
      </c>
      <c r="E11">
        <v>0.69</v>
      </c>
      <c r="F11">
        <v>0.28000000000000003</v>
      </c>
      <c r="G11">
        <v>1.59</v>
      </c>
      <c r="H11">
        <v>0</v>
      </c>
      <c r="I11">
        <v>5.54</v>
      </c>
      <c r="J11">
        <v>0</v>
      </c>
      <c r="K11">
        <v>0.28000000000000003</v>
      </c>
      <c r="L11" t="s">
        <v>1</v>
      </c>
      <c r="M11" t="s">
        <v>27</v>
      </c>
    </row>
    <row r="12" spans="1:13" x14ac:dyDescent="0.45">
      <c r="A12" t="s">
        <v>0</v>
      </c>
      <c r="B12" t="s">
        <v>116</v>
      </c>
      <c r="C12">
        <v>2025</v>
      </c>
      <c r="D12">
        <v>60</v>
      </c>
      <c r="E12">
        <v>162.87</v>
      </c>
      <c r="F12">
        <v>128.21</v>
      </c>
      <c r="G12">
        <v>116.85</v>
      </c>
      <c r="H12">
        <v>33.32</v>
      </c>
      <c r="I12">
        <v>626.48</v>
      </c>
      <c r="J12">
        <v>101.54</v>
      </c>
      <c r="K12">
        <v>190.02</v>
      </c>
      <c r="L12" t="s">
        <v>1</v>
      </c>
      <c r="M12" t="s">
        <v>27</v>
      </c>
    </row>
    <row r="13" spans="1:13" x14ac:dyDescent="0.45">
      <c r="A13" t="s">
        <v>0</v>
      </c>
      <c r="B13" t="s">
        <v>116</v>
      </c>
      <c r="C13">
        <v>2030</v>
      </c>
      <c r="D13">
        <v>60</v>
      </c>
      <c r="E13">
        <v>221.04</v>
      </c>
      <c r="F13">
        <v>194.33</v>
      </c>
      <c r="G13">
        <v>110.97</v>
      </c>
      <c r="H13">
        <v>9.59</v>
      </c>
      <c r="I13">
        <v>673.46</v>
      </c>
      <c r="J13">
        <v>164.67</v>
      </c>
      <c r="K13">
        <v>244.32</v>
      </c>
      <c r="L13" t="s">
        <v>1</v>
      </c>
      <c r="M13" t="s">
        <v>27</v>
      </c>
    </row>
    <row r="14" spans="1:13" x14ac:dyDescent="0.45">
      <c r="A14" t="s">
        <v>0</v>
      </c>
      <c r="B14" t="s">
        <v>116</v>
      </c>
      <c r="C14">
        <v>2035</v>
      </c>
      <c r="D14">
        <v>60</v>
      </c>
      <c r="E14">
        <v>309.55</v>
      </c>
      <c r="F14">
        <v>256.63</v>
      </c>
      <c r="G14">
        <v>148.94</v>
      </c>
      <c r="H14">
        <v>40.909999999999997</v>
      </c>
      <c r="I14">
        <v>859.53</v>
      </c>
      <c r="J14">
        <v>220.16</v>
      </c>
      <c r="K14">
        <v>396.19</v>
      </c>
      <c r="L14" t="s">
        <v>1</v>
      </c>
      <c r="M14" t="s">
        <v>27</v>
      </c>
    </row>
    <row r="15" spans="1:13" x14ac:dyDescent="0.45">
      <c r="A15" t="s">
        <v>0</v>
      </c>
      <c r="B15" t="s">
        <v>116</v>
      </c>
      <c r="C15">
        <v>2040</v>
      </c>
      <c r="D15">
        <v>60</v>
      </c>
      <c r="E15">
        <v>419.54</v>
      </c>
      <c r="F15">
        <v>338.71</v>
      </c>
      <c r="G15">
        <v>205.73</v>
      </c>
      <c r="H15">
        <v>162.1</v>
      </c>
      <c r="I15">
        <v>1097.01</v>
      </c>
      <c r="J15">
        <v>287.98</v>
      </c>
      <c r="K15">
        <v>560.55999999999995</v>
      </c>
      <c r="L15" t="s">
        <v>1</v>
      </c>
      <c r="M15" t="s">
        <v>27</v>
      </c>
    </row>
    <row r="16" spans="1:13" x14ac:dyDescent="0.45">
      <c r="A16" t="s">
        <v>0</v>
      </c>
      <c r="B16" t="s">
        <v>116</v>
      </c>
      <c r="C16">
        <v>2045</v>
      </c>
      <c r="D16">
        <v>60</v>
      </c>
      <c r="E16">
        <v>529.29</v>
      </c>
      <c r="F16">
        <v>460.87</v>
      </c>
      <c r="G16">
        <v>243.66</v>
      </c>
      <c r="H16">
        <v>193.42</v>
      </c>
      <c r="I16">
        <v>1269.8800000000001</v>
      </c>
      <c r="J16">
        <v>355.81</v>
      </c>
      <c r="K16">
        <v>713.93</v>
      </c>
      <c r="L16" t="s">
        <v>1</v>
      </c>
      <c r="M16" t="s">
        <v>27</v>
      </c>
    </row>
    <row r="17" spans="1:13" x14ac:dyDescent="0.45">
      <c r="A17" t="s">
        <v>0</v>
      </c>
      <c r="B17" t="s">
        <v>116</v>
      </c>
      <c r="C17">
        <v>2050</v>
      </c>
      <c r="D17">
        <v>60</v>
      </c>
      <c r="E17">
        <v>625.14</v>
      </c>
      <c r="F17">
        <v>581.84</v>
      </c>
      <c r="G17">
        <v>257.52999999999997</v>
      </c>
      <c r="H17">
        <v>209.76</v>
      </c>
      <c r="I17">
        <v>1170.26</v>
      </c>
      <c r="J17">
        <v>409.79</v>
      </c>
      <c r="K17">
        <v>771.78</v>
      </c>
      <c r="L17" t="s">
        <v>1</v>
      </c>
      <c r="M17" t="s">
        <v>27</v>
      </c>
    </row>
    <row r="18" spans="1:13" x14ac:dyDescent="0.45">
      <c r="A18" t="s">
        <v>2</v>
      </c>
      <c r="B18" t="s">
        <v>116</v>
      </c>
      <c r="C18">
        <v>2020</v>
      </c>
      <c r="D18">
        <v>86</v>
      </c>
      <c r="E18">
        <v>1.06</v>
      </c>
      <c r="F18">
        <v>0</v>
      </c>
      <c r="G18">
        <v>1.95</v>
      </c>
      <c r="H18">
        <v>0</v>
      </c>
      <c r="I18">
        <v>5.54</v>
      </c>
      <c r="J18">
        <v>0</v>
      </c>
      <c r="K18">
        <v>1.1100000000000001</v>
      </c>
      <c r="L18" t="s">
        <v>3</v>
      </c>
      <c r="M18" t="s">
        <v>27</v>
      </c>
    </row>
    <row r="19" spans="1:13" x14ac:dyDescent="0.45">
      <c r="A19" t="s">
        <v>2</v>
      </c>
      <c r="B19" t="s">
        <v>116</v>
      </c>
      <c r="C19">
        <v>2025</v>
      </c>
      <c r="D19">
        <v>75</v>
      </c>
      <c r="E19">
        <v>41.97</v>
      </c>
      <c r="F19">
        <v>24.75</v>
      </c>
      <c r="G19">
        <v>46.37</v>
      </c>
      <c r="H19">
        <v>0</v>
      </c>
      <c r="I19">
        <v>174.97</v>
      </c>
      <c r="J19">
        <v>1.1100000000000001</v>
      </c>
      <c r="K19">
        <v>73.930000000000007</v>
      </c>
      <c r="L19" t="s">
        <v>3</v>
      </c>
      <c r="M19" t="s">
        <v>27</v>
      </c>
    </row>
    <row r="20" spans="1:13" x14ac:dyDescent="0.45">
      <c r="A20" t="s">
        <v>2</v>
      </c>
      <c r="B20" t="s">
        <v>116</v>
      </c>
      <c r="C20">
        <v>2030</v>
      </c>
      <c r="D20">
        <v>86</v>
      </c>
      <c r="E20">
        <v>52.54</v>
      </c>
      <c r="F20">
        <v>41.97</v>
      </c>
      <c r="G20">
        <v>54.78</v>
      </c>
      <c r="H20">
        <v>0</v>
      </c>
      <c r="I20">
        <v>221.93</v>
      </c>
      <c r="J20">
        <v>8.23</v>
      </c>
      <c r="K20">
        <v>77.17</v>
      </c>
      <c r="L20" t="s">
        <v>3</v>
      </c>
      <c r="M20" t="s">
        <v>27</v>
      </c>
    </row>
    <row r="21" spans="1:13" x14ac:dyDescent="0.45">
      <c r="A21" t="s">
        <v>2</v>
      </c>
      <c r="B21" t="s">
        <v>116</v>
      </c>
      <c r="C21">
        <v>2035</v>
      </c>
      <c r="D21">
        <v>75</v>
      </c>
      <c r="E21">
        <v>195.34</v>
      </c>
      <c r="F21">
        <v>135.74</v>
      </c>
      <c r="G21">
        <v>289.95</v>
      </c>
      <c r="H21">
        <v>54.48</v>
      </c>
      <c r="I21">
        <v>2037.12</v>
      </c>
      <c r="J21">
        <v>87.35</v>
      </c>
      <c r="K21">
        <v>201.85</v>
      </c>
      <c r="L21" t="s">
        <v>3</v>
      </c>
      <c r="M21" t="s">
        <v>27</v>
      </c>
    </row>
    <row r="22" spans="1:13" x14ac:dyDescent="0.45">
      <c r="A22" t="s">
        <v>2</v>
      </c>
      <c r="B22" t="s">
        <v>116</v>
      </c>
      <c r="C22">
        <v>2040</v>
      </c>
      <c r="D22">
        <v>86</v>
      </c>
      <c r="E22">
        <v>247.32</v>
      </c>
      <c r="F22">
        <v>165.64</v>
      </c>
      <c r="G22">
        <v>359.74</v>
      </c>
      <c r="H22">
        <v>0</v>
      </c>
      <c r="I22">
        <v>2600</v>
      </c>
      <c r="J22">
        <v>108.54</v>
      </c>
      <c r="K22">
        <v>257.75</v>
      </c>
      <c r="L22" t="s">
        <v>3</v>
      </c>
      <c r="M22" t="s">
        <v>27</v>
      </c>
    </row>
    <row r="23" spans="1:13" x14ac:dyDescent="0.45">
      <c r="A23" t="s">
        <v>2</v>
      </c>
      <c r="B23" t="s">
        <v>116</v>
      </c>
      <c r="C23">
        <v>2045</v>
      </c>
      <c r="D23">
        <v>75</v>
      </c>
      <c r="E23">
        <v>295.25</v>
      </c>
      <c r="F23">
        <v>249.21</v>
      </c>
      <c r="G23">
        <v>189.78</v>
      </c>
      <c r="H23">
        <v>103.36</v>
      </c>
      <c r="I23">
        <v>1213.1199999999999</v>
      </c>
      <c r="J23">
        <v>164.3</v>
      </c>
      <c r="K23">
        <v>345.91</v>
      </c>
      <c r="L23" t="s">
        <v>3</v>
      </c>
      <c r="M23" t="s">
        <v>27</v>
      </c>
    </row>
    <row r="24" spans="1:13" x14ac:dyDescent="0.45">
      <c r="A24" t="s">
        <v>2</v>
      </c>
      <c r="B24" t="s">
        <v>116</v>
      </c>
      <c r="C24">
        <v>2050</v>
      </c>
      <c r="D24">
        <v>86</v>
      </c>
      <c r="E24">
        <v>309.04000000000002</v>
      </c>
      <c r="F24">
        <v>285.02999999999997</v>
      </c>
      <c r="G24">
        <v>169.99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116</v>
      </c>
      <c r="C25">
        <v>2020</v>
      </c>
      <c r="D25">
        <v>192</v>
      </c>
      <c r="E25">
        <v>3.3</v>
      </c>
      <c r="F25">
        <v>0.28000000000000003</v>
      </c>
      <c r="G25">
        <v>11.14</v>
      </c>
      <c r="H25">
        <v>0</v>
      </c>
      <c r="I25">
        <v>119.01</v>
      </c>
      <c r="J25">
        <v>0</v>
      </c>
      <c r="K25">
        <v>0.28000000000000003</v>
      </c>
      <c r="L25" t="s">
        <v>6</v>
      </c>
      <c r="M25" t="s">
        <v>27</v>
      </c>
    </row>
    <row r="26" spans="1:13" x14ac:dyDescent="0.45">
      <c r="A26" t="s">
        <v>5</v>
      </c>
      <c r="B26" t="s">
        <v>116</v>
      </c>
      <c r="C26">
        <v>2025</v>
      </c>
      <c r="D26">
        <v>169</v>
      </c>
      <c r="E26">
        <v>38.979999999999997</v>
      </c>
      <c r="F26">
        <v>39</v>
      </c>
      <c r="G26">
        <v>35.840000000000003</v>
      </c>
      <c r="H26">
        <v>0</v>
      </c>
      <c r="I26">
        <v>134.68</v>
      </c>
      <c r="J26">
        <v>1.1100000000000001</v>
      </c>
      <c r="K26">
        <v>60.99</v>
      </c>
      <c r="L26" t="s">
        <v>6</v>
      </c>
      <c r="M26" t="s">
        <v>27</v>
      </c>
    </row>
    <row r="27" spans="1:13" x14ac:dyDescent="0.45">
      <c r="A27" t="s">
        <v>5</v>
      </c>
      <c r="B27" t="s">
        <v>116</v>
      </c>
      <c r="C27">
        <v>2030</v>
      </c>
      <c r="D27">
        <v>192</v>
      </c>
      <c r="E27">
        <v>51.64</v>
      </c>
      <c r="F27">
        <v>49.25</v>
      </c>
      <c r="G27">
        <v>46.79</v>
      </c>
      <c r="H27">
        <v>0</v>
      </c>
      <c r="I27">
        <v>216.75</v>
      </c>
      <c r="J27">
        <v>8.23</v>
      </c>
      <c r="K27">
        <v>80.62</v>
      </c>
      <c r="L27" t="s">
        <v>6</v>
      </c>
      <c r="M27" t="s">
        <v>27</v>
      </c>
    </row>
    <row r="28" spans="1:13" x14ac:dyDescent="0.45">
      <c r="A28" t="s">
        <v>5</v>
      </c>
      <c r="B28" t="s">
        <v>116</v>
      </c>
      <c r="C28">
        <v>2035</v>
      </c>
      <c r="D28">
        <v>169</v>
      </c>
      <c r="E28">
        <v>116.51</v>
      </c>
      <c r="F28">
        <v>97.48</v>
      </c>
      <c r="G28">
        <v>86.9</v>
      </c>
      <c r="H28">
        <v>29.81</v>
      </c>
      <c r="I28">
        <v>960.63</v>
      </c>
      <c r="J28">
        <v>69.64</v>
      </c>
      <c r="K28">
        <v>138.58000000000001</v>
      </c>
      <c r="L28" t="s">
        <v>6</v>
      </c>
      <c r="M28" t="s">
        <v>27</v>
      </c>
    </row>
    <row r="29" spans="1:13" x14ac:dyDescent="0.45">
      <c r="A29" t="s">
        <v>5</v>
      </c>
      <c r="B29" t="s">
        <v>116</v>
      </c>
      <c r="C29">
        <v>2040</v>
      </c>
      <c r="D29">
        <v>192</v>
      </c>
      <c r="E29">
        <v>156.22</v>
      </c>
      <c r="F29">
        <v>128.69</v>
      </c>
      <c r="G29">
        <v>109.62</v>
      </c>
      <c r="H29">
        <v>46.91</v>
      </c>
      <c r="I29">
        <v>1226.04</v>
      </c>
      <c r="J29">
        <v>96.45</v>
      </c>
      <c r="K29">
        <v>186.44</v>
      </c>
      <c r="L29" t="s">
        <v>6</v>
      </c>
      <c r="M29" t="s">
        <v>27</v>
      </c>
    </row>
    <row r="30" spans="1:13" x14ac:dyDescent="0.45">
      <c r="A30" t="s">
        <v>5</v>
      </c>
      <c r="B30" t="s">
        <v>116</v>
      </c>
      <c r="C30">
        <v>2045</v>
      </c>
      <c r="D30">
        <v>169</v>
      </c>
      <c r="E30">
        <v>200.44</v>
      </c>
      <c r="F30">
        <v>171.28</v>
      </c>
      <c r="G30">
        <v>143.47</v>
      </c>
      <c r="H30">
        <v>46.46</v>
      </c>
      <c r="I30">
        <v>1564.8</v>
      </c>
      <c r="J30">
        <v>120.13</v>
      </c>
      <c r="K30">
        <v>239.45</v>
      </c>
      <c r="L30" t="s">
        <v>6</v>
      </c>
      <c r="M30" t="s">
        <v>27</v>
      </c>
    </row>
    <row r="31" spans="1:13" x14ac:dyDescent="0.45">
      <c r="A31" t="s">
        <v>5</v>
      </c>
      <c r="B31" t="s">
        <v>116</v>
      </c>
      <c r="C31">
        <v>2050</v>
      </c>
      <c r="D31">
        <v>192</v>
      </c>
      <c r="E31">
        <v>240.71</v>
      </c>
      <c r="F31">
        <v>208.73</v>
      </c>
      <c r="G31">
        <v>125.2</v>
      </c>
      <c r="H31">
        <v>50.41</v>
      </c>
      <c r="I31">
        <v>712.07</v>
      </c>
      <c r="J31">
        <v>147.49</v>
      </c>
      <c r="K31">
        <v>301.20999999999998</v>
      </c>
      <c r="L31" t="s">
        <v>6</v>
      </c>
      <c r="M31" t="s">
        <v>27</v>
      </c>
    </row>
    <row r="32" spans="1:13" x14ac:dyDescent="0.45">
      <c r="A32" t="s">
        <v>7</v>
      </c>
      <c r="B32" t="s">
        <v>116</v>
      </c>
      <c r="C32">
        <v>2020</v>
      </c>
      <c r="D32">
        <v>74</v>
      </c>
      <c r="E32">
        <v>1.9</v>
      </c>
      <c r="F32">
        <v>0</v>
      </c>
      <c r="G32">
        <v>3.42</v>
      </c>
      <c r="H32">
        <v>0</v>
      </c>
      <c r="I32">
        <v>14.45</v>
      </c>
      <c r="J32">
        <v>0</v>
      </c>
      <c r="K32">
        <v>4.8499999999999996</v>
      </c>
      <c r="L32" t="s">
        <v>8</v>
      </c>
      <c r="M32" t="s">
        <v>27</v>
      </c>
    </row>
    <row r="33" spans="1:13" x14ac:dyDescent="0.45">
      <c r="A33" t="s">
        <v>7</v>
      </c>
      <c r="B33" t="s">
        <v>116</v>
      </c>
      <c r="C33">
        <v>2025</v>
      </c>
      <c r="D33">
        <v>68</v>
      </c>
      <c r="E33">
        <v>10.97</v>
      </c>
      <c r="F33">
        <v>4.67</v>
      </c>
      <c r="G33">
        <v>13.26</v>
      </c>
      <c r="H33">
        <v>0</v>
      </c>
      <c r="I33">
        <v>48.97</v>
      </c>
      <c r="J33">
        <v>0</v>
      </c>
      <c r="K33">
        <v>19.61</v>
      </c>
      <c r="L33" t="s">
        <v>8</v>
      </c>
      <c r="M33" t="s">
        <v>27</v>
      </c>
    </row>
    <row r="34" spans="1:13" x14ac:dyDescent="0.45">
      <c r="A34" t="s">
        <v>7</v>
      </c>
      <c r="B34" t="s">
        <v>116</v>
      </c>
      <c r="C34">
        <v>2030</v>
      </c>
      <c r="D34">
        <v>74</v>
      </c>
      <c r="E34">
        <v>19.46</v>
      </c>
      <c r="F34">
        <v>12.91</v>
      </c>
      <c r="G34">
        <v>22.41</v>
      </c>
      <c r="H34">
        <v>0</v>
      </c>
      <c r="I34">
        <v>82.5</v>
      </c>
      <c r="J34">
        <v>0</v>
      </c>
      <c r="K34">
        <v>32.54</v>
      </c>
      <c r="L34" t="s">
        <v>8</v>
      </c>
      <c r="M34" t="s">
        <v>27</v>
      </c>
    </row>
    <row r="35" spans="1:13" x14ac:dyDescent="0.45">
      <c r="A35" t="s">
        <v>7</v>
      </c>
      <c r="B35" t="s">
        <v>116</v>
      </c>
      <c r="C35">
        <v>2035</v>
      </c>
      <c r="D35">
        <v>68</v>
      </c>
      <c r="E35">
        <v>61.54</v>
      </c>
      <c r="F35">
        <v>52.06</v>
      </c>
      <c r="G35">
        <v>29.84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116</v>
      </c>
      <c r="C36">
        <v>2040</v>
      </c>
      <c r="D36">
        <v>74</v>
      </c>
      <c r="E36">
        <v>86.47</v>
      </c>
      <c r="F36">
        <v>75.8</v>
      </c>
      <c r="G36">
        <v>43.44</v>
      </c>
      <c r="H36">
        <v>31.83</v>
      </c>
      <c r="I36">
        <v>283.33</v>
      </c>
      <c r="J36">
        <v>57.1</v>
      </c>
      <c r="K36">
        <v>108.19</v>
      </c>
      <c r="L36" t="s">
        <v>8</v>
      </c>
      <c r="M36" t="s">
        <v>27</v>
      </c>
    </row>
    <row r="37" spans="1:13" x14ac:dyDescent="0.45">
      <c r="A37" t="s">
        <v>7</v>
      </c>
      <c r="B37" t="s">
        <v>116</v>
      </c>
      <c r="C37">
        <v>2045</v>
      </c>
      <c r="D37">
        <v>68</v>
      </c>
      <c r="E37">
        <v>112.23</v>
      </c>
      <c r="F37">
        <v>95.39</v>
      </c>
      <c r="G37">
        <v>56.97</v>
      </c>
      <c r="H37">
        <v>42.44</v>
      </c>
      <c r="I37">
        <v>319.42</v>
      </c>
      <c r="J37">
        <v>73.23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116</v>
      </c>
      <c r="C38">
        <v>2050</v>
      </c>
      <c r="D38">
        <v>74</v>
      </c>
      <c r="E38">
        <v>132.33000000000001</v>
      </c>
      <c r="F38">
        <v>112.39</v>
      </c>
      <c r="G38">
        <v>60.08</v>
      </c>
      <c r="H38">
        <v>54.16</v>
      </c>
      <c r="I38">
        <v>331.7</v>
      </c>
      <c r="J38">
        <v>92.51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116</v>
      </c>
      <c r="C39">
        <v>2020</v>
      </c>
      <c r="D39">
        <v>57</v>
      </c>
      <c r="E39">
        <v>0.68</v>
      </c>
      <c r="F39">
        <v>0</v>
      </c>
      <c r="G39">
        <v>1.9</v>
      </c>
      <c r="H39">
        <v>0</v>
      </c>
      <c r="I39">
        <v>9.64</v>
      </c>
      <c r="J39">
        <v>0</v>
      </c>
      <c r="K39">
        <v>0.28000000000000003</v>
      </c>
      <c r="L39" t="s">
        <v>10</v>
      </c>
      <c r="M39" t="s">
        <v>27</v>
      </c>
    </row>
    <row r="40" spans="1:13" x14ac:dyDescent="0.45">
      <c r="A40" t="s">
        <v>9</v>
      </c>
      <c r="B40" t="s">
        <v>116</v>
      </c>
      <c r="C40">
        <v>2025</v>
      </c>
      <c r="D40">
        <v>52</v>
      </c>
      <c r="E40">
        <v>0.2</v>
      </c>
      <c r="F40">
        <v>0</v>
      </c>
      <c r="G40">
        <v>0.61</v>
      </c>
      <c r="H40">
        <v>0</v>
      </c>
      <c r="I40">
        <v>4.24</v>
      </c>
      <c r="J40">
        <v>0</v>
      </c>
      <c r="K40">
        <v>0.26</v>
      </c>
      <c r="L40" t="s">
        <v>10</v>
      </c>
      <c r="M40" t="s">
        <v>27</v>
      </c>
    </row>
    <row r="41" spans="1:13" x14ac:dyDescent="0.45">
      <c r="A41" t="s">
        <v>9</v>
      </c>
      <c r="B41" t="s">
        <v>116</v>
      </c>
      <c r="C41">
        <v>2030</v>
      </c>
      <c r="D41">
        <v>57</v>
      </c>
      <c r="E41">
        <v>0.88</v>
      </c>
      <c r="F41">
        <v>0</v>
      </c>
      <c r="G41">
        <v>2.84</v>
      </c>
      <c r="H41">
        <v>0</v>
      </c>
      <c r="I41">
        <v>17.87</v>
      </c>
      <c r="J41">
        <v>0</v>
      </c>
      <c r="K41">
        <v>0.63</v>
      </c>
      <c r="L41" t="s">
        <v>10</v>
      </c>
      <c r="M41" t="s">
        <v>27</v>
      </c>
    </row>
    <row r="42" spans="1:13" x14ac:dyDescent="0.45">
      <c r="A42" t="s">
        <v>9</v>
      </c>
      <c r="B42" t="s">
        <v>116</v>
      </c>
      <c r="C42">
        <v>2035</v>
      </c>
      <c r="D42">
        <v>52</v>
      </c>
      <c r="E42">
        <v>0.48</v>
      </c>
      <c r="F42">
        <v>0</v>
      </c>
      <c r="G42">
        <v>0.6</v>
      </c>
      <c r="H42">
        <v>0</v>
      </c>
      <c r="I42">
        <v>1.66</v>
      </c>
      <c r="J42">
        <v>0</v>
      </c>
      <c r="K42">
        <v>1.06</v>
      </c>
      <c r="L42" t="s">
        <v>10</v>
      </c>
      <c r="M42" t="s">
        <v>27</v>
      </c>
    </row>
    <row r="43" spans="1:13" x14ac:dyDescent="0.45">
      <c r="A43" t="s">
        <v>9</v>
      </c>
      <c r="B43" t="s">
        <v>116</v>
      </c>
      <c r="C43">
        <v>2040</v>
      </c>
      <c r="D43">
        <v>57</v>
      </c>
      <c r="E43">
        <v>0.6</v>
      </c>
      <c r="F43">
        <v>0</v>
      </c>
      <c r="G43">
        <v>0.82</v>
      </c>
      <c r="H43">
        <v>0</v>
      </c>
      <c r="I43">
        <v>2.48</v>
      </c>
      <c r="J43">
        <v>0</v>
      </c>
      <c r="K43">
        <v>1.54</v>
      </c>
      <c r="L43" t="s">
        <v>10</v>
      </c>
      <c r="M43" t="s">
        <v>27</v>
      </c>
    </row>
    <row r="44" spans="1:13" x14ac:dyDescent="0.45">
      <c r="A44" t="s">
        <v>9</v>
      </c>
      <c r="B44" t="s">
        <v>116</v>
      </c>
      <c r="C44">
        <v>2045</v>
      </c>
      <c r="D44">
        <v>52</v>
      </c>
      <c r="E44">
        <v>0.86</v>
      </c>
      <c r="F44">
        <v>0</v>
      </c>
      <c r="G44">
        <v>1.1000000000000001</v>
      </c>
      <c r="H44">
        <v>0</v>
      </c>
      <c r="I44">
        <v>3.73</v>
      </c>
      <c r="J44">
        <v>0</v>
      </c>
      <c r="K44">
        <v>2.08</v>
      </c>
      <c r="L44" t="s">
        <v>10</v>
      </c>
      <c r="M44" t="s">
        <v>27</v>
      </c>
    </row>
    <row r="45" spans="1:13" x14ac:dyDescent="0.45">
      <c r="A45" t="s">
        <v>9</v>
      </c>
      <c r="B45" t="s">
        <v>116</v>
      </c>
      <c r="C45">
        <v>2050</v>
      </c>
      <c r="D45">
        <v>57</v>
      </c>
      <c r="E45">
        <v>0.98</v>
      </c>
      <c r="F45">
        <v>0</v>
      </c>
      <c r="G45">
        <v>1.37</v>
      </c>
      <c r="H45">
        <v>0</v>
      </c>
      <c r="I45">
        <v>4.97</v>
      </c>
      <c r="J45">
        <v>0</v>
      </c>
      <c r="K45">
        <v>2.68</v>
      </c>
      <c r="L45" t="s">
        <v>10</v>
      </c>
      <c r="M45" t="s">
        <v>27</v>
      </c>
    </row>
    <row r="46" spans="1:13" x14ac:dyDescent="0.45">
      <c r="A46" t="s">
        <v>0</v>
      </c>
      <c r="B46" t="s">
        <v>116</v>
      </c>
      <c r="C46">
        <v>2020</v>
      </c>
      <c r="D46">
        <v>64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116</v>
      </c>
      <c r="C47">
        <v>2025</v>
      </c>
      <c r="D47">
        <v>64</v>
      </c>
      <c r="E47">
        <v>1.0900000000000001</v>
      </c>
      <c r="F47">
        <v>1.1200000000000001</v>
      </c>
      <c r="G47">
        <v>0.16</v>
      </c>
      <c r="H47">
        <v>0.64</v>
      </c>
      <c r="I47">
        <v>1.48</v>
      </c>
      <c r="J47">
        <v>1.08</v>
      </c>
      <c r="K47">
        <v>1.1499999999999999</v>
      </c>
      <c r="L47" t="s">
        <v>1</v>
      </c>
      <c r="M47" t="s">
        <v>11</v>
      </c>
    </row>
    <row r="48" spans="1:13" x14ac:dyDescent="0.45">
      <c r="A48" t="s">
        <v>0</v>
      </c>
      <c r="B48" t="s">
        <v>116</v>
      </c>
      <c r="C48">
        <v>2030</v>
      </c>
      <c r="D48">
        <v>64</v>
      </c>
      <c r="E48">
        <v>1.33</v>
      </c>
      <c r="F48">
        <v>1.35</v>
      </c>
      <c r="G48">
        <v>0.24</v>
      </c>
      <c r="H48">
        <v>0.86</v>
      </c>
      <c r="I48">
        <v>2.25</v>
      </c>
      <c r="J48">
        <v>1.2</v>
      </c>
      <c r="K48">
        <v>1.4</v>
      </c>
      <c r="L48" t="s">
        <v>1</v>
      </c>
      <c r="M48" t="s">
        <v>11</v>
      </c>
    </row>
    <row r="49" spans="1:13" x14ac:dyDescent="0.45">
      <c r="A49" t="s">
        <v>0</v>
      </c>
      <c r="B49" t="s">
        <v>116</v>
      </c>
      <c r="C49">
        <v>2035</v>
      </c>
      <c r="D49">
        <v>64</v>
      </c>
      <c r="E49">
        <v>1.57</v>
      </c>
      <c r="F49">
        <v>1.56</v>
      </c>
      <c r="G49">
        <v>0.27</v>
      </c>
      <c r="H49">
        <v>1.17</v>
      </c>
      <c r="I49">
        <v>2.56</v>
      </c>
      <c r="J49">
        <v>1.38</v>
      </c>
      <c r="K49">
        <v>1.67</v>
      </c>
      <c r="L49" t="s">
        <v>1</v>
      </c>
      <c r="M49" t="s">
        <v>11</v>
      </c>
    </row>
    <row r="50" spans="1:13" x14ac:dyDescent="0.45">
      <c r="A50" t="s">
        <v>0</v>
      </c>
      <c r="B50" t="s">
        <v>116</v>
      </c>
      <c r="C50">
        <v>2040</v>
      </c>
      <c r="D50">
        <v>64</v>
      </c>
      <c r="E50">
        <v>1.75</v>
      </c>
      <c r="F50">
        <v>1.69</v>
      </c>
      <c r="G50">
        <v>0.28999999999999998</v>
      </c>
      <c r="H50">
        <v>1.38</v>
      </c>
      <c r="I50">
        <v>2.65</v>
      </c>
      <c r="J50">
        <v>1.56</v>
      </c>
      <c r="K50">
        <v>1.84</v>
      </c>
      <c r="L50" t="s">
        <v>1</v>
      </c>
      <c r="M50" t="s">
        <v>11</v>
      </c>
    </row>
    <row r="51" spans="1:13" x14ac:dyDescent="0.45">
      <c r="A51" t="s">
        <v>0</v>
      </c>
      <c r="B51" t="s">
        <v>116</v>
      </c>
      <c r="C51">
        <v>2045</v>
      </c>
      <c r="D51">
        <v>64</v>
      </c>
      <c r="E51">
        <v>1.88</v>
      </c>
      <c r="F51">
        <v>1.82</v>
      </c>
      <c r="G51">
        <v>0.33</v>
      </c>
      <c r="H51">
        <v>1.38</v>
      </c>
      <c r="I51">
        <v>2.73</v>
      </c>
      <c r="J51">
        <v>1.64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116</v>
      </c>
      <c r="C52">
        <v>2050</v>
      </c>
      <c r="D52">
        <v>64</v>
      </c>
      <c r="E52">
        <v>1.98</v>
      </c>
      <c r="F52">
        <v>1.9</v>
      </c>
      <c r="G52">
        <v>0.38</v>
      </c>
      <c r="H52">
        <v>1.37</v>
      </c>
      <c r="I52">
        <v>2.76</v>
      </c>
      <c r="J52">
        <v>1.69</v>
      </c>
      <c r="K52">
        <v>2.15</v>
      </c>
      <c r="L52" t="s">
        <v>1</v>
      </c>
      <c r="M52" t="s">
        <v>11</v>
      </c>
    </row>
    <row r="53" spans="1:13" x14ac:dyDescent="0.45">
      <c r="A53" t="s">
        <v>2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116</v>
      </c>
      <c r="C54">
        <v>2025</v>
      </c>
      <c r="D54">
        <v>89</v>
      </c>
      <c r="E54">
        <v>1.1399999999999999</v>
      </c>
      <c r="F54">
        <v>1.17</v>
      </c>
      <c r="G54">
        <v>0.11</v>
      </c>
      <c r="H54">
        <v>0.87</v>
      </c>
      <c r="I54">
        <v>1.34</v>
      </c>
      <c r="J54">
        <v>1.05</v>
      </c>
      <c r="K54">
        <v>1.24</v>
      </c>
      <c r="L54" t="s">
        <v>3</v>
      </c>
      <c r="M54" t="s">
        <v>11</v>
      </c>
    </row>
    <row r="55" spans="1:13" x14ac:dyDescent="0.45">
      <c r="A55" t="s">
        <v>2</v>
      </c>
      <c r="B55" t="s">
        <v>116</v>
      </c>
      <c r="C55">
        <v>2030</v>
      </c>
      <c r="D55">
        <v>100</v>
      </c>
      <c r="E55">
        <v>1.35</v>
      </c>
      <c r="F55">
        <v>1.39</v>
      </c>
      <c r="G55">
        <v>0.17</v>
      </c>
      <c r="H55">
        <v>0.98</v>
      </c>
      <c r="I55">
        <v>1.77</v>
      </c>
      <c r="J55">
        <v>1.23</v>
      </c>
      <c r="K55">
        <v>1.47</v>
      </c>
      <c r="L55" t="s">
        <v>3</v>
      </c>
      <c r="M55" t="s">
        <v>11</v>
      </c>
    </row>
    <row r="56" spans="1:13" x14ac:dyDescent="0.45">
      <c r="A56" t="s">
        <v>2</v>
      </c>
      <c r="B56" t="s">
        <v>116</v>
      </c>
      <c r="C56">
        <v>2035</v>
      </c>
      <c r="D56">
        <v>89</v>
      </c>
      <c r="E56">
        <v>1.51</v>
      </c>
      <c r="F56">
        <v>1.59</v>
      </c>
      <c r="G56">
        <v>0.22</v>
      </c>
      <c r="H56">
        <v>1.05</v>
      </c>
      <c r="I56">
        <v>2.12</v>
      </c>
      <c r="J56">
        <v>1.32</v>
      </c>
      <c r="K56">
        <v>1.66</v>
      </c>
      <c r="L56" t="s">
        <v>3</v>
      </c>
      <c r="M56" t="s">
        <v>11</v>
      </c>
    </row>
    <row r="57" spans="1:13" x14ac:dyDescent="0.45">
      <c r="A57" t="s">
        <v>2</v>
      </c>
      <c r="B57" t="s">
        <v>116</v>
      </c>
      <c r="C57">
        <v>2040</v>
      </c>
      <c r="D57">
        <v>100</v>
      </c>
      <c r="E57">
        <v>1.74</v>
      </c>
      <c r="F57">
        <v>1.75</v>
      </c>
      <c r="G57">
        <v>0.28000000000000003</v>
      </c>
      <c r="H57">
        <v>1.28</v>
      </c>
      <c r="I57">
        <v>2.38</v>
      </c>
      <c r="J57">
        <v>1.48</v>
      </c>
      <c r="K57">
        <v>1.95</v>
      </c>
      <c r="L57" t="s">
        <v>3</v>
      </c>
      <c r="M57" t="s">
        <v>11</v>
      </c>
    </row>
    <row r="58" spans="1:13" x14ac:dyDescent="0.45">
      <c r="A58" t="s">
        <v>2</v>
      </c>
      <c r="B58" t="s">
        <v>116</v>
      </c>
      <c r="C58">
        <v>2045</v>
      </c>
      <c r="D58">
        <v>89</v>
      </c>
      <c r="E58">
        <v>1.85</v>
      </c>
      <c r="F58">
        <v>1.79</v>
      </c>
      <c r="G58">
        <v>0.28000000000000003</v>
      </c>
      <c r="H58">
        <v>1.41</v>
      </c>
      <c r="I58">
        <v>2.4</v>
      </c>
      <c r="J58">
        <v>1.6</v>
      </c>
      <c r="K58">
        <v>2.14</v>
      </c>
      <c r="L58" t="s">
        <v>3</v>
      </c>
      <c r="M58" t="s">
        <v>11</v>
      </c>
    </row>
    <row r="59" spans="1:13" x14ac:dyDescent="0.45">
      <c r="A59" t="s">
        <v>2</v>
      </c>
      <c r="B59" t="s">
        <v>116</v>
      </c>
      <c r="C59">
        <v>2050</v>
      </c>
      <c r="D59">
        <v>100</v>
      </c>
      <c r="E59">
        <v>2.06</v>
      </c>
      <c r="F59">
        <v>1.97</v>
      </c>
      <c r="G59">
        <v>0.37</v>
      </c>
      <c r="H59">
        <v>1.53</v>
      </c>
      <c r="I59">
        <v>2.95</v>
      </c>
      <c r="J59">
        <v>1.75</v>
      </c>
      <c r="K59">
        <v>2.34</v>
      </c>
      <c r="L59" t="s">
        <v>3</v>
      </c>
      <c r="M59" t="s">
        <v>11</v>
      </c>
    </row>
    <row r="60" spans="1:13" x14ac:dyDescent="0.45">
      <c r="A60" t="s">
        <v>5</v>
      </c>
      <c r="B60" t="s">
        <v>116</v>
      </c>
      <c r="C60">
        <v>2020</v>
      </c>
      <c r="D60">
        <v>235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116</v>
      </c>
      <c r="C61">
        <v>2025</v>
      </c>
      <c r="D61">
        <v>212</v>
      </c>
      <c r="E61">
        <v>1.1399999999999999</v>
      </c>
      <c r="F61">
        <v>1.18</v>
      </c>
      <c r="G61">
        <v>0.16</v>
      </c>
      <c r="H61">
        <v>0.66</v>
      </c>
      <c r="I61">
        <v>1.36</v>
      </c>
      <c r="J61">
        <v>1.06</v>
      </c>
      <c r="K61">
        <v>1.24</v>
      </c>
      <c r="L61" t="s">
        <v>6</v>
      </c>
      <c r="M61" t="s">
        <v>11</v>
      </c>
    </row>
    <row r="62" spans="1:13" x14ac:dyDescent="0.45">
      <c r="A62" t="s">
        <v>5</v>
      </c>
      <c r="B62" t="s">
        <v>116</v>
      </c>
      <c r="C62">
        <v>2030</v>
      </c>
      <c r="D62">
        <v>235</v>
      </c>
      <c r="E62">
        <v>1.3</v>
      </c>
      <c r="F62">
        <v>1.35</v>
      </c>
      <c r="G62">
        <v>0.2</v>
      </c>
      <c r="H62">
        <v>0.86</v>
      </c>
      <c r="I62">
        <v>1.8</v>
      </c>
      <c r="J62">
        <v>1.18</v>
      </c>
      <c r="K62">
        <v>1.44</v>
      </c>
      <c r="L62" t="s">
        <v>6</v>
      </c>
      <c r="M62" t="s">
        <v>11</v>
      </c>
    </row>
    <row r="63" spans="1:13" x14ac:dyDescent="0.45">
      <c r="A63" t="s">
        <v>5</v>
      </c>
      <c r="B63" t="s">
        <v>116</v>
      </c>
      <c r="C63">
        <v>2035</v>
      </c>
      <c r="D63">
        <v>212</v>
      </c>
      <c r="E63">
        <v>1.43</v>
      </c>
      <c r="F63">
        <v>1.52</v>
      </c>
      <c r="G63">
        <v>0.26</v>
      </c>
      <c r="H63">
        <v>0.9</v>
      </c>
      <c r="I63">
        <v>2.35</v>
      </c>
      <c r="J63">
        <v>1.1599999999999999</v>
      </c>
      <c r="K63">
        <v>1.62</v>
      </c>
      <c r="L63" t="s">
        <v>6</v>
      </c>
      <c r="M63" t="s">
        <v>11</v>
      </c>
    </row>
    <row r="64" spans="1:13" x14ac:dyDescent="0.45">
      <c r="A64" t="s">
        <v>5</v>
      </c>
      <c r="B64" t="s">
        <v>116</v>
      </c>
      <c r="C64">
        <v>2040</v>
      </c>
      <c r="D64">
        <v>235</v>
      </c>
      <c r="E64">
        <v>1.6</v>
      </c>
      <c r="F64">
        <v>1.62</v>
      </c>
      <c r="G64">
        <v>0.27</v>
      </c>
      <c r="H64">
        <v>1.06</v>
      </c>
      <c r="I64">
        <v>2.4300000000000002</v>
      </c>
      <c r="J64">
        <v>1.39</v>
      </c>
      <c r="K64">
        <v>1.79</v>
      </c>
      <c r="L64" t="s">
        <v>6</v>
      </c>
      <c r="M64" t="s">
        <v>11</v>
      </c>
    </row>
    <row r="65" spans="1:13" x14ac:dyDescent="0.45">
      <c r="A65" t="s">
        <v>5</v>
      </c>
      <c r="B65" t="s">
        <v>116</v>
      </c>
      <c r="C65">
        <v>2045</v>
      </c>
      <c r="D65">
        <v>212</v>
      </c>
      <c r="E65">
        <v>1.78</v>
      </c>
      <c r="F65">
        <v>1.81</v>
      </c>
      <c r="G65">
        <v>0.28000000000000003</v>
      </c>
      <c r="H65">
        <v>1.1200000000000001</v>
      </c>
      <c r="I65">
        <v>2.52</v>
      </c>
      <c r="J65">
        <v>1.56</v>
      </c>
      <c r="K65">
        <v>1.93</v>
      </c>
      <c r="L65" t="s">
        <v>6</v>
      </c>
      <c r="M65" t="s">
        <v>11</v>
      </c>
    </row>
    <row r="66" spans="1:13" x14ac:dyDescent="0.45">
      <c r="A66" t="s">
        <v>5</v>
      </c>
      <c r="B66" t="s">
        <v>116</v>
      </c>
      <c r="C66">
        <v>2050</v>
      </c>
      <c r="D66">
        <v>235</v>
      </c>
      <c r="E66">
        <v>1.91</v>
      </c>
      <c r="F66">
        <v>1.93</v>
      </c>
      <c r="G66">
        <v>0.32</v>
      </c>
      <c r="H66">
        <v>1.18</v>
      </c>
      <c r="I66">
        <v>2.67</v>
      </c>
      <c r="J66">
        <v>1.65</v>
      </c>
      <c r="K66">
        <v>2.08</v>
      </c>
      <c r="L66" t="s">
        <v>6</v>
      </c>
      <c r="M66" t="s">
        <v>11</v>
      </c>
    </row>
    <row r="67" spans="1:13" x14ac:dyDescent="0.45">
      <c r="A67" t="s">
        <v>7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116</v>
      </c>
      <c r="C68">
        <v>2025</v>
      </c>
      <c r="D68">
        <v>96</v>
      </c>
      <c r="E68">
        <v>1.1200000000000001</v>
      </c>
      <c r="F68">
        <v>1.17</v>
      </c>
      <c r="G68">
        <v>0.16</v>
      </c>
      <c r="H68">
        <v>0.8</v>
      </c>
      <c r="I68">
        <v>1.5</v>
      </c>
      <c r="J68">
        <v>1.04</v>
      </c>
      <c r="K68">
        <v>1.23</v>
      </c>
      <c r="L68" t="s">
        <v>8</v>
      </c>
      <c r="M68" t="s">
        <v>11</v>
      </c>
    </row>
    <row r="69" spans="1:13" x14ac:dyDescent="0.45">
      <c r="A69" t="s">
        <v>7</v>
      </c>
      <c r="B69" t="s">
        <v>116</v>
      </c>
      <c r="C69">
        <v>2030</v>
      </c>
      <c r="D69">
        <v>102</v>
      </c>
      <c r="E69">
        <v>1.25</v>
      </c>
      <c r="F69">
        <v>1.25</v>
      </c>
      <c r="G69">
        <v>0.18</v>
      </c>
      <c r="H69">
        <v>0.89</v>
      </c>
      <c r="I69">
        <v>1.7</v>
      </c>
      <c r="J69">
        <v>1.1299999999999999</v>
      </c>
      <c r="K69">
        <v>1.38</v>
      </c>
      <c r="L69" t="s">
        <v>8</v>
      </c>
      <c r="M69" t="s">
        <v>11</v>
      </c>
    </row>
    <row r="70" spans="1:13" x14ac:dyDescent="0.45">
      <c r="A70" t="s">
        <v>7</v>
      </c>
      <c r="B70" t="s">
        <v>116</v>
      </c>
      <c r="C70">
        <v>2035</v>
      </c>
      <c r="D70">
        <v>96</v>
      </c>
      <c r="E70">
        <v>1.33</v>
      </c>
      <c r="F70">
        <v>1.29</v>
      </c>
      <c r="G70">
        <v>0.21</v>
      </c>
      <c r="H70">
        <v>1.01</v>
      </c>
      <c r="I70">
        <v>1.93</v>
      </c>
      <c r="J70">
        <v>1.17</v>
      </c>
      <c r="K70">
        <v>1.52</v>
      </c>
      <c r="L70" t="s">
        <v>8</v>
      </c>
      <c r="M70" t="s">
        <v>11</v>
      </c>
    </row>
    <row r="71" spans="1:13" x14ac:dyDescent="0.45">
      <c r="A71" t="s">
        <v>7</v>
      </c>
      <c r="B71" t="s">
        <v>116</v>
      </c>
      <c r="C71">
        <v>2040</v>
      </c>
      <c r="D71">
        <v>102</v>
      </c>
      <c r="E71">
        <v>1.46</v>
      </c>
      <c r="F71">
        <v>1.4</v>
      </c>
      <c r="G71">
        <v>0.25</v>
      </c>
      <c r="H71">
        <v>1.0900000000000001</v>
      </c>
      <c r="I71">
        <v>2.1800000000000002</v>
      </c>
      <c r="J71">
        <v>1.27</v>
      </c>
      <c r="K71">
        <v>1.68</v>
      </c>
      <c r="L71" t="s">
        <v>8</v>
      </c>
      <c r="M71" t="s">
        <v>11</v>
      </c>
    </row>
    <row r="72" spans="1:13" x14ac:dyDescent="0.45">
      <c r="A72" t="s">
        <v>7</v>
      </c>
      <c r="B72" t="s">
        <v>116</v>
      </c>
      <c r="C72">
        <v>2045</v>
      </c>
      <c r="D72">
        <v>96</v>
      </c>
      <c r="E72">
        <v>1.61</v>
      </c>
      <c r="F72">
        <v>1.54</v>
      </c>
      <c r="G72">
        <v>0.31</v>
      </c>
      <c r="H72">
        <v>1.1000000000000001</v>
      </c>
      <c r="I72">
        <v>2.38</v>
      </c>
      <c r="J72">
        <v>1.35</v>
      </c>
      <c r="K72">
        <v>1.85</v>
      </c>
      <c r="L72" t="s">
        <v>8</v>
      </c>
      <c r="M72" t="s">
        <v>11</v>
      </c>
    </row>
    <row r="73" spans="1:13" x14ac:dyDescent="0.45">
      <c r="A73" t="s">
        <v>7</v>
      </c>
      <c r="B73" t="s">
        <v>116</v>
      </c>
      <c r="C73">
        <v>2050</v>
      </c>
      <c r="D73">
        <v>102</v>
      </c>
      <c r="E73">
        <v>1.75</v>
      </c>
      <c r="F73">
        <v>1.66</v>
      </c>
      <c r="G73">
        <v>0.34</v>
      </c>
      <c r="H73">
        <v>1.1000000000000001</v>
      </c>
      <c r="I73">
        <v>2.57</v>
      </c>
      <c r="J73">
        <v>1.48</v>
      </c>
      <c r="K73">
        <v>2</v>
      </c>
      <c r="L73" t="s">
        <v>8</v>
      </c>
      <c r="M73" t="s">
        <v>11</v>
      </c>
    </row>
    <row r="74" spans="1:13" x14ac:dyDescent="0.45">
      <c r="A74" t="s">
        <v>9</v>
      </c>
      <c r="B74" t="s">
        <v>116</v>
      </c>
      <c r="C74">
        <v>2020</v>
      </c>
      <c r="D74">
        <v>64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116</v>
      </c>
      <c r="C75">
        <v>2025</v>
      </c>
      <c r="D75">
        <v>59</v>
      </c>
      <c r="E75">
        <v>1.2</v>
      </c>
      <c r="F75">
        <v>1.23</v>
      </c>
      <c r="G75">
        <v>0.09</v>
      </c>
      <c r="H75">
        <v>0.87</v>
      </c>
      <c r="I75">
        <v>1.39</v>
      </c>
      <c r="J75">
        <v>1.17</v>
      </c>
      <c r="K75">
        <v>1.24</v>
      </c>
      <c r="L75" t="s">
        <v>10</v>
      </c>
      <c r="M75" t="s">
        <v>11</v>
      </c>
    </row>
    <row r="76" spans="1:13" x14ac:dyDescent="0.45">
      <c r="A76" t="s">
        <v>9</v>
      </c>
      <c r="B76" t="s">
        <v>116</v>
      </c>
      <c r="C76">
        <v>2030</v>
      </c>
      <c r="D76">
        <v>64</v>
      </c>
      <c r="E76">
        <v>1.4</v>
      </c>
      <c r="F76">
        <v>1.42</v>
      </c>
      <c r="G76">
        <v>0.15</v>
      </c>
      <c r="H76">
        <v>0.98</v>
      </c>
      <c r="I76">
        <v>1.87</v>
      </c>
      <c r="J76">
        <v>1.33</v>
      </c>
      <c r="K76">
        <v>1.48</v>
      </c>
      <c r="L76" t="s">
        <v>10</v>
      </c>
      <c r="M76" t="s">
        <v>11</v>
      </c>
    </row>
    <row r="77" spans="1:13" x14ac:dyDescent="0.45">
      <c r="A77" t="s">
        <v>9</v>
      </c>
      <c r="B77" t="s">
        <v>116</v>
      </c>
      <c r="C77">
        <v>2035</v>
      </c>
      <c r="D77">
        <v>59</v>
      </c>
      <c r="E77">
        <v>1.57</v>
      </c>
      <c r="F77">
        <v>1.6</v>
      </c>
      <c r="G77">
        <v>0.2</v>
      </c>
      <c r="H77">
        <v>1.07</v>
      </c>
      <c r="I77">
        <v>2.2999999999999998</v>
      </c>
      <c r="J77">
        <v>1.49</v>
      </c>
      <c r="K77">
        <v>1.69</v>
      </c>
      <c r="L77" t="s">
        <v>10</v>
      </c>
      <c r="M77" t="s">
        <v>11</v>
      </c>
    </row>
    <row r="78" spans="1:13" x14ac:dyDescent="0.45">
      <c r="A78" t="s">
        <v>9</v>
      </c>
      <c r="B78" t="s">
        <v>116</v>
      </c>
      <c r="C78">
        <v>2040</v>
      </c>
      <c r="D78">
        <v>64</v>
      </c>
      <c r="E78">
        <v>1.66</v>
      </c>
      <c r="F78">
        <v>1.67</v>
      </c>
      <c r="G78">
        <v>0.24</v>
      </c>
      <c r="H78">
        <v>1.1200000000000001</v>
      </c>
      <c r="I78">
        <v>2.44</v>
      </c>
      <c r="J78">
        <v>1.5</v>
      </c>
      <c r="K78">
        <v>1.82</v>
      </c>
      <c r="L78" t="s">
        <v>10</v>
      </c>
      <c r="M78" t="s">
        <v>11</v>
      </c>
    </row>
    <row r="79" spans="1:13" x14ac:dyDescent="0.45">
      <c r="A79" t="s">
        <v>9</v>
      </c>
      <c r="B79" t="s">
        <v>116</v>
      </c>
      <c r="C79">
        <v>2045</v>
      </c>
      <c r="D79">
        <v>59</v>
      </c>
      <c r="E79">
        <v>1.78</v>
      </c>
      <c r="F79">
        <v>1.76</v>
      </c>
      <c r="G79">
        <v>0.27</v>
      </c>
      <c r="H79">
        <v>1.17</v>
      </c>
      <c r="I79">
        <v>2.46</v>
      </c>
      <c r="J79">
        <v>1.67</v>
      </c>
      <c r="K79">
        <v>2.0099999999999998</v>
      </c>
      <c r="L79" t="s">
        <v>10</v>
      </c>
      <c r="M79" t="s">
        <v>11</v>
      </c>
    </row>
    <row r="80" spans="1:13" x14ac:dyDescent="0.45">
      <c r="A80" t="s">
        <v>9</v>
      </c>
      <c r="B80" t="s">
        <v>116</v>
      </c>
      <c r="C80">
        <v>2050</v>
      </c>
      <c r="D80">
        <v>64</v>
      </c>
      <c r="E80">
        <v>1.82</v>
      </c>
      <c r="F80">
        <v>1.8</v>
      </c>
      <c r="G80">
        <v>0.31</v>
      </c>
      <c r="H80">
        <v>1.27</v>
      </c>
      <c r="I80">
        <v>2.5</v>
      </c>
      <c r="J80">
        <v>1.57</v>
      </c>
      <c r="K80">
        <v>2.0699999999999998</v>
      </c>
      <c r="L80" t="s">
        <v>10</v>
      </c>
      <c r="M80" t="s">
        <v>11</v>
      </c>
    </row>
    <row r="81" spans="1:13" x14ac:dyDescent="0.45">
      <c r="A81" t="s">
        <v>0</v>
      </c>
      <c r="B81" t="s">
        <v>116</v>
      </c>
      <c r="C81">
        <v>2020</v>
      </c>
      <c r="D81">
        <v>62</v>
      </c>
      <c r="E81">
        <v>0</v>
      </c>
      <c r="F81">
        <v>0</v>
      </c>
      <c r="G81">
        <v>0</v>
      </c>
      <c r="H81">
        <v>0</v>
      </c>
      <c r="I81">
        <v>0.01</v>
      </c>
      <c r="J81">
        <v>0</v>
      </c>
      <c r="K81">
        <v>0</v>
      </c>
      <c r="L81" t="s">
        <v>1</v>
      </c>
      <c r="M81" t="s">
        <v>15</v>
      </c>
    </row>
    <row r="82" spans="1:13" x14ac:dyDescent="0.45">
      <c r="A82" t="s">
        <v>0</v>
      </c>
      <c r="B82" t="s">
        <v>116</v>
      </c>
      <c r="C82">
        <v>2025</v>
      </c>
      <c r="D82">
        <v>62</v>
      </c>
      <c r="E82">
        <v>0</v>
      </c>
      <c r="F82">
        <v>0</v>
      </c>
      <c r="G82">
        <v>0</v>
      </c>
      <c r="H82">
        <v>0</v>
      </c>
      <c r="I82">
        <v>0.01</v>
      </c>
      <c r="J82">
        <v>0</v>
      </c>
      <c r="K82">
        <v>0</v>
      </c>
      <c r="L82" t="s">
        <v>1</v>
      </c>
      <c r="M82" t="s">
        <v>15</v>
      </c>
    </row>
    <row r="83" spans="1:13" x14ac:dyDescent="0.45">
      <c r="A83" t="s">
        <v>0</v>
      </c>
      <c r="B83" t="s">
        <v>116</v>
      </c>
      <c r="C83">
        <v>2030</v>
      </c>
      <c r="D83">
        <v>62</v>
      </c>
      <c r="E83">
        <v>0.01</v>
      </c>
      <c r="F83">
        <v>0.01</v>
      </c>
      <c r="G83">
        <v>0.01</v>
      </c>
      <c r="H83">
        <v>0</v>
      </c>
      <c r="I83">
        <v>0.02</v>
      </c>
      <c r="J83">
        <v>0</v>
      </c>
      <c r="K83">
        <v>0.01</v>
      </c>
      <c r="L83" t="s">
        <v>1</v>
      </c>
      <c r="M83" t="s">
        <v>15</v>
      </c>
    </row>
    <row r="84" spans="1:13" x14ac:dyDescent="0.45">
      <c r="A84" t="s">
        <v>0</v>
      </c>
      <c r="B84" t="s">
        <v>116</v>
      </c>
      <c r="C84">
        <v>2035</v>
      </c>
      <c r="D84">
        <v>62</v>
      </c>
      <c r="E84">
        <v>0.02</v>
      </c>
      <c r="F84">
        <v>0.02</v>
      </c>
      <c r="G84">
        <v>0.01</v>
      </c>
      <c r="H84">
        <v>0</v>
      </c>
      <c r="I84">
        <v>0.05</v>
      </c>
      <c r="J84">
        <v>0.01</v>
      </c>
      <c r="K84">
        <v>0.03</v>
      </c>
      <c r="L84" t="s">
        <v>1</v>
      </c>
      <c r="M84" t="s">
        <v>15</v>
      </c>
    </row>
    <row r="85" spans="1:13" x14ac:dyDescent="0.45">
      <c r="A85" t="s">
        <v>0</v>
      </c>
      <c r="B85" t="s">
        <v>116</v>
      </c>
      <c r="C85">
        <v>2040</v>
      </c>
      <c r="D85">
        <v>62</v>
      </c>
      <c r="E85">
        <v>0.04</v>
      </c>
      <c r="F85">
        <v>0.03</v>
      </c>
      <c r="G85">
        <v>0.03</v>
      </c>
      <c r="H85">
        <v>0</v>
      </c>
      <c r="I85">
        <v>0.16</v>
      </c>
      <c r="J85">
        <v>0.02</v>
      </c>
      <c r="K85">
        <v>0.05</v>
      </c>
      <c r="L85" t="s">
        <v>1</v>
      </c>
      <c r="M85" t="s">
        <v>15</v>
      </c>
    </row>
    <row r="86" spans="1:13" x14ac:dyDescent="0.45">
      <c r="A86" t="s">
        <v>0</v>
      </c>
      <c r="B86" t="s">
        <v>116</v>
      </c>
      <c r="C86">
        <v>2045</v>
      </c>
      <c r="D86">
        <v>62</v>
      </c>
      <c r="E86">
        <v>0.05</v>
      </c>
      <c r="F86">
        <v>0.04</v>
      </c>
      <c r="G86">
        <v>0.03</v>
      </c>
      <c r="H86">
        <v>0</v>
      </c>
      <c r="I86">
        <v>0.19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116</v>
      </c>
      <c r="C87">
        <v>2050</v>
      </c>
      <c r="D87">
        <v>62</v>
      </c>
      <c r="E87">
        <v>0.06</v>
      </c>
      <c r="F87">
        <v>0.05</v>
      </c>
      <c r="G87">
        <v>0.04</v>
      </c>
      <c r="H87">
        <v>0</v>
      </c>
      <c r="I87">
        <v>0.15</v>
      </c>
      <c r="J87">
        <v>0.02</v>
      </c>
      <c r="K87">
        <v>0.09</v>
      </c>
      <c r="L87" t="s">
        <v>1</v>
      </c>
      <c r="M87" t="s">
        <v>15</v>
      </c>
    </row>
    <row r="88" spans="1:13" x14ac:dyDescent="0.45">
      <c r="A88" t="s">
        <v>2</v>
      </c>
      <c r="B88" t="s">
        <v>116</v>
      </c>
      <c r="C88">
        <v>2020</v>
      </c>
      <c r="D88">
        <v>100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116</v>
      </c>
      <c r="C89">
        <v>2025</v>
      </c>
      <c r="D89">
        <v>89</v>
      </c>
      <c r="E89">
        <v>0</v>
      </c>
      <c r="F89">
        <v>0</v>
      </c>
      <c r="G89">
        <v>0</v>
      </c>
      <c r="H89">
        <v>0</v>
      </c>
      <c r="I89">
        <v>0.01</v>
      </c>
      <c r="J89">
        <v>0</v>
      </c>
      <c r="K89">
        <v>0</v>
      </c>
      <c r="L89" t="s">
        <v>3</v>
      </c>
      <c r="M89" t="s">
        <v>15</v>
      </c>
    </row>
    <row r="90" spans="1:13" x14ac:dyDescent="0.45">
      <c r="A90" t="s">
        <v>2</v>
      </c>
      <c r="B90" t="s">
        <v>116</v>
      </c>
      <c r="C90">
        <v>2030</v>
      </c>
      <c r="D90">
        <v>100</v>
      </c>
      <c r="E90">
        <v>0.01</v>
      </c>
      <c r="F90">
        <v>0</v>
      </c>
      <c r="G90">
        <v>0.01</v>
      </c>
      <c r="H90">
        <v>0</v>
      </c>
      <c r="I90">
        <v>0.06</v>
      </c>
      <c r="J90">
        <v>0</v>
      </c>
      <c r="K90">
        <v>0.01</v>
      </c>
      <c r="L90" t="s">
        <v>3</v>
      </c>
      <c r="M90" t="s">
        <v>15</v>
      </c>
    </row>
    <row r="91" spans="1:13" x14ac:dyDescent="0.45">
      <c r="A91" t="s">
        <v>2</v>
      </c>
      <c r="B91" t="s">
        <v>116</v>
      </c>
      <c r="C91">
        <v>2035</v>
      </c>
      <c r="D91">
        <v>89</v>
      </c>
      <c r="E91">
        <v>0.01</v>
      </c>
      <c r="F91">
        <v>0.01</v>
      </c>
      <c r="G91">
        <v>0.01</v>
      </c>
      <c r="H91">
        <v>0</v>
      </c>
      <c r="I91">
        <v>0.05</v>
      </c>
      <c r="J91">
        <v>0</v>
      </c>
      <c r="K91">
        <v>0.02</v>
      </c>
      <c r="L91" t="s">
        <v>3</v>
      </c>
      <c r="M91" t="s">
        <v>15</v>
      </c>
    </row>
    <row r="92" spans="1:13" x14ac:dyDescent="0.45">
      <c r="A92" t="s">
        <v>2</v>
      </c>
      <c r="B92" t="s">
        <v>116</v>
      </c>
      <c r="C92">
        <v>2040</v>
      </c>
      <c r="D92">
        <v>100</v>
      </c>
      <c r="E92">
        <v>0.03</v>
      </c>
      <c r="F92">
        <v>0.02</v>
      </c>
      <c r="G92">
        <v>0.03</v>
      </c>
      <c r="H92">
        <v>0</v>
      </c>
      <c r="I92">
        <v>0.12</v>
      </c>
      <c r="J92">
        <v>0.01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116</v>
      </c>
      <c r="C93">
        <v>2045</v>
      </c>
      <c r="D93">
        <v>89</v>
      </c>
      <c r="E93">
        <v>0.04</v>
      </c>
      <c r="F93">
        <v>0.03</v>
      </c>
      <c r="G93">
        <v>0.04</v>
      </c>
      <c r="H93">
        <v>0</v>
      </c>
      <c r="I93">
        <v>0.18</v>
      </c>
      <c r="J93">
        <v>0.02</v>
      </c>
      <c r="K93">
        <v>0.06</v>
      </c>
      <c r="L93" t="s">
        <v>3</v>
      </c>
      <c r="M93" t="s">
        <v>15</v>
      </c>
    </row>
    <row r="94" spans="1:13" x14ac:dyDescent="0.45">
      <c r="A94" t="s">
        <v>2</v>
      </c>
      <c r="B94" t="s">
        <v>116</v>
      </c>
      <c r="C94">
        <v>2050</v>
      </c>
      <c r="D94">
        <v>100</v>
      </c>
      <c r="E94">
        <v>7.0000000000000007E-2</v>
      </c>
      <c r="F94">
        <v>7.0000000000000007E-2</v>
      </c>
      <c r="G94">
        <v>0.05</v>
      </c>
      <c r="H94">
        <v>0</v>
      </c>
      <c r="I94">
        <v>0.21</v>
      </c>
      <c r="J94">
        <v>0.03</v>
      </c>
      <c r="K94">
        <v>0.1</v>
      </c>
      <c r="L94" t="s">
        <v>3</v>
      </c>
      <c r="M94" t="s">
        <v>15</v>
      </c>
    </row>
    <row r="95" spans="1:13" x14ac:dyDescent="0.45">
      <c r="A95" t="s">
        <v>5</v>
      </c>
      <c r="B95" t="s">
        <v>116</v>
      </c>
      <c r="C95">
        <v>2020</v>
      </c>
      <c r="D95">
        <v>232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</v>
      </c>
      <c r="L95" t="s">
        <v>6</v>
      </c>
      <c r="M95" t="s">
        <v>15</v>
      </c>
    </row>
    <row r="96" spans="1:13" x14ac:dyDescent="0.45">
      <c r="A96" t="s">
        <v>5</v>
      </c>
      <c r="B96" t="s">
        <v>116</v>
      </c>
      <c r="C96">
        <v>2025</v>
      </c>
      <c r="D96">
        <v>209</v>
      </c>
      <c r="E96">
        <v>0</v>
      </c>
      <c r="F96">
        <v>0</v>
      </c>
      <c r="G96">
        <v>0</v>
      </c>
      <c r="H96">
        <v>0</v>
      </c>
      <c r="I96">
        <v>0.01</v>
      </c>
      <c r="J96">
        <v>0</v>
      </c>
      <c r="K96">
        <v>0</v>
      </c>
      <c r="L96" t="s">
        <v>6</v>
      </c>
      <c r="M96" t="s">
        <v>15</v>
      </c>
    </row>
    <row r="97" spans="1:13" x14ac:dyDescent="0.45">
      <c r="A97" t="s">
        <v>5</v>
      </c>
      <c r="B97" t="s">
        <v>116</v>
      </c>
      <c r="C97">
        <v>2030</v>
      </c>
      <c r="D97">
        <v>232</v>
      </c>
      <c r="E97">
        <v>0</v>
      </c>
      <c r="F97">
        <v>0</v>
      </c>
      <c r="G97">
        <v>0</v>
      </c>
      <c r="H97">
        <v>0</v>
      </c>
      <c r="I97">
        <v>0.02</v>
      </c>
      <c r="J97">
        <v>0</v>
      </c>
      <c r="K97">
        <v>0.01</v>
      </c>
      <c r="L97" t="s">
        <v>6</v>
      </c>
      <c r="M97" t="s">
        <v>15</v>
      </c>
    </row>
    <row r="98" spans="1:13" x14ac:dyDescent="0.45">
      <c r="A98" t="s">
        <v>5</v>
      </c>
      <c r="B98" t="s">
        <v>116</v>
      </c>
      <c r="C98">
        <v>2035</v>
      </c>
      <c r="D98">
        <v>209</v>
      </c>
      <c r="E98">
        <v>0.01</v>
      </c>
      <c r="F98">
        <v>0.01</v>
      </c>
      <c r="G98">
        <v>0.02</v>
      </c>
      <c r="H98">
        <v>0</v>
      </c>
      <c r="I98">
        <v>0.1</v>
      </c>
      <c r="J98">
        <v>0</v>
      </c>
      <c r="K98">
        <v>0.01</v>
      </c>
      <c r="L98" t="s">
        <v>6</v>
      </c>
      <c r="M98" t="s">
        <v>15</v>
      </c>
    </row>
    <row r="99" spans="1:13" x14ac:dyDescent="0.45">
      <c r="A99" t="s">
        <v>5</v>
      </c>
      <c r="B99" t="s">
        <v>116</v>
      </c>
      <c r="C99">
        <v>2040</v>
      </c>
      <c r="D99">
        <v>232</v>
      </c>
      <c r="E99">
        <v>0.03</v>
      </c>
      <c r="F99">
        <v>0.02</v>
      </c>
      <c r="G99">
        <v>0.03</v>
      </c>
      <c r="H99">
        <v>0</v>
      </c>
      <c r="I99">
        <v>0.23</v>
      </c>
      <c r="J99">
        <v>0.01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116</v>
      </c>
      <c r="C100">
        <v>2045</v>
      </c>
      <c r="D100">
        <v>209</v>
      </c>
      <c r="E100">
        <v>0.04</v>
      </c>
      <c r="F100">
        <v>0.03</v>
      </c>
      <c r="G100">
        <v>0.04</v>
      </c>
      <c r="H100">
        <v>0</v>
      </c>
      <c r="I100">
        <v>0.24</v>
      </c>
      <c r="J100">
        <v>0.01</v>
      </c>
      <c r="K100">
        <v>0.06</v>
      </c>
      <c r="L100" t="s">
        <v>6</v>
      </c>
      <c r="M100" t="s">
        <v>15</v>
      </c>
    </row>
    <row r="101" spans="1:13" x14ac:dyDescent="0.45">
      <c r="A101" t="s">
        <v>5</v>
      </c>
      <c r="B101" t="s">
        <v>116</v>
      </c>
      <c r="C101">
        <v>2050</v>
      </c>
      <c r="D101">
        <v>232</v>
      </c>
      <c r="E101">
        <v>0.06</v>
      </c>
      <c r="F101">
        <v>0.05</v>
      </c>
      <c r="G101">
        <v>0.04</v>
      </c>
      <c r="H101">
        <v>0</v>
      </c>
      <c r="I101">
        <v>0.16</v>
      </c>
      <c r="J101">
        <v>0.02</v>
      </c>
      <c r="K101">
        <v>0.09</v>
      </c>
      <c r="L101" t="s">
        <v>6</v>
      </c>
      <c r="M101" t="s">
        <v>15</v>
      </c>
    </row>
    <row r="102" spans="1:13" x14ac:dyDescent="0.45">
      <c r="A102" t="s">
        <v>7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116</v>
      </c>
      <c r="C104">
        <v>2030</v>
      </c>
      <c r="D104">
        <v>102</v>
      </c>
      <c r="E104">
        <v>0</v>
      </c>
      <c r="F104">
        <v>0</v>
      </c>
      <c r="G104">
        <v>0</v>
      </c>
      <c r="H104">
        <v>0</v>
      </c>
      <c r="I104">
        <v>0.01</v>
      </c>
      <c r="J104">
        <v>0</v>
      </c>
      <c r="K104">
        <v>0</v>
      </c>
      <c r="L104" t="s">
        <v>8</v>
      </c>
      <c r="M104" t="s">
        <v>15</v>
      </c>
    </row>
    <row r="105" spans="1:13" x14ac:dyDescent="0.45">
      <c r="A105" t="s">
        <v>7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0.01</v>
      </c>
      <c r="H105">
        <v>0</v>
      </c>
      <c r="I105">
        <v>0.05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116</v>
      </c>
      <c r="C106">
        <v>2040</v>
      </c>
      <c r="D106">
        <v>102</v>
      </c>
      <c r="E106">
        <v>0.01</v>
      </c>
      <c r="F106">
        <v>0</v>
      </c>
      <c r="G106">
        <v>0.02</v>
      </c>
      <c r="H106">
        <v>0</v>
      </c>
      <c r="I106">
        <v>7.0000000000000007E-2</v>
      </c>
      <c r="J106">
        <v>0</v>
      </c>
      <c r="K106">
        <v>0.02</v>
      </c>
      <c r="L106" t="s">
        <v>8</v>
      </c>
      <c r="M106" t="s">
        <v>15</v>
      </c>
    </row>
    <row r="107" spans="1:13" x14ac:dyDescent="0.45">
      <c r="A107" t="s">
        <v>7</v>
      </c>
      <c r="B107" t="s">
        <v>116</v>
      </c>
      <c r="C107">
        <v>2045</v>
      </c>
      <c r="D107">
        <v>96</v>
      </c>
      <c r="E107">
        <v>0.02</v>
      </c>
      <c r="F107">
        <v>0.01</v>
      </c>
      <c r="G107">
        <v>0.03</v>
      </c>
      <c r="H107">
        <v>0</v>
      </c>
      <c r="I107">
        <v>0.1</v>
      </c>
      <c r="J107">
        <v>0</v>
      </c>
      <c r="K107">
        <v>0.02</v>
      </c>
      <c r="L107" t="s">
        <v>8</v>
      </c>
      <c r="M107" t="s">
        <v>15</v>
      </c>
    </row>
    <row r="108" spans="1:13" x14ac:dyDescent="0.45">
      <c r="A108" t="s">
        <v>7</v>
      </c>
      <c r="B108" t="s">
        <v>116</v>
      </c>
      <c r="C108">
        <v>2050</v>
      </c>
      <c r="D108">
        <v>102</v>
      </c>
      <c r="E108">
        <v>0.03</v>
      </c>
      <c r="F108">
        <v>0.01</v>
      </c>
      <c r="G108">
        <v>0.04</v>
      </c>
      <c r="H108">
        <v>0</v>
      </c>
      <c r="I108">
        <v>0.14000000000000001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116</v>
      </c>
      <c r="C109">
        <v>2020</v>
      </c>
      <c r="D109">
        <v>62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116</v>
      </c>
      <c r="C110">
        <v>2025</v>
      </c>
      <c r="D110">
        <v>57</v>
      </c>
      <c r="E110">
        <v>0</v>
      </c>
      <c r="F110">
        <v>0</v>
      </c>
      <c r="G110">
        <v>0</v>
      </c>
      <c r="H110">
        <v>0</v>
      </c>
      <c r="I110">
        <v>0.02</v>
      </c>
      <c r="J110">
        <v>0</v>
      </c>
      <c r="K110">
        <v>0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116</v>
      </c>
      <c r="C111">
        <v>2030</v>
      </c>
      <c r="D111">
        <v>62</v>
      </c>
      <c r="E111">
        <v>0</v>
      </c>
      <c r="F111">
        <v>0</v>
      </c>
      <c r="G111">
        <v>0</v>
      </c>
      <c r="H111">
        <v>0</v>
      </c>
      <c r="I111">
        <v>0.01</v>
      </c>
      <c r="J111">
        <v>0</v>
      </c>
      <c r="K111">
        <v>0.01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116</v>
      </c>
      <c r="C112">
        <v>2035</v>
      </c>
      <c r="D112">
        <v>57</v>
      </c>
      <c r="E112">
        <v>0.01</v>
      </c>
      <c r="F112">
        <v>0.01</v>
      </c>
      <c r="G112">
        <v>0.01</v>
      </c>
      <c r="H112">
        <v>0</v>
      </c>
      <c r="I112">
        <v>0.04</v>
      </c>
      <c r="J112">
        <v>0</v>
      </c>
      <c r="K112">
        <v>0.01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116</v>
      </c>
      <c r="C113">
        <v>2040</v>
      </c>
      <c r="D113">
        <v>62</v>
      </c>
      <c r="E113">
        <v>0.01</v>
      </c>
      <c r="F113">
        <v>0.01</v>
      </c>
      <c r="G113">
        <v>0.01</v>
      </c>
      <c r="H113">
        <v>0</v>
      </c>
      <c r="I113">
        <v>0.06</v>
      </c>
      <c r="J113">
        <v>0</v>
      </c>
      <c r="K113">
        <v>0.02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116</v>
      </c>
      <c r="C114">
        <v>2045</v>
      </c>
      <c r="D114">
        <v>57</v>
      </c>
      <c r="E114">
        <v>0.02</v>
      </c>
      <c r="F114">
        <v>0.02</v>
      </c>
      <c r="G114">
        <v>0.01</v>
      </c>
      <c r="H114">
        <v>0</v>
      </c>
      <c r="I114">
        <v>0.09</v>
      </c>
      <c r="J114">
        <v>0</v>
      </c>
      <c r="K114">
        <v>0.03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116</v>
      </c>
      <c r="C115">
        <v>2050</v>
      </c>
      <c r="D115">
        <v>62</v>
      </c>
      <c r="E115">
        <v>0.02</v>
      </c>
      <c r="F115">
        <v>0.02</v>
      </c>
      <c r="G115">
        <v>0.02</v>
      </c>
      <c r="H115">
        <v>0</v>
      </c>
      <c r="I115">
        <v>0.08</v>
      </c>
      <c r="J115">
        <v>0.01</v>
      </c>
      <c r="K115">
        <v>0.03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116</v>
      </c>
      <c r="C116">
        <v>2020</v>
      </c>
      <c r="D116">
        <v>58</v>
      </c>
      <c r="E116">
        <v>0.61</v>
      </c>
      <c r="F116">
        <v>0.61</v>
      </c>
      <c r="G116">
        <v>0.04</v>
      </c>
      <c r="H116">
        <v>0.56000000000000005</v>
      </c>
      <c r="I116">
        <v>0.69</v>
      </c>
      <c r="J116">
        <v>0.56999999999999995</v>
      </c>
      <c r="K116">
        <v>0.63</v>
      </c>
      <c r="L116" t="s">
        <v>1</v>
      </c>
      <c r="M116" t="s">
        <v>18</v>
      </c>
    </row>
    <row r="117" spans="1:13" x14ac:dyDescent="0.45">
      <c r="A117" t="s">
        <v>0</v>
      </c>
      <c r="B117" t="s">
        <v>116</v>
      </c>
      <c r="C117">
        <v>2025</v>
      </c>
      <c r="D117">
        <v>58</v>
      </c>
      <c r="E117">
        <v>0.54</v>
      </c>
      <c r="F117">
        <v>0.54</v>
      </c>
      <c r="G117">
        <v>0.06</v>
      </c>
      <c r="H117">
        <v>0.39</v>
      </c>
      <c r="I117">
        <v>0.7</v>
      </c>
      <c r="J117">
        <v>0.52</v>
      </c>
      <c r="K117">
        <v>0.57999999999999996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116</v>
      </c>
      <c r="C118">
        <v>2030</v>
      </c>
      <c r="D118">
        <v>58</v>
      </c>
      <c r="E118">
        <v>0.52</v>
      </c>
      <c r="F118">
        <v>0.51</v>
      </c>
      <c r="G118">
        <v>0.06</v>
      </c>
      <c r="H118">
        <v>0.4</v>
      </c>
      <c r="I118">
        <v>0.74</v>
      </c>
      <c r="J118">
        <v>0.5</v>
      </c>
      <c r="K118">
        <v>0.54</v>
      </c>
      <c r="L118" t="s">
        <v>1</v>
      </c>
      <c r="M118" t="s">
        <v>18</v>
      </c>
    </row>
    <row r="119" spans="1:13" x14ac:dyDescent="0.45">
      <c r="A119" t="s">
        <v>0</v>
      </c>
      <c r="B119" t="s">
        <v>116</v>
      </c>
      <c r="C119">
        <v>2035</v>
      </c>
      <c r="D119">
        <v>58</v>
      </c>
      <c r="E119">
        <v>0.5</v>
      </c>
      <c r="F119">
        <v>0.49</v>
      </c>
      <c r="G119">
        <v>0.05</v>
      </c>
      <c r="H119">
        <v>0.41</v>
      </c>
      <c r="I119">
        <v>0.7</v>
      </c>
      <c r="J119">
        <v>0.47</v>
      </c>
      <c r="K119">
        <v>0.51</v>
      </c>
      <c r="L119" t="s">
        <v>1</v>
      </c>
      <c r="M119" t="s">
        <v>18</v>
      </c>
    </row>
    <row r="120" spans="1:13" x14ac:dyDescent="0.45">
      <c r="A120" t="s">
        <v>0</v>
      </c>
      <c r="B120" t="s">
        <v>116</v>
      </c>
      <c r="C120">
        <v>2040</v>
      </c>
      <c r="D120">
        <v>58</v>
      </c>
      <c r="E120">
        <v>0.48</v>
      </c>
      <c r="F120">
        <v>0.47</v>
      </c>
      <c r="G120">
        <v>0.05</v>
      </c>
      <c r="H120">
        <v>0.42</v>
      </c>
      <c r="I120">
        <v>0.69</v>
      </c>
      <c r="J120">
        <v>0.45</v>
      </c>
      <c r="K120">
        <v>0.5</v>
      </c>
      <c r="L120" t="s">
        <v>1</v>
      </c>
      <c r="M120" t="s">
        <v>18</v>
      </c>
    </row>
    <row r="121" spans="1:13" x14ac:dyDescent="0.45">
      <c r="A121" t="s">
        <v>0</v>
      </c>
      <c r="B121" t="s">
        <v>116</v>
      </c>
      <c r="C121">
        <v>2045</v>
      </c>
      <c r="D121">
        <v>58</v>
      </c>
      <c r="E121">
        <v>0.48</v>
      </c>
      <c r="F121">
        <v>0.46</v>
      </c>
      <c r="G121">
        <v>0.06</v>
      </c>
      <c r="H121">
        <v>0.39</v>
      </c>
      <c r="I121">
        <v>0.67</v>
      </c>
      <c r="J121">
        <v>0.44</v>
      </c>
      <c r="K121">
        <v>0.51</v>
      </c>
      <c r="L121" t="s">
        <v>1</v>
      </c>
      <c r="M121" t="s">
        <v>18</v>
      </c>
    </row>
    <row r="122" spans="1:13" x14ac:dyDescent="0.45">
      <c r="A122" t="s">
        <v>0</v>
      </c>
      <c r="B122" t="s">
        <v>116</v>
      </c>
      <c r="C122">
        <v>2050</v>
      </c>
      <c r="D122">
        <v>58</v>
      </c>
      <c r="E122">
        <v>0.47</v>
      </c>
      <c r="F122">
        <v>0.47</v>
      </c>
      <c r="G122">
        <v>7.0000000000000007E-2</v>
      </c>
      <c r="H122">
        <v>0.35</v>
      </c>
      <c r="I122">
        <v>0.66</v>
      </c>
      <c r="J122">
        <v>0.45</v>
      </c>
      <c r="K122">
        <v>0.51</v>
      </c>
      <c r="L122" t="s">
        <v>1</v>
      </c>
      <c r="M122" t="s">
        <v>18</v>
      </c>
    </row>
    <row r="123" spans="1:13" x14ac:dyDescent="0.45">
      <c r="A123" t="s">
        <v>2</v>
      </c>
      <c r="B123" t="s">
        <v>116</v>
      </c>
      <c r="C123">
        <v>2020</v>
      </c>
      <c r="D123">
        <v>100</v>
      </c>
      <c r="E123">
        <v>0.61</v>
      </c>
      <c r="F123">
        <v>0.61</v>
      </c>
      <c r="G123">
        <v>0.04</v>
      </c>
      <c r="H123">
        <v>0.52</v>
      </c>
      <c r="I123">
        <v>0.69</v>
      </c>
      <c r="J123">
        <v>0.59</v>
      </c>
      <c r="K123">
        <v>0.62</v>
      </c>
      <c r="L123" t="s">
        <v>3</v>
      </c>
      <c r="M123" t="s">
        <v>18</v>
      </c>
    </row>
    <row r="124" spans="1:13" x14ac:dyDescent="0.45">
      <c r="A124" t="s">
        <v>2</v>
      </c>
      <c r="B124" t="s">
        <v>116</v>
      </c>
      <c r="C124">
        <v>2025</v>
      </c>
      <c r="D124">
        <v>89</v>
      </c>
      <c r="E124">
        <v>0.57999999999999996</v>
      </c>
      <c r="F124">
        <v>0.57999999999999996</v>
      </c>
      <c r="G124">
        <v>0.05</v>
      </c>
      <c r="H124">
        <v>0.5</v>
      </c>
      <c r="I124">
        <v>0.74</v>
      </c>
      <c r="J124">
        <v>0.54</v>
      </c>
      <c r="K124">
        <v>0.59</v>
      </c>
      <c r="L124" t="s">
        <v>3</v>
      </c>
      <c r="M124" t="s">
        <v>18</v>
      </c>
    </row>
    <row r="125" spans="1:13" x14ac:dyDescent="0.45">
      <c r="A125" t="s">
        <v>2</v>
      </c>
      <c r="B125" t="s">
        <v>116</v>
      </c>
      <c r="C125">
        <v>2030</v>
      </c>
      <c r="D125">
        <v>100</v>
      </c>
      <c r="E125">
        <v>0.55000000000000004</v>
      </c>
      <c r="F125">
        <v>0.53</v>
      </c>
      <c r="G125">
        <v>7.0000000000000007E-2</v>
      </c>
      <c r="H125">
        <v>0.47</v>
      </c>
      <c r="I125">
        <v>0.76</v>
      </c>
      <c r="J125">
        <v>0.5</v>
      </c>
      <c r="K125">
        <v>0.56999999999999995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116</v>
      </c>
      <c r="C126">
        <v>2035</v>
      </c>
      <c r="D126">
        <v>89</v>
      </c>
      <c r="E126">
        <v>0.53</v>
      </c>
      <c r="F126">
        <v>0.49</v>
      </c>
      <c r="G126">
        <v>0.09</v>
      </c>
      <c r="H126">
        <v>0.42</v>
      </c>
      <c r="I126">
        <v>0.76</v>
      </c>
      <c r="J126">
        <v>0.47</v>
      </c>
      <c r="K126">
        <v>0.55000000000000004</v>
      </c>
      <c r="L126" t="s">
        <v>3</v>
      </c>
      <c r="M126" t="s">
        <v>18</v>
      </c>
    </row>
    <row r="127" spans="1:13" x14ac:dyDescent="0.45">
      <c r="A127" t="s">
        <v>2</v>
      </c>
      <c r="B127" t="s">
        <v>116</v>
      </c>
      <c r="C127">
        <v>2040</v>
      </c>
      <c r="D127">
        <v>100</v>
      </c>
      <c r="E127">
        <v>0.5</v>
      </c>
      <c r="F127">
        <v>0.47</v>
      </c>
      <c r="G127">
        <v>0.09</v>
      </c>
      <c r="H127">
        <v>0.38</v>
      </c>
      <c r="I127">
        <v>0.76</v>
      </c>
      <c r="J127">
        <v>0.44</v>
      </c>
      <c r="K127">
        <v>0.52</v>
      </c>
      <c r="L127" t="s">
        <v>3</v>
      </c>
      <c r="M127" t="s">
        <v>18</v>
      </c>
    </row>
    <row r="128" spans="1:13" x14ac:dyDescent="0.45">
      <c r="A128" t="s">
        <v>2</v>
      </c>
      <c r="B128" t="s">
        <v>116</v>
      </c>
      <c r="C128">
        <v>2045</v>
      </c>
      <c r="D128">
        <v>89</v>
      </c>
      <c r="E128">
        <v>0.5</v>
      </c>
      <c r="F128">
        <v>0.46</v>
      </c>
      <c r="G128">
        <v>0.1</v>
      </c>
      <c r="H128">
        <v>0.35</v>
      </c>
      <c r="I128">
        <v>0.76</v>
      </c>
      <c r="J128">
        <v>0.42</v>
      </c>
      <c r="K128">
        <v>0.52</v>
      </c>
      <c r="L128" t="s">
        <v>3</v>
      </c>
      <c r="M128" t="s">
        <v>18</v>
      </c>
    </row>
    <row r="129" spans="1:13" x14ac:dyDescent="0.45">
      <c r="A129" t="s">
        <v>2</v>
      </c>
      <c r="B129" t="s">
        <v>116</v>
      </c>
      <c r="C129">
        <v>2050</v>
      </c>
      <c r="D129">
        <v>100</v>
      </c>
      <c r="E129">
        <v>0.48</v>
      </c>
      <c r="F129">
        <v>0.45</v>
      </c>
      <c r="G129">
        <v>0.11</v>
      </c>
      <c r="H129">
        <v>0.32</v>
      </c>
      <c r="I129">
        <v>0.76</v>
      </c>
      <c r="J129">
        <v>0.42</v>
      </c>
      <c r="K129">
        <v>0.52</v>
      </c>
      <c r="L129" t="s">
        <v>3</v>
      </c>
      <c r="M129" t="s">
        <v>18</v>
      </c>
    </row>
    <row r="130" spans="1:13" x14ac:dyDescent="0.45">
      <c r="A130" t="s">
        <v>5</v>
      </c>
      <c r="B130" t="s">
        <v>116</v>
      </c>
      <c r="C130">
        <v>2020</v>
      </c>
      <c r="D130">
        <v>218</v>
      </c>
      <c r="E130">
        <v>0.62</v>
      </c>
      <c r="F130">
        <v>0.61</v>
      </c>
      <c r="G130">
        <v>0.05</v>
      </c>
      <c r="H130">
        <v>0.56000000000000005</v>
      </c>
      <c r="I130">
        <v>0.74</v>
      </c>
      <c r="J130">
        <v>0.56999999999999995</v>
      </c>
      <c r="K130">
        <v>0.65</v>
      </c>
      <c r="L130" t="s">
        <v>6</v>
      </c>
      <c r="M130" t="s">
        <v>18</v>
      </c>
    </row>
    <row r="131" spans="1:13" x14ac:dyDescent="0.45">
      <c r="A131" t="s">
        <v>5</v>
      </c>
      <c r="B131" t="s">
        <v>116</v>
      </c>
      <c r="C131">
        <v>2025</v>
      </c>
      <c r="D131">
        <v>195</v>
      </c>
      <c r="E131">
        <v>0.56999999999999995</v>
      </c>
      <c r="F131">
        <v>0.57999999999999996</v>
      </c>
      <c r="G131">
        <v>0.06</v>
      </c>
      <c r="H131">
        <v>0.39</v>
      </c>
      <c r="I131">
        <v>0.66</v>
      </c>
      <c r="J131">
        <v>0.52</v>
      </c>
      <c r="K131">
        <v>0.63</v>
      </c>
      <c r="L131" t="s">
        <v>6</v>
      </c>
      <c r="M131" t="s">
        <v>18</v>
      </c>
    </row>
    <row r="132" spans="1:13" x14ac:dyDescent="0.45">
      <c r="A132" t="s">
        <v>5</v>
      </c>
      <c r="B132" t="s">
        <v>116</v>
      </c>
      <c r="C132">
        <v>2030</v>
      </c>
      <c r="D132">
        <v>218</v>
      </c>
      <c r="E132">
        <v>0.56000000000000005</v>
      </c>
      <c r="F132">
        <v>0.54</v>
      </c>
      <c r="G132">
        <v>7.0000000000000007E-2</v>
      </c>
      <c r="H132">
        <v>0.41</v>
      </c>
      <c r="I132">
        <v>0.71</v>
      </c>
      <c r="J132">
        <v>0.51</v>
      </c>
      <c r="K132">
        <v>0.62</v>
      </c>
      <c r="L132" t="s">
        <v>6</v>
      </c>
      <c r="M132" t="s">
        <v>18</v>
      </c>
    </row>
    <row r="133" spans="1:13" x14ac:dyDescent="0.45">
      <c r="A133" t="s">
        <v>5</v>
      </c>
      <c r="B133" t="s">
        <v>116</v>
      </c>
      <c r="C133">
        <v>2035</v>
      </c>
      <c r="D133">
        <v>195</v>
      </c>
      <c r="E133">
        <v>0.51</v>
      </c>
      <c r="F133">
        <v>0.48</v>
      </c>
      <c r="G133">
        <v>7.0000000000000007E-2</v>
      </c>
      <c r="H133">
        <v>0.43</v>
      </c>
      <c r="I133">
        <v>0.72</v>
      </c>
      <c r="J133">
        <v>0.48</v>
      </c>
      <c r="K133">
        <v>0.51</v>
      </c>
      <c r="L133" t="s">
        <v>6</v>
      </c>
      <c r="M133" t="s">
        <v>18</v>
      </c>
    </row>
    <row r="134" spans="1:13" x14ac:dyDescent="0.45">
      <c r="A134" t="s">
        <v>5</v>
      </c>
      <c r="B134" t="s">
        <v>116</v>
      </c>
      <c r="C134">
        <v>2040</v>
      </c>
      <c r="D134">
        <v>218</v>
      </c>
      <c r="E134">
        <v>0.51</v>
      </c>
      <c r="F134">
        <v>0.48</v>
      </c>
      <c r="G134">
        <v>0.08</v>
      </c>
      <c r="H134">
        <v>0.38</v>
      </c>
      <c r="I134">
        <v>0.73</v>
      </c>
      <c r="J134">
        <v>0.46</v>
      </c>
      <c r="K134">
        <v>0.56000000000000005</v>
      </c>
      <c r="L134" t="s">
        <v>6</v>
      </c>
      <c r="M134" t="s">
        <v>18</v>
      </c>
    </row>
    <row r="135" spans="1:13" x14ac:dyDescent="0.45">
      <c r="A135" t="s">
        <v>5</v>
      </c>
      <c r="B135" t="s">
        <v>116</v>
      </c>
      <c r="C135">
        <v>2045</v>
      </c>
      <c r="D135">
        <v>195</v>
      </c>
      <c r="E135">
        <v>0.48</v>
      </c>
      <c r="F135">
        <v>0.47</v>
      </c>
      <c r="G135">
        <v>7.0000000000000007E-2</v>
      </c>
      <c r="H135">
        <v>0.36</v>
      </c>
      <c r="I135">
        <v>0.68</v>
      </c>
      <c r="J135">
        <v>0.44</v>
      </c>
      <c r="K135">
        <v>0.5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116</v>
      </c>
      <c r="C136">
        <v>2050</v>
      </c>
      <c r="D136">
        <v>218</v>
      </c>
      <c r="E136">
        <v>0.49</v>
      </c>
      <c r="F136">
        <v>0.47</v>
      </c>
      <c r="G136">
        <v>0.09</v>
      </c>
      <c r="H136">
        <v>0.33</v>
      </c>
      <c r="I136">
        <v>0.75</v>
      </c>
      <c r="J136">
        <v>0.43</v>
      </c>
      <c r="K136">
        <v>0.54</v>
      </c>
      <c r="L136" t="s">
        <v>6</v>
      </c>
      <c r="M136" t="s">
        <v>18</v>
      </c>
    </row>
    <row r="137" spans="1:13" x14ac:dyDescent="0.45">
      <c r="A137" t="s">
        <v>7</v>
      </c>
      <c r="B137" t="s">
        <v>116</v>
      </c>
      <c r="C137">
        <v>2020</v>
      </c>
      <c r="D137">
        <v>102</v>
      </c>
      <c r="E137">
        <v>0.63</v>
      </c>
      <c r="F137">
        <v>0.62</v>
      </c>
      <c r="G137">
        <v>0.04</v>
      </c>
      <c r="H137">
        <v>0.56999999999999995</v>
      </c>
      <c r="I137">
        <v>0.74</v>
      </c>
      <c r="J137">
        <v>0.61</v>
      </c>
      <c r="K137">
        <v>0.64</v>
      </c>
      <c r="L137" t="s">
        <v>8</v>
      </c>
      <c r="M137" t="s">
        <v>18</v>
      </c>
    </row>
    <row r="138" spans="1:13" x14ac:dyDescent="0.45">
      <c r="A138" t="s">
        <v>7</v>
      </c>
      <c r="B138" t="s">
        <v>116</v>
      </c>
      <c r="C138">
        <v>2025</v>
      </c>
      <c r="D138">
        <v>96</v>
      </c>
      <c r="E138">
        <v>0.6</v>
      </c>
      <c r="F138">
        <v>0.61</v>
      </c>
      <c r="G138">
        <v>7.0000000000000007E-2</v>
      </c>
      <c r="H138">
        <v>0.39</v>
      </c>
      <c r="I138">
        <v>0.73</v>
      </c>
      <c r="J138">
        <v>0.57999999999999996</v>
      </c>
      <c r="K138">
        <v>0.64</v>
      </c>
      <c r="L138" t="s">
        <v>8</v>
      </c>
      <c r="M138" t="s">
        <v>18</v>
      </c>
    </row>
    <row r="139" spans="1:13" x14ac:dyDescent="0.45">
      <c r="A139" t="s">
        <v>7</v>
      </c>
      <c r="B139" t="s">
        <v>116</v>
      </c>
      <c r="C139">
        <v>2030</v>
      </c>
      <c r="D139">
        <v>102</v>
      </c>
      <c r="E139">
        <v>0.6</v>
      </c>
      <c r="F139">
        <v>0.59</v>
      </c>
      <c r="G139">
        <v>0.08</v>
      </c>
      <c r="H139">
        <v>0.42</v>
      </c>
      <c r="I139">
        <v>0.75</v>
      </c>
      <c r="J139">
        <v>0.55000000000000004</v>
      </c>
      <c r="K139">
        <v>0.65</v>
      </c>
      <c r="L139" t="s">
        <v>8</v>
      </c>
      <c r="M139" t="s">
        <v>18</v>
      </c>
    </row>
    <row r="140" spans="1:13" x14ac:dyDescent="0.45">
      <c r="A140" t="s">
        <v>7</v>
      </c>
      <c r="B140" t="s">
        <v>116</v>
      </c>
      <c r="C140">
        <v>2035</v>
      </c>
      <c r="D140">
        <v>96</v>
      </c>
      <c r="E140">
        <v>0.56999999999999995</v>
      </c>
      <c r="F140">
        <v>0.51</v>
      </c>
      <c r="G140">
        <v>0.1</v>
      </c>
      <c r="H140">
        <v>0.45</v>
      </c>
      <c r="I140">
        <v>0.75</v>
      </c>
      <c r="J140">
        <v>0.49</v>
      </c>
      <c r="K140">
        <v>0.62</v>
      </c>
      <c r="L140" t="s">
        <v>8</v>
      </c>
      <c r="M140" t="s">
        <v>18</v>
      </c>
    </row>
    <row r="141" spans="1:13" x14ac:dyDescent="0.45">
      <c r="A141" t="s">
        <v>7</v>
      </c>
      <c r="B141" t="s">
        <v>116</v>
      </c>
      <c r="C141">
        <v>2040</v>
      </c>
      <c r="D141">
        <v>102</v>
      </c>
      <c r="E141">
        <v>0.56000000000000005</v>
      </c>
      <c r="F141">
        <v>0.54</v>
      </c>
      <c r="G141">
        <v>0.11</v>
      </c>
      <c r="H141">
        <v>0.44</v>
      </c>
      <c r="I141">
        <v>0.76</v>
      </c>
      <c r="J141">
        <v>0.46</v>
      </c>
      <c r="K141">
        <v>0.66</v>
      </c>
      <c r="L141" t="s">
        <v>8</v>
      </c>
      <c r="M141" t="s">
        <v>18</v>
      </c>
    </row>
    <row r="142" spans="1:13" x14ac:dyDescent="0.45">
      <c r="A142" t="s">
        <v>7</v>
      </c>
      <c r="B142" t="s">
        <v>116</v>
      </c>
      <c r="C142">
        <v>2045</v>
      </c>
      <c r="D142">
        <v>96</v>
      </c>
      <c r="E142">
        <v>0.54</v>
      </c>
      <c r="F142">
        <v>0.49</v>
      </c>
      <c r="G142">
        <v>0.12</v>
      </c>
      <c r="H142">
        <v>0.39</v>
      </c>
      <c r="I142">
        <v>0.76</v>
      </c>
      <c r="J142">
        <v>0.42</v>
      </c>
      <c r="K142">
        <v>0.62</v>
      </c>
      <c r="L142" t="s">
        <v>8</v>
      </c>
      <c r="M142" t="s">
        <v>18</v>
      </c>
    </row>
    <row r="143" spans="1:13" x14ac:dyDescent="0.45">
      <c r="A143" t="s">
        <v>7</v>
      </c>
      <c r="B143" t="s">
        <v>116</v>
      </c>
      <c r="C143">
        <v>2050</v>
      </c>
      <c r="D143">
        <v>102</v>
      </c>
      <c r="E143">
        <v>0.54</v>
      </c>
      <c r="F143">
        <v>0.52</v>
      </c>
      <c r="G143">
        <v>0.13</v>
      </c>
      <c r="H143">
        <v>0.36</v>
      </c>
      <c r="I143">
        <v>0.77</v>
      </c>
      <c r="J143">
        <v>0.4</v>
      </c>
      <c r="K143">
        <v>0.61</v>
      </c>
      <c r="L143" t="s">
        <v>8</v>
      </c>
      <c r="M143" t="s">
        <v>18</v>
      </c>
    </row>
    <row r="144" spans="1:13" x14ac:dyDescent="0.45">
      <c r="A144" t="s">
        <v>9</v>
      </c>
      <c r="B144" t="s">
        <v>116</v>
      </c>
      <c r="C144">
        <v>2020</v>
      </c>
      <c r="D144">
        <v>63</v>
      </c>
      <c r="E144">
        <v>0.62</v>
      </c>
      <c r="F144">
        <v>0.62</v>
      </c>
      <c r="G144">
        <v>0.05</v>
      </c>
      <c r="H144">
        <v>0.52</v>
      </c>
      <c r="I144">
        <v>0.74</v>
      </c>
      <c r="J144">
        <v>0.57999999999999996</v>
      </c>
      <c r="K144">
        <v>0.66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116</v>
      </c>
      <c r="C145">
        <v>2025</v>
      </c>
      <c r="D145">
        <v>58</v>
      </c>
      <c r="E145">
        <v>0.56999999999999995</v>
      </c>
      <c r="F145">
        <v>0.57999999999999996</v>
      </c>
      <c r="G145">
        <v>0.04</v>
      </c>
      <c r="H145">
        <v>0.48</v>
      </c>
      <c r="I145">
        <v>0.64</v>
      </c>
      <c r="J145">
        <v>0.52</v>
      </c>
      <c r="K145">
        <v>0.6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116</v>
      </c>
      <c r="C146">
        <v>2030</v>
      </c>
      <c r="D146">
        <v>63</v>
      </c>
      <c r="E146">
        <v>0.55000000000000004</v>
      </c>
      <c r="F146">
        <v>0.53</v>
      </c>
      <c r="G146">
        <v>0.06</v>
      </c>
      <c r="H146">
        <v>0.48</v>
      </c>
      <c r="I146">
        <v>0.69</v>
      </c>
      <c r="J146">
        <v>0.51</v>
      </c>
      <c r="K146">
        <v>0.57999999999999996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116</v>
      </c>
      <c r="C147">
        <v>2035</v>
      </c>
      <c r="D147">
        <v>58</v>
      </c>
      <c r="E147">
        <v>0.52</v>
      </c>
      <c r="F147">
        <v>0.5</v>
      </c>
      <c r="G147">
        <v>0.06</v>
      </c>
      <c r="H147">
        <v>0.45</v>
      </c>
      <c r="I147">
        <v>0.7</v>
      </c>
      <c r="J147">
        <v>0.48</v>
      </c>
      <c r="K147">
        <v>0.55000000000000004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116</v>
      </c>
      <c r="C148">
        <v>2040</v>
      </c>
      <c r="D148">
        <v>63</v>
      </c>
      <c r="E148">
        <v>0.51</v>
      </c>
      <c r="F148">
        <v>0.48</v>
      </c>
      <c r="G148">
        <v>0.08</v>
      </c>
      <c r="H148">
        <v>0.4</v>
      </c>
      <c r="I148">
        <v>0.71</v>
      </c>
      <c r="J148">
        <v>0.45</v>
      </c>
      <c r="K148">
        <v>0.56000000000000005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116</v>
      </c>
      <c r="C149">
        <v>2045</v>
      </c>
      <c r="D149">
        <v>58</v>
      </c>
      <c r="E149">
        <v>0.48</v>
      </c>
      <c r="F149">
        <v>0.45</v>
      </c>
      <c r="G149">
        <v>7.0000000000000007E-2</v>
      </c>
      <c r="H149">
        <v>0.37</v>
      </c>
      <c r="I149">
        <v>0.64</v>
      </c>
      <c r="J149">
        <v>0.44</v>
      </c>
      <c r="K149">
        <v>0.53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116</v>
      </c>
      <c r="C150">
        <v>2050</v>
      </c>
      <c r="D150">
        <v>63</v>
      </c>
      <c r="E150">
        <v>0.48</v>
      </c>
      <c r="F150">
        <v>0.45</v>
      </c>
      <c r="G150">
        <v>0.08</v>
      </c>
      <c r="H150">
        <v>0.35</v>
      </c>
      <c r="I150">
        <v>0.69</v>
      </c>
      <c r="J150">
        <v>0.43</v>
      </c>
      <c r="K150">
        <v>0.53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116</v>
      </c>
      <c r="C151">
        <v>2020</v>
      </c>
      <c r="D151">
        <v>63</v>
      </c>
      <c r="E151">
        <v>0.35</v>
      </c>
      <c r="F151">
        <v>0.36</v>
      </c>
      <c r="G151">
        <v>0.05</v>
      </c>
      <c r="H151">
        <v>0.23</v>
      </c>
      <c r="I151">
        <v>0.4</v>
      </c>
      <c r="J151">
        <v>0.33</v>
      </c>
      <c r="K151">
        <v>0.39</v>
      </c>
      <c r="L151" t="s">
        <v>1</v>
      </c>
      <c r="M151" t="s">
        <v>21</v>
      </c>
    </row>
    <row r="152" spans="1:13" x14ac:dyDescent="0.45">
      <c r="A152" t="s">
        <v>0</v>
      </c>
      <c r="B152" t="s">
        <v>116</v>
      </c>
      <c r="C152">
        <v>2025</v>
      </c>
      <c r="D152">
        <v>63</v>
      </c>
      <c r="E152">
        <v>0.39</v>
      </c>
      <c r="F152">
        <v>0.39</v>
      </c>
      <c r="G152">
        <v>0.06</v>
      </c>
      <c r="H152">
        <v>0.23</v>
      </c>
      <c r="I152">
        <v>0.51</v>
      </c>
      <c r="J152">
        <v>0.35</v>
      </c>
      <c r="K152">
        <v>0.44</v>
      </c>
      <c r="L152" t="s">
        <v>1</v>
      </c>
      <c r="M152" t="s">
        <v>21</v>
      </c>
    </row>
    <row r="153" spans="1:13" x14ac:dyDescent="0.45">
      <c r="A153" t="s">
        <v>0</v>
      </c>
      <c r="B153" t="s">
        <v>116</v>
      </c>
      <c r="C153">
        <v>2030</v>
      </c>
      <c r="D153">
        <v>63</v>
      </c>
      <c r="E153">
        <v>0.39</v>
      </c>
      <c r="F153">
        <v>0.42</v>
      </c>
      <c r="G153">
        <v>7.0000000000000007E-2</v>
      </c>
      <c r="H153">
        <v>0.2</v>
      </c>
      <c r="I153">
        <v>0.56000000000000005</v>
      </c>
      <c r="J153">
        <v>0.34</v>
      </c>
      <c r="K153">
        <v>0.45</v>
      </c>
      <c r="L153" t="s">
        <v>1</v>
      </c>
      <c r="M153" t="s">
        <v>21</v>
      </c>
    </row>
    <row r="154" spans="1:13" x14ac:dyDescent="0.45">
      <c r="A154" t="s">
        <v>0</v>
      </c>
      <c r="B154" t="s">
        <v>116</v>
      </c>
      <c r="C154">
        <v>2035</v>
      </c>
      <c r="D154">
        <v>63</v>
      </c>
      <c r="E154">
        <v>0.4</v>
      </c>
      <c r="F154">
        <v>0.44</v>
      </c>
      <c r="G154">
        <v>0.08</v>
      </c>
      <c r="H154">
        <v>0.19</v>
      </c>
      <c r="I154">
        <v>0.55000000000000004</v>
      </c>
      <c r="J154">
        <v>0.33</v>
      </c>
      <c r="K154">
        <v>0.46</v>
      </c>
      <c r="L154" t="s">
        <v>1</v>
      </c>
      <c r="M154" t="s">
        <v>21</v>
      </c>
    </row>
    <row r="155" spans="1:13" x14ac:dyDescent="0.45">
      <c r="A155" t="s">
        <v>0</v>
      </c>
      <c r="B155" t="s">
        <v>116</v>
      </c>
      <c r="C155">
        <v>2040</v>
      </c>
      <c r="D155">
        <v>63</v>
      </c>
      <c r="E155">
        <v>0.4</v>
      </c>
      <c r="F155">
        <v>0.43</v>
      </c>
      <c r="G155">
        <v>0.08</v>
      </c>
      <c r="H155">
        <v>0.19</v>
      </c>
      <c r="I155">
        <v>0.51</v>
      </c>
      <c r="J155">
        <v>0.34</v>
      </c>
      <c r="K155">
        <v>0.47</v>
      </c>
      <c r="L155" t="s">
        <v>1</v>
      </c>
      <c r="M155" t="s">
        <v>21</v>
      </c>
    </row>
    <row r="156" spans="1:13" x14ac:dyDescent="0.45">
      <c r="A156" t="s">
        <v>0</v>
      </c>
      <c r="B156" t="s">
        <v>116</v>
      </c>
      <c r="C156">
        <v>2045</v>
      </c>
      <c r="D156">
        <v>63</v>
      </c>
      <c r="E156">
        <v>0.4</v>
      </c>
      <c r="F156">
        <v>0.41</v>
      </c>
      <c r="G156">
        <v>7.0000000000000007E-2</v>
      </c>
      <c r="H156">
        <v>0.19</v>
      </c>
      <c r="I156">
        <v>0.51</v>
      </c>
      <c r="J156">
        <v>0.36</v>
      </c>
      <c r="K156">
        <v>0.47</v>
      </c>
      <c r="L156" t="s">
        <v>1</v>
      </c>
      <c r="M156" t="s">
        <v>21</v>
      </c>
    </row>
    <row r="157" spans="1:13" x14ac:dyDescent="0.45">
      <c r="A157" t="s">
        <v>0</v>
      </c>
      <c r="B157" t="s">
        <v>116</v>
      </c>
      <c r="C157">
        <v>2050</v>
      </c>
      <c r="D157">
        <v>63</v>
      </c>
      <c r="E157">
        <v>0.4</v>
      </c>
      <c r="F157">
        <v>0.4</v>
      </c>
      <c r="G157">
        <v>0.08</v>
      </c>
      <c r="H157">
        <v>0.19</v>
      </c>
      <c r="I157">
        <v>0.54</v>
      </c>
      <c r="J157">
        <v>0.33</v>
      </c>
      <c r="K157">
        <v>0.45</v>
      </c>
      <c r="L157" t="s">
        <v>1</v>
      </c>
      <c r="M157" t="s">
        <v>21</v>
      </c>
    </row>
    <row r="158" spans="1:13" x14ac:dyDescent="0.45">
      <c r="A158" t="s">
        <v>2</v>
      </c>
      <c r="B158" t="s">
        <v>116</v>
      </c>
      <c r="C158">
        <v>2020</v>
      </c>
      <c r="D158">
        <v>96</v>
      </c>
      <c r="E158">
        <v>0.36</v>
      </c>
      <c r="F158">
        <v>0.36</v>
      </c>
      <c r="G158">
        <v>0.04</v>
      </c>
      <c r="H158">
        <v>0.23</v>
      </c>
      <c r="I158">
        <v>0.45</v>
      </c>
      <c r="J158">
        <v>0.35</v>
      </c>
      <c r="K158">
        <v>0.39</v>
      </c>
      <c r="L158" t="s">
        <v>3</v>
      </c>
      <c r="M158" t="s">
        <v>21</v>
      </c>
    </row>
    <row r="159" spans="1:13" x14ac:dyDescent="0.45">
      <c r="A159" t="s">
        <v>2</v>
      </c>
      <c r="B159" t="s">
        <v>116</v>
      </c>
      <c r="C159">
        <v>2025</v>
      </c>
      <c r="D159">
        <v>85</v>
      </c>
      <c r="E159">
        <v>0.38</v>
      </c>
      <c r="F159">
        <v>0.37</v>
      </c>
      <c r="G159">
        <v>0.06</v>
      </c>
      <c r="H159">
        <v>0.23</v>
      </c>
      <c r="I159">
        <v>0.46</v>
      </c>
      <c r="J159">
        <v>0.35</v>
      </c>
      <c r="K159">
        <v>0.43</v>
      </c>
      <c r="L159" t="s">
        <v>3</v>
      </c>
      <c r="M159" t="s">
        <v>21</v>
      </c>
    </row>
    <row r="160" spans="1:13" x14ac:dyDescent="0.45">
      <c r="A160" t="s">
        <v>2</v>
      </c>
      <c r="B160" t="s">
        <v>116</v>
      </c>
      <c r="C160">
        <v>2030</v>
      </c>
      <c r="D160">
        <v>96</v>
      </c>
      <c r="E160">
        <v>0.39</v>
      </c>
      <c r="F160">
        <v>0.41</v>
      </c>
      <c r="G160">
        <v>7.0000000000000007E-2</v>
      </c>
      <c r="H160">
        <v>0.2</v>
      </c>
      <c r="I160">
        <v>0.48</v>
      </c>
      <c r="J160">
        <v>0.35</v>
      </c>
      <c r="K160">
        <v>0.46</v>
      </c>
      <c r="L160" t="s">
        <v>3</v>
      </c>
      <c r="M160" t="s">
        <v>21</v>
      </c>
    </row>
    <row r="161" spans="1:13" x14ac:dyDescent="0.45">
      <c r="A161" t="s">
        <v>2</v>
      </c>
      <c r="B161" t="s">
        <v>116</v>
      </c>
      <c r="C161">
        <v>2035</v>
      </c>
      <c r="D161">
        <v>85</v>
      </c>
      <c r="E161">
        <v>0.4</v>
      </c>
      <c r="F161">
        <v>0.41</v>
      </c>
      <c r="G161">
        <v>0.08</v>
      </c>
      <c r="H161">
        <v>0.2</v>
      </c>
      <c r="I161">
        <v>0.49</v>
      </c>
      <c r="J161">
        <v>0.35</v>
      </c>
      <c r="K161">
        <v>0.47</v>
      </c>
      <c r="L161" t="s">
        <v>3</v>
      </c>
      <c r="M161" t="s">
        <v>21</v>
      </c>
    </row>
    <row r="162" spans="1:13" x14ac:dyDescent="0.45">
      <c r="A162" t="s">
        <v>2</v>
      </c>
      <c r="B162" t="s">
        <v>116</v>
      </c>
      <c r="C162">
        <v>2040</v>
      </c>
      <c r="D162">
        <v>96</v>
      </c>
      <c r="E162">
        <v>0.4</v>
      </c>
      <c r="F162">
        <v>0.41</v>
      </c>
      <c r="G162">
        <v>7.0000000000000007E-2</v>
      </c>
      <c r="H162">
        <v>0.2</v>
      </c>
      <c r="I162">
        <v>0.5</v>
      </c>
      <c r="J162">
        <v>0.36</v>
      </c>
      <c r="K162">
        <v>0.46</v>
      </c>
      <c r="L162" t="s">
        <v>3</v>
      </c>
      <c r="M162" t="s">
        <v>21</v>
      </c>
    </row>
    <row r="163" spans="1:13" x14ac:dyDescent="0.45">
      <c r="A163" t="s">
        <v>2</v>
      </c>
      <c r="B163" t="s">
        <v>116</v>
      </c>
      <c r="C163">
        <v>2045</v>
      </c>
      <c r="D163">
        <v>85</v>
      </c>
      <c r="E163">
        <v>0.41</v>
      </c>
      <c r="F163">
        <v>0.42</v>
      </c>
      <c r="G163">
        <v>0.08</v>
      </c>
      <c r="H163">
        <v>0.2</v>
      </c>
      <c r="I163">
        <v>0.52</v>
      </c>
      <c r="J163">
        <v>0.34</v>
      </c>
      <c r="K163">
        <v>0.47</v>
      </c>
      <c r="L163" t="s">
        <v>3</v>
      </c>
      <c r="M163" t="s">
        <v>21</v>
      </c>
    </row>
    <row r="164" spans="1:13" x14ac:dyDescent="0.45">
      <c r="A164" t="s">
        <v>2</v>
      </c>
      <c r="B164" t="s">
        <v>116</v>
      </c>
      <c r="C164">
        <v>2050</v>
      </c>
      <c r="D164">
        <v>96</v>
      </c>
      <c r="E164">
        <v>0.41</v>
      </c>
      <c r="F164">
        <v>0.43</v>
      </c>
      <c r="G164">
        <v>0.08</v>
      </c>
      <c r="H164">
        <v>0.19</v>
      </c>
      <c r="I164">
        <v>0.52</v>
      </c>
      <c r="J164">
        <v>0.38</v>
      </c>
      <c r="K164">
        <v>0.46</v>
      </c>
      <c r="L164" t="s">
        <v>3</v>
      </c>
      <c r="M164" t="s">
        <v>21</v>
      </c>
    </row>
    <row r="165" spans="1:13" x14ac:dyDescent="0.45">
      <c r="A165" t="s">
        <v>5</v>
      </c>
      <c r="B165" t="s">
        <v>116</v>
      </c>
      <c r="C165">
        <v>2020</v>
      </c>
      <c r="D165">
        <v>235</v>
      </c>
      <c r="E165">
        <v>0.33</v>
      </c>
      <c r="F165">
        <v>0.36</v>
      </c>
      <c r="G165">
        <v>0.06</v>
      </c>
      <c r="H165">
        <v>0.23</v>
      </c>
      <c r="I165">
        <v>0.41</v>
      </c>
      <c r="J165">
        <v>0.3</v>
      </c>
      <c r="K165">
        <v>0.39</v>
      </c>
      <c r="L165" t="s">
        <v>6</v>
      </c>
      <c r="M165" t="s">
        <v>21</v>
      </c>
    </row>
    <row r="166" spans="1:13" x14ac:dyDescent="0.45">
      <c r="A166" t="s">
        <v>5</v>
      </c>
      <c r="B166" t="s">
        <v>116</v>
      </c>
      <c r="C166">
        <v>2025</v>
      </c>
      <c r="D166">
        <v>212</v>
      </c>
      <c r="E166">
        <v>0.36</v>
      </c>
      <c r="F166">
        <v>0.37</v>
      </c>
      <c r="G166">
        <v>7.0000000000000007E-2</v>
      </c>
      <c r="H166">
        <v>0.23</v>
      </c>
      <c r="I166">
        <v>0.46</v>
      </c>
      <c r="J166">
        <v>0.33</v>
      </c>
      <c r="K166">
        <v>0.44</v>
      </c>
      <c r="L166" t="s">
        <v>6</v>
      </c>
      <c r="M166" t="s">
        <v>21</v>
      </c>
    </row>
    <row r="167" spans="1:13" x14ac:dyDescent="0.45">
      <c r="A167" t="s">
        <v>5</v>
      </c>
      <c r="B167" t="s">
        <v>116</v>
      </c>
      <c r="C167">
        <v>2030</v>
      </c>
      <c r="D167">
        <v>235</v>
      </c>
      <c r="E167">
        <v>0.37</v>
      </c>
      <c r="F167">
        <v>0.38</v>
      </c>
      <c r="G167">
        <v>0.08</v>
      </c>
      <c r="H167">
        <v>0.2</v>
      </c>
      <c r="I167">
        <v>0.47</v>
      </c>
      <c r="J167">
        <v>0.31</v>
      </c>
      <c r="K167">
        <v>0.46</v>
      </c>
      <c r="L167" t="s">
        <v>6</v>
      </c>
      <c r="M167" t="s">
        <v>21</v>
      </c>
    </row>
    <row r="168" spans="1:13" x14ac:dyDescent="0.45">
      <c r="A168" t="s">
        <v>5</v>
      </c>
      <c r="B168" t="s">
        <v>116</v>
      </c>
      <c r="C168">
        <v>2035</v>
      </c>
      <c r="D168">
        <v>212</v>
      </c>
      <c r="E168">
        <v>0.39</v>
      </c>
      <c r="F168">
        <v>0.4</v>
      </c>
      <c r="G168">
        <v>0.08</v>
      </c>
      <c r="H168">
        <v>0.2</v>
      </c>
      <c r="I168">
        <v>0.49</v>
      </c>
      <c r="J168">
        <v>0.33</v>
      </c>
      <c r="K168">
        <v>0.47</v>
      </c>
      <c r="L168" t="s">
        <v>6</v>
      </c>
      <c r="M168" t="s">
        <v>21</v>
      </c>
    </row>
    <row r="169" spans="1:13" x14ac:dyDescent="0.45">
      <c r="A169" t="s">
        <v>5</v>
      </c>
      <c r="B169" t="s">
        <v>116</v>
      </c>
      <c r="C169">
        <v>2040</v>
      </c>
      <c r="D169">
        <v>235</v>
      </c>
      <c r="E169">
        <v>0.39</v>
      </c>
      <c r="F169">
        <v>0.4</v>
      </c>
      <c r="G169">
        <v>0.08</v>
      </c>
      <c r="H169">
        <v>0.2</v>
      </c>
      <c r="I169">
        <v>0.5</v>
      </c>
      <c r="J169">
        <v>0.32</v>
      </c>
      <c r="K169">
        <v>0.47</v>
      </c>
      <c r="L169" t="s">
        <v>6</v>
      </c>
      <c r="M169" t="s">
        <v>21</v>
      </c>
    </row>
    <row r="170" spans="1:13" x14ac:dyDescent="0.45">
      <c r="A170" t="s">
        <v>5</v>
      </c>
      <c r="B170" t="s">
        <v>116</v>
      </c>
      <c r="C170">
        <v>2045</v>
      </c>
      <c r="D170">
        <v>212</v>
      </c>
      <c r="E170">
        <v>0.39</v>
      </c>
      <c r="F170">
        <v>0.43</v>
      </c>
      <c r="G170">
        <v>0.08</v>
      </c>
      <c r="H170">
        <v>0.19</v>
      </c>
      <c r="I170">
        <v>0.52</v>
      </c>
      <c r="J170">
        <v>0.32</v>
      </c>
      <c r="K170">
        <v>0.46</v>
      </c>
      <c r="L170" t="s">
        <v>6</v>
      </c>
      <c r="M170" t="s">
        <v>21</v>
      </c>
    </row>
    <row r="171" spans="1:13" x14ac:dyDescent="0.45">
      <c r="A171" t="s">
        <v>5</v>
      </c>
      <c r="B171" t="s">
        <v>116</v>
      </c>
      <c r="C171">
        <v>2050</v>
      </c>
      <c r="D171">
        <v>235</v>
      </c>
      <c r="E171">
        <v>0.39</v>
      </c>
      <c r="F171">
        <v>0.42</v>
      </c>
      <c r="G171">
        <v>0.08</v>
      </c>
      <c r="H171">
        <v>0.19</v>
      </c>
      <c r="I171">
        <v>0.52</v>
      </c>
      <c r="J171">
        <v>0.32</v>
      </c>
      <c r="K171">
        <v>0.46</v>
      </c>
      <c r="L171" t="s">
        <v>6</v>
      </c>
      <c r="M171" t="s">
        <v>21</v>
      </c>
    </row>
    <row r="172" spans="1:13" x14ac:dyDescent="0.45">
      <c r="A172" t="s">
        <v>7</v>
      </c>
      <c r="B172" t="s">
        <v>116</v>
      </c>
      <c r="C172">
        <v>2020</v>
      </c>
      <c r="D172">
        <v>102</v>
      </c>
      <c r="E172">
        <v>0.32</v>
      </c>
      <c r="F172">
        <v>0.35</v>
      </c>
      <c r="G172">
        <v>0.05</v>
      </c>
      <c r="H172">
        <v>0.23</v>
      </c>
      <c r="I172">
        <v>0.4</v>
      </c>
      <c r="J172">
        <v>0.3</v>
      </c>
      <c r="K172">
        <v>0.36</v>
      </c>
      <c r="L172" t="s">
        <v>8</v>
      </c>
      <c r="M172" t="s">
        <v>21</v>
      </c>
    </row>
    <row r="173" spans="1:13" x14ac:dyDescent="0.45">
      <c r="A173" t="s">
        <v>7</v>
      </c>
      <c r="B173" t="s">
        <v>116</v>
      </c>
      <c r="C173">
        <v>2025</v>
      </c>
      <c r="D173">
        <v>96</v>
      </c>
      <c r="E173">
        <v>0.34</v>
      </c>
      <c r="F173">
        <v>0.36</v>
      </c>
      <c r="G173">
        <v>0.05</v>
      </c>
      <c r="H173">
        <v>0.23</v>
      </c>
      <c r="I173">
        <v>0.45</v>
      </c>
      <c r="J173">
        <v>0.33</v>
      </c>
      <c r="K173">
        <v>0.38</v>
      </c>
      <c r="L173" t="s">
        <v>8</v>
      </c>
      <c r="M173" t="s">
        <v>21</v>
      </c>
    </row>
    <row r="174" spans="1:13" x14ac:dyDescent="0.45">
      <c r="A174" t="s">
        <v>7</v>
      </c>
      <c r="B174" t="s">
        <v>116</v>
      </c>
      <c r="C174">
        <v>2030</v>
      </c>
      <c r="D174">
        <v>102</v>
      </c>
      <c r="E174">
        <v>0.35</v>
      </c>
      <c r="F174">
        <v>0.37</v>
      </c>
      <c r="G174">
        <v>7.0000000000000007E-2</v>
      </c>
      <c r="H174">
        <v>0.22</v>
      </c>
      <c r="I174">
        <v>0.46</v>
      </c>
      <c r="J174">
        <v>0.28999999999999998</v>
      </c>
      <c r="K174">
        <v>0.4</v>
      </c>
      <c r="L174" t="s">
        <v>8</v>
      </c>
      <c r="M174" t="s">
        <v>21</v>
      </c>
    </row>
    <row r="175" spans="1:13" x14ac:dyDescent="0.45">
      <c r="A175" t="s">
        <v>7</v>
      </c>
      <c r="B175" t="s">
        <v>116</v>
      </c>
      <c r="C175">
        <v>2035</v>
      </c>
      <c r="D175">
        <v>96</v>
      </c>
      <c r="E175">
        <v>0.36</v>
      </c>
      <c r="F175">
        <v>0.39</v>
      </c>
      <c r="G175">
        <v>0.08</v>
      </c>
      <c r="H175">
        <v>0.22</v>
      </c>
      <c r="I175">
        <v>0.49</v>
      </c>
      <c r="J175">
        <v>0.32</v>
      </c>
      <c r="K175">
        <v>0.43</v>
      </c>
      <c r="L175" t="s">
        <v>8</v>
      </c>
      <c r="M175" t="s">
        <v>21</v>
      </c>
    </row>
    <row r="176" spans="1:13" x14ac:dyDescent="0.45">
      <c r="A176" t="s">
        <v>7</v>
      </c>
      <c r="B176" t="s">
        <v>116</v>
      </c>
      <c r="C176">
        <v>2040</v>
      </c>
      <c r="D176">
        <v>102</v>
      </c>
      <c r="E176">
        <v>0.36</v>
      </c>
      <c r="F176">
        <v>0.38</v>
      </c>
      <c r="G176">
        <v>0.08</v>
      </c>
      <c r="H176">
        <v>0.2</v>
      </c>
      <c r="I176">
        <v>0.51</v>
      </c>
      <c r="J176">
        <v>0.32</v>
      </c>
      <c r="K176">
        <v>0.42</v>
      </c>
      <c r="L176" t="s">
        <v>8</v>
      </c>
      <c r="M176" t="s">
        <v>21</v>
      </c>
    </row>
    <row r="177" spans="1:13" x14ac:dyDescent="0.45">
      <c r="A177" t="s">
        <v>7</v>
      </c>
      <c r="B177" t="s">
        <v>116</v>
      </c>
      <c r="C177">
        <v>2045</v>
      </c>
      <c r="D177">
        <v>96</v>
      </c>
      <c r="E177">
        <v>0.36</v>
      </c>
      <c r="F177">
        <v>0.38</v>
      </c>
      <c r="G177">
        <v>0.08</v>
      </c>
      <c r="H177">
        <v>0.2</v>
      </c>
      <c r="I177">
        <v>0.52</v>
      </c>
      <c r="J177">
        <v>0.32</v>
      </c>
      <c r="K177">
        <v>0.43</v>
      </c>
      <c r="L177" t="s">
        <v>8</v>
      </c>
      <c r="M177" t="s">
        <v>21</v>
      </c>
    </row>
    <row r="178" spans="1:13" x14ac:dyDescent="0.45">
      <c r="A178" t="s">
        <v>7</v>
      </c>
      <c r="B178" t="s">
        <v>116</v>
      </c>
      <c r="C178">
        <v>2050</v>
      </c>
      <c r="D178">
        <v>102</v>
      </c>
      <c r="E178">
        <v>0.36</v>
      </c>
      <c r="F178">
        <v>0.37</v>
      </c>
      <c r="G178">
        <v>0.08</v>
      </c>
      <c r="H178">
        <v>0.2</v>
      </c>
      <c r="I178">
        <v>0.52</v>
      </c>
      <c r="J178">
        <v>0.32</v>
      </c>
      <c r="K178">
        <v>0.45</v>
      </c>
      <c r="L178" t="s">
        <v>8</v>
      </c>
      <c r="M178" t="s">
        <v>21</v>
      </c>
    </row>
    <row r="179" spans="1:13" x14ac:dyDescent="0.45">
      <c r="A179" t="s">
        <v>9</v>
      </c>
      <c r="B179" t="s">
        <v>116</v>
      </c>
      <c r="C179">
        <v>2020</v>
      </c>
      <c r="D179">
        <v>61</v>
      </c>
      <c r="E179">
        <v>0.34</v>
      </c>
      <c r="F179">
        <v>0.34</v>
      </c>
      <c r="G179">
        <v>0.06</v>
      </c>
      <c r="H179">
        <v>0.23</v>
      </c>
      <c r="I179">
        <v>0.45</v>
      </c>
      <c r="J179">
        <v>0.3</v>
      </c>
      <c r="K179">
        <v>0.39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116</v>
      </c>
      <c r="C180">
        <v>2025</v>
      </c>
      <c r="D180">
        <v>56</v>
      </c>
      <c r="E180">
        <v>0.39</v>
      </c>
      <c r="F180">
        <v>0.39</v>
      </c>
      <c r="G180">
        <v>7.0000000000000007E-2</v>
      </c>
      <c r="H180">
        <v>0.23</v>
      </c>
      <c r="I180">
        <v>0.49</v>
      </c>
      <c r="J180">
        <v>0.33</v>
      </c>
      <c r="K180">
        <v>0.44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116</v>
      </c>
      <c r="C181">
        <v>2030</v>
      </c>
      <c r="D181">
        <v>61</v>
      </c>
      <c r="E181">
        <v>0.4</v>
      </c>
      <c r="F181">
        <v>0.43</v>
      </c>
      <c r="G181">
        <v>0.08</v>
      </c>
      <c r="H181">
        <v>0.22</v>
      </c>
      <c r="I181">
        <v>0.5</v>
      </c>
      <c r="J181">
        <v>0.37</v>
      </c>
      <c r="K181">
        <v>0.46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116</v>
      </c>
      <c r="C182">
        <v>2035</v>
      </c>
      <c r="D182">
        <v>56</v>
      </c>
      <c r="E182">
        <v>0.43</v>
      </c>
      <c r="F182">
        <v>0.46</v>
      </c>
      <c r="G182">
        <v>0.08</v>
      </c>
      <c r="H182">
        <v>0.22</v>
      </c>
      <c r="I182">
        <v>0.52</v>
      </c>
      <c r="J182">
        <v>0.38</v>
      </c>
      <c r="K182">
        <v>0.49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116</v>
      </c>
      <c r="C183">
        <v>2040</v>
      </c>
      <c r="D183">
        <v>61</v>
      </c>
      <c r="E183">
        <v>0.43</v>
      </c>
      <c r="F183">
        <v>0.47</v>
      </c>
      <c r="G183">
        <v>0.09</v>
      </c>
      <c r="H183">
        <v>0.21</v>
      </c>
      <c r="I183">
        <v>0.52</v>
      </c>
      <c r="J183">
        <v>0.39</v>
      </c>
      <c r="K183">
        <v>0.51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116</v>
      </c>
      <c r="C184">
        <v>2045</v>
      </c>
      <c r="D184">
        <v>56</v>
      </c>
      <c r="E184">
        <v>0.45</v>
      </c>
      <c r="F184">
        <v>0.49</v>
      </c>
      <c r="G184">
        <v>0.09</v>
      </c>
      <c r="H184">
        <v>0.22</v>
      </c>
      <c r="I184">
        <v>0.54</v>
      </c>
      <c r="J184">
        <v>0.4</v>
      </c>
      <c r="K184">
        <v>0.5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116</v>
      </c>
      <c r="C185">
        <v>2050</v>
      </c>
      <c r="D185">
        <v>61</v>
      </c>
      <c r="E185">
        <v>0.44</v>
      </c>
      <c r="F185">
        <v>0.48</v>
      </c>
      <c r="G185">
        <v>0.09</v>
      </c>
      <c r="H185">
        <v>0.22</v>
      </c>
      <c r="I185">
        <v>0.55000000000000004</v>
      </c>
      <c r="J185">
        <v>0.41</v>
      </c>
      <c r="K185">
        <v>0.49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116</v>
      </c>
      <c r="C186">
        <v>2020</v>
      </c>
      <c r="D186">
        <v>64</v>
      </c>
      <c r="E186">
        <v>0.03</v>
      </c>
      <c r="F186">
        <v>0.04</v>
      </c>
      <c r="G186">
        <v>0.01</v>
      </c>
      <c r="H186">
        <v>0</v>
      </c>
      <c r="I186">
        <v>0.04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116</v>
      </c>
      <c r="C187">
        <v>2025</v>
      </c>
      <c r="D187">
        <v>64</v>
      </c>
      <c r="E187">
        <v>0.04</v>
      </c>
      <c r="F187">
        <v>0.03</v>
      </c>
      <c r="G187">
        <v>0.02</v>
      </c>
      <c r="H187">
        <v>0.01</v>
      </c>
      <c r="I187">
        <v>0.08</v>
      </c>
      <c r="J187">
        <v>0.03</v>
      </c>
      <c r="K187">
        <v>0.06</v>
      </c>
      <c r="L187" t="s">
        <v>1</v>
      </c>
      <c r="M187" t="s">
        <v>23</v>
      </c>
    </row>
    <row r="188" spans="1:13" x14ac:dyDescent="0.45">
      <c r="A188" t="s">
        <v>0</v>
      </c>
      <c r="B188" t="s">
        <v>116</v>
      </c>
      <c r="C188">
        <v>2030</v>
      </c>
      <c r="D188">
        <v>64</v>
      </c>
      <c r="E188">
        <v>0.05</v>
      </c>
      <c r="F188">
        <v>0.04</v>
      </c>
      <c r="G188">
        <v>0.03</v>
      </c>
      <c r="H188">
        <v>0.02</v>
      </c>
      <c r="I188">
        <v>0.1</v>
      </c>
      <c r="J188">
        <v>0.04</v>
      </c>
      <c r="K188">
        <v>0.08</v>
      </c>
      <c r="L188" t="s">
        <v>1</v>
      </c>
      <c r="M188" t="s">
        <v>23</v>
      </c>
    </row>
    <row r="189" spans="1:13" x14ac:dyDescent="0.45">
      <c r="A189" t="s">
        <v>0</v>
      </c>
      <c r="B189" t="s">
        <v>116</v>
      </c>
      <c r="C189">
        <v>2035</v>
      </c>
      <c r="D189">
        <v>64</v>
      </c>
      <c r="E189">
        <v>7.0000000000000007E-2</v>
      </c>
      <c r="F189">
        <v>0.06</v>
      </c>
      <c r="G189">
        <v>0.03</v>
      </c>
      <c r="H189">
        <v>0.02</v>
      </c>
      <c r="I189">
        <v>0.14000000000000001</v>
      </c>
      <c r="J189">
        <v>0.05</v>
      </c>
      <c r="K189">
        <v>0.09</v>
      </c>
      <c r="L189" t="s">
        <v>1</v>
      </c>
      <c r="M189" t="s">
        <v>23</v>
      </c>
    </row>
    <row r="190" spans="1:13" x14ac:dyDescent="0.45">
      <c r="A190" t="s">
        <v>0</v>
      </c>
      <c r="B190" t="s">
        <v>116</v>
      </c>
      <c r="C190">
        <v>2040</v>
      </c>
      <c r="D190">
        <v>64</v>
      </c>
      <c r="E190">
        <v>0.08</v>
      </c>
      <c r="F190">
        <v>7.0000000000000007E-2</v>
      </c>
      <c r="G190">
        <v>0.03</v>
      </c>
      <c r="H190">
        <v>0.02</v>
      </c>
      <c r="I190">
        <v>0.14000000000000001</v>
      </c>
      <c r="J190">
        <v>0.06</v>
      </c>
      <c r="K190">
        <v>0.1</v>
      </c>
      <c r="L190" t="s">
        <v>1</v>
      </c>
      <c r="M190" t="s">
        <v>23</v>
      </c>
    </row>
    <row r="191" spans="1:13" x14ac:dyDescent="0.45">
      <c r="A191" t="s">
        <v>0</v>
      </c>
      <c r="B191" t="s">
        <v>116</v>
      </c>
      <c r="C191">
        <v>2045</v>
      </c>
      <c r="D191">
        <v>64</v>
      </c>
      <c r="E191">
        <v>0.09</v>
      </c>
      <c r="F191">
        <v>0.09</v>
      </c>
      <c r="G191">
        <v>0.04</v>
      </c>
      <c r="H191">
        <v>0.02</v>
      </c>
      <c r="I191">
        <v>0.17</v>
      </c>
      <c r="J191">
        <v>0.06</v>
      </c>
      <c r="K191">
        <v>0.11</v>
      </c>
      <c r="L191" t="s">
        <v>1</v>
      </c>
      <c r="M191" t="s">
        <v>23</v>
      </c>
    </row>
    <row r="192" spans="1:13" x14ac:dyDescent="0.45">
      <c r="A192" t="s">
        <v>0</v>
      </c>
      <c r="B192" t="s">
        <v>116</v>
      </c>
      <c r="C192">
        <v>2050</v>
      </c>
      <c r="D192">
        <v>64</v>
      </c>
      <c r="E192">
        <v>0.09</v>
      </c>
      <c r="F192">
        <v>0.1</v>
      </c>
      <c r="G192">
        <v>0.04</v>
      </c>
      <c r="H192">
        <v>0.02</v>
      </c>
      <c r="I192">
        <v>0.18</v>
      </c>
      <c r="J192">
        <v>7.0000000000000007E-2</v>
      </c>
      <c r="K192">
        <v>0.11</v>
      </c>
      <c r="L192" t="s">
        <v>1</v>
      </c>
      <c r="M192" t="s">
        <v>23</v>
      </c>
    </row>
    <row r="193" spans="1:13" x14ac:dyDescent="0.45">
      <c r="A193" t="s">
        <v>2</v>
      </c>
      <c r="B193" t="s">
        <v>116</v>
      </c>
      <c r="C193">
        <v>2020</v>
      </c>
      <c r="D193">
        <v>100</v>
      </c>
      <c r="E193">
        <v>0.03</v>
      </c>
      <c r="F193">
        <v>0.02</v>
      </c>
      <c r="G193">
        <v>0.01</v>
      </c>
      <c r="H193">
        <v>0</v>
      </c>
      <c r="I193">
        <v>0.04</v>
      </c>
      <c r="J193">
        <v>0.02</v>
      </c>
      <c r="K193">
        <v>0.03</v>
      </c>
      <c r="L193" t="s">
        <v>3</v>
      </c>
      <c r="M193" t="s">
        <v>23</v>
      </c>
    </row>
    <row r="194" spans="1:13" x14ac:dyDescent="0.45">
      <c r="A194" t="s">
        <v>2</v>
      </c>
      <c r="B194" t="s">
        <v>116</v>
      </c>
      <c r="C194">
        <v>2025</v>
      </c>
      <c r="D194">
        <v>89</v>
      </c>
      <c r="E194">
        <v>0.04</v>
      </c>
      <c r="F194">
        <v>0.03</v>
      </c>
      <c r="G194">
        <v>0.02</v>
      </c>
      <c r="H194">
        <v>0</v>
      </c>
      <c r="I194">
        <v>7.0000000000000007E-2</v>
      </c>
      <c r="J194">
        <v>0.02</v>
      </c>
      <c r="K194">
        <v>0.06</v>
      </c>
      <c r="L194" t="s">
        <v>3</v>
      </c>
      <c r="M194" t="s">
        <v>23</v>
      </c>
    </row>
    <row r="195" spans="1:13" x14ac:dyDescent="0.45">
      <c r="A195" t="s">
        <v>2</v>
      </c>
      <c r="B195" t="s">
        <v>116</v>
      </c>
      <c r="C195">
        <v>2030</v>
      </c>
      <c r="D195">
        <v>100</v>
      </c>
      <c r="E195">
        <v>0.05</v>
      </c>
      <c r="F195">
        <v>0.04</v>
      </c>
      <c r="G195">
        <v>0.03</v>
      </c>
      <c r="H195">
        <v>0</v>
      </c>
      <c r="I195">
        <v>0.11</v>
      </c>
      <c r="J195">
        <v>0.03</v>
      </c>
      <c r="K195">
        <v>0.08</v>
      </c>
      <c r="L195" t="s">
        <v>3</v>
      </c>
      <c r="M195" t="s">
        <v>23</v>
      </c>
    </row>
    <row r="196" spans="1:13" x14ac:dyDescent="0.45">
      <c r="A196" t="s">
        <v>2</v>
      </c>
      <c r="B196" t="s">
        <v>116</v>
      </c>
      <c r="C196">
        <v>2035</v>
      </c>
      <c r="D196">
        <v>89</v>
      </c>
      <c r="E196">
        <v>7.0000000000000007E-2</v>
      </c>
      <c r="F196">
        <v>0.06</v>
      </c>
      <c r="G196">
        <v>0.04</v>
      </c>
      <c r="H196">
        <v>0</v>
      </c>
      <c r="I196">
        <v>0.17</v>
      </c>
      <c r="J196">
        <v>0.03</v>
      </c>
      <c r="K196">
        <v>0.09</v>
      </c>
      <c r="L196" t="s">
        <v>3</v>
      </c>
      <c r="M196" t="s">
        <v>23</v>
      </c>
    </row>
    <row r="197" spans="1:13" x14ac:dyDescent="0.45">
      <c r="A197" t="s">
        <v>2</v>
      </c>
      <c r="B197" t="s">
        <v>116</v>
      </c>
      <c r="C197">
        <v>2040</v>
      </c>
      <c r="D197">
        <v>100</v>
      </c>
      <c r="E197">
        <v>0.09</v>
      </c>
      <c r="F197">
        <v>0.08</v>
      </c>
      <c r="G197">
        <v>0.05</v>
      </c>
      <c r="H197">
        <v>0</v>
      </c>
      <c r="I197">
        <v>0.18</v>
      </c>
      <c r="J197">
        <v>0.05</v>
      </c>
      <c r="K197">
        <v>0.13</v>
      </c>
      <c r="L197" t="s">
        <v>3</v>
      </c>
      <c r="M197" t="s">
        <v>23</v>
      </c>
    </row>
    <row r="198" spans="1:13" x14ac:dyDescent="0.45">
      <c r="A198" t="s">
        <v>2</v>
      </c>
      <c r="B198" t="s">
        <v>116</v>
      </c>
      <c r="C198">
        <v>2045</v>
      </c>
      <c r="D198">
        <v>89</v>
      </c>
      <c r="E198">
        <v>0.09</v>
      </c>
      <c r="F198">
        <v>0.08</v>
      </c>
      <c r="G198">
        <v>0.04</v>
      </c>
      <c r="H198">
        <v>0.01</v>
      </c>
      <c r="I198">
        <v>0.16</v>
      </c>
      <c r="J198">
        <v>0.05</v>
      </c>
      <c r="K198">
        <v>0.12</v>
      </c>
      <c r="L198" t="s">
        <v>3</v>
      </c>
      <c r="M198" t="s">
        <v>23</v>
      </c>
    </row>
    <row r="199" spans="1:13" x14ac:dyDescent="0.45">
      <c r="A199" t="s">
        <v>2</v>
      </c>
      <c r="B199" t="s">
        <v>116</v>
      </c>
      <c r="C199">
        <v>2050</v>
      </c>
      <c r="D199">
        <v>100</v>
      </c>
      <c r="E199">
        <v>0.1</v>
      </c>
      <c r="F199">
        <v>0.09</v>
      </c>
      <c r="G199">
        <v>0.05</v>
      </c>
      <c r="H199">
        <v>0.01</v>
      </c>
      <c r="I199">
        <v>0.22</v>
      </c>
      <c r="J199">
        <v>7.0000000000000007E-2</v>
      </c>
      <c r="K199">
        <v>0.13</v>
      </c>
      <c r="L199" t="s">
        <v>3</v>
      </c>
      <c r="M199" t="s">
        <v>23</v>
      </c>
    </row>
    <row r="200" spans="1:13" x14ac:dyDescent="0.45">
      <c r="A200" t="s">
        <v>5</v>
      </c>
      <c r="B200" t="s">
        <v>116</v>
      </c>
      <c r="C200">
        <v>2020</v>
      </c>
      <c r="D200">
        <v>235</v>
      </c>
      <c r="E200">
        <v>0.03</v>
      </c>
      <c r="F200">
        <v>0.03</v>
      </c>
      <c r="G200">
        <v>0.01</v>
      </c>
      <c r="H200">
        <v>0</v>
      </c>
      <c r="I200">
        <v>0.05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116</v>
      </c>
      <c r="C201">
        <v>2025</v>
      </c>
      <c r="D201">
        <v>212</v>
      </c>
      <c r="E201">
        <v>0.04</v>
      </c>
      <c r="F201">
        <v>0.04</v>
      </c>
      <c r="G201">
        <v>0.02</v>
      </c>
      <c r="H201">
        <v>0</v>
      </c>
      <c r="I201">
        <v>0.08</v>
      </c>
      <c r="J201">
        <v>0.02</v>
      </c>
      <c r="K201">
        <v>0.04</v>
      </c>
      <c r="L201" t="s">
        <v>6</v>
      </c>
      <c r="M201" t="s">
        <v>23</v>
      </c>
    </row>
    <row r="202" spans="1:13" x14ac:dyDescent="0.45">
      <c r="A202" t="s">
        <v>5</v>
      </c>
      <c r="B202" t="s">
        <v>116</v>
      </c>
      <c r="C202">
        <v>2030</v>
      </c>
      <c r="D202">
        <v>235</v>
      </c>
      <c r="E202">
        <v>0.04</v>
      </c>
      <c r="F202">
        <v>0.04</v>
      </c>
      <c r="G202">
        <v>0.03</v>
      </c>
      <c r="H202">
        <v>0</v>
      </c>
      <c r="I202">
        <v>0.11</v>
      </c>
      <c r="J202">
        <v>0.02</v>
      </c>
      <c r="K202">
        <v>0.04</v>
      </c>
      <c r="L202" t="s">
        <v>6</v>
      </c>
      <c r="M202" t="s">
        <v>23</v>
      </c>
    </row>
    <row r="203" spans="1:13" x14ac:dyDescent="0.45">
      <c r="A203" t="s">
        <v>5</v>
      </c>
      <c r="B203" t="s">
        <v>116</v>
      </c>
      <c r="C203">
        <v>2035</v>
      </c>
      <c r="D203">
        <v>212</v>
      </c>
      <c r="E203">
        <v>0.06</v>
      </c>
      <c r="F203">
        <v>0.05</v>
      </c>
      <c r="G203">
        <v>0.04</v>
      </c>
      <c r="H203">
        <v>0</v>
      </c>
      <c r="I203">
        <v>0.17</v>
      </c>
      <c r="J203">
        <v>0.03</v>
      </c>
      <c r="K203">
        <v>7.0000000000000007E-2</v>
      </c>
      <c r="L203" t="s">
        <v>6</v>
      </c>
      <c r="M203" t="s">
        <v>23</v>
      </c>
    </row>
    <row r="204" spans="1:13" x14ac:dyDescent="0.45">
      <c r="A204" t="s">
        <v>5</v>
      </c>
      <c r="B204" t="s">
        <v>116</v>
      </c>
      <c r="C204">
        <v>2040</v>
      </c>
      <c r="D204">
        <v>235</v>
      </c>
      <c r="E204">
        <v>0.06</v>
      </c>
      <c r="F204">
        <v>0.05</v>
      </c>
      <c r="G204">
        <v>0.05</v>
      </c>
      <c r="H204">
        <v>0</v>
      </c>
      <c r="I204">
        <v>0.19</v>
      </c>
      <c r="J204">
        <v>0.03</v>
      </c>
      <c r="K204">
        <v>0.08</v>
      </c>
      <c r="L204" t="s">
        <v>6</v>
      </c>
      <c r="M204" t="s">
        <v>23</v>
      </c>
    </row>
    <row r="205" spans="1:13" x14ac:dyDescent="0.45">
      <c r="A205" t="s">
        <v>5</v>
      </c>
      <c r="B205" t="s">
        <v>116</v>
      </c>
      <c r="C205">
        <v>2045</v>
      </c>
      <c r="D205">
        <v>212</v>
      </c>
      <c r="E205">
        <v>0.08</v>
      </c>
      <c r="F205">
        <v>7.0000000000000007E-2</v>
      </c>
      <c r="G205">
        <v>0.05</v>
      </c>
      <c r="H205">
        <v>0</v>
      </c>
      <c r="I205">
        <v>0.18</v>
      </c>
      <c r="J205">
        <v>0.04</v>
      </c>
      <c r="K205">
        <v>0.12</v>
      </c>
      <c r="L205" t="s">
        <v>6</v>
      </c>
      <c r="M205" t="s">
        <v>23</v>
      </c>
    </row>
    <row r="206" spans="1:13" x14ac:dyDescent="0.45">
      <c r="A206" t="s">
        <v>5</v>
      </c>
      <c r="B206" t="s">
        <v>116</v>
      </c>
      <c r="C206">
        <v>2050</v>
      </c>
      <c r="D206">
        <v>235</v>
      </c>
      <c r="E206">
        <v>0.08</v>
      </c>
      <c r="F206">
        <v>0.08</v>
      </c>
      <c r="G206">
        <v>0.05</v>
      </c>
      <c r="H206">
        <v>0</v>
      </c>
      <c r="I206">
        <v>0.21</v>
      </c>
      <c r="J206">
        <v>0.04</v>
      </c>
      <c r="K206">
        <v>0.12</v>
      </c>
      <c r="L206" t="s">
        <v>6</v>
      </c>
      <c r="M206" t="s">
        <v>23</v>
      </c>
    </row>
    <row r="207" spans="1:13" x14ac:dyDescent="0.45">
      <c r="A207" t="s">
        <v>7</v>
      </c>
      <c r="B207" t="s">
        <v>116</v>
      </c>
      <c r="C207">
        <v>2020</v>
      </c>
      <c r="D207">
        <v>102</v>
      </c>
      <c r="E207">
        <v>0.02</v>
      </c>
      <c r="F207">
        <v>0.02</v>
      </c>
      <c r="G207">
        <v>0.01</v>
      </c>
      <c r="H207">
        <v>0</v>
      </c>
      <c r="I207">
        <v>0.04</v>
      </c>
      <c r="J207">
        <v>0.02</v>
      </c>
      <c r="K207">
        <v>0.03</v>
      </c>
      <c r="L207" t="s">
        <v>8</v>
      </c>
      <c r="M207" t="s">
        <v>23</v>
      </c>
    </row>
    <row r="208" spans="1:13" x14ac:dyDescent="0.45">
      <c r="A208" t="s">
        <v>7</v>
      </c>
      <c r="B208" t="s">
        <v>116</v>
      </c>
      <c r="C208">
        <v>2025</v>
      </c>
      <c r="D208">
        <v>96</v>
      </c>
      <c r="E208">
        <v>0.03</v>
      </c>
      <c r="F208">
        <v>0.03</v>
      </c>
      <c r="G208">
        <v>0.02</v>
      </c>
      <c r="H208">
        <v>0</v>
      </c>
      <c r="I208">
        <v>7.0000000000000007E-2</v>
      </c>
      <c r="J208">
        <v>0.02</v>
      </c>
      <c r="K208">
        <v>0.04</v>
      </c>
      <c r="L208" t="s">
        <v>8</v>
      </c>
      <c r="M208" t="s">
        <v>23</v>
      </c>
    </row>
    <row r="209" spans="1:13" x14ac:dyDescent="0.45">
      <c r="A209" t="s">
        <v>7</v>
      </c>
      <c r="B209" t="s">
        <v>116</v>
      </c>
      <c r="C209">
        <v>2030</v>
      </c>
      <c r="D209">
        <v>102</v>
      </c>
      <c r="E209">
        <v>0.03</v>
      </c>
      <c r="F209">
        <v>0.04</v>
      </c>
      <c r="G209">
        <v>0.02</v>
      </c>
      <c r="H209">
        <v>0</v>
      </c>
      <c r="I209">
        <v>0.08</v>
      </c>
      <c r="J209">
        <v>0.02</v>
      </c>
      <c r="K209">
        <v>0.04</v>
      </c>
      <c r="L209" t="s">
        <v>8</v>
      </c>
      <c r="M209" t="s">
        <v>23</v>
      </c>
    </row>
    <row r="210" spans="1:13" x14ac:dyDescent="0.45">
      <c r="A210" t="s">
        <v>7</v>
      </c>
      <c r="B210" t="s">
        <v>116</v>
      </c>
      <c r="C210">
        <v>2035</v>
      </c>
      <c r="D210">
        <v>96</v>
      </c>
      <c r="E210">
        <v>0.04</v>
      </c>
      <c r="F210">
        <v>0.05</v>
      </c>
      <c r="G210">
        <v>0.03</v>
      </c>
      <c r="H210">
        <v>0</v>
      </c>
      <c r="I210">
        <v>0.09</v>
      </c>
      <c r="J210">
        <v>0.02</v>
      </c>
      <c r="K210">
        <v>7.0000000000000007E-2</v>
      </c>
      <c r="L210" t="s">
        <v>8</v>
      </c>
      <c r="M210" t="s">
        <v>23</v>
      </c>
    </row>
    <row r="211" spans="1:13" x14ac:dyDescent="0.45">
      <c r="A211" t="s">
        <v>7</v>
      </c>
      <c r="B211" t="s">
        <v>116</v>
      </c>
      <c r="C211">
        <v>2040</v>
      </c>
      <c r="D211">
        <v>102</v>
      </c>
      <c r="E211">
        <v>0.05</v>
      </c>
      <c r="F211">
        <v>0.05</v>
      </c>
      <c r="G211">
        <v>0.04</v>
      </c>
      <c r="H211">
        <v>0</v>
      </c>
      <c r="I211">
        <v>0.15</v>
      </c>
      <c r="J211">
        <v>0.02</v>
      </c>
      <c r="K211">
        <v>0.09</v>
      </c>
      <c r="L211" t="s">
        <v>8</v>
      </c>
      <c r="M211" t="s">
        <v>23</v>
      </c>
    </row>
    <row r="212" spans="1:13" x14ac:dyDescent="0.45">
      <c r="A212" t="s">
        <v>7</v>
      </c>
      <c r="B212" t="s">
        <v>116</v>
      </c>
      <c r="C212">
        <v>2045</v>
      </c>
      <c r="D212">
        <v>96</v>
      </c>
      <c r="E212">
        <v>7.0000000000000007E-2</v>
      </c>
      <c r="F212">
        <v>0.04</v>
      </c>
      <c r="G212">
        <v>0.06</v>
      </c>
      <c r="H212">
        <v>0</v>
      </c>
      <c r="I212">
        <v>0.19</v>
      </c>
      <c r="J212">
        <v>0.02</v>
      </c>
      <c r="K212">
        <v>0.13</v>
      </c>
      <c r="L212" t="s">
        <v>8</v>
      </c>
      <c r="M212" t="s">
        <v>23</v>
      </c>
    </row>
    <row r="213" spans="1:13" x14ac:dyDescent="0.45">
      <c r="A213" t="s">
        <v>7</v>
      </c>
      <c r="B213" t="s">
        <v>116</v>
      </c>
      <c r="C213">
        <v>2050</v>
      </c>
      <c r="D213">
        <v>102</v>
      </c>
      <c r="E213">
        <v>7.0000000000000007E-2</v>
      </c>
      <c r="F213">
        <v>0.04</v>
      </c>
      <c r="G213">
        <v>0.06</v>
      </c>
      <c r="H213">
        <v>0</v>
      </c>
      <c r="I213">
        <v>0.19</v>
      </c>
      <c r="J213">
        <v>0.02</v>
      </c>
      <c r="K213">
        <v>0.14000000000000001</v>
      </c>
      <c r="L213" t="s">
        <v>8</v>
      </c>
      <c r="M213" t="s">
        <v>23</v>
      </c>
    </row>
    <row r="214" spans="1:13" x14ac:dyDescent="0.45">
      <c r="A214" t="s">
        <v>9</v>
      </c>
      <c r="B214" t="s">
        <v>116</v>
      </c>
      <c r="C214">
        <v>2020</v>
      </c>
      <c r="D214">
        <v>63</v>
      </c>
      <c r="E214">
        <v>0.03</v>
      </c>
      <c r="F214">
        <v>0.02</v>
      </c>
      <c r="G214">
        <v>0.01</v>
      </c>
      <c r="H214">
        <v>0</v>
      </c>
      <c r="I214">
        <v>0.04</v>
      </c>
      <c r="J214">
        <v>0.02</v>
      </c>
      <c r="K214">
        <v>0.04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116</v>
      </c>
      <c r="C215">
        <v>2025</v>
      </c>
      <c r="D215">
        <v>58</v>
      </c>
      <c r="E215">
        <v>0.03</v>
      </c>
      <c r="F215">
        <v>0.03</v>
      </c>
      <c r="G215">
        <v>0.01</v>
      </c>
      <c r="H215">
        <v>0.01</v>
      </c>
      <c r="I215">
        <v>7.0000000000000007E-2</v>
      </c>
      <c r="J215">
        <v>0.02</v>
      </c>
      <c r="K215">
        <v>0.04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116</v>
      </c>
      <c r="C216">
        <v>2030</v>
      </c>
      <c r="D216">
        <v>63</v>
      </c>
      <c r="E216">
        <v>0.03</v>
      </c>
      <c r="F216">
        <v>0.03</v>
      </c>
      <c r="G216">
        <v>0.01</v>
      </c>
      <c r="H216">
        <v>0</v>
      </c>
      <c r="I216">
        <v>0.08</v>
      </c>
      <c r="J216">
        <v>0.02</v>
      </c>
      <c r="K216">
        <v>0.04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116</v>
      </c>
      <c r="C217">
        <v>2035</v>
      </c>
      <c r="D217">
        <v>58</v>
      </c>
      <c r="E217">
        <v>0.04</v>
      </c>
      <c r="F217">
        <v>0.04</v>
      </c>
      <c r="G217">
        <v>0.01</v>
      </c>
      <c r="H217">
        <v>0.02</v>
      </c>
      <c r="I217">
        <v>7.0000000000000007E-2</v>
      </c>
      <c r="J217">
        <v>0.03</v>
      </c>
      <c r="K217">
        <v>0.05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116</v>
      </c>
      <c r="C218">
        <v>2040</v>
      </c>
      <c r="D218">
        <v>63</v>
      </c>
      <c r="E218">
        <v>0.04</v>
      </c>
      <c r="F218">
        <v>0.04</v>
      </c>
      <c r="G218">
        <v>0.02</v>
      </c>
      <c r="H218">
        <v>0</v>
      </c>
      <c r="I218">
        <v>0.08</v>
      </c>
      <c r="J218">
        <v>0.03</v>
      </c>
      <c r="K218">
        <v>0.05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116</v>
      </c>
      <c r="C219">
        <v>2045</v>
      </c>
      <c r="D219">
        <v>58</v>
      </c>
      <c r="E219">
        <v>0.05</v>
      </c>
      <c r="F219">
        <v>0.05</v>
      </c>
      <c r="G219">
        <v>0.02</v>
      </c>
      <c r="H219">
        <v>0.02</v>
      </c>
      <c r="I219">
        <v>0.09</v>
      </c>
      <c r="J219">
        <v>0.04</v>
      </c>
      <c r="K219">
        <v>0.06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116</v>
      </c>
      <c r="C220">
        <v>2050</v>
      </c>
      <c r="D220">
        <v>63</v>
      </c>
      <c r="E220">
        <v>0.06</v>
      </c>
      <c r="F220">
        <v>0.06</v>
      </c>
      <c r="G220">
        <v>0.03</v>
      </c>
      <c r="H220">
        <v>0</v>
      </c>
      <c r="I220">
        <v>0.13</v>
      </c>
      <c r="J220">
        <v>0.04</v>
      </c>
      <c r="K220">
        <v>7.0000000000000007E-2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116</v>
      </c>
      <c r="C221">
        <v>2020</v>
      </c>
      <c r="D221">
        <v>32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116</v>
      </c>
      <c r="C222">
        <v>2025</v>
      </c>
      <c r="D222">
        <v>45</v>
      </c>
      <c r="E222">
        <v>65535</v>
      </c>
      <c r="F222">
        <v>4.7300000000000004</v>
      </c>
      <c r="H222">
        <v>1.48</v>
      </c>
      <c r="I222">
        <v>65535</v>
      </c>
      <c r="J222">
        <v>2.0299999999999998</v>
      </c>
      <c r="L222" t="s">
        <v>1</v>
      </c>
      <c r="M222" t="s">
        <v>70</v>
      </c>
    </row>
    <row r="223" spans="1:13" x14ac:dyDescent="0.45">
      <c r="A223" t="s">
        <v>0</v>
      </c>
      <c r="B223" t="s">
        <v>116</v>
      </c>
      <c r="C223">
        <v>2030</v>
      </c>
      <c r="D223">
        <v>45</v>
      </c>
      <c r="E223">
        <v>65535</v>
      </c>
      <c r="F223">
        <v>6.24</v>
      </c>
      <c r="H223">
        <v>1.1499999999999999</v>
      </c>
      <c r="I223">
        <v>65535</v>
      </c>
      <c r="J223">
        <v>3.89</v>
      </c>
      <c r="L223" t="s">
        <v>1</v>
      </c>
      <c r="M223" t="s">
        <v>70</v>
      </c>
    </row>
    <row r="224" spans="1:13" x14ac:dyDescent="0.45">
      <c r="A224" t="s">
        <v>0</v>
      </c>
      <c r="B224" t="s">
        <v>116</v>
      </c>
      <c r="C224">
        <v>2035</v>
      </c>
      <c r="D224">
        <v>44</v>
      </c>
      <c r="E224">
        <v>65535</v>
      </c>
      <c r="F224">
        <v>6.77</v>
      </c>
      <c r="H224">
        <v>1.51</v>
      </c>
      <c r="I224">
        <v>65535</v>
      </c>
      <c r="J224">
        <v>5.48</v>
      </c>
      <c r="L224" t="s">
        <v>1</v>
      </c>
      <c r="M224" t="s">
        <v>70</v>
      </c>
    </row>
    <row r="225" spans="1:13" x14ac:dyDescent="0.45">
      <c r="A225" t="s">
        <v>0</v>
      </c>
      <c r="B225" t="s">
        <v>116</v>
      </c>
      <c r="C225">
        <v>2040</v>
      </c>
      <c r="D225">
        <v>44</v>
      </c>
      <c r="E225">
        <v>65535</v>
      </c>
      <c r="F225">
        <v>9.09</v>
      </c>
      <c r="H225">
        <v>1.58</v>
      </c>
      <c r="I225">
        <v>65535</v>
      </c>
      <c r="J225">
        <v>6.22</v>
      </c>
      <c r="L225" t="s">
        <v>1</v>
      </c>
      <c r="M225" t="s">
        <v>70</v>
      </c>
    </row>
    <row r="226" spans="1:13" x14ac:dyDescent="0.45">
      <c r="A226" t="s">
        <v>0</v>
      </c>
      <c r="B226" t="s">
        <v>116</v>
      </c>
      <c r="C226">
        <v>2045</v>
      </c>
      <c r="D226">
        <v>44</v>
      </c>
      <c r="E226">
        <v>65535</v>
      </c>
      <c r="F226">
        <v>10.95</v>
      </c>
      <c r="H226">
        <v>2.0699999999999998</v>
      </c>
      <c r="I226">
        <v>65535</v>
      </c>
      <c r="J226">
        <v>7.06</v>
      </c>
      <c r="L226" t="s">
        <v>1</v>
      </c>
      <c r="M226" t="s">
        <v>70</v>
      </c>
    </row>
    <row r="227" spans="1:13" x14ac:dyDescent="0.45">
      <c r="A227" t="s">
        <v>0</v>
      </c>
      <c r="B227" t="s">
        <v>116</v>
      </c>
      <c r="C227">
        <v>2050</v>
      </c>
      <c r="D227">
        <v>44</v>
      </c>
      <c r="E227">
        <v>65535</v>
      </c>
      <c r="F227">
        <v>12.4</v>
      </c>
      <c r="H227">
        <v>2.27</v>
      </c>
      <c r="I227">
        <v>65535</v>
      </c>
      <c r="J227">
        <v>6.97</v>
      </c>
      <c r="L227" t="s">
        <v>1</v>
      </c>
      <c r="M227" t="s">
        <v>70</v>
      </c>
    </row>
    <row r="228" spans="1:13" x14ac:dyDescent="0.45">
      <c r="A228" t="s">
        <v>2</v>
      </c>
      <c r="B228" t="s">
        <v>116</v>
      </c>
      <c r="C228">
        <v>2020</v>
      </c>
      <c r="D228">
        <v>30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116</v>
      </c>
      <c r="C229">
        <v>2025</v>
      </c>
      <c r="D229">
        <v>42</v>
      </c>
      <c r="E229">
        <v>65535</v>
      </c>
      <c r="F229">
        <v>1.77</v>
      </c>
      <c r="H229">
        <v>1.01</v>
      </c>
      <c r="I229">
        <v>65535</v>
      </c>
      <c r="J229">
        <v>1.25</v>
      </c>
      <c r="L229" t="s">
        <v>3</v>
      </c>
      <c r="M229" t="s">
        <v>70</v>
      </c>
    </row>
    <row r="230" spans="1:13" x14ac:dyDescent="0.45">
      <c r="A230" t="s">
        <v>2</v>
      </c>
      <c r="B230" t="s">
        <v>116</v>
      </c>
      <c r="C230">
        <v>2030</v>
      </c>
      <c r="D230">
        <v>42</v>
      </c>
      <c r="E230">
        <v>65535</v>
      </c>
      <c r="F230">
        <v>1.74</v>
      </c>
      <c r="H230">
        <v>1.05</v>
      </c>
      <c r="I230">
        <v>65535</v>
      </c>
      <c r="J230">
        <v>1.27</v>
      </c>
      <c r="L230" t="s">
        <v>3</v>
      </c>
      <c r="M230" t="s">
        <v>70</v>
      </c>
    </row>
    <row r="231" spans="1:13" x14ac:dyDescent="0.45">
      <c r="A231" t="s">
        <v>2</v>
      </c>
      <c r="B231" t="s">
        <v>116</v>
      </c>
      <c r="C231">
        <v>2035</v>
      </c>
      <c r="D231">
        <v>42</v>
      </c>
      <c r="E231">
        <v>65535</v>
      </c>
      <c r="F231">
        <v>2.5299999999999998</v>
      </c>
      <c r="H231">
        <v>1.05</v>
      </c>
      <c r="I231">
        <v>65535</v>
      </c>
      <c r="J231">
        <v>1.83</v>
      </c>
      <c r="L231" t="s">
        <v>3</v>
      </c>
      <c r="M231" t="s">
        <v>70</v>
      </c>
    </row>
    <row r="232" spans="1:13" x14ac:dyDescent="0.45">
      <c r="A232" t="s">
        <v>2</v>
      </c>
      <c r="B232" t="s">
        <v>116</v>
      </c>
      <c r="C232">
        <v>2040</v>
      </c>
      <c r="D232">
        <v>42</v>
      </c>
      <c r="E232">
        <v>65535</v>
      </c>
      <c r="F232">
        <v>2.78</v>
      </c>
      <c r="H232">
        <v>1.04</v>
      </c>
      <c r="I232">
        <v>65535</v>
      </c>
      <c r="J232">
        <v>1.84</v>
      </c>
      <c r="L232" t="s">
        <v>3</v>
      </c>
      <c r="M232" t="s">
        <v>70</v>
      </c>
    </row>
    <row r="233" spans="1:13" x14ac:dyDescent="0.45">
      <c r="A233" t="s">
        <v>2</v>
      </c>
      <c r="B233" t="s">
        <v>116</v>
      </c>
      <c r="C233">
        <v>2045</v>
      </c>
      <c r="D233">
        <v>42</v>
      </c>
      <c r="E233">
        <v>65535</v>
      </c>
      <c r="F233">
        <v>3.56</v>
      </c>
      <c r="H233">
        <v>1.1000000000000001</v>
      </c>
      <c r="I233">
        <v>65535</v>
      </c>
      <c r="J233">
        <v>2.4700000000000002</v>
      </c>
      <c r="L233" t="s">
        <v>3</v>
      </c>
      <c r="M233" t="s">
        <v>70</v>
      </c>
    </row>
    <row r="234" spans="1:13" x14ac:dyDescent="0.45">
      <c r="A234" t="s">
        <v>2</v>
      </c>
      <c r="B234" t="s">
        <v>116</v>
      </c>
      <c r="C234">
        <v>2050</v>
      </c>
      <c r="D234">
        <v>42</v>
      </c>
      <c r="E234">
        <v>65535</v>
      </c>
      <c r="F234">
        <v>3.2</v>
      </c>
      <c r="H234">
        <v>1.2</v>
      </c>
      <c r="I234">
        <v>65535</v>
      </c>
      <c r="J234">
        <v>2.5</v>
      </c>
      <c r="L234" t="s">
        <v>3</v>
      </c>
      <c r="M234" t="s">
        <v>70</v>
      </c>
    </row>
    <row r="235" spans="1:13" x14ac:dyDescent="0.45">
      <c r="A235" t="s">
        <v>5</v>
      </c>
      <c r="B235" t="s">
        <v>116</v>
      </c>
      <c r="C235">
        <v>2020</v>
      </c>
      <c r="D235">
        <v>76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116</v>
      </c>
      <c r="C236">
        <v>2025</v>
      </c>
      <c r="D236">
        <v>113</v>
      </c>
      <c r="E236">
        <v>65535</v>
      </c>
      <c r="F236">
        <v>2.89</v>
      </c>
      <c r="H236">
        <v>1.02</v>
      </c>
      <c r="I236">
        <v>65535</v>
      </c>
      <c r="J236">
        <v>1.64</v>
      </c>
      <c r="L236" t="s">
        <v>6</v>
      </c>
      <c r="M236" t="s">
        <v>70</v>
      </c>
    </row>
    <row r="237" spans="1:13" x14ac:dyDescent="0.45">
      <c r="A237" t="s">
        <v>5</v>
      </c>
      <c r="B237" t="s">
        <v>116</v>
      </c>
      <c r="C237">
        <v>2030</v>
      </c>
      <c r="D237">
        <v>113</v>
      </c>
      <c r="E237">
        <v>65535</v>
      </c>
      <c r="F237">
        <v>3.57</v>
      </c>
      <c r="H237">
        <v>1.04</v>
      </c>
      <c r="I237">
        <v>65535</v>
      </c>
      <c r="J237">
        <v>1.82</v>
      </c>
      <c r="L237" t="s">
        <v>6</v>
      </c>
      <c r="M237" t="s">
        <v>70</v>
      </c>
    </row>
    <row r="238" spans="1:13" x14ac:dyDescent="0.45">
      <c r="A238" t="s">
        <v>5</v>
      </c>
      <c r="B238" t="s">
        <v>116</v>
      </c>
      <c r="C238">
        <v>2035</v>
      </c>
      <c r="D238">
        <v>113</v>
      </c>
      <c r="E238">
        <v>65535</v>
      </c>
      <c r="F238">
        <v>3.71</v>
      </c>
      <c r="H238">
        <v>1.05</v>
      </c>
      <c r="I238">
        <v>65535</v>
      </c>
      <c r="J238">
        <v>2.56</v>
      </c>
      <c r="L238" t="s">
        <v>6</v>
      </c>
      <c r="M238" t="s">
        <v>70</v>
      </c>
    </row>
    <row r="239" spans="1:13" x14ac:dyDescent="0.45">
      <c r="A239" t="s">
        <v>5</v>
      </c>
      <c r="B239" t="s">
        <v>116</v>
      </c>
      <c r="C239">
        <v>2040</v>
      </c>
      <c r="D239">
        <v>113</v>
      </c>
      <c r="E239">
        <v>65535</v>
      </c>
      <c r="F239">
        <v>3.69</v>
      </c>
      <c r="H239">
        <v>1.06</v>
      </c>
      <c r="I239">
        <v>65535</v>
      </c>
      <c r="J239">
        <v>2.93</v>
      </c>
      <c r="L239" t="s">
        <v>6</v>
      </c>
      <c r="M239" t="s">
        <v>70</v>
      </c>
    </row>
    <row r="240" spans="1:13" x14ac:dyDescent="0.45">
      <c r="A240" t="s">
        <v>5</v>
      </c>
      <c r="B240" t="s">
        <v>116</v>
      </c>
      <c r="C240">
        <v>2045</v>
      </c>
      <c r="D240">
        <v>113</v>
      </c>
      <c r="E240">
        <v>65535</v>
      </c>
      <c r="F240">
        <v>4.1100000000000003</v>
      </c>
      <c r="H240">
        <v>1.08</v>
      </c>
      <c r="I240">
        <v>65535</v>
      </c>
      <c r="J240">
        <v>3.45</v>
      </c>
      <c r="L240" t="s">
        <v>6</v>
      </c>
      <c r="M240" t="s">
        <v>70</v>
      </c>
    </row>
    <row r="241" spans="1:13" x14ac:dyDescent="0.45">
      <c r="A241" t="s">
        <v>5</v>
      </c>
      <c r="B241" t="s">
        <v>116</v>
      </c>
      <c r="C241">
        <v>2050</v>
      </c>
      <c r="D241">
        <v>113</v>
      </c>
      <c r="E241">
        <v>65535</v>
      </c>
      <c r="F241">
        <v>4.49</v>
      </c>
      <c r="H241">
        <v>1.1100000000000001</v>
      </c>
      <c r="I241">
        <v>65535</v>
      </c>
      <c r="J241">
        <v>3.65</v>
      </c>
      <c r="L241" t="s">
        <v>6</v>
      </c>
      <c r="M241" t="s">
        <v>70</v>
      </c>
    </row>
    <row r="242" spans="1:13" x14ac:dyDescent="0.45">
      <c r="A242" t="s">
        <v>7</v>
      </c>
      <c r="B242" t="s">
        <v>116</v>
      </c>
      <c r="C242">
        <v>2020</v>
      </c>
      <c r="D242">
        <v>24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116</v>
      </c>
      <c r="C243">
        <v>2025</v>
      </c>
      <c r="D243">
        <v>30</v>
      </c>
      <c r="E243">
        <v>65535</v>
      </c>
      <c r="F243">
        <v>1.25</v>
      </c>
      <c r="H243">
        <v>1.02</v>
      </c>
      <c r="I243">
        <v>65535</v>
      </c>
      <c r="J243">
        <v>1.02</v>
      </c>
      <c r="K243">
        <v>1.46</v>
      </c>
      <c r="L243" t="s">
        <v>8</v>
      </c>
      <c r="M243" t="s">
        <v>70</v>
      </c>
    </row>
    <row r="244" spans="1:13" x14ac:dyDescent="0.45">
      <c r="A244" t="s">
        <v>7</v>
      </c>
      <c r="B244" t="s">
        <v>116</v>
      </c>
      <c r="C244">
        <v>2030</v>
      </c>
      <c r="D244">
        <v>30</v>
      </c>
      <c r="E244">
        <v>65535</v>
      </c>
      <c r="F244">
        <v>1.57</v>
      </c>
      <c r="H244">
        <v>1.01</v>
      </c>
      <c r="I244">
        <v>65535</v>
      </c>
      <c r="J244">
        <v>1.04</v>
      </c>
      <c r="K244">
        <v>1.88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116</v>
      </c>
      <c r="C245">
        <v>2035</v>
      </c>
      <c r="D245">
        <v>30</v>
      </c>
      <c r="E245">
        <v>65535</v>
      </c>
      <c r="F245">
        <v>1.86</v>
      </c>
      <c r="H245">
        <v>0.84</v>
      </c>
      <c r="I245">
        <v>65535</v>
      </c>
      <c r="J245">
        <v>1.71</v>
      </c>
      <c r="K245">
        <v>2.14</v>
      </c>
      <c r="L245" t="s">
        <v>8</v>
      </c>
      <c r="M245" t="s">
        <v>70</v>
      </c>
    </row>
    <row r="246" spans="1:13" x14ac:dyDescent="0.45">
      <c r="A246" t="s">
        <v>7</v>
      </c>
      <c r="B246" t="s">
        <v>116</v>
      </c>
      <c r="C246">
        <v>2040</v>
      </c>
      <c r="D246">
        <v>30</v>
      </c>
      <c r="E246">
        <v>65535</v>
      </c>
      <c r="F246">
        <v>2.17</v>
      </c>
      <c r="H246">
        <v>0.95</v>
      </c>
      <c r="I246">
        <v>65535</v>
      </c>
      <c r="J246">
        <v>1.99</v>
      </c>
      <c r="K246">
        <v>2.46</v>
      </c>
      <c r="L246" t="s">
        <v>8</v>
      </c>
      <c r="M246" t="s">
        <v>70</v>
      </c>
    </row>
    <row r="247" spans="1:13" x14ac:dyDescent="0.45">
      <c r="A247" t="s">
        <v>7</v>
      </c>
      <c r="B247" t="s">
        <v>116</v>
      </c>
      <c r="C247">
        <v>2045</v>
      </c>
      <c r="D247">
        <v>30</v>
      </c>
      <c r="E247">
        <v>65535</v>
      </c>
      <c r="F247">
        <v>2.38</v>
      </c>
      <c r="H247">
        <v>0.93</v>
      </c>
      <c r="I247">
        <v>65535</v>
      </c>
      <c r="J247">
        <v>2.1800000000000002</v>
      </c>
      <c r="K247">
        <v>2.88</v>
      </c>
      <c r="L247" t="s">
        <v>8</v>
      </c>
      <c r="M247" t="s">
        <v>70</v>
      </c>
    </row>
    <row r="248" spans="1:13" x14ac:dyDescent="0.45">
      <c r="A248" t="s">
        <v>7</v>
      </c>
      <c r="B248" t="s">
        <v>116</v>
      </c>
      <c r="C248">
        <v>2050</v>
      </c>
      <c r="D248">
        <v>30</v>
      </c>
      <c r="E248">
        <v>65535</v>
      </c>
      <c r="F248">
        <v>2.5499999999999998</v>
      </c>
      <c r="H248">
        <v>0.92</v>
      </c>
      <c r="I248">
        <v>65535</v>
      </c>
      <c r="J248">
        <v>2.16</v>
      </c>
      <c r="K248">
        <v>2.95</v>
      </c>
      <c r="L248" t="s">
        <v>8</v>
      </c>
      <c r="M248" t="s">
        <v>70</v>
      </c>
    </row>
    <row r="249" spans="1:13" x14ac:dyDescent="0.45">
      <c r="A249" t="s">
        <v>9</v>
      </c>
      <c r="B249" t="s">
        <v>116</v>
      </c>
      <c r="C249">
        <v>2020</v>
      </c>
      <c r="D249">
        <v>43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116</v>
      </c>
      <c r="C250">
        <v>2025</v>
      </c>
      <c r="D250">
        <v>48</v>
      </c>
      <c r="E250">
        <v>65535</v>
      </c>
      <c r="F250">
        <v>1.24</v>
      </c>
      <c r="H250">
        <v>0.86</v>
      </c>
      <c r="I250">
        <v>65535</v>
      </c>
      <c r="J250">
        <v>1.04</v>
      </c>
      <c r="K250">
        <v>1.93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116</v>
      </c>
      <c r="C251">
        <v>2030</v>
      </c>
      <c r="D251">
        <v>48</v>
      </c>
      <c r="E251">
        <v>65535</v>
      </c>
      <c r="F251">
        <v>1.32</v>
      </c>
      <c r="H251">
        <v>1</v>
      </c>
      <c r="I251">
        <v>65535</v>
      </c>
      <c r="J251">
        <v>1.1399999999999999</v>
      </c>
      <c r="K251">
        <v>2.46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116</v>
      </c>
      <c r="C252">
        <v>2035</v>
      </c>
      <c r="D252">
        <v>48</v>
      </c>
      <c r="E252">
        <v>65535</v>
      </c>
      <c r="F252">
        <v>1.39</v>
      </c>
      <c r="H252">
        <v>0.97</v>
      </c>
      <c r="I252">
        <v>65535</v>
      </c>
      <c r="J252">
        <v>1.19</v>
      </c>
      <c r="K252">
        <v>2.04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116</v>
      </c>
      <c r="C253">
        <v>2040</v>
      </c>
      <c r="D253">
        <v>48</v>
      </c>
      <c r="E253">
        <v>65535</v>
      </c>
      <c r="F253">
        <v>1.28</v>
      </c>
      <c r="H253">
        <v>1</v>
      </c>
      <c r="I253">
        <v>65535</v>
      </c>
      <c r="J253">
        <v>1.1000000000000001</v>
      </c>
      <c r="K253">
        <v>2.34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116</v>
      </c>
      <c r="C254">
        <v>2045</v>
      </c>
      <c r="D254">
        <v>48</v>
      </c>
      <c r="E254">
        <v>65535</v>
      </c>
      <c r="F254">
        <v>1.51</v>
      </c>
      <c r="H254">
        <v>1.05</v>
      </c>
      <c r="I254">
        <v>65535</v>
      </c>
      <c r="J254">
        <v>1.21</v>
      </c>
      <c r="K254">
        <v>2.25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116</v>
      </c>
      <c r="C255">
        <v>2050</v>
      </c>
      <c r="D255">
        <v>48</v>
      </c>
      <c r="E255">
        <v>65535</v>
      </c>
      <c r="F255">
        <v>1.6</v>
      </c>
      <c r="H255">
        <v>1.07</v>
      </c>
      <c r="I255">
        <v>65535</v>
      </c>
      <c r="J255">
        <v>1.23</v>
      </c>
      <c r="K255">
        <v>2.7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116</v>
      </c>
      <c r="C256">
        <v>2020</v>
      </c>
      <c r="D256">
        <v>48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116</v>
      </c>
      <c r="C257">
        <v>2025</v>
      </c>
      <c r="D257">
        <v>50</v>
      </c>
      <c r="E257">
        <v>65535</v>
      </c>
      <c r="F257">
        <v>1.54</v>
      </c>
      <c r="H257">
        <v>-16.25</v>
      </c>
      <c r="I257">
        <v>65535</v>
      </c>
      <c r="J257">
        <v>1.31</v>
      </c>
      <c r="K257">
        <v>1.77</v>
      </c>
      <c r="L257" t="s">
        <v>1</v>
      </c>
      <c r="M257" t="s">
        <v>71</v>
      </c>
    </row>
    <row r="258" spans="1:13" x14ac:dyDescent="0.45">
      <c r="A258" t="s">
        <v>0</v>
      </c>
      <c r="B258" t="s">
        <v>116</v>
      </c>
      <c r="C258">
        <v>2030</v>
      </c>
      <c r="D258">
        <v>50</v>
      </c>
      <c r="E258">
        <v>65535</v>
      </c>
      <c r="F258">
        <v>2.48</v>
      </c>
      <c r="H258">
        <v>-15.85</v>
      </c>
      <c r="I258">
        <v>65535</v>
      </c>
      <c r="J258">
        <v>1.72</v>
      </c>
      <c r="K258">
        <v>3.1</v>
      </c>
      <c r="L258" t="s">
        <v>1</v>
      </c>
      <c r="M258" t="s">
        <v>71</v>
      </c>
    </row>
    <row r="259" spans="1:13" x14ac:dyDescent="0.45">
      <c r="A259" t="s">
        <v>0</v>
      </c>
      <c r="B259" t="s">
        <v>116</v>
      </c>
      <c r="C259">
        <v>2035</v>
      </c>
      <c r="D259">
        <v>50</v>
      </c>
      <c r="E259">
        <v>65535</v>
      </c>
      <c r="F259">
        <v>2.44</v>
      </c>
      <c r="H259">
        <v>-14.22</v>
      </c>
      <c r="I259">
        <v>65535</v>
      </c>
      <c r="J259">
        <v>1.79</v>
      </c>
      <c r="K259">
        <v>3.07</v>
      </c>
      <c r="L259" t="s">
        <v>1</v>
      </c>
      <c r="M259" t="s">
        <v>71</v>
      </c>
    </row>
    <row r="260" spans="1:13" x14ac:dyDescent="0.45">
      <c r="A260" t="s">
        <v>0</v>
      </c>
      <c r="B260" t="s">
        <v>116</v>
      </c>
      <c r="C260">
        <v>2040</v>
      </c>
      <c r="D260">
        <v>50</v>
      </c>
      <c r="E260">
        <v>65535</v>
      </c>
      <c r="F260">
        <v>3.11</v>
      </c>
      <c r="H260">
        <v>-7.23</v>
      </c>
      <c r="I260">
        <v>65535</v>
      </c>
      <c r="J260">
        <v>2.6</v>
      </c>
      <c r="K260">
        <v>4.07</v>
      </c>
      <c r="L260" t="s">
        <v>1</v>
      </c>
      <c r="M260" t="s">
        <v>71</v>
      </c>
    </row>
    <row r="261" spans="1:13" x14ac:dyDescent="0.45">
      <c r="A261" t="s">
        <v>0</v>
      </c>
      <c r="B261" t="s">
        <v>116</v>
      </c>
      <c r="C261">
        <v>2045</v>
      </c>
      <c r="D261">
        <v>50</v>
      </c>
      <c r="E261">
        <v>65535</v>
      </c>
      <c r="F261">
        <v>3.46</v>
      </c>
      <c r="H261">
        <v>-15.97</v>
      </c>
      <c r="I261">
        <v>65535</v>
      </c>
      <c r="J261">
        <v>2.76</v>
      </c>
      <c r="K261">
        <v>4.66</v>
      </c>
      <c r="L261" t="s">
        <v>1</v>
      </c>
      <c r="M261" t="s">
        <v>71</v>
      </c>
    </row>
    <row r="262" spans="1:13" x14ac:dyDescent="0.45">
      <c r="A262" t="s">
        <v>0</v>
      </c>
      <c r="B262" t="s">
        <v>116</v>
      </c>
      <c r="C262">
        <v>2050</v>
      </c>
      <c r="D262">
        <v>50</v>
      </c>
      <c r="E262">
        <v>65535</v>
      </c>
      <c r="F262">
        <v>4.0199999999999996</v>
      </c>
      <c r="H262">
        <v>-22.11</v>
      </c>
      <c r="I262">
        <v>65535</v>
      </c>
      <c r="J262">
        <v>2.88</v>
      </c>
      <c r="K262">
        <v>5.49</v>
      </c>
      <c r="L262" t="s">
        <v>1</v>
      </c>
      <c r="M262" t="s">
        <v>71</v>
      </c>
    </row>
    <row r="263" spans="1:13" x14ac:dyDescent="0.45">
      <c r="A263" t="s">
        <v>2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116</v>
      </c>
      <c r="C264">
        <v>2025</v>
      </c>
      <c r="D264">
        <v>52</v>
      </c>
      <c r="E264">
        <v>65535</v>
      </c>
      <c r="F264">
        <v>1.27</v>
      </c>
      <c r="H264">
        <v>0.88</v>
      </c>
      <c r="I264">
        <v>65535</v>
      </c>
      <c r="J264">
        <v>1.17</v>
      </c>
      <c r="K264">
        <v>1.48</v>
      </c>
      <c r="L264" t="s">
        <v>3</v>
      </c>
      <c r="M264" t="s">
        <v>71</v>
      </c>
    </row>
    <row r="265" spans="1:13" x14ac:dyDescent="0.45">
      <c r="A265" t="s">
        <v>2</v>
      </c>
      <c r="B265" t="s">
        <v>116</v>
      </c>
      <c r="C265">
        <v>2030</v>
      </c>
      <c r="D265">
        <v>63</v>
      </c>
      <c r="E265">
        <v>65535</v>
      </c>
      <c r="F265">
        <v>1.53</v>
      </c>
      <c r="H265">
        <v>0.81</v>
      </c>
      <c r="I265">
        <v>65535</v>
      </c>
      <c r="J265">
        <v>1.29</v>
      </c>
      <c r="K265">
        <v>2.0499999999999998</v>
      </c>
      <c r="L265" t="s">
        <v>3</v>
      </c>
      <c r="M265" t="s">
        <v>71</v>
      </c>
    </row>
    <row r="266" spans="1:13" x14ac:dyDescent="0.45">
      <c r="A266" t="s">
        <v>2</v>
      </c>
      <c r="B266" t="s">
        <v>116</v>
      </c>
      <c r="C266">
        <v>2035</v>
      </c>
      <c r="D266">
        <v>52</v>
      </c>
      <c r="E266">
        <v>65535</v>
      </c>
      <c r="F266">
        <v>1.87</v>
      </c>
      <c r="H266">
        <v>0.36</v>
      </c>
      <c r="I266">
        <v>65535</v>
      </c>
      <c r="J266">
        <v>1.19</v>
      </c>
      <c r="K266">
        <v>2.67</v>
      </c>
      <c r="L266" t="s">
        <v>3</v>
      </c>
      <c r="M266" t="s">
        <v>71</v>
      </c>
    </row>
    <row r="267" spans="1:13" x14ac:dyDescent="0.45">
      <c r="A267" t="s">
        <v>2</v>
      </c>
      <c r="B267" t="s">
        <v>116</v>
      </c>
      <c r="C267">
        <v>2040</v>
      </c>
      <c r="D267">
        <v>63</v>
      </c>
      <c r="E267">
        <v>65535</v>
      </c>
      <c r="F267">
        <v>1.98</v>
      </c>
      <c r="H267">
        <v>-4.24</v>
      </c>
      <c r="I267">
        <v>65535</v>
      </c>
      <c r="J267">
        <v>1.37</v>
      </c>
      <c r="K267">
        <v>2.8</v>
      </c>
      <c r="L267" t="s">
        <v>3</v>
      </c>
      <c r="M267" t="s">
        <v>71</v>
      </c>
    </row>
    <row r="268" spans="1:13" x14ac:dyDescent="0.45">
      <c r="A268" t="s">
        <v>2</v>
      </c>
      <c r="B268" t="s">
        <v>116</v>
      </c>
      <c r="C268">
        <v>2045</v>
      </c>
      <c r="D268">
        <v>52</v>
      </c>
      <c r="E268">
        <v>65535</v>
      </c>
      <c r="F268">
        <v>2.27</v>
      </c>
      <c r="H268">
        <v>-3.34</v>
      </c>
      <c r="I268">
        <v>65535</v>
      </c>
      <c r="J268">
        <v>1.61</v>
      </c>
      <c r="K268">
        <v>3.06</v>
      </c>
      <c r="L268" t="s">
        <v>3</v>
      </c>
      <c r="M268" t="s">
        <v>71</v>
      </c>
    </row>
    <row r="269" spans="1:13" x14ac:dyDescent="0.45">
      <c r="A269" t="s">
        <v>2</v>
      </c>
      <c r="B269" t="s">
        <v>116</v>
      </c>
      <c r="C269">
        <v>2050</v>
      </c>
      <c r="D269">
        <v>63</v>
      </c>
      <c r="E269">
        <v>65535</v>
      </c>
      <c r="F269">
        <v>2.17</v>
      </c>
      <c r="H269">
        <v>-3.27</v>
      </c>
      <c r="I269">
        <v>65535</v>
      </c>
      <c r="J269">
        <v>1.49</v>
      </c>
      <c r="K269">
        <v>3.64</v>
      </c>
      <c r="L269" t="s">
        <v>3</v>
      </c>
      <c r="M269" t="s">
        <v>71</v>
      </c>
    </row>
    <row r="270" spans="1:13" x14ac:dyDescent="0.45">
      <c r="A270" t="s">
        <v>5</v>
      </c>
      <c r="B270" t="s">
        <v>116</v>
      </c>
      <c r="C270">
        <v>2020</v>
      </c>
      <c r="D270">
        <v>163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116</v>
      </c>
      <c r="C271">
        <v>2025</v>
      </c>
      <c r="D271">
        <v>163</v>
      </c>
      <c r="E271">
        <v>65535</v>
      </c>
      <c r="F271">
        <v>1.21</v>
      </c>
      <c r="H271">
        <v>0.84</v>
      </c>
      <c r="I271">
        <v>65535</v>
      </c>
      <c r="J271">
        <v>1.1399999999999999</v>
      </c>
      <c r="K271">
        <v>1.29</v>
      </c>
      <c r="L271" t="s">
        <v>6</v>
      </c>
      <c r="M271" t="s">
        <v>71</v>
      </c>
    </row>
    <row r="272" spans="1:13" x14ac:dyDescent="0.45">
      <c r="A272" t="s">
        <v>5</v>
      </c>
      <c r="B272" t="s">
        <v>116</v>
      </c>
      <c r="C272">
        <v>2030</v>
      </c>
      <c r="D272">
        <v>166</v>
      </c>
      <c r="E272">
        <v>65535</v>
      </c>
      <c r="F272">
        <v>1.43</v>
      </c>
      <c r="H272">
        <v>0.91</v>
      </c>
      <c r="I272">
        <v>65535</v>
      </c>
      <c r="J272">
        <v>1.26</v>
      </c>
      <c r="K272">
        <v>1.72</v>
      </c>
      <c r="L272" t="s">
        <v>6</v>
      </c>
      <c r="M272" t="s">
        <v>71</v>
      </c>
    </row>
    <row r="273" spans="1:13" x14ac:dyDescent="0.45">
      <c r="A273" t="s">
        <v>5</v>
      </c>
      <c r="B273" t="s">
        <v>116</v>
      </c>
      <c r="C273">
        <v>2035</v>
      </c>
      <c r="D273">
        <v>163</v>
      </c>
      <c r="E273">
        <v>65535</v>
      </c>
      <c r="F273">
        <v>1.61</v>
      </c>
      <c r="H273">
        <v>0.91</v>
      </c>
      <c r="I273">
        <v>65535</v>
      </c>
      <c r="J273">
        <v>1.41</v>
      </c>
      <c r="K273">
        <v>1.89</v>
      </c>
      <c r="L273" t="s">
        <v>6</v>
      </c>
      <c r="M273" t="s">
        <v>71</v>
      </c>
    </row>
    <row r="274" spans="1:13" x14ac:dyDescent="0.45">
      <c r="A274" t="s">
        <v>5</v>
      </c>
      <c r="B274" t="s">
        <v>116</v>
      </c>
      <c r="C274">
        <v>2040</v>
      </c>
      <c r="D274">
        <v>166</v>
      </c>
      <c r="E274">
        <v>65535</v>
      </c>
      <c r="F274">
        <v>1.84</v>
      </c>
      <c r="H274">
        <v>-7.42</v>
      </c>
      <c r="I274">
        <v>65535</v>
      </c>
      <c r="J274">
        <v>1.48</v>
      </c>
      <c r="K274">
        <v>2.2200000000000002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116</v>
      </c>
      <c r="C275">
        <v>2045</v>
      </c>
      <c r="D275">
        <v>163</v>
      </c>
      <c r="E275">
        <v>65535</v>
      </c>
      <c r="F275">
        <v>2.14</v>
      </c>
      <c r="H275">
        <v>-4.37</v>
      </c>
      <c r="I275">
        <v>65535</v>
      </c>
      <c r="J275">
        <v>1.61</v>
      </c>
      <c r="K275">
        <v>2.59</v>
      </c>
      <c r="L275" t="s">
        <v>6</v>
      </c>
      <c r="M275" t="s">
        <v>71</v>
      </c>
    </row>
    <row r="276" spans="1:13" x14ac:dyDescent="0.45">
      <c r="A276" t="s">
        <v>5</v>
      </c>
      <c r="B276" t="s">
        <v>116</v>
      </c>
      <c r="C276">
        <v>2050</v>
      </c>
      <c r="D276">
        <v>166</v>
      </c>
      <c r="E276">
        <v>65535</v>
      </c>
      <c r="F276">
        <v>2.33</v>
      </c>
      <c r="H276">
        <v>-4.53</v>
      </c>
      <c r="I276">
        <v>65535</v>
      </c>
      <c r="J276">
        <v>1.72</v>
      </c>
      <c r="K276">
        <v>2.97</v>
      </c>
      <c r="L276" t="s">
        <v>6</v>
      </c>
      <c r="M276" t="s">
        <v>71</v>
      </c>
    </row>
    <row r="277" spans="1:13" x14ac:dyDescent="0.45">
      <c r="A277" t="s">
        <v>7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116</v>
      </c>
      <c r="C278">
        <v>2025</v>
      </c>
      <c r="D278">
        <v>52</v>
      </c>
      <c r="E278">
        <v>1.18</v>
      </c>
      <c r="F278">
        <v>1.2</v>
      </c>
      <c r="G278">
        <v>0.1</v>
      </c>
      <c r="H278">
        <v>1.01</v>
      </c>
      <c r="I278">
        <v>1.29</v>
      </c>
      <c r="J278">
        <v>1.08</v>
      </c>
      <c r="K278">
        <v>1.27</v>
      </c>
      <c r="L278" t="s">
        <v>8</v>
      </c>
      <c r="M278" t="s">
        <v>71</v>
      </c>
    </row>
    <row r="279" spans="1:13" x14ac:dyDescent="0.45">
      <c r="A279" t="s">
        <v>7</v>
      </c>
      <c r="B279" t="s">
        <v>116</v>
      </c>
      <c r="C279">
        <v>2030</v>
      </c>
      <c r="D279">
        <v>52</v>
      </c>
      <c r="E279">
        <v>1.24</v>
      </c>
      <c r="F279">
        <v>1.27</v>
      </c>
      <c r="G279">
        <v>0.13</v>
      </c>
      <c r="H279">
        <v>1</v>
      </c>
      <c r="I279">
        <v>1.44</v>
      </c>
      <c r="J279">
        <v>1.1000000000000001</v>
      </c>
      <c r="K279">
        <v>1.35</v>
      </c>
      <c r="L279" t="s">
        <v>8</v>
      </c>
      <c r="M279" t="s">
        <v>71</v>
      </c>
    </row>
    <row r="280" spans="1:13" x14ac:dyDescent="0.45">
      <c r="A280" t="s">
        <v>7</v>
      </c>
      <c r="B280" t="s">
        <v>116</v>
      </c>
      <c r="C280">
        <v>2035</v>
      </c>
      <c r="D280">
        <v>52</v>
      </c>
      <c r="E280">
        <v>1.42</v>
      </c>
      <c r="F280">
        <v>1.44</v>
      </c>
      <c r="G280">
        <v>0.2</v>
      </c>
      <c r="H280">
        <v>1</v>
      </c>
      <c r="I280">
        <v>2.3199999999999998</v>
      </c>
      <c r="J280">
        <v>1.27</v>
      </c>
      <c r="K280">
        <v>1.51</v>
      </c>
      <c r="L280" t="s">
        <v>8</v>
      </c>
      <c r="M280" t="s">
        <v>71</v>
      </c>
    </row>
    <row r="281" spans="1:13" x14ac:dyDescent="0.45">
      <c r="A281" t="s">
        <v>7</v>
      </c>
      <c r="B281" t="s">
        <v>116</v>
      </c>
      <c r="C281">
        <v>2040</v>
      </c>
      <c r="D281">
        <v>52</v>
      </c>
      <c r="E281">
        <v>1.56</v>
      </c>
      <c r="F281">
        <v>1.53</v>
      </c>
      <c r="G281">
        <v>0.33</v>
      </c>
      <c r="H281">
        <v>0.98</v>
      </c>
      <c r="I281">
        <v>3.25</v>
      </c>
      <c r="J281">
        <v>1.35</v>
      </c>
      <c r="K281">
        <v>1.66</v>
      </c>
      <c r="L281" t="s">
        <v>8</v>
      </c>
      <c r="M281" t="s">
        <v>71</v>
      </c>
    </row>
    <row r="282" spans="1:13" x14ac:dyDescent="0.45">
      <c r="A282" t="s">
        <v>7</v>
      </c>
      <c r="B282" t="s">
        <v>116</v>
      </c>
      <c r="C282">
        <v>2045</v>
      </c>
      <c r="D282">
        <v>52</v>
      </c>
      <c r="E282">
        <v>1.54</v>
      </c>
      <c r="F282">
        <v>1.46</v>
      </c>
      <c r="G282">
        <v>0.43</v>
      </c>
      <c r="H282">
        <v>0.79</v>
      </c>
      <c r="I282">
        <v>3.76</v>
      </c>
      <c r="J282">
        <v>1.37</v>
      </c>
      <c r="K282">
        <v>1.6</v>
      </c>
      <c r="L282" t="s">
        <v>8</v>
      </c>
      <c r="M282" t="s">
        <v>71</v>
      </c>
    </row>
    <row r="283" spans="1:13" x14ac:dyDescent="0.45">
      <c r="A283" t="s">
        <v>7</v>
      </c>
      <c r="B283" t="s">
        <v>116</v>
      </c>
      <c r="C283">
        <v>2050</v>
      </c>
      <c r="D283">
        <v>52</v>
      </c>
      <c r="E283">
        <v>1.78</v>
      </c>
      <c r="F283">
        <v>1.77</v>
      </c>
      <c r="G283">
        <v>0.47</v>
      </c>
      <c r="H283">
        <v>0.81</v>
      </c>
      <c r="I283">
        <v>4.2</v>
      </c>
      <c r="J283">
        <v>1.49</v>
      </c>
      <c r="K283">
        <v>1.97</v>
      </c>
      <c r="L283" t="s">
        <v>8</v>
      </c>
      <c r="M283" t="s">
        <v>71</v>
      </c>
    </row>
    <row r="284" spans="1:13" x14ac:dyDescent="0.45">
      <c r="A284" t="s">
        <v>9</v>
      </c>
      <c r="B284" t="s">
        <v>116</v>
      </c>
      <c r="C284">
        <v>2020</v>
      </c>
      <c r="D284">
        <v>42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116</v>
      </c>
      <c r="C285">
        <v>2025</v>
      </c>
      <c r="D285">
        <v>43</v>
      </c>
      <c r="E285">
        <v>65535</v>
      </c>
      <c r="F285">
        <v>1.07</v>
      </c>
      <c r="H285">
        <v>0.6</v>
      </c>
      <c r="I285">
        <v>65535</v>
      </c>
      <c r="J285">
        <v>1.01</v>
      </c>
      <c r="K285">
        <v>1.1499999999999999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116</v>
      </c>
      <c r="C286">
        <v>2030</v>
      </c>
      <c r="D286">
        <v>43</v>
      </c>
      <c r="E286">
        <v>65535</v>
      </c>
      <c r="F286">
        <v>1.1599999999999999</v>
      </c>
      <c r="H286">
        <v>0.93</v>
      </c>
      <c r="I286">
        <v>65535</v>
      </c>
      <c r="J286">
        <v>1.08</v>
      </c>
      <c r="K286">
        <v>1.43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116</v>
      </c>
      <c r="C287">
        <v>2035</v>
      </c>
      <c r="D287">
        <v>43</v>
      </c>
      <c r="E287">
        <v>65535</v>
      </c>
      <c r="F287">
        <v>1.1499999999999999</v>
      </c>
      <c r="H287">
        <v>0.75</v>
      </c>
      <c r="I287">
        <v>65535</v>
      </c>
      <c r="J287">
        <v>1.0900000000000001</v>
      </c>
      <c r="K287">
        <v>1.24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116</v>
      </c>
      <c r="C288">
        <v>2040</v>
      </c>
      <c r="D288">
        <v>43</v>
      </c>
      <c r="E288">
        <v>65535</v>
      </c>
      <c r="F288">
        <v>1.25</v>
      </c>
      <c r="H288">
        <v>0.93</v>
      </c>
      <c r="I288">
        <v>65535</v>
      </c>
      <c r="J288">
        <v>1.1000000000000001</v>
      </c>
      <c r="K288">
        <v>1.5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116</v>
      </c>
      <c r="C289">
        <v>2045</v>
      </c>
      <c r="D289">
        <v>43</v>
      </c>
      <c r="E289">
        <v>65535</v>
      </c>
      <c r="F289">
        <v>1.53</v>
      </c>
      <c r="H289">
        <v>0.9</v>
      </c>
      <c r="I289">
        <v>65535</v>
      </c>
      <c r="J289">
        <v>1.08</v>
      </c>
      <c r="K289">
        <v>1.78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116</v>
      </c>
      <c r="C290">
        <v>2050</v>
      </c>
      <c r="D290">
        <v>43</v>
      </c>
      <c r="E290">
        <v>65535</v>
      </c>
      <c r="F290">
        <v>1.75</v>
      </c>
      <c r="H290">
        <v>0.96</v>
      </c>
      <c r="I290">
        <v>65535</v>
      </c>
      <c r="J290">
        <v>1.08</v>
      </c>
      <c r="K290">
        <v>1.85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116</v>
      </c>
      <c r="C292">
        <v>2025</v>
      </c>
      <c r="D292">
        <v>20</v>
      </c>
      <c r="E292">
        <v>4.92</v>
      </c>
      <c r="F292">
        <v>3.11</v>
      </c>
      <c r="G292">
        <v>3.9</v>
      </c>
      <c r="H292">
        <v>1.91</v>
      </c>
      <c r="I292">
        <v>17.399999999999999</v>
      </c>
      <c r="J292">
        <v>2.87</v>
      </c>
      <c r="K292">
        <v>5.39</v>
      </c>
      <c r="L292" t="s">
        <v>1</v>
      </c>
      <c r="M292" t="s">
        <v>72</v>
      </c>
    </row>
    <row r="293" spans="1:13" x14ac:dyDescent="0.45">
      <c r="A293" t="s">
        <v>0</v>
      </c>
      <c r="B293" t="s">
        <v>116</v>
      </c>
      <c r="C293">
        <v>2030</v>
      </c>
      <c r="D293">
        <v>20</v>
      </c>
      <c r="E293">
        <v>7.99</v>
      </c>
      <c r="F293">
        <v>6.81</v>
      </c>
      <c r="G293">
        <v>6.52</v>
      </c>
      <c r="H293">
        <v>0</v>
      </c>
      <c r="I293">
        <v>27.54</v>
      </c>
      <c r="J293">
        <v>3.73</v>
      </c>
      <c r="K293">
        <v>10.67</v>
      </c>
      <c r="L293" t="s">
        <v>1</v>
      </c>
      <c r="M293" t="s">
        <v>72</v>
      </c>
    </row>
    <row r="294" spans="1:13" x14ac:dyDescent="0.45">
      <c r="A294" t="s">
        <v>0</v>
      </c>
      <c r="B294" t="s">
        <v>116</v>
      </c>
      <c r="C294">
        <v>2035</v>
      </c>
      <c r="D294">
        <v>20</v>
      </c>
      <c r="E294">
        <v>10.93</v>
      </c>
      <c r="F294">
        <v>12.57</v>
      </c>
      <c r="G294">
        <v>8.16</v>
      </c>
      <c r="H294">
        <v>0</v>
      </c>
      <c r="I294">
        <v>33.619999999999997</v>
      </c>
      <c r="J294">
        <v>4.6399999999999997</v>
      </c>
      <c r="K294">
        <v>12.86</v>
      </c>
      <c r="L294" t="s">
        <v>1</v>
      </c>
      <c r="M294" t="s">
        <v>72</v>
      </c>
    </row>
    <row r="295" spans="1:13" x14ac:dyDescent="0.45">
      <c r="A295" t="s">
        <v>0</v>
      </c>
      <c r="B295" t="s">
        <v>116</v>
      </c>
      <c r="C295">
        <v>2040</v>
      </c>
      <c r="D295">
        <v>20</v>
      </c>
      <c r="E295">
        <v>13.67</v>
      </c>
      <c r="F295">
        <v>16.809999999999999</v>
      </c>
      <c r="G295">
        <v>10.55</v>
      </c>
      <c r="H295">
        <v>0</v>
      </c>
      <c r="I295">
        <v>39.950000000000003</v>
      </c>
      <c r="J295">
        <v>3.6</v>
      </c>
      <c r="K295">
        <v>17.559999999999999</v>
      </c>
      <c r="L295" t="s">
        <v>1</v>
      </c>
      <c r="M295" t="s">
        <v>72</v>
      </c>
    </row>
    <row r="296" spans="1:13" x14ac:dyDescent="0.45">
      <c r="A296" t="s">
        <v>0</v>
      </c>
      <c r="B296" t="s">
        <v>116</v>
      </c>
      <c r="C296">
        <v>2045</v>
      </c>
      <c r="D296">
        <v>20</v>
      </c>
      <c r="E296">
        <v>16.41</v>
      </c>
      <c r="F296">
        <v>21.14</v>
      </c>
      <c r="G296">
        <v>13.04</v>
      </c>
      <c r="H296">
        <v>0</v>
      </c>
      <c r="I296">
        <v>48.72</v>
      </c>
      <c r="J296">
        <v>3.56</v>
      </c>
      <c r="K296">
        <v>21.82</v>
      </c>
      <c r="L296" t="s">
        <v>1</v>
      </c>
      <c r="M296" t="s">
        <v>72</v>
      </c>
    </row>
    <row r="297" spans="1:13" x14ac:dyDescent="0.45">
      <c r="A297" t="s">
        <v>0</v>
      </c>
      <c r="B297" t="s">
        <v>116</v>
      </c>
      <c r="C297">
        <v>2050</v>
      </c>
      <c r="D297">
        <v>20</v>
      </c>
      <c r="E297">
        <v>18.170000000000002</v>
      </c>
      <c r="F297">
        <v>23.55</v>
      </c>
      <c r="G297">
        <v>14.56</v>
      </c>
      <c r="H297">
        <v>0</v>
      </c>
      <c r="I297">
        <v>52.53</v>
      </c>
      <c r="J297">
        <v>3.48</v>
      </c>
      <c r="K297">
        <v>25.36</v>
      </c>
      <c r="L297" t="s">
        <v>1</v>
      </c>
      <c r="M297" t="s">
        <v>72</v>
      </c>
    </row>
    <row r="298" spans="1:13" x14ac:dyDescent="0.45">
      <c r="A298" t="s">
        <v>2</v>
      </c>
      <c r="B298" t="s">
        <v>116</v>
      </c>
      <c r="C298">
        <v>2020</v>
      </c>
      <c r="D298">
        <v>17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116</v>
      </c>
      <c r="C299">
        <v>2025</v>
      </c>
      <c r="D299">
        <v>17</v>
      </c>
      <c r="E299">
        <v>1.41</v>
      </c>
      <c r="F299">
        <v>0.6</v>
      </c>
      <c r="G299">
        <v>0.98</v>
      </c>
      <c r="H299">
        <v>0.54</v>
      </c>
      <c r="I299">
        <v>3.22</v>
      </c>
      <c r="J299">
        <v>0.56000000000000005</v>
      </c>
      <c r="K299">
        <v>2.2799999999999998</v>
      </c>
      <c r="L299" t="s">
        <v>3</v>
      </c>
      <c r="M299" t="s">
        <v>72</v>
      </c>
    </row>
    <row r="300" spans="1:13" x14ac:dyDescent="0.45">
      <c r="A300" t="s">
        <v>2</v>
      </c>
      <c r="B300" t="s">
        <v>116</v>
      </c>
      <c r="C300">
        <v>2030</v>
      </c>
      <c r="D300">
        <v>17</v>
      </c>
      <c r="E300">
        <v>1.67</v>
      </c>
      <c r="F300">
        <v>1.1200000000000001</v>
      </c>
      <c r="G300">
        <v>0.81</v>
      </c>
      <c r="H300">
        <v>0.95</v>
      </c>
      <c r="I300">
        <v>2.93</v>
      </c>
      <c r="J300">
        <v>0.97</v>
      </c>
      <c r="K300">
        <v>2.58</v>
      </c>
      <c r="L300" t="s">
        <v>3</v>
      </c>
      <c r="M300" t="s">
        <v>72</v>
      </c>
    </row>
    <row r="301" spans="1:13" x14ac:dyDescent="0.45">
      <c r="A301" t="s">
        <v>2</v>
      </c>
      <c r="B301" t="s">
        <v>116</v>
      </c>
      <c r="C301">
        <v>2035</v>
      </c>
      <c r="D301">
        <v>17</v>
      </c>
      <c r="E301">
        <v>4.9400000000000004</v>
      </c>
      <c r="F301">
        <v>3.66</v>
      </c>
      <c r="G301">
        <v>2.52</v>
      </c>
      <c r="H301">
        <v>3.08</v>
      </c>
      <c r="I301">
        <v>10.52</v>
      </c>
      <c r="J301">
        <v>3.57</v>
      </c>
      <c r="K301">
        <v>3.9</v>
      </c>
      <c r="L301" t="s">
        <v>3</v>
      </c>
      <c r="M301" t="s">
        <v>72</v>
      </c>
    </row>
    <row r="302" spans="1:13" x14ac:dyDescent="0.45">
      <c r="A302" t="s">
        <v>2</v>
      </c>
      <c r="B302" t="s">
        <v>116</v>
      </c>
      <c r="C302">
        <v>2040</v>
      </c>
      <c r="D302">
        <v>17</v>
      </c>
      <c r="E302">
        <v>7.8</v>
      </c>
      <c r="F302">
        <v>4.3600000000000003</v>
      </c>
      <c r="G302">
        <v>7.07</v>
      </c>
      <c r="H302">
        <v>3.22</v>
      </c>
      <c r="I302">
        <v>24.68</v>
      </c>
      <c r="J302">
        <v>3.66</v>
      </c>
      <c r="K302">
        <v>5.58</v>
      </c>
      <c r="L302" t="s">
        <v>3</v>
      </c>
      <c r="M302" t="s">
        <v>72</v>
      </c>
    </row>
    <row r="303" spans="1:13" x14ac:dyDescent="0.45">
      <c r="A303" t="s">
        <v>2</v>
      </c>
      <c r="B303" t="s">
        <v>116</v>
      </c>
      <c r="C303">
        <v>2045</v>
      </c>
      <c r="D303">
        <v>17</v>
      </c>
      <c r="E303">
        <v>6.38</v>
      </c>
      <c r="F303">
        <v>4.3099999999999996</v>
      </c>
      <c r="G303">
        <v>4.8899999999999997</v>
      </c>
      <c r="H303">
        <v>2.2799999999999998</v>
      </c>
      <c r="I303">
        <v>21.65</v>
      </c>
      <c r="J303">
        <v>4.1399999999999997</v>
      </c>
      <c r="K303">
        <v>5</v>
      </c>
      <c r="L303" t="s">
        <v>3</v>
      </c>
      <c r="M303" t="s">
        <v>72</v>
      </c>
    </row>
    <row r="304" spans="1:13" x14ac:dyDescent="0.45">
      <c r="A304" t="s">
        <v>2</v>
      </c>
      <c r="B304" t="s">
        <v>116</v>
      </c>
      <c r="C304">
        <v>2050</v>
      </c>
      <c r="D304">
        <v>17</v>
      </c>
      <c r="E304">
        <v>4.32</v>
      </c>
      <c r="F304">
        <v>4.17</v>
      </c>
      <c r="G304">
        <v>1.2</v>
      </c>
      <c r="H304">
        <v>3.12</v>
      </c>
      <c r="I304">
        <v>7.43</v>
      </c>
      <c r="J304">
        <v>3.29</v>
      </c>
      <c r="K304">
        <v>4.8600000000000003</v>
      </c>
      <c r="L304" t="s">
        <v>3</v>
      </c>
      <c r="M304" t="s">
        <v>72</v>
      </c>
    </row>
    <row r="305" spans="1:13" x14ac:dyDescent="0.45">
      <c r="A305" t="s">
        <v>5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116</v>
      </c>
      <c r="C306">
        <v>2025</v>
      </c>
      <c r="D306">
        <v>70</v>
      </c>
      <c r="E306">
        <v>2.0499999999999998</v>
      </c>
      <c r="F306">
        <v>1.39</v>
      </c>
      <c r="G306">
        <v>1.82</v>
      </c>
      <c r="H306">
        <v>0.54</v>
      </c>
      <c r="I306">
        <v>8.61</v>
      </c>
      <c r="J306">
        <v>1.04</v>
      </c>
      <c r="K306">
        <v>2.25</v>
      </c>
      <c r="L306" t="s">
        <v>6</v>
      </c>
      <c r="M306" t="s">
        <v>72</v>
      </c>
    </row>
    <row r="307" spans="1:13" x14ac:dyDescent="0.45">
      <c r="A307" t="s">
        <v>5</v>
      </c>
      <c r="B307" t="s">
        <v>116</v>
      </c>
      <c r="C307">
        <v>2030</v>
      </c>
      <c r="D307">
        <v>70</v>
      </c>
      <c r="E307">
        <v>2.73</v>
      </c>
      <c r="F307">
        <v>1.36</v>
      </c>
      <c r="G307">
        <v>2.92</v>
      </c>
      <c r="H307">
        <v>0.95</v>
      </c>
      <c r="I307">
        <v>13.4</v>
      </c>
      <c r="J307">
        <v>1.08</v>
      </c>
      <c r="K307">
        <v>2.39</v>
      </c>
      <c r="L307" t="s">
        <v>6</v>
      </c>
      <c r="M307" t="s">
        <v>72</v>
      </c>
    </row>
    <row r="308" spans="1:13" x14ac:dyDescent="0.45">
      <c r="A308" t="s">
        <v>5</v>
      </c>
      <c r="B308" t="s">
        <v>116</v>
      </c>
      <c r="C308">
        <v>2035</v>
      </c>
      <c r="D308">
        <v>70</v>
      </c>
      <c r="E308">
        <v>5.91</v>
      </c>
      <c r="F308">
        <v>3.77</v>
      </c>
      <c r="G308">
        <v>4.04</v>
      </c>
      <c r="H308">
        <v>1.62</v>
      </c>
      <c r="I308">
        <v>17.54</v>
      </c>
      <c r="J308">
        <v>2.37</v>
      </c>
      <c r="K308">
        <v>8.9600000000000009</v>
      </c>
      <c r="L308" t="s">
        <v>6</v>
      </c>
      <c r="M308" t="s">
        <v>72</v>
      </c>
    </row>
    <row r="309" spans="1:13" x14ac:dyDescent="0.45">
      <c r="A309" t="s">
        <v>5</v>
      </c>
      <c r="B309" t="s">
        <v>116</v>
      </c>
      <c r="C309">
        <v>2040</v>
      </c>
      <c r="D309">
        <v>70</v>
      </c>
      <c r="E309">
        <v>8.15</v>
      </c>
      <c r="F309">
        <v>5.36</v>
      </c>
      <c r="G309">
        <v>5.99</v>
      </c>
      <c r="H309">
        <v>1.95</v>
      </c>
      <c r="I309">
        <v>21.3</v>
      </c>
      <c r="J309">
        <v>2.77</v>
      </c>
      <c r="K309">
        <v>12.57</v>
      </c>
      <c r="L309" t="s">
        <v>6</v>
      </c>
      <c r="M309" t="s">
        <v>72</v>
      </c>
    </row>
    <row r="310" spans="1:13" x14ac:dyDescent="0.45">
      <c r="A310" t="s">
        <v>5</v>
      </c>
      <c r="B310" t="s">
        <v>116</v>
      </c>
      <c r="C310">
        <v>2045</v>
      </c>
      <c r="D310">
        <v>70</v>
      </c>
      <c r="E310">
        <v>9.3800000000000008</v>
      </c>
      <c r="F310">
        <v>4.9400000000000004</v>
      </c>
      <c r="G310">
        <v>7.59</v>
      </c>
      <c r="H310">
        <v>1.85</v>
      </c>
      <c r="I310">
        <v>27.09</v>
      </c>
      <c r="J310">
        <v>2.81</v>
      </c>
      <c r="K310">
        <v>15.39</v>
      </c>
      <c r="L310" t="s">
        <v>6</v>
      </c>
      <c r="M310" t="s">
        <v>72</v>
      </c>
    </row>
    <row r="311" spans="1:13" x14ac:dyDescent="0.45">
      <c r="A311" t="s">
        <v>5</v>
      </c>
      <c r="B311" t="s">
        <v>116</v>
      </c>
      <c r="C311">
        <v>2050</v>
      </c>
      <c r="D311">
        <v>70</v>
      </c>
      <c r="E311">
        <v>10.27</v>
      </c>
      <c r="F311">
        <v>4.09</v>
      </c>
      <c r="G311">
        <v>9.07</v>
      </c>
      <c r="H311">
        <v>1.78</v>
      </c>
      <c r="I311">
        <v>33.270000000000003</v>
      </c>
      <c r="J311">
        <v>2.52</v>
      </c>
      <c r="K311">
        <v>16.97</v>
      </c>
      <c r="L311" t="s">
        <v>6</v>
      </c>
      <c r="M311" t="s">
        <v>72</v>
      </c>
    </row>
    <row r="312" spans="1:13" x14ac:dyDescent="0.45">
      <c r="A312" t="s">
        <v>7</v>
      </c>
      <c r="B312" t="s">
        <v>116</v>
      </c>
      <c r="C312">
        <v>2020</v>
      </c>
      <c r="D312">
        <v>27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116</v>
      </c>
      <c r="C313">
        <v>2025</v>
      </c>
      <c r="D313">
        <v>27</v>
      </c>
      <c r="E313">
        <v>1.59</v>
      </c>
      <c r="F313">
        <v>1.04</v>
      </c>
      <c r="G313">
        <v>0.98</v>
      </c>
      <c r="H313">
        <v>0.56000000000000005</v>
      </c>
      <c r="I313">
        <v>3.83</v>
      </c>
      <c r="J313">
        <v>1.04</v>
      </c>
      <c r="K313">
        <v>1.77</v>
      </c>
      <c r="L313" t="s">
        <v>8</v>
      </c>
      <c r="M313" t="s">
        <v>72</v>
      </c>
    </row>
    <row r="314" spans="1:13" x14ac:dyDescent="0.45">
      <c r="A314" t="s">
        <v>7</v>
      </c>
      <c r="B314" t="s">
        <v>116</v>
      </c>
      <c r="C314">
        <v>2030</v>
      </c>
      <c r="D314">
        <v>27</v>
      </c>
      <c r="E314">
        <v>2.2599999999999998</v>
      </c>
      <c r="F314">
        <v>1.25</v>
      </c>
      <c r="G314">
        <v>1.61</v>
      </c>
      <c r="H314">
        <v>0.97</v>
      </c>
      <c r="I314">
        <v>5.77</v>
      </c>
      <c r="J314">
        <v>1.08</v>
      </c>
      <c r="K314">
        <v>3.38</v>
      </c>
      <c r="L314" t="s">
        <v>8</v>
      </c>
      <c r="M314" t="s">
        <v>72</v>
      </c>
    </row>
    <row r="315" spans="1:13" x14ac:dyDescent="0.45">
      <c r="A315" t="s">
        <v>7</v>
      </c>
      <c r="B315" t="s">
        <v>116</v>
      </c>
      <c r="C315">
        <v>2035</v>
      </c>
      <c r="D315">
        <v>27</v>
      </c>
      <c r="E315">
        <v>4.34</v>
      </c>
      <c r="F315">
        <v>4.8600000000000003</v>
      </c>
      <c r="G315">
        <v>1.94</v>
      </c>
      <c r="H315">
        <v>1.2</v>
      </c>
      <c r="I315">
        <v>7.22</v>
      </c>
      <c r="J315">
        <v>2.81</v>
      </c>
      <c r="K315">
        <v>5.78</v>
      </c>
      <c r="L315" t="s">
        <v>8</v>
      </c>
      <c r="M315" t="s">
        <v>72</v>
      </c>
    </row>
    <row r="316" spans="1:13" x14ac:dyDescent="0.45">
      <c r="A316" t="s">
        <v>7</v>
      </c>
      <c r="B316" t="s">
        <v>116</v>
      </c>
      <c r="C316">
        <v>2040</v>
      </c>
      <c r="D316">
        <v>27</v>
      </c>
      <c r="E316">
        <v>6.02</v>
      </c>
      <c r="F316">
        <v>6.53</v>
      </c>
      <c r="G316">
        <v>2.77</v>
      </c>
      <c r="H316">
        <v>1.39</v>
      </c>
      <c r="I316">
        <v>12.52</v>
      </c>
      <c r="J316">
        <v>5.48</v>
      </c>
      <c r="K316">
        <v>7.84</v>
      </c>
      <c r="L316" t="s">
        <v>8</v>
      </c>
      <c r="M316" t="s">
        <v>72</v>
      </c>
    </row>
    <row r="317" spans="1:13" x14ac:dyDescent="0.45">
      <c r="A317" t="s">
        <v>7</v>
      </c>
      <c r="B317" t="s">
        <v>116</v>
      </c>
      <c r="C317">
        <v>2045</v>
      </c>
      <c r="D317">
        <v>27</v>
      </c>
      <c r="E317">
        <v>7.07</v>
      </c>
      <c r="F317">
        <v>7.96</v>
      </c>
      <c r="G317">
        <v>3.54</v>
      </c>
      <c r="H317">
        <v>1.36</v>
      </c>
      <c r="I317">
        <v>15.14</v>
      </c>
      <c r="J317">
        <v>5.42</v>
      </c>
      <c r="K317">
        <v>9.44</v>
      </c>
      <c r="L317" t="s">
        <v>8</v>
      </c>
      <c r="M317" t="s">
        <v>72</v>
      </c>
    </row>
    <row r="318" spans="1:13" x14ac:dyDescent="0.45">
      <c r="A318" t="s">
        <v>7</v>
      </c>
      <c r="B318" t="s">
        <v>116</v>
      </c>
      <c r="C318">
        <v>2050</v>
      </c>
      <c r="D318">
        <v>27</v>
      </c>
      <c r="E318">
        <v>7.43</v>
      </c>
      <c r="F318">
        <v>8.59</v>
      </c>
      <c r="G318">
        <v>3.71</v>
      </c>
      <c r="H318">
        <v>1.57</v>
      </c>
      <c r="I318">
        <v>12.22</v>
      </c>
      <c r="J318">
        <v>4.93</v>
      </c>
      <c r="K318">
        <v>10.3</v>
      </c>
      <c r="L318" t="s">
        <v>8</v>
      </c>
      <c r="M318" t="s">
        <v>72</v>
      </c>
    </row>
    <row r="319" spans="1:13" x14ac:dyDescent="0.45">
      <c r="A319" t="s">
        <v>9</v>
      </c>
      <c r="B319" t="s">
        <v>116</v>
      </c>
      <c r="C319">
        <v>2020</v>
      </c>
      <c r="D319">
        <v>17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116</v>
      </c>
      <c r="C320">
        <v>2025</v>
      </c>
      <c r="D320">
        <v>17</v>
      </c>
      <c r="E320">
        <v>0.95</v>
      </c>
      <c r="F320">
        <v>1.04</v>
      </c>
      <c r="G320">
        <v>0.27</v>
      </c>
      <c r="H320">
        <v>0.36</v>
      </c>
      <c r="I320">
        <v>1.27</v>
      </c>
      <c r="J320">
        <v>1.04</v>
      </c>
      <c r="K320">
        <v>1.0900000000000001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116</v>
      </c>
      <c r="C321">
        <v>2030</v>
      </c>
      <c r="D321">
        <v>17</v>
      </c>
      <c r="E321">
        <v>1.08</v>
      </c>
      <c r="F321">
        <v>1.1100000000000001</v>
      </c>
      <c r="G321">
        <v>0.13</v>
      </c>
      <c r="H321">
        <v>0.77</v>
      </c>
      <c r="I321">
        <v>1.25</v>
      </c>
      <c r="J321">
        <v>1.08</v>
      </c>
      <c r="K321">
        <v>1.17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116</v>
      </c>
      <c r="C322">
        <v>2035</v>
      </c>
      <c r="D322">
        <v>17</v>
      </c>
      <c r="E322">
        <v>1.1599999999999999</v>
      </c>
      <c r="F322">
        <v>1.21</v>
      </c>
      <c r="G322">
        <v>0.1</v>
      </c>
      <c r="H322">
        <v>0.94</v>
      </c>
      <c r="I322">
        <v>1.26</v>
      </c>
      <c r="J322">
        <v>1.1200000000000001</v>
      </c>
      <c r="K322">
        <v>1.22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116</v>
      </c>
      <c r="C323">
        <v>2040</v>
      </c>
      <c r="D323">
        <v>17</v>
      </c>
      <c r="E323">
        <v>1.23</v>
      </c>
      <c r="F323">
        <v>1.23</v>
      </c>
      <c r="G323">
        <v>0.09</v>
      </c>
      <c r="H323">
        <v>1.05</v>
      </c>
      <c r="I323">
        <v>1.41</v>
      </c>
      <c r="J323">
        <v>1.17</v>
      </c>
      <c r="K323">
        <v>1.26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116</v>
      </c>
      <c r="C324">
        <v>2045</v>
      </c>
      <c r="D324">
        <v>17</v>
      </c>
      <c r="E324">
        <v>1.26</v>
      </c>
      <c r="F324">
        <v>1.24</v>
      </c>
      <c r="G324">
        <v>0.13</v>
      </c>
      <c r="H324">
        <v>1.06</v>
      </c>
      <c r="I324">
        <v>1.57</v>
      </c>
      <c r="J324">
        <v>1.19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116</v>
      </c>
      <c r="C325">
        <v>2050</v>
      </c>
      <c r="D325">
        <v>17</v>
      </c>
      <c r="E325">
        <v>1.34</v>
      </c>
      <c r="F325">
        <v>1.25</v>
      </c>
      <c r="G325">
        <v>0.15</v>
      </c>
      <c r="H325">
        <v>1.21</v>
      </c>
      <c r="I325">
        <v>1.74</v>
      </c>
      <c r="J325">
        <v>1.24</v>
      </c>
      <c r="K325">
        <v>1.38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116</v>
      </c>
      <c r="C326">
        <v>2020</v>
      </c>
      <c r="D326">
        <v>6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116</v>
      </c>
      <c r="C327">
        <v>2025</v>
      </c>
      <c r="D327">
        <v>6</v>
      </c>
      <c r="E327">
        <v>0.99</v>
      </c>
      <c r="F327">
        <v>0.99</v>
      </c>
      <c r="G327">
        <v>0</v>
      </c>
      <c r="H327">
        <v>0.99</v>
      </c>
      <c r="I327">
        <v>0.99</v>
      </c>
      <c r="J327">
        <v>0.99</v>
      </c>
      <c r="K327">
        <v>0.99</v>
      </c>
      <c r="L327" t="s">
        <v>1</v>
      </c>
      <c r="M327" t="s">
        <v>73</v>
      </c>
    </row>
    <row r="328" spans="1:13" x14ac:dyDescent="0.45">
      <c r="A328" t="s">
        <v>0</v>
      </c>
      <c r="B328" t="s">
        <v>116</v>
      </c>
      <c r="C328">
        <v>2030</v>
      </c>
      <c r="D328">
        <v>6</v>
      </c>
      <c r="E328">
        <v>0.97</v>
      </c>
      <c r="F328">
        <v>0.97</v>
      </c>
      <c r="G328">
        <v>0</v>
      </c>
      <c r="H328">
        <v>0.97</v>
      </c>
      <c r="I328">
        <v>0.97</v>
      </c>
      <c r="J328">
        <v>0.97</v>
      </c>
      <c r="K328">
        <v>0.97</v>
      </c>
      <c r="L328" t="s">
        <v>1</v>
      </c>
      <c r="M328" t="s">
        <v>73</v>
      </c>
    </row>
    <row r="329" spans="1:13" x14ac:dyDescent="0.45">
      <c r="A329" t="s">
        <v>0</v>
      </c>
      <c r="B329" t="s">
        <v>116</v>
      </c>
      <c r="C329">
        <v>2035</v>
      </c>
      <c r="D329">
        <v>6</v>
      </c>
      <c r="E329">
        <v>0.95</v>
      </c>
      <c r="F329">
        <v>0.94</v>
      </c>
      <c r="G329">
        <v>0.01</v>
      </c>
      <c r="H329">
        <v>0.93</v>
      </c>
      <c r="I329">
        <v>0.97</v>
      </c>
      <c r="J329">
        <v>0.94</v>
      </c>
      <c r="K329">
        <v>0.95</v>
      </c>
      <c r="L329" t="s">
        <v>1</v>
      </c>
      <c r="M329" t="s">
        <v>73</v>
      </c>
    </row>
    <row r="330" spans="1:13" x14ac:dyDescent="0.45">
      <c r="A330" t="s">
        <v>0</v>
      </c>
      <c r="B330" t="s">
        <v>116</v>
      </c>
      <c r="C330">
        <v>2040</v>
      </c>
      <c r="D330">
        <v>6</v>
      </c>
      <c r="E330">
        <v>0.98</v>
      </c>
      <c r="F330">
        <v>0.98</v>
      </c>
      <c r="G330">
        <v>0.01</v>
      </c>
      <c r="H330">
        <v>0.97</v>
      </c>
      <c r="I330">
        <v>1.01</v>
      </c>
      <c r="J330">
        <v>0.97</v>
      </c>
      <c r="K330">
        <v>0.99</v>
      </c>
      <c r="L330" t="s">
        <v>1</v>
      </c>
      <c r="M330" t="s">
        <v>73</v>
      </c>
    </row>
    <row r="331" spans="1:13" x14ac:dyDescent="0.45">
      <c r="A331" t="s">
        <v>0</v>
      </c>
      <c r="B331" t="s">
        <v>116</v>
      </c>
      <c r="C331">
        <v>2045</v>
      </c>
      <c r="D331">
        <v>6</v>
      </c>
      <c r="E331">
        <v>1.03</v>
      </c>
      <c r="F331">
        <v>1.02</v>
      </c>
      <c r="G331">
        <v>0.01</v>
      </c>
      <c r="H331">
        <v>1.02</v>
      </c>
      <c r="I331">
        <v>1.05</v>
      </c>
      <c r="J331">
        <v>1.02</v>
      </c>
      <c r="K331">
        <v>1.03</v>
      </c>
      <c r="L331" t="s">
        <v>1</v>
      </c>
      <c r="M331" t="s">
        <v>73</v>
      </c>
    </row>
    <row r="332" spans="1:13" x14ac:dyDescent="0.45">
      <c r="A332" t="s">
        <v>0</v>
      </c>
      <c r="B332" t="s">
        <v>116</v>
      </c>
      <c r="C332">
        <v>2050</v>
      </c>
      <c r="D332">
        <v>6</v>
      </c>
      <c r="E332">
        <v>1.05</v>
      </c>
      <c r="F332">
        <v>1.05</v>
      </c>
      <c r="G332">
        <v>0.02</v>
      </c>
      <c r="H332">
        <v>1.03</v>
      </c>
      <c r="I332">
        <v>1.08</v>
      </c>
      <c r="J332">
        <v>1.04</v>
      </c>
      <c r="K332">
        <v>1.05</v>
      </c>
      <c r="L332" t="s">
        <v>1</v>
      </c>
      <c r="M332" t="s">
        <v>73</v>
      </c>
    </row>
    <row r="333" spans="1:13" x14ac:dyDescent="0.45">
      <c r="A333" t="s">
        <v>2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116</v>
      </c>
      <c r="C334">
        <v>2025</v>
      </c>
      <c r="D334">
        <v>7</v>
      </c>
      <c r="E334">
        <v>0.99</v>
      </c>
      <c r="F334">
        <v>0.99</v>
      </c>
      <c r="G334">
        <v>0</v>
      </c>
      <c r="H334">
        <v>0.99</v>
      </c>
      <c r="I334">
        <v>0.99</v>
      </c>
      <c r="J334">
        <v>0.99</v>
      </c>
      <c r="K334">
        <v>0.99</v>
      </c>
      <c r="L334" t="s">
        <v>3</v>
      </c>
      <c r="M334" t="s">
        <v>73</v>
      </c>
    </row>
    <row r="335" spans="1:13" x14ac:dyDescent="0.45">
      <c r="A335" t="s">
        <v>2</v>
      </c>
      <c r="B335" t="s">
        <v>116</v>
      </c>
      <c r="C335">
        <v>2030</v>
      </c>
      <c r="D335">
        <v>7</v>
      </c>
      <c r="E335">
        <v>0.97</v>
      </c>
      <c r="F335">
        <v>0.97</v>
      </c>
      <c r="G335">
        <v>0</v>
      </c>
      <c r="H335">
        <v>0.97</v>
      </c>
      <c r="I335">
        <v>0.97</v>
      </c>
      <c r="J335">
        <v>0.97</v>
      </c>
      <c r="K335">
        <v>0.97</v>
      </c>
      <c r="L335" t="s">
        <v>3</v>
      </c>
      <c r="M335" t="s">
        <v>73</v>
      </c>
    </row>
    <row r="336" spans="1:13" x14ac:dyDescent="0.45">
      <c r="A336" t="s">
        <v>2</v>
      </c>
      <c r="B336" t="s">
        <v>116</v>
      </c>
      <c r="C336">
        <v>2035</v>
      </c>
      <c r="D336">
        <v>7</v>
      </c>
      <c r="E336">
        <v>0.96</v>
      </c>
      <c r="F336">
        <v>0.96</v>
      </c>
      <c r="G336">
        <v>0.01</v>
      </c>
      <c r="H336">
        <v>0.94</v>
      </c>
      <c r="I336">
        <v>0.97</v>
      </c>
      <c r="J336">
        <v>0.95</v>
      </c>
      <c r="K336">
        <v>0.97</v>
      </c>
      <c r="L336" t="s">
        <v>3</v>
      </c>
      <c r="M336" t="s">
        <v>73</v>
      </c>
    </row>
    <row r="337" spans="1:13" x14ac:dyDescent="0.45">
      <c r="A337" t="s">
        <v>2</v>
      </c>
      <c r="B337" t="s">
        <v>116</v>
      </c>
      <c r="C337">
        <v>2040</v>
      </c>
      <c r="D337">
        <v>7</v>
      </c>
      <c r="E337">
        <v>1.01</v>
      </c>
      <c r="F337">
        <v>1.01</v>
      </c>
      <c r="G337">
        <v>0.01</v>
      </c>
      <c r="H337">
        <v>0.99</v>
      </c>
      <c r="I337">
        <v>1.02</v>
      </c>
      <c r="J337">
        <v>1</v>
      </c>
      <c r="K337">
        <v>1.02</v>
      </c>
      <c r="L337" t="s">
        <v>3</v>
      </c>
      <c r="M337" t="s">
        <v>73</v>
      </c>
    </row>
    <row r="338" spans="1:13" x14ac:dyDescent="0.45">
      <c r="A338" t="s">
        <v>2</v>
      </c>
      <c r="B338" t="s">
        <v>116</v>
      </c>
      <c r="C338">
        <v>2045</v>
      </c>
      <c r="D338">
        <v>7</v>
      </c>
      <c r="E338">
        <v>1.06</v>
      </c>
      <c r="F338">
        <v>1.06</v>
      </c>
      <c r="G338">
        <v>0.01</v>
      </c>
      <c r="H338">
        <v>1.04</v>
      </c>
      <c r="I338">
        <v>1.08</v>
      </c>
      <c r="J338">
        <v>1.05</v>
      </c>
      <c r="K338">
        <v>1.07</v>
      </c>
      <c r="L338" t="s">
        <v>3</v>
      </c>
      <c r="M338" t="s">
        <v>73</v>
      </c>
    </row>
    <row r="339" spans="1:13" x14ac:dyDescent="0.45">
      <c r="A339" t="s">
        <v>2</v>
      </c>
      <c r="B339" t="s">
        <v>116</v>
      </c>
      <c r="C339">
        <v>2050</v>
      </c>
      <c r="D339">
        <v>7</v>
      </c>
      <c r="E339">
        <v>1.1100000000000001</v>
      </c>
      <c r="F339">
        <v>1.1200000000000001</v>
      </c>
      <c r="G339">
        <v>0.02</v>
      </c>
      <c r="H339">
        <v>1.0900000000000001</v>
      </c>
      <c r="I339">
        <v>1.1299999999999999</v>
      </c>
      <c r="J339">
        <v>1.1000000000000001</v>
      </c>
      <c r="K339">
        <v>1.1200000000000001</v>
      </c>
      <c r="L339" t="s">
        <v>3</v>
      </c>
      <c r="M339" t="s">
        <v>73</v>
      </c>
    </row>
    <row r="340" spans="1:13" x14ac:dyDescent="0.45">
      <c r="A340" t="s">
        <v>5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116</v>
      </c>
      <c r="C341">
        <v>2025</v>
      </c>
      <c r="D341">
        <v>18</v>
      </c>
      <c r="E341">
        <v>1.1000000000000001</v>
      </c>
      <c r="F341">
        <v>1.03</v>
      </c>
      <c r="G341">
        <v>0.13</v>
      </c>
      <c r="H341">
        <v>0.99</v>
      </c>
      <c r="I341">
        <v>1.3</v>
      </c>
      <c r="J341">
        <v>0.99</v>
      </c>
      <c r="K341">
        <v>1.22</v>
      </c>
      <c r="L341" t="s">
        <v>6</v>
      </c>
      <c r="M341" t="s">
        <v>73</v>
      </c>
    </row>
    <row r="342" spans="1:13" x14ac:dyDescent="0.45">
      <c r="A342" t="s">
        <v>5</v>
      </c>
      <c r="B342" t="s">
        <v>116</v>
      </c>
      <c r="C342">
        <v>2030</v>
      </c>
      <c r="D342">
        <v>18</v>
      </c>
      <c r="E342">
        <v>1.1299999999999999</v>
      </c>
      <c r="F342">
        <v>1.03</v>
      </c>
      <c r="G342">
        <v>0.21</v>
      </c>
      <c r="H342">
        <v>0.97</v>
      </c>
      <c r="I342">
        <v>1.71</v>
      </c>
      <c r="J342">
        <v>0.97</v>
      </c>
      <c r="K342">
        <v>1.24</v>
      </c>
      <c r="L342" t="s">
        <v>6</v>
      </c>
      <c r="M342" t="s">
        <v>73</v>
      </c>
    </row>
    <row r="343" spans="1:13" x14ac:dyDescent="0.45">
      <c r="A343" t="s">
        <v>5</v>
      </c>
      <c r="B343" t="s">
        <v>116</v>
      </c>
      <c r="C343">
        <v>2035</v>
      </c>
      <c r="D343">
        <v>18</v>
      </c>
      <c r="E343">
        <v>1.36</v>
      </c>
      <c r="F343">
        <v>1.1599999999999999</v>
      </c>
      <c r="G343">
        <v>0.45</v>
      </c>
      <c r="H343">
        <v>0.93</v>
      </c>
      <c r="I343">
        <v>2.15</v>
      </c>
      <c r="J343">
        <v>0.95</v>
      </c>
      <c r="K343">
        <v>1.74</v>
      </c>
      <c r="L343" t="s">
        <v>6</v>
      </c>
      <c r="M343" t="s">
        <v>73</v>
      </c>
    </row>
    <row r="344" spans="1:13" x14ac:dyDescent="0.45">
      <c r="A344" t="s">
        <v>5</v>
      </c>
      <c r="B344" t="s">
        <v>116</v>
      </c>
      <c r="C344">
        <v>2040</v>
      </c>
      <c r="D344">
        <v>18</v>
      </c>
      <c r="E344">
        <v>1.7</v>
      </c>
      <c r="F344">
        <v>1.45</v>
      </c>
      <c r="G344">
        <v>0.79</v>
      </c>
      <c r="H344">
        <v>0.98</v>
      </c>
      <c r="I344">
        <v>3.18</v>
      </c>
      <c r="J344">
        <v>0.99</v>
      </c>
      <c r="K344">
        <v>2.33</v>
      </c>
      <c r="L344" t="s">
        <v>6</v>
      </c>
      <c r="M344" t="s">
        <v>73</v>
      </c>
    </row>
    <row r="345" spans="1:13" x14ac:dyDescent="0.45">
      <c r="A345" t="s">
        <v>5</v>
      </c>
      <c r="B345" t="s">
        <v>116</v>
      </c>
      <c r="C345">
        <v>2045</v>
      </c>
      <c r="D345">
        <v>18</v>
      </c>
      <c r="E345">
        <v>2.11</v>
      </c>
      <c r="F345">
        <v>1.74</v>
      </c>
      <c r="G345">
        <v>1.21</v>
      </c>
      <c r="H345">
        <v>1.03</v>
      </c>
      <c r="I345">
        <v>4.3499999999999996</v>
      </c>
      <c r="J345">
        <v>1.04</v>
      </c>
      <c r="K345">
        <v>2.95</v>
      </c>
      <c r="L345" t="s">
        <v>6</v>
      </c>
      <c r="M345" t="s">
        <v>73</v>
      </c>
    </row>
    <row r="346" spans="1:13" x14ac:dyDescent="0.45">
      <c r="A346" t="s">
        <v>5</v>
      </c>
      <c r="B346" t="s">
        <v>116</v>
      </c>
      <c r="C346">
        <v>2050</v>
      </c>
      <c r="D346">
        <v>18</v>
      </c>
      <c r="E346">
        <v>2.5099999999999998</v>
      </c>
      <c r="F346">
        <v>2.0299999999999998</v>
      </c>
      <c r="G346">
        <v>1.6</v>
      </c>
      <c r="H346">
        <v>1.08</v>
      </c>
      <c r="I346">
        <v>5.38</v>
      </c>
      <c r="J346">
        <v>1.0900000000000001</v>
      </c>
      <c r="K346">
        <v>3.53</v>
      </c>
      <c r="L346" t="s">
        <v>6</v>
      </c>
      <c r="M346" t="s">
        <v>73</v>
      </c>
    </row>
    <row r="347" spans="1:13" x14ac:dyDescent="0.45">
      <c r="A347" t="s">
        <v>7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116</v>
      </c>
      <c r="C348">
        <v>2025</v>
      </c>
      <c r="D348">
        <v>8</v>
      </c>
      <c r="E348">
        <v>1.2</v>
      </c>
      <c r="F348">
        <v>1.2</v>
      </c>
      <c r="G348">
        <v>0.03</v>
      </c>
      <c r="H348">
        <v>1.18</v>
      </c>
      <c r="I348">
        <v>1.24</v>
      </c>
      <c r="J348">
        <v>1.18</v>
      </c>
      <c r="K348">
        <v>1.22</v>
      </c>
      <c r="L348" t="s">
        <v>8</v>
      </c>
      <c r="M348" t="s">
        <v>73</v>
      </c>
    </row>
    <row r="349" spans="1:13" x14ac:dyDescent="0.45">
      <c r="A349" t="s">
        <v>7</v>
      </c>
      <c r="B349" t="s">
        <v>116</v>
      </c>
      <c r="C349">
        <v>2030</v>
      </c>
      <c r="D349">
        <v>8</v>
      </c>
      <c r="E349">
        <v>1.18</v>
      </c>
      <c r="F349">
        <v>1.1599999999999999</v>
      </c>
      <c r="G349">
        <v>0.1</v>
      </c>
      <c r="H349">
        <v>1.08</v>
      </c>
      <c r="I349">
        <v>1.3</v>
      </c>
      <c r="J349">
        <v>1.08</v>
      </c>
      <c r="K349">
        <v>1.27</v>
      </c>
      <c r="L349" t="s">
        <v>8</v>
      </c>
      <c r="M349" t="s">
        <v>73</v>
      </c>
    </row>
    <row r="350" spans="1:13" x14ac:dyDescent="0.45">
      <c r="A350" t="s">
        <v>7</v>
      </c>
      <c r="B350" t="s">
        <v>116</v>
      </c>
      <c r="C350">
        <v>2035</v>
      </c>
      <c r="D350">
        <v>8</v>
      </c>
      <c r="E350">
        <v>1.43</v>
      </c>
      <c r="F350">
        <v>1.44</v>
      </c>
      <c r="G350">
        <v>0.13</v>
      </c>
      <c r="H350">
        <v>1.26</v>
      </c>
      <c r="I350">
        <v>1.59</v>
      </c>
      <c r="J350">
        <v>1.33</v>
      </c>
      <c r="K350">
        <v>1.53</v>
      </c>
      <c r="L350" t="s">
        <v>8</v>
      </c>
      <c r="M350" t="s">
        <v>73</v>
      </c>
    </row>
    <row r="351" spans="1:13" x14ac:dyDescent="0.45">
      <c r="A351" t="s">
        <v>7</v>
      </c>
      <c r="B351" t="s">
        <v>116</v>
      </c>
      <c r="C351">
        <v>2040</v>
      </c>
      <c r="D351">
        <v>8</v>
      </c>
      <c r="E351">
        <v>1.57</v>
      </c>
      <c r="F351">
        <v>1.57</v>
      </c>
      <c r="G351">
        <v>0.16</v>
      </c>
      <c r="H351">
        <v>1.34</v>
      </c>
      <c r="I351">
        <v>1.77</v>
      </c>
      <c r="J351">
        <v>1.48</v>
      </c>
      <c r="K351">
        <v>1.69</v>
      </c>
      <c r="L351" t="s">
        <v>8</v>
      </c>
      <c r="M351" t="s">
        <v>73</v>
      </c>
    </row>
    <row r="352" spans="1:13" x14ac:dyDescent="0.45">
      <c r="A352" t="s">
        <v>7</v>
      </c>
      <c r="B352" t="s">
        <v>116</v>
      </c>
      <c r="C352">
        <v>2045</v>
      </c>
      <c r="D352">
        <v>8</v>
      </c>
      <c r="E352">
        <v>1.95</v>
      </c>
      <c r="F352">
        <v>1.95</v>
      </c>
      <c r="G352">
        <v>0.19</v>
      </c>
      <c r="H352">
        <v>1.63</v>
      </c>
      <c r="I352">
        <v>2.2200000000000002</v>
      </c>
      <c r="J352">
        <v>1.86</v>
      </c>
      <c r="K352">
        <v>2.06</v>
      </c>
      <c r="L352" t="s">
        <v>8</v>
      </c>
      <c r="M352" t="s">
        <v>73</v>
      </c>
    </row>
    <row r="353" spans="1:13" x14ac:dyDescent="0.45">
      <c r="A353" t="s">
        <v>7</v>
      </c>
      <c r="B353" t="s">
        <v>116</v>
      </c>
      <c r="C353">
        <v>2050</v>
      </c>
      <c r="D353">
        <v>8</v>
      </c>
      <c r="E353">
        <v>2.4700000000000002</v>
      </c>
      <c r="F353">
        <v>2.5099999999999998</v>
      </c>
      <c r="G353">
        <v>0.35</v>
      </c>
      <c r="H353">
        <v>1.94</v>
      </c>
      <c r="I353">
        <v>2.95</v>
      </c>
      <c r="J353">
        <v>2.2599999999999998</v>
      </c>
      <c r="K353">
        <v>2.69</v>
      </c>
      <c r="L353" t="s">
        <v>8</v>
      </c>
      <c r="M353" t="s">
        <v>73</v>
      </c>
    </row>
    <row r="354" spans="1:13" x14ac:dyDescent="0.45">
      <c r="A354" t="s">
        <v>9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116</v>
      </c>
      <c r="C355">
        <v>2025</v>
      </c>
      <c r="D355">
        <v>10</v>
      </c>
      <c r="E355">
        <v>1.08</v>
      </c>
      <c r="F355">
        <v>1.06</v>
      </c>
      <c r="G355">
        <v>0.1</v>
      </c>
      <c r="H355">
        <v>0.99</v>
      </c>
      <c r="I355">
        <v>1.23</v>
      </c>
      <c r="J355">
        <v>0.99</v>
      </c>
      <c r="K355">
        <v>1.17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116</v>
      </c>
      <c r="C356">
        <v>2030</v>
      </c>
      <c r="D356">
        <v>10</v>
      </c>
      <c r="E356">
        <v>1.07</v>
      </c>
      <c r="F356">
        <v>1.08</v>
      </c>
      <c r="G356">
        <v>0.09</v>
      </c>
      <c r="H356">
        <v>0.97</v>
      </c>
      <c r="I356">
        <v>1.1599999999999999</v>
      </c>
      <c r="J356">
        <v>0.98</v>
      </c>
      <c r="K356">
        <v>1.1599999999999999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116</v>
      </c>
      <c r="C357">
        <v>2035</v>
      </c>
      <c r="D357">
        <v>10</v>
      </c>
      <c r="E357">
        <v>1.03</v>
      </c>
      <c r="F357">
        <v>0.97</v>
      </c>
      <c r="G357">
        <v>0.12</v>
      </c>
      <c r="H357">
        <v>0.91</v>
      </c>
      <c r="I357">
        <v>1.19</v>
      </c>
      <c r="J357">
        <v>0.93</v>
      </c>
      <c r="K357">
        <v>1.1399999999999999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116</v>
      </c>
      <c r="C358">
        <v>2040</v>
      </c>
      <c r="D358">
        <v>10</v>
      </c>
      <c r="E358">
        <v>1.03</v>
      </c>
      <c r="F358">
        <v>1.05</v>
      </c>
      <c r="G358">
        <v>0.09</v>
      </c>
      <c r="H358">
        <v>0.9</v>
      </c>
      <c r="I358">
        <v>1.1399999999999999</v>
      </c>
      <c r="J358">
        <v>0.95</v>
      </c>
      <c r="K358">
        <v>1.0900000000000001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116</v>
      </c>
      <c r="C359">
        <v>2045</v>
      </c>
      <c r="D359">
        <v>10</v>
      </c>
      <c r="E359">
        <v>1.05</v>
      </c>
      <c r="F359">
        <v>1.1000000000000001</v>
      </c>
      <c r="G359">
        <v>0.12</v>
      </c>
      <c r="H359">
        <v>0.89</v>
      </c>
      <c r="I359">
        <v>1.19</v>
      </c>
      <c r="J359">
        <v>0.94</v>
      </c>
      <c r="K359">
        <v>1.1299999999999999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116</v>
      </c>
      <c r="C360">
        <v>2050</v>
      </c>
      <c r="D360">
        <v>10</v>
      </c>
      <c r="E360">
        <v>1.0900000000000001</v>
      </c>
      <c r="F360">
        <v>1.1100000000000001</v>
      </c>
      <c r="G360">
        <v>0.14000000000000001</v>
      </c>
      <c r="H360">
        <v>0.91</v>
      </c>
      <c r="I360">
        <v>1.29</v>
      </c>
      <c r="J360">
        <v>0.96</v>
      </c>
      <c r="K360">
        <v>1.1399999999999999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AH24"/>
  <sheetViews>
    <sheetView workbookViewId="0">
      <selection activeCell="H21" sqref="H21"/>
    </sheetView>
  </sheetViews>
  <sheetFormatPr defaultRowHeight="14.25" x14ac:dyDescent="0.45"/>
  <sheetData>
    <row r="10" spans="1:34" x14ac:dyDescent="0.45">
      <c r="A10" t="str">
        <f>IFERROR(Veda!B5,"ts_12")</f>
        <v>s2_w</v>
      </c>
      <c r="B10" s="15"/>
      <c r="C10" s="15" t="s">
        <v>328</v>
      </c>
      <c r="D10" t="s">
        <v>102</v>
      </c>
      <c r="F10" t="s">
        <v>328</v>
      </c>
      <c r="G10" t="s">
        <v>103</v>
      </c>
      <c r="I10" t="s">
        <v>328</v>
      </c>
      <c r="J10" t="s">
        <v>104</v>
      </c>
      <c r="L10" t="s">
        <v>328</v>
      </c>
      <c r="M10" t="s">
        <v>105</v>
      </c>
      <c r="O10" t="s">
        <v>328</v>
      </c>
      <c r="P10" t="s">
        <v>106</v>
      </c>
      <c r="R10" t="s">
        <v>328</v>
      </c>
      <c r="S10" t="s">
        <v>107</v>
      </c>
      <c r="U10" t="s">
        <v>328</v>
      </c>
      <c r="V10" t="s">
        <v>108</v>
      </c>
      <c r="X10" t="s">
        <v>328</v>
      </c>
      <c r="Y10" t="s">
        <v>109</v>
      </c>
      <c r="AA10" t="s">
        <v>328</v>
      </c>
      <c r="AB10" t="s">
        <v>110</v>
      </c>
      <c r="AD10" t="s">
        <v>328</v>
      </c>
      <c r="AE10" t="s">
        <v>111</v>
      </c>
      <c r="AG10" t="s">
        <v>328</v>
      </c>
      <c r="AH10" t="s">
        <v>112</v>
      </c>
    </row>
    <row r="11" spans="1:34" x14ac:dyDescent="0.45">
      <c r="B11" s="15"/>
      <c r="C11" s="15" t="s">
        <v>329</v>
      </c>
      <c r="D11" t="s">
        <v>330</v>
      </c>
      <c r="F11" t="s">
        <v>329</v>
      </c>
      <c r="G11" t="s">
        <v>689</v>
      </c>
      <c r="I11" t="s">
        <v>329</v>
      </c>
      <c r="J11" t="s">
        <v>1291</v>
      </c>
      <c r="L11" t="s">
        <v>329</v>
      </c>
      <c r="M11" t="s">
        <v>1509</v>
      </c>
      <c r="O11" t="s">
        <v>329</v>
      </c>
      <c r="P11" t="s">
        <v>1512</v>
      </c>
      <c r="R11" t="s">
        <v>329</v>
      </c>
      <c r="S11" t="s">
        <v>1514</v>
      </c>
      <c r="U11" t="s">
        <v>329</v>
      </c>
      <c r="V11" t="s">
        <v>1516</v>
      </c>
      <c r="X11" t="s">
        <v>329</v>
      </c>
      <c r="Y11" t="s">
        <v>1932</v>
      </c>
      <c r="AA11" t="s">
        <v>329</v>
      </c>
      <c r="AB11" t="s">
        <v>1934</v>
      </c>
      <c r="AD11" t="s">
        <v>329</v>
      </c>
      <c r="AE11" t="s">
        <v>1938</v>
      </c>
      <c r="AG11" t="s">
        <v>329</v>
      </c>
      <c r="AH11" t="s">
        <v>1957</v>
      </c>
    </row>
    <row r="12" spans="1:34" x14ac:dyDescent="0.45">
      <c r="B12" s="15"/>
      <c r="C12" s="15" t="s">
        <v>331</v>
      </c>
      <c r="D12" t="s">
        <v>332</v>
      </c>
      <c r="F12" t="s">
        <v>331</v>
      </c>
      <c r="G12" t="s">
        <v>690</v>
      </c>
      <c r="I12" t="s">
        <v>331</v>
      </c>
      <c r="J12" t="s">
        <v>1292</v>
      </c>
      <c r="L12" t="s">
        <v>331</v>
      </c>
      <c r="M12" t="s">
        <v>1510</v>
      </c>
      <c r="O12" t="s">
        <v>331</v>
      </c>
      <c r="P12" t="s">
        <v>1513</v>
      </c>
      <c r="R12" t="s">
        <v>331</v>
      </c>
      <c r="S12" t="s">
        <v>1515</v>
      </c>
      <c r="U12" t="s">
        <v>331</v>
      </c>
      <c r="V12" t="s">
        <v>1517</v>
      </c>
      <c r="X12" t="s">
        <v>331</v>
      </c>
      <c r="Y12" t="s">
        <v>1933</v>
      </c>
      <c r="AA12" t="s">
        <v>331</v>
      </c>
      <c r="AB12" t="s">
        <v>1935</v>
      </c>
      <c r="AD12" t="s">
        <v>331</v>
      </c>
      <c r="AE12" t="s">
        <v>1938</v>
      </c>
      <c r="AG12" t="s">
        <v>331</v>
      </c>
      <c r="AH12" t="s">
        <v>1958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str">
        <f>IF(H23=H24,"Not Required!","~UC_T: LO")</f>
        <v>~UC_T: LO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str">
        <f>HLOOKUP($A$10,$D$10:$CU$12,3,FALSE)</f>
        <v>S1b0118h06,S1b0119h02,S1b0120h01,S2aH1,S3aH7,S5aH8,S5c1218h22,S5c1221h03,S5c1222h05,S5c1222h20,S5c1222h22,S1aH7,S1b0115h01,S1b0116h05,S1b0117h03,S1b0118h22,S1b0118h23,S1b0119h03,S1b0119h04,S1b0120h02,S4aH7,S5aH7,S5c1217h02,S5c1217h22,S5c1219h05,S5c1221h05,S5c1221h20,S5c1222h24,S1b0118h20,S1b0118h24,S1b0119h01,S1b0119h24,S1b0121h03,S1b0121h19,S3aH8,S5c1219h06,S5c1220h06,S5c1220h21,S5c1222h21,S5c1223h20,S5c1223h24,S1b0115h19,S1b0115h23,S1b0116h01,S1b0116h23,S1b0118h02,S1b0118h05,S1b0119h22,S1b0121h24,S5c1222h01,S1b0116h19,S1b0116h24,S1b0117h04,S1b0120h06,S5c1217h06,S5c1217h24,S5c1219h20,S5c1219h22,S5c1220h01,S5c1220h19,S5c1221h04,S5c1221h06,S5c1221h21,S5c1221h22,S5c1223h06,S5c1223h23,S1b0115h04,S1b0116h04,S1b0117h23,S1b0117h24,S1b0118h04,S1b0119h19,S1b0121h01,S5c1217h04,S1b0115h03,S1b0116h06,S1b0117h01,S1b0117h20,S1b0117h22,S1b0118h03,S1b0119h06,S1b0119h21,S1b0121h06,S1b0121h23,S2aH8,S5c1217h01,S5c1217h23,S5c1218h05,S5c1220h20,S5c1223h19,S1b0117h02,S1b0117h05,S1b0118h19,S1b0119h23,S5c1218h02,S5c1219h03,S5c1220h04,S5c1222h06,S5c1223h02,S1b0115h02,S1b0117h21,S1b0118h01,S1b0121h02,S1b0121h20,S1b0121h21,S3aH1,S5c1217h03,S5c1218h24,S5c1221h01,S5c1222h19,S5c1223h04,S1b0115h21,S1b0116h21,S1b0120h04,S1b0120h20,S1b0120h22,S1b0121h22,S5c1217h21,S5c1218h23,S5c1220h24,S1b0116h03,S1b0116h20,S1b0117h19,S1b0118h21,S1b0120h05,S1b0120h23,S5c1217h05,S5c1218h06,S5c1218h21,S5c1219h01,S5c1221h24,S5c1222h04,S1b0115h05,S1b0115h20,S1b0115h24,S1b0120h03,S5c1219h23,S5c1219h24,S5c1220h03,S5c1220h05,S5c1221h23,S5c1222h03,S1aH8,S1b0119h05,S1b0119h20,S1b0120h21,S1b0120h24,S5aH1,S5c1223h05,S1b0116h22,S1b0121h04,S4aH8,S5c1217h19,S5c1218h04,S5c1219h02,S5c1219h19,S5c1219h21,S5c1221h19,S5c1222h23,S5c1223h01,S1b0120h19,S1b0121h05,S4aH1,S5c1217h20,S5c1218h19,S5c1218h20,S5c1219h04,S5c1220h02,S5c1220h22,S5c1221h02,S5c1222h02,S5c1223h21,S1aH1,S1b0115h06,S1b0115h22,S1b0116h02,S1b0117h06,S2aH7,S5c1218h01,S5c1218h03,S5c1220h23,S5c1223h03,S5c1223h22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str">
        <f>HLOOKUP($A$10,$D$10:$CU$12,2,FALSE)</f>
        <v>S1b0115h11,S1b0116h11,S1b0116h12,S1b0119h10,S1b0119h17,S1b0120h14,S4aH2,S5c1219h13,S5c1219h16,S5c1222h10,S1aH3,S1b0115h12,S1b0117h12,S1b0118h17,S1b0120h17,S5c1217h13,S5c1217h18,S5c1219h08,S5c1220h12,S5c1222h07,S5c1222h14,S5c1223h10,S1b0117h16,S1b0119h15,S1b0121h16,S3aH2,S5c1218h08,S5c1220h10,S1aH5,S1b0115h10,S1b0115h16,S1b0116h14,S1b0121h14,S2aH4,S2aH5,S5aH2,S5aH5,S5c1219h18,S5c1221h10,S5c1223h14,S5c1223h18,S1b0118h08,S1b0120h10,S3aH3,S5c1218h17,S5c1220h14,S5c1221h12,S5c1221h15,S5c1222h11,S5c1223h07,S1b0116h15,S1b0117h10,S1b0117h11,S1b0118h07,S1b0119h14,S1b0119h18,S1b0121h13,S3aH4,S4aH3,S4aH4,S5c1217h10,S5c1217h11,S5c1217h17,S5c1218h14,S5c1221h07,S5c1222h16,S5c1223h08,S1b0115h14,S1b0116h10,S1b0116h16,S5c1217h07,S5c1217h08,S5c1219h09,S5c1220h13,S5c1221h14,S5c1222h09,S5c1222h12,S1b0115h15,S1b0116h18,S1b0117h15,S1b0118h10,S1b0118h12,S1b0118h18,S4aH5,S5c1218h07,S5c1219h12,S5c1220h18,S5c1221h09,S5c1222h15,S1b0116h07,S1b0116h08,S1b0116h17,S1b0118h11,S1b0119h12,S1b0119h13,S1b0120h08,S1b0120h11,S1b0120h18,S1b0121h12,S5c1218h12,S5c1219h17,S5c1220h08,S5c1220h11,S5c1221h18,S5c1223h11,S5c1223h13,S1aH6,S1b0117h09,S1b0120h07,S1b0121h08,S5c1217h15,S5c1219h10,S5c1220h09,S5c1221h17,S5c1222h13,S1b0115h13,S1b0117h13,S1b0119h08,S1b0120h15,S1b0120h16,S1b0121h11,S1b0121h17,S1b0121h18,S5aH4,S5c1217h12,S5c1219h15,S5c1222h17,S5c1223h12,S1aH2,S1b0115h07,S1b0115h08,S1b0115h17,S1b0117h18,S1b0119h11,S1b0120h09,S1b0121h07,S1b0121h10,S2aH3,S3aH6,S5aH6,S5c1217h14,S5c1220h07,S5c1221h11,S1b0116h09,S1b0118h16,S1b0120h13,S2aH6,S3aH5,S5aH3,S5c1218h09,S5c1218h11,S5c1218h13,S5c1219h07,S5c1219h11,S5c1220h15,S5c1221h08,S5c1221h13,S5c1223h15,S5c1223h16,S1b0115h18,S1b0117h14,S1b0118h13,S1b0118h14,S5c1217h16,S5c1218h10,S5c1218h15,S5c1220h16,S5c1220h17,S5c1223h09,S1aH4,S1b0115h09,S1b0116h13,S1b0117h07,S1b0117h08,S1b0117h17,S1b0118h15,S1b0121h09,S2aH2,S4aH6,S5c1217h09,S5c1218h16,S5c1221h16,S5c1222h08,S1b0118h09,S1b0119h07,S1b0119h09,S1b0119h16,S1b0120h12,S1b0121h15,S5c1218h18,S5c1219h14,S5c1222h18,S5c1223h17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72AA-8678-4B80-8337-074138E4C5FF}">
  <dimension ref="A9:AM22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127</v>
      </c>
      <c r="I11" t="s">
        <v>215</v>
      </c>
      <c r="J11" t="s">
        <v>216</v>
      </c>
      <c r="K11">
        <v>5.1259239885990716E-3</v>
      </c>
      <c r="L11" t="s">
        <v>217</v>
      </c>
      <c r="N11" t="s">
        <v>325</v>
      </c>
      <c r="O11" t="s">
        <v>216</v>
      </c>
      <c r="P11">
        <v>0.14257149496788432</v>
      </c>
      <c r="Q11" t="s">
        <v>217</v>
      </c>
      <c r="S11" t="s">
        <v>326</v>
      </c>
      <c r="T11" t="s">
        <v>216</v>
      </c>
      <c r="U11">
        <v>0.11475111616136177</v>
      </c>
      <c r="V11" t="s">
        <v>217</v>
      </c>
      <c r="X11">
        <v>0.11906392694063928</v>
      </c>
      <c r="Y11">
        <v>4.7020527227374057E-2</v>
      </c>
      <c r="Z11" t="s">
        <v>216</v>
      </c>
      <c r="AA11" t="s">
        <v>25</v>
      </c>
      <c r="AC11" t="s">
        <v>22</v>
      </c>
      <c r="AD11" t="s">
        <v>216</v>
      </c>
      <c r="AE11">
        <v>0.13438909652988371</v>
      </c>
      <c r="AG11" t="s">
        <v>97</v>
      </c>
      <c r="AH11" t="s">
        <v>216</v>
      </c>
      <c r="AI11">
        <v>0.19989233848498666</v>
      </c>
      <c r="AK11" t="s">
        <v>128</v>
      </c>
      <c r="AL11">
        <v>0.41098223272386702</v>
      </c>
      <c r="AM11" t="s">
        <v>336</v>
      </c>
    </row>
    <row r="12" spans="1:39" x14ac:dyDescent="0.45">
      <c r="C12" t="s">
        <v>128</v>
      </c>
      <c r="D12" t="s">
        <v>127</v>
      </c>
      <c r="E12" t="s">
        <v>129</v>
      </c>
      <c r="F12" t="s">
        <v>123</v>
      </c>
      <c r="G12" t="s">
        <v>127</v>
      </c>
      <c r="I12" t="s">
        <v>215</v>
      </c>
      <c r="J12" t="s">
        <v>218</v>
      </c>
      <c r="K12">
        <v>1.4941449816048792E-2</v>
      </c>
      <c r="L12" t="s">
        <v>217</v>
      </c>
      <c r="N12" t="s">
        <v>325</v>
      </c>
      <c r="O12" t="s">
        <v>218</v>
      </c>
      <c r="P12">
        <v>1.8463294852392276E-2</v>
      </c>
      <c r="Q12" t="s">
        <v>217</v>
      </c>
      <c r="S12" t="s">
        <v>326</v>
      </c>
      <c r="T12" t="s">
        <v>218</v>
      </c>
      <c r="U12">
        <v>1.6115748954424958E-2</v>
      </c>
      <c r="V12" t="s">
        <v>217</v>
      </c>
      <c r="X12">
        <v>1.7009132420091323E-2</v>
      </c>
      <c r="Y12">
        <v>2.8400003314853029E-2</v>
      </c>
      <c r="Z12" t="s">
        <v>218</v>
      </c>
      <c r="AA12" t="s">
        <v>25</v>
      </c>
      <c r="AC12" t="s">
        <v>22</v>
      </c>
      <c r="AD12" t="s">
        <v>218</v>
      </c>
      <c r="AE12">
        <v>2.023538793795248E-2</v>
      </c>
      <c r="AG12" t="s">
        <v>97</v>
      </c>
      <c r="AH12" t="s">
        <v>218</v>
      </c>
      <c r="AI12">
        <v>0.187217928873187</v>
      </c>
      <c r="AK12" t="s">
        <v>123</v>
      </c>
      <c r="AL12">
        <v>0.40271057263268933</v>
      </c>
      <c r="AM12" t="s">
        <v>336</v>
      </c>
    </row>
    <row r="13" spans="1:39" x14ac:dyDescent="0.45">
      <c r="C13" t="s">
        <v>130</v>
      </c>
      <c r="D13" t="s">
        <v>131</v>
      </c>
      <c r="E13" t="s">
        <v>132</v>
      </c>
      <c r="F13" t="s">
        <v>123</v>
      </c>
      <c r="G13" t="s">
        <v>127</v>
      </c>
      <c r="I13" t="s">
        <v>215</v>
      </c>
      <c r="J13" t="s">
        <v>219</v>
      </c>
      <c r="K13">
        <v>3.0706938320185586E-2</v>
      </c>
      <c r="L13" t="s">
        <v>217</v>
      </c>
      <c r="N13" t="s">
        <v>325</v>
      </c>
      <c r="O13" t="s">
        <v>219</v>
      </c>
      <c r="P13">
        <v>1.7636281037693942E-2</v>
      </c>
      <c r="Q13" t="s">
        <v>217</v>
      </c>
      <c r="S13" t="s">
        <v>326</v>
      </c>
      <c r="T13" t="s">
        <v>219</v>
      </c>
      <c r="U13">
        <v>1.6342273231312862E-2</v>
      </c>
      <c r="V13" t="s">
        <v>217</v>
      </c>
      <c r="X13">
        <v>1.7009132420091323E-2</v>
      </c>
      <c r="Y13">
        <v>2.1732176449626675E-2</v>
      </c>
      <c r="Z13" t="s">
        <v>219</v>
      </c>
      <c r="AA13" t="s">
        <v>25</v>
      </c>
      <c r="AC13" t="s">
        <v>22</v>
      </c>
      <c r="AD13" t="s">
        <v>219</v>
      </c>
      <c r="AE13">
        <v>2.1385640772469152E-2</v>
      </c>
      <c r="AG13" t="s">
        <v>97</v>
      </c>
      <c r="AH13" t="s">
        <v>219</v>
      </c>
      <c r="AI13">
        <v>0.21394353057980875</v>
      </c>
      <c r="AK13" t="s">
        <v>130</v>
      </c>
      <c r="AL13">
        <v>0.31657938220904125</v>
      </c>
      <c r="AM13" t="s">
        <v>336</v>
      </c>
    </row>
    <row r="14" spans="1:39" x14ac:dyDescent="0.45">
      <c r="C14" t="s">
        <v>133</v>
      </c>
      <c r="D14" t="s">
        <v>134</v>
      </c>
      <c r="E14" t="s">
        <v>135</v>
      </c>
      <c r="F14" t="s">
        <v>130</v>
      </c>
      <c r="G14" t="s">
        <v>127</v>
      </c>
      <c r="I14" t="s">
        <v>215</v>
      </c>
      <c r="J14" t="s">
        <v>220</v>
      </c>
      <c r="K14">
        <v>4.24954443635061E-2</v>
      </c>
      <c r="L14" t="s">
        <v>217</v>
      </c>
      <c r="N14" t="s">
        <v>325</v>
      </c>
      <c r="O14" t="s">
        <v>220</v>
      </c>
      <c r="P14">
        <v>1.7173450779539707E-2</v>
      </c>
      <c r="Q14" t="s">
        <v>217</v>
      </c>
      <c r="S14" t="s">
        <v>326</v>
      </c>
      <c r="T14" t="s">
        <v>220</v>
      </c>
      <c r="U14">
        <v>1.6420347357528467E-2</v>
      </c>
      <c r="V14" t="s">
        <v>217</v>
      </c>
      <c r="X14">
        <v>1.7009132420091323E-2</v>
      </c>
      <c r="Y14">
        <v>2.1534611209175516E-2</v>
      </c>
      <c r="Z14" t="s">
        <v>220</v>
      </c>
      <c r="AA14" t="s">
        <v>25</v>
      </c>
      <c r="AC14" t="s">
        <v>22</v>
      </c>
      <c r="AD14" t="s">
        <v>220</v>
      </c>
      <c r="AE14">
        <v>2.3464256596124222E-2</v>
      </c>
      <c r="AG14" t="s">
        <v>97</v>
      </c>
      <c r="AH14" t="s">
        <v>220</v>
      </c>
      <c r="AI14">
        <v>0.21286635814540267</v>
      </c>
      <c r="AK14" t="s">
        <v>133</v>
      </c>
      <c r="AL14">
        <v>6.9727812434402084E-2</v>
      </c>
      <c r="AM14" t="s">
        <v>336</v>
      </c>
    </row>
    <row r="15" spans="1:39" x14ac:dyDescent="0.45">
      <c r="E15" t="s">
        <v>136</v>
      </c>
      <c r="G15" t="s">
        <v>127</v>
      </c>
      <c r="I15" t="s">
        <v>215</v>
      </c>
      <c r="J15" t="s">
        <v>221</v>
      </c>
      <c r="K15">
        <v>0.28049949177007982</v>
      </c>
      <c r="L15" t="s">
        <v>217</v>
      </c>
      <c r="N15" t="s">
        <v>325</v>
      </c>
      <c r="O15" t="s">
        <v>221</v>
      </c>
      <c r="P15">
        <v>0.11035362326249031</v>
      </c>
      <c r="Q15" t="s">
        <v>217</v>
      </c>
      <c r="S15" t="s">
        <v>326</v>
      </c>
      <c r="T15" t="s">
        <v>221</v>
      </c>
      <c r="U15">
        <v>9.6953306568982697E-2</v>
      </c>
      <c r="V15" t="s">
        <v>217</v>
      </c>
      <c r="X15">
        <v>0.10205479452054794</v>
      </c>
      <c r="Y15">
        <v>0.13345531992475287</v>
      </c>
      <c r="Z15" t="s">
        <v>221</v>
      </c>
      <c r="AA15" t="s">
        <v>25</v>
      </c>
      <c r="AC15" t="s">
        <v>22</v>
      </c>
      <c r="AD15" t="s">
        <v>221</v>
      </c>
      <c r="AE15">
        <v>0.13695297373363677</v>
      </c>
      <c r="AG15" t="s">
        <v>97</v>
      </c>
      <c r="AH15" t="s">
        <v>221</v>
      </c>
      <c r="AI15">
        <v>0.22766994866019341</v>
      </c>
    </row>
    <row r="16" spans="1:39" x14ac:dyDescent="0.45">
      <c r="E16" t="s">
        <v>137</v>
      </c>
      <c r="G16" t="s">
        <v>127</v>
      </c>
      <c r="I16" t="s">
        <v>215</v>
      </c>
      <c r="J16" t="s">
        <v>222</v>
      </c>
      <c r="K16">
        <v>3.7427332289893499E-2</v>
      </c>
      <c r="L16" t="s">
        <v>217</v>
      </c>
      <c r="N16" t="s">
        <v>325</v>
      </c>
      <c r="O16" t="s">
        <v>222</v>
      </c>
      <c r="P16">
        <v>1.9321562141493671E-2</v>
      </c>
      <c r="Q16" t="s">
        <v>217</v>
      </c>
      <c r="S16" t="s">
        <v>326</v>
      </c>
      <c r="T16" t="s">
        <v>222</v>
      </c>
      <c r="U16">
        <v>1.6387846493916461E-2</v>
      </c>
      <c r="V16" t="s">
        <v>217</v>
      </c>
      <c r="X16">
        <v>1.7009132420091323E-2</v>
      </c>
      <c r="Y16">
        <v>3.3092177775567874E-2</v>
      </c>
      <c r="Z16" t="s">
        <v>222</v>
      </c>
      <c r="AA16" t="s">
        <v>25</v>
      </c>
      <c r="AC16" t="s">
        <v>22</v>
      </c>
      <c r="AD16" t="s">
        <v>222</v>
      </c>
      <c r="AE16">
        <v>1.0088689675069493E-2</v>
      </c>
      <c r="AG16" t="s">
        <v>97</v>
      </c>
      <c r="AH16" t="s">
        <v>222</v>
      </c>
      <c r="AI16">
        <v>0.20861383346740947</v>
      </c>
    </row>
    <row r="17" spans="5:35" x14ac:dyDescent="0.45">
      <c r="E17" t="s">
        <v>138</v>
      </c>
      <c r="G17" t="s">
        <v>127</v>
      </c>
      <c r="I17" t="s">
        <v>215</v>
      </c>
      <c r="J17" t="s">
        <v>223</v>
      </c>
      <c r="K17">
        <v>2.4593116039411889E-2</v>
      </c>
      <c r="L17" t="s">
        <v>217</v>
      </c>
      <c r="N17" t="s">
        <v>325</v>
      </c>
      <c r="O17" t="s">
        <v>223</v>
      </c>
      <c r="P17">
        <v>1.8821274340044526E-2</v>
      </c>
      <c r="Q17" t="s">
        <v>217</v>
      </c>
      <c r="S17" t="s">
        <v>326</v>
      </c>
      <c r="T17" t="s">
        <v>223</v>
      </c>
      <c r="U17">
        <v>1.5568498842499409E-2</v>
      </c>
      <c r="V17" t="s">
        <v>217</v>
      </c>
      <c r="X17">
        <v>1.7009132420091323E-2</v>
      </c>
      <c r="Y17">
        <v>3.3092177775567874E-2</v>
      </c>
      <c r="Z17" t="s">
        <v>223</v>
      </c>
      <c r="AA17" t="s">
        <v>25</v>
      </c>
      <c r="AC17" t="s">
        <v>22</v>
      </c>
      <c r="AD17" t="s">
        <v>223</v>
      </c>
      <c r="AE17">
        <v>7.0333251052434416E-3</v>
      </c>
      <c r="AG17" t="s">
        <v>97</v>
      </c>
      <c r="AH17" t="s">
        <v>223</v>
      </c>
      <c r="AI17">
        <v>0.2021648182775273</v>
      </c>
    </row>
    <row r="18" spans="5:35" x14ac:dyDescent="0.45">
      <c r="E18" t="s">
        <v>139</v>
      </c>
      <c r="G18" t="s">
        <v>127</v>
      </c>
      <c r="I18" t="s">
        <v>215</v>
      </c>
      <c r="J18" t="s">
        <v>224</v>
      </c>
      <c r="K18">
        <v>9.7867390019400896E-3</v>
      </c>
      <c r="L18" t="s">
        <v>217</v>
      </c>
      <c r="N18" t="s">
        <v>325</v>
      </c>
      <c r="O18" t="s">
        <v>224</v>
      </c>
      <c r="P18">
        <v>1.8426431786562204E-2</v>
      </c>
      <c r="Q18" t="s">
        <v>217</v>
      </c>
      <c r="S18" t="s">
        <v>326</v>
      </c>
      <c r="T18" t="s">
        <v>224</v>
      </c>
      <c r="U18">
        <v>1.5110965332587137E-2</v>
      </c>
      <c r="V18" t="s">
        <v>217</v>
      </c>
      <c r="X18">
        <v>1.7009132420091323E-2</v>
      </c>
      <c r="Y18">
        <v>2.5683481258649693E-2</v>
      </c>
      <c r="Z18" t="s">
        <v>224</v>
      </c>
      <c r="AA18" t="s">
        <v>25</v>
      </c>
      <c r="AC18" t="s">
        <v>22</v>
      </c>
      <c r="AD18" t="s">
        <v>224</v>
      </c>
      <c r="AE18">
        <v>5.0520199653616297E-3</v>
      </c>
      <c r="AG18" t="s">
        <v>97</v>
      </c>
      <c r="AH18" t="s">
        <v>224</v>
      </c>
      <c r="AI18">
        <v>0.22278486326884916</v>
      </c>
    </row>
    <row r="19" spans="5:35" x14ac:dyDescent="0.45">
      <c r="E19" t="s">
        <v>140</v>
      </c>
      <c r="G19" t="s">
        <v>127</v>
      </c>
      <c r="I19" t="s">
        <v>215</v>
      </c>
      <c r="J19" t="s">
        <v>225</v>
      </c>
      <c r="K19">
        <v>1.5905228475874874E-3</v>
      </c>
      <c r="L19" t="s">
        <v>217</v>
      </c>
      <c r="N19" t="s">
        <v>325</v>
      </c>
      <c r="O19" t="s">
        <v>225</v>
      </c>
      <c r="P19">
        <v>9.9495117963588078E-2</v>
      </c>
      <c r="Q19" t="s">
        <v>217</v>
      </c>
      <c r="S19" t="s">
        <v>326</v>
      </c>
      <c r="T19" t="s">
        <v>225</v>
      </c>
      <c r="U19">
        <v>8.0468842172727567E-2</v>
      </c>
      <c r="V19" t="s">
        <v>217</v>
      </c>
      <c r="X19">
        <v>8.5045662100456623E-2</v>
      </c>
      <c r="Y19">
        <v>6.4208703146624233E-2</v>
      </c>
      <c r="Z19" t="s">
        <v>225</v>
      </c>
      <c r="AA19" t="s">
        <v>25</v>
      </c>
      <c r="AC19" t="s">
        <v>22</v>
      </c>
      <c r="AD19" t="s">
        <v>225</v>
      </c>
      <c r="AE19">
        <v>3.1012475710236308E-2</v>
      </c>
      <c r="AG19" t="s">
        <v>97</v>
      </c>
      <c r="AH19" t="s">
        <v>225</v>
      </c>
      <c r="AI19">
        <v>0.38276650602355367</v>
      </c>
    </row>
    <row r="20" spans="5:35" x14ac:dyDescent="0.45">
      <c r="E20" t="s">
        <v>141</v>
      </c>
      <c r="G20" t="s">
        <v>127</v>
      </c>
      <c r="I20" t="s">
        <v>215</v>
      </c>
      <c r="J20" t="s">
        <v>226</v>
      </c>
      <c r="K20">
        <v>0</v>
      </c>
      <c r="L20" t="s">
        <v>217</v>
      </c>
      <c r="N20" t="s">
        <v>325</v>
      </c>
      <c r="O20" t="s">
        <v>226</v>
      </c>
      <c r="P20">
        <v>3.9160110567476722E-5</v>
      </c>
      <c r="Q20" t="s">
        <v>217</v>
      </c>
      <c r="S20" t="s">
        <v>326</v>
      </c>
      <c r="T20" t="s">
        <v>226</v>
      </c>
      <c r="U20">
        <v>1.2927331838020001E-4</v>
      </c>
      <c r="V20" t="s">
        <v>217</v>
      </c>
      <c r="X20">
        <v>1.1415525114155251E-4</v>
      </c>
      <c r="Y20">
        <v>2.1546544680075254E-5</v>
      </c>
      <c r="Z20" t="s">
        <v>226</v>
      </c>
      <c r="AA20" t="s">
        <v>25</v>
      </c>
      <c r="AC20" t="s">
        <v>22</v>
      </c>
      <c r="AD20" t="s">
        <v>226</v>
      </c>
      <c r="AE20">
        <v>1.1859833599357022E-4</v>
      </c>
      <c r="AG20" t="s">
        <v>97</v>
      </c>
      <c r="AH20" t="s">
        <v>226</v>
      </c>
      <c r="AI20">
        <v>0</v>
      </c>
    </row>
    <row r="21" spans="5:35" x14ac:dyDescent="0.45">
      <c r="E21" t="s">
        <v>142</v>
      </c>
      <c r="G21" t="s">
        <v>127</v>
      </c>
      <c r="I21" t="s">
        <v>215</v>
      </c>
      <c r="J21" t="s">
        <v>227</v>
      </c>
      <c r="K21">
        <v>0</v>
      </c>
      <c r="L21" t="s">
        <v>217</v>
      </c>
      <c r="N21" t="s">
        <v>325</v>
      </c>
      <c r="O21" t="s">
        <v>227</v>
      </c>
      <c r="P21">
        <v>3.7254057720042158E-5</v>
      </c>
      <c r="Q21" t="s">
        <v>217</v>
      </c>
      <c r="S21" t="s">
        <v>326</v>
      </c>
      <c r="T21" t="s">
        <v>227</v>
      </c>
      <c r="U21">
        <v>1.264748770324E-4</v>
      </c>
      <c r="V21" t="s">
        <v>217</v>
      </c>
      <c r="X21">
        <v>1.1415525114155251E-4</v>
      </c>
      <c r="Y21">
        <v>1.4916838624667481E-5</v>
      </c>
      <c r="Z21" t="s">
        <v>227</v>
      </c>
      <c r="AA21" t="s">
        <v>25</v>
      </c>
      <c r="AC21" t="s">
        <v>22</v>
      </c>
      <c r="AD21" t="s">
        <v>227</v>
      </c>
      <c r="AE21">
        <v>1.3992870985904372E-4</v>
      </c>
      <c r="AG21" t="s">
        <v>97</v>
      </c>
      <c r="AH21" t="s">
        <v>227</v>
      </c>
      <c r="AI21">
        <v>0</v>
      </c>
    </row>
    <row r="22" spans="5:35" x14ac:dyDescent="0.45">
      <c r="E22" t="s">
        <v>143</v>
      </c>
      <c r="G22" t="s">
        <v>127</v>
      </c>
      <c r="I22" t="s">
        <v>215</v>
      </c>
      <c r="J22" t="s">
        <v>228</v>
      </c>
      <c r="K22">
        <v>0</v>
      </c>
      <c r="L22" t="s">
        <v>217</v>
      </c>
      <c r="N22" t="s">
        <v>325</v>
      </c>
      <c r="O22" t="s">
        <v>228</v>
      </c>
      <c r="P22">
        <v>3.5335655540520141E-5</v>
      </c>
      <c r="Q22" t="s">
        <v>217</v>
      </c>
      <c r="S22" t="s">
        <v>326</v>
      </c>
      <c r="T22" t="s">
        <v>228</v>
      </c>
      <c r="U22">
        <v>1.2769520591729999E-4</v>
      </c>
      <c r="V22" t="s">
        <v>217</v>
      </c>
      <c r="X22">
        <v>1.1415525114155251E-4</v>
      </c>
      <c r="Y22">
        <v>1.6574265138519424E-5</v>
      </c>
      <c r="Z22" t="s">
        <v>228</v>
      </c>
      <c r="AA22" t="s">
        <v>25</v>
      </c>
      <c r="AC22" t="s">
        <v>22</v>
      </c>
      <c r="AD22" t="s">
        <v>228</v>
      </c>
      <c r="AE22">
        <v>1.5420122760534123E-4</v>
      </c>
      <c r="AG22" t="s">
        <v>97</v>
      </c>
      <c r="AH22" t="s">
        <v>228</v>
      </c>
      <c r="AI22">
        <v>0</v>
      </c>
    </row>
    <row r="23" spans="5:35" x14ac:dyDescent="0.45">
      <c r="E23" t="s">
        <v>144</v>
      </c>
      <c r="G23" t="s">
        <v>127</v>
      </c>
      <c r="I23" t="s">
        <v>215</v>
      </c>
      <c r="J23" t="s">
        <v>229</v>
      </c>
      <c r="K23">
        <v>0</v>
      </c>
      <c r="L23" t="s">
        <v>217</v>
      </c>
      <c r="N23" t="s">
        <v>325</v>
      </c>
      <c r="O23" t="s">
        <v>229</v>
      </c>
      <c r="P23">
        <v>3.2140655788848146E-5</v>
      </c>
      <c r="Q23" t="s">
        <v>217</v>
      </c>
      <c r="S23" t="s">
        <v>326</v>
      </c>
      <c r="T23" t="s">
        <v>229</v>
      </c>
      <c r="U23">
        <v>1.2850944868339999E-4</v>
      </c>
      <c r="V23" t="s">
        <v>217</v>
      </c>
      <c r="X23">
        <v>1.1415525114155251E-4</v>
      </c>
      <c r="Y23">
        <v>1.4585353321897093E-5</v>
      </c>
      <c r="Z23" t="s">
        <v>229</v>
      </c>
      <c r="AA23" t="s">
        <v>25</v>
      </c>
      <c r="AC23" t="s">
        <v>22</v>
      </c>
      <c r="AD23" t="s">
        <v>229</v>
      </c>
      <c r="AE23">
        <v>1.5769799043253009E-4</v>
      </c>
      <c r="AG23" t="s">
        <v>97</v>
      </c>
      <c r="AH23" t="s">
        <v>229</v>
      </c>
      <c r="AI23">
        <v>0</v>
      </c>
    </row>
    <row r="24" spans="5:35" x14ac:dyDescent="0.45">
      <c r="E24" t="s">
        <v>145</v>
      </c>
      <c r="G24" t="s">
        <v>127</v>
      </c>
      <c r="I24" t="s">
        <v>215</v>
      </c>
      <c r="J24" t="s">
        <v>230</v>
      </c>
      <c r="K24">
        <v>0</v>
      </c>
      <c r="L24" t="s">
        <v>217</v>
      </c>
      <c r="N24" t="s">
        <v>325</v>
      </c>
      <c r="O24" t="s">
        <v>230</v>
      </c>
      <c r="P24">
        <v>3.2192286221080975E-5</v>
      </c>
      <c r="Q24" t="s">
        <v>217</v>
      </c>
      <c r="S24" t="s">
        <v>326</v>
      </c>
      <c r="T24" t="s">
        <v>230</v>
      </c>
      <c r="U24">
        <v>1.2708360166970001E-4</v>
      </c>
      <c r="V24" t="s">
        <v>217</v>
      </c>
      <c r="X24">
        <v>1.1415525114155251E-4</v>
      </c>
      <c r="Y24">
        <v>2.1215059377304864E-5</v>
      </c>
      <c r="Z24" t="s">
        <v>230</v>
      </c>
      <c r="AA24" t="s">
        <v>25</v>
      </c>
      <c r="AC24" t="s">
        <v>22</v>
      </c>
      <c r="AD24" t="s">
        <v>230</v>
      </c>
      <c r="AE24">
        <v>1.6164466444790158E-4</v>
      </c>
      <c r="AG24" t="s">
        <v>97</v>
      </c>
      <c r="AH24" t="s">
        <v>230</v>
      </c>
      <c r="AI24">
        <v>0</v>
      </c>
    </row>
    <row r="25" spans="5:35" x14ac:dyDescent="0.45">
      <c r="E25" t="s">
        <v>146</v>
      </c>
      <c r="G25" t="s">
        <v>127</v>
      </c>
      <c r="I25" t="s">
        <v>215</v>
      </c>
      <c r="J25" t="s">
        <v>231</v>
      </c>
      <c r="K25">
        <v>0</v>
      </c>
      <c r="L25" t="s">
        <v>217</v>
      </c>
      <c r="N25" t="s">
        <v>325</v>
      </c>
      <c r="O25" t="s">
        <v>231</v>
      </c>
      <c r="P25">
        <v>3.052478250915944E-5</v>
      </c>
      <c r="Q25" t="s">
        <v>217</v>
      </c>
      <c r="S25" t="s">
        <v>326</v>
      </c>
      <c r="T25" t="s">
        <v>231</v>
      </c>
      <c r="U25">
        <v>1.1359108920919999E-4</v>
      </c>
      <c r="V25" t="s">
        <v>217</v>
      </c>
      <c r="X25">
        <v>1.1415525114155251E-4</v>
      </c>
      <c r="Y25">
        <v>5.7678442682047593E-5</v>
      </c>
      <c r="Z25" t="s">
        <v>231</v>
      </c>
      <c r="AA25" t="s">
        <v>25</v>
      </c>
      <c r="AC25" t="s">
        <v>22</v>
      </c>
      <c r="AD25" t="s">
        <v>231</v>
      </c>
      <c r="AE25">
        <v>1.5664699146388899E-4</v>
      </c>
      <c r="AG25" t="s">
        <v>97</v>
      </c>
      <c r="AH25" t="s">
        <v>231</v>
      </c>
      <c r="AI25">
        <v>0</v>
      </c>
    </row>
    <row r="26" spans="5:35" x14ac:dyDescent="0.45">
      <c r="E26" t="s">
        <v>147</v>
      </c>
      <c r="G26" t="s">
        <v>127</v>
      </c>
      <c r="I26" t="s">
        <v>215</v>
      </c>
      <c r="J26" t="s">
        <v>232</v>
      </c>
      <c r="K26">
        <v>0</v>
      </c>
      <c r="L26" t="s">
        <v>217</v>
      </c>
      <c r="N26" t="s">
        <v>325</v>
      </c>
      <c r="O26" t="s">
        <v>232</v>
      </c>
      <c r="P26">
        <v>2.8692077467714287E-5</v>
      </c>
      <c r="Q26" t="s">
        <v>217</v>
      </c>
      <c r="S26" t="s">
        <v>326</v>
      </c>
      <c r="T26" t="s">
        <v>232</v>
      </c>
      <c r="U26">
        <v>1.139585103621E-4</v>
      </c>
      <c r="V26" t="s">
        <v>217</v>
      </c>
      <c r="X26">
        <v>1.1415525114155251E-4</v>
      </c>
      <c r="Y26">
        <v>1.6905750441289813E-4</v>
      </c>
      <c r="Z26" t="s">
        <v>232</v>
      </c>
      <c r="AA26" t="s">
        <v>25</v>
      </c>
      <c r="AC26" t="s">
        <v>22</v>
      </c>
      <c r="AD26" t="s">
        <v>232</v>
      </c>
      <c r="AE26">
        <v>1.5797139490792252E-4</v>
      </c>
      <c r="AG26" t="s">
        <v>97</v>
      </c>
      <c r="AH26" t="s">
        <v>232</v>
      </c>
      <c r="AI26">
        <v>0</v>
      </c>
    </row>
    <row r="27" spans="5:35" x14ac:dyDescent="0.45">
      <c r="E27" t="s">
        <v>148</v>
      </c>
      <c r="G27" t="s">
        <v>127</v>
      </c>
      <c r="I27" t="s">
        <v>215</v>
      </c>
      <c r="J27" t="s">
        <v>233</v>
      </c>
      <c r="K27">
        <v>5.8074328750262032E-10</v>
      </c>
      <c r="L27" t="s">
        <v>217</v>
      </c>
      <c r="N27" t="s">
        <v>325</v>
      </c>
      <c r="O27" t="s">
        <v>233</v>
      </c>
      <c r="P27">
        <v>2.7203201893941507E-5</v>
      </c>
      <c r="Q27" t="s">
        <v>217</v>
      </c>
      <c r="S27" t="s">
        <v>326</v>
      </c>
      <c r="T27" t="s">
        <v>233</v>
      </c>
      <c r="U27">
        <v>1.1375607824989999E-4</v>
      </c>
      <c r="V27" t="s">
        <v>217</v>
      </c>
      <c r="X27">
        <v>1.1415525114155251E-4</v>
      </c>
      <c r="Y27">
        <v>1.9060404909297337E-4</v>
      </c>
      <c r="Z27" t="s">
        <v>233</v>
      </c>
      <c r="AA27" t="s">
        <v>25</v>
      </c>
      <c r="AC27" t="s">
        <v>22</v>
      </c>
      <c r="AD27" t="s">
        <v>233</v>
      </c>
      <c r="AE27">
        <v>1.6372897150736425E-4</v>
      </c>
      <c r="AG27" t="s">
        <v>97</v>
      </c>
      <c r="AH27" t="s">
        <v>233</v>
      </c>
      <c r="AI27">
        <v>0</v>
      </c>
    </row>
    <row r="28" spans="5:35" x14ac:dyDescent="0.45">
      <c r="E28" t="s">
        <v>149</v>
      </c>
      <c r="G28" t="s">
        <v>127</v>
      </c>
      <c r="I28" t="s">
        <v>215</v>
      </c>
      <c r="J28" t="s">
        <v>234</v>
      </c>
      <c r="K28">
        <v>4.380963949856249E-5</v>
      </c>
      <c r="L28" t="s">
        <v>217</v>
      </c>
      <c r="N28" t="s">
        <v>325</v>
      </c>
      <c r="O28" t="s">
        <v>234</v>
      </c>
      <c r="P28">
        <v>2.6330527418713047E-5</v>
      </c>
      <c r="Q28" t="s">
        <v>217</v>
      </c>
      <c r="S28" t="s">
        <v>326</v>
      </c>
      <c r="T28" t="s">
        <v>234</v>
      </c>
      <c r="U28">
        <v>1.1088362472009999E-4</v>
      </c>
      <c r="V28" t="s">
        <v>217</v>
      </c>
      <c r="X28">
        <v>1.1415525114155251E-4</v>
      </c>
      <c r="Y28">
        <v>1.4585353321897094E-4</v>
      </c>
      <c r="Z28" t="s">
        <v>234</v>
      </c>
      <c r="AA28" t="s">
        <v>25</v>
      </c>
      <c r="AC28" t="s">
        <v>22</v>
      </c>
      <c r="AD28" t="s">
        <v>234</v>
      </c>
      <c r="AE28">
        <v>1.8702866172647358E-4</v>
      </c>
      <c r="AG28" t="s">
        <v>97</v>
      </c>
      <c r="AH28" t="s">
        <v>234</v>
      </c>
      <c r="AI28">
        <v>0</v>
      </c>
    </row>
    <row r="29" spans="5:35" x14ac:dyDescent="0.45">
      <c r="E29" t="s">
        <v>150</v>
      </c>
      <c r="G29" t="s">
        <v>127</v>
      </c>
      <c r="I29" t="s">
        <v>215</v>
      </c>
      <c r="J29" t="s">
        <v>235</v>
      </c>
      <c r="K29">
        <v>1.4641409405529999E-4</v>
      </c>
      <c r="L29" t="s">
        <v>217</v>
      </c>
      <c r="N29" t="s">
        <v>325</v>
      </c>
      <c r="O29" t="s">
        <v>235</v>
      </c>
      <c r="P29">
        <v>2.2954296473226148E-5</v>
      </c>
      <c r="Q29" t="s">
        <v>217</v>
      </c>
      <c r="S29" t="s">
        <v>326</v>
      </c>
      <c r="T29" t="s">
        <v>235</v>
      </c>
      <c r="U29">
        <v>1.0681150859959999E-4</v>
      </c>
      <c r="V29" t="s">
        <v>217</v>
      </c>
      <c r="X29">
        <v>1.1415525114155251E-4</v>
      </c>
      <c r="Y29">
        <v>1.4452759200788939E-4</v>
      </c>
      <c r="Z29" t="s">
        <v>235</v>
      </c>
      <c r="AA29" t="s">
        <v>25</v>
      </c>
      <c r="AC29" t="s">
        <v>22</v>
      </c>
      <c r="AD29" t="s">
        <v>235</v>
      </c>
      <c r="AE29">
        <v>2.0763049307810714E-4</v>
      </c>
      <c r="AG29" t="s">
        <v>97</v>
      </c>
      <c r="AH29" t="s">
        <v>235</v>
      </c>
      <c r="AI29">
        <v>0</v>
      </c>
    </row>
    <row r="30" spans="5:35" x14ac:dyDescent="0.45">
      <c r="E30" t="s">
        <v>151</v>
      </c>
      <c r="G30" t="s">
        <v>127</v>
      </c>
      <c r="I30" t="s">
        <v>215</v>
      </c>
      <c r="J30" t="s">
        <v>236</v>
      </c>
      <c r="K30">
        <v>2.0192497453399999E-4</v>
      </c>
      <c r="L30" t="s">
        <v>217</v>
      </c>
      <c r="N30" t="s">
        <v>325</v>
      </c>
      <c r="O30" t="s">
        <v>236</v>
      </c>
      <c r="P30">
        <v>1.8563201332600028E-5</v>
      </c>
      <c r="Q30" t="s">
        <v>217</v>
      </c>
      <c r="S30" t="s">
        <v>326</v>
      </c>
      <c r="T30" t="s">
        <v>236</v>
      </c>
      <c r="U30">
        <v>1.0149183177289999E-4</v>
      </c>
      <c r="V30" t="s">
        <v>217</v>
      </c>
      <c r="X30">
        <v>1.1415525114155251E-4</v>
      </c>
      <c r="Y30">
        <v>1.408812536774151E-4</v>
      </c>
      <c r="Z30" t="s">
        <v>236</v>
      </c>
      <c r="AA30" t="s">
        <v>25</v>
      </c>
      <c r="AC30" t="s">
        <v>22</v>
      </c>
      <c r="AD30" t="s">
        <v>236</v>
      </c>
      <c r="AE30">
        <v>2.1571522424162481E-4</v>
      </c>
      <c r="AG30" t="s">
        <v>97</v>
      </c>
      <c r="AH30" t="s">
        <v>236</v>
      </c>
      <c r="AI30">
        <v>0</v>
      </c>
    </row>
    <row r="31" spans="5:35" x14ac:dyDescent="0.45">
      <c r="E31" t="s">
        <v>152</v>
      </c>
      <c r="G31" t="s">
        <v>127</v>
      </c>
      <c r="I31" t="s">
        <v>215</v>
      </c>
      <c r="J31" t="s">
        <v>237</v>
      </c>
      <c r="K31">
        <v>2.2596173818490001E-4</v>
      </c>
      <c r="L31" t="s">
        <v>217</v>
      </c>
      <c r="N31" t="s">
        <v>325</v>
      </c>
      <c r="O31" t="s">
        <v>237</v>
      </c>
      <c r="P31">
        <v>1.5553951596834983E-5</v>
      </c>
      <c r="Q31" t="s">
        <v>217</v>
      </c>
      <c r="S31" t="s">
        <v>326</v>
      </c>
      <c r="T31" t="s">
        <v>237</v>
      </c>
      <c r="U31">
        <v>9.812585626340984E-5</v>
      </c>
      <c r="V31" t="s">
        <v>217</v>
      </c>
      <c r="X31">
        <v>1.1415525114155251E-4</v>
      </c>
      <c r="Y31">
        <v>1.4054976837464471E-4</v>
      </c>
      <c r="Z31" t="s">
        <v>237</v>
      </c>
      <c r="AA31" t="s">
        <v>25</v>
      </c>
      <c r="AC31" t="s">
        <v>22</v>
      </c>
      <c r="AD31" t="s">
        <v>237</v>
      </c>
      <c r="AE31">
        <v>2.1609236159150446E-4</v>
      </c>
      <c r="AG31" t="s">
        <v>97</v>
      </c>
      <c r="AH31" t="s">
        <v>237</v>
      </c>
      <c r="AI31">
        <v>0</v>
      </c>
    </row>
    <row r="32" spans="5:35" x14ac:dyDescent="0.45">
      <c r="E32" t="s">
        <v>153</v>
      </c>
      <c r="G32" t="s">
        <v>127</v>
      </c>
      <c r="I32" t="s">
        <v>215</v>
      </c>
      <c r="J32" t="s">
        <v>238</v>
      </c>
      <c r="K32">
        <v>2.0238287010510001E-4</v>
      </c>
      <c r="L32" t="s">
        <v>217</v>
      </c>
      <c r="N32" t="s">
        <v>325</v>
      </c>
      <c r="O32" t="s">
        <v>238</v>
      </c>
      <c r="P32">
        <v>1.6359049463898449E-5</v>
      </c>
      <c r="Q32" t="s">
        <v>217</v>
      </c>
      <c r="S32" t="s">
        <v>326</v>
      </c>
      <c r="T32" t="s">
        <v>238</v>
      </c>
      <c r="U32">
        <v>9.3502363388551116E-5</v>
      </c>
      <c r="V32" t="s">
        <v>217</v>
      </c>
      <c r="X32">
        <v>1.1415525114155251E-4</v>
      </c>
      <c r="Y32">
        <v>1.4253868019126702E-4</v>
      </c>
      <c r="Z32" t="s">
        <v>238</v>
      </c>
      <c r="AA32" t="s">
        <v>25</v>
      </c>
      <c r="AC32" t="s">
        <v>22</v>
      </c>
      <c r="AD32" t="s">
        <v>238</v>
      </c>
      <c r="AE32">
        <v>1.9723911268616784E-4</v>
      </c>
      <c r="AG32" t="s">
        <v>97</v>
      </c>
      <c r="AH32" t="s">
        <v>238</v>
      </c>
      <c r="AI32">
        <v>0</v>
      </c>
    </row>
    <row r="33" spans="5:35" x14ac:dyDescent="0.45">
      <c r="E33" t="s">
        <v>154</v>
      </c>
      <c r="G33" t="s">
        <v>127</v>
      </c>
      <c r="I33" t="s">
        <v>215</v>
      </c>
      <c r="J33" t="s">
        <v>239</v>
      </c>
      <c r="K33">
        <v>1.994204485531E-4</v>
      </c>
      <c r="L33" t="s">
        <v>217</v>
      </c>
      <c r="N33" t="s">
        <v>325</v>
      </c>
      <c r="O33" t="s">
        <v>239</v>
      </c>
      <c r="P33">
        <v>1.9383426930264857E-5</v>
      </c>
      <c r="Q33" t="s">
        <v>217</v>
      </c>
      <c r="S33" t="s">
        <v>326</v>
      </c>
      <c r="T33" t="s">
        <v>239</v>
      </c>
      <c r="U33">
        <v>9.0472909488680965E-5</v>
      </c>
      <c r="V33" t="s">
        <v>217</v>
      </c>
      <c r="X33">
        <v>1.1415525114155251E-4</v>
      </c>
      <c r="Y33">
        <v>1.4883690094390442E-4</v>
      </c>
      <c r="Z33" t="s">
        <v>239</v>
      </c>
      <c r="AA33" t="s">
        <v>25</v>
      </c>
      <c r="AC33" t="s">
        <v>22</v>
      </c>
      <c r="AD33" t="s">
        <v>239</v>
      </c>
      <c r="AE33">
        <v>1.749683078384252E-4</v>
      </c>
      <c r="AG33" t="s">
        <v>97</v>
      </c>
      <c r="AH33" t="s">
        <v>239</v>
      </c>
      <c r="AI33">
        <v>0</v>
      </c>
    </row>
    <row r="34" spans="5:35" x14ac:dyDescent="0.45">
      <c r="E34" t="s">
        <v>155</v>
      </c>
      <c r="G34" t="s">
        <v>127</v>
      </c>
      <c r="I34" t="s">
        <v>215</v>
      </c>
      <c r="J34" t="s">
        <v>240</v>
      </c>
      <c r="K34">
        <v>2.0710170173580001E-4</v>
      </c>
      <c r="L34" t="s">
        <v>217</v>
      </c>
      <c r="N34" t="s">
        <v>325</v>
      </c>
      <c r="O34" t="s">
        <v>240</v>
      </c>
      <c r="P34">
        <v>2.27986873033259E-5</v>
      </c>
      <c r="Q34" t="s">
        <v>217</v>
      </c>
      <c r="S34" t="s">
        <v>326</v>
      </c>
      <c r="T34" t="s">
        <v>240</v>
      </c>
      <c r="U34">
        <v>8.7637420586878396E-5</v>
      </c>
      <c r="V34" t="s">
        <v>217</v>
      </c>
      <c r="X34">
        <v>1.1415525114155251E-4</v>
      </c>
      <c r="Y34">
        <v>1.5049432745775637E-4</v>
      </c>
      <c r="Z34" t="s">
        <v>240</v>
      </c>
      <c r="AA34" t="s">
        <v>25</v>
      </c>
      <c r="AC34" t="s">
        <v>22</v>
      </c>
      <c r="AD34" t="s">
        <v>240</v>
      </c>
      <c r="AE34">
        <v>1.5572947820970422E-4</v>
      </c>
      <c r="AG34" t="s">
        <v>97</v>
      </c>
      <c r="AH34" t="s">
        <v>240</v>
      </c>
      <c r="AI34">
        <v>0</v>
      </c>
    </row>
    <row r="35" spans="5:35" x14ac:dyDescent="0.45">
      <c r="E35" t="s">
        <v>156</v>
      </c>
      <c r="G35" t="s">
        <v>131</v>
      </c>
      <c r="I35" t="s">
        <v>215</v>
      </c>
      <c r="J35" t="s">
        <v>241</v>
      </c>
      <c r="K35">
        <v>1.801249566033E-4</v>
      </c>
      <c r="L35" t="s">
        <v>217</v>
      </c>
      <c r="N35" t="s">
        <v>325</v>
      </c>
      <c r="O35" t="s">
        <v>241</v>
      </c>
      <c r="P35">
        <v>2.6694965942267981E-5</v>
      </c>
      <c r="Q35" t="s">
        <v>217</v>
      </c>
      <c r="S35" t="s">
        <v>326</v>
      </c>
      <c r="T35" t="s">
        <v>241</v>
      </c>
      <c r="U35">
        <v>8.7298644303271139E-5</v>
      </c>
      <c r="V35" t="s">
        <v>217</v>
      </c>
      <c r="X35">
        <v>1.1415525114155251E-4</v>
      </c>
      <c r="Y35">
        <v>1.7237235744060203E-4</v>
      </c>
      <c r="Z35" t="s">
        <v>241</v>
      </c>
      <c r="AA35" t="s">
        <v>25</v>
      </c>
      <c r="AC35" t="s">
        <v>22</v>
      </c>
      <c r="AD35" t="s">
        <v>241</v>
      </c>
      <c r="AE35">
        <v>1.4913922415653045E-4</v>
      </c>
      <c r="AG35" t="s">
        <v>97</v>
      </c>
      <c r="AH35" t="s">
        <v>241</v>
      </c>
      <c r="AI35">
        <v>0</v>
      </c>
    </row>
    <row r="36" spans="5:35" x14ac:dyDescent="0.45">
      <c r="E36" t="s">
        <v>157</v>
      </c>
      <c r="G36" t="s">
        <v>131</v>
      </c>
      <c r="I36" t="s">
        <v>215</v>
      </c>
      <c r="J36" t="s">
        <v>242</v>
      </c>
      <c r="K36">
        <v>1.2202258930220001E-4</v>
      </c>
      <c r="L36" t="s">
        <v>217</v>
      </c>
      <c r="N36" t="s">
        <v>325</v>
      </c>
      <c r="O36" t="s">
        <v>242</v>
      </c>
      <c r="P36">
        <v>3.2405091865883402E-5</v>
      </c>
      <c r="Q36" t="s">
        <v>217</v>
      </c>
      <c r="S36" t="s">
        <v>326</v>
      </c>
      <c r="T36" t="s">
        <v>242</v>
      </c>
      <c r="U36">
        <v>9.1394226556477598E-5</v>
      </c>
      <c r="V36" t="s">
        <v>217</v>
      </c>
      <c r="X36">
        <v>1.1415525114155251E-4</v>
      </c>
      <c r="Y36">
        <v>2.2209515285616027E-4</v>
      </c>
      <c r="Z36" t="s">
        <v>242</v>
      </c>
      <c r="AA36" t="s">
        <v>25</v>
      </c>
      <c r="AC36" t="s">
        <v>22</v>
      </c>
      <c r="AD36" t="s">
        <v>242</v>
      </c>
      <c r="AE36">
        <v>1.1948247781914085E-4</v>
      </c>
      <c r="AG36" t="s">
        <v>97</v>
      </c>
      <c r="AH36" t="s">
        <v>242</v>
      </c>
      <c r="AI36">
        <v>0</v>
      </c>
    </row>
    <row r="37" spans="5:35" x14ac:dyDescent="0.45">
      <c r="E37" t="s">
        <v>158</v>
      </c>
      <c r="G37" t="s">
        <v>131</v>
      </c>
      <c r="I37" t="s">
        <v>215</v>
      </c>
      <c r="J37" t="s">
        <v>243</v>
      </c>
      <c r="K37">
        <v>3.506725175074433E-5</v>
      </c>
      <c r="L37" t="s">
        <v>217</v>
      </c>
      <c r="N37" t="s">
        <v>325</v>
      </c>
      <c r="O37" t="s">
        <v>243</v>
      </c>
      <c r="P37">
        <v>4.2201333070334935E-5</v>
      </c>
      <c r="Q37" t="s">
        <v>217</v>
      </c>
      <c r="S37" t="s">
        <v>326</v>
      </c>
      <c r="T37" t="s">
        <v>243</v>
      </c>
      <c r="U37">
        <v>8.7771326359198411E-5</v>
      </c>
      <c r="V37" t="s">
        <v>217</v>
      </c>
      <c r="X37">
        <v>1.1415525114155251E-4</v>
      </c>
      <c r="Y37">
        <v>2.2209515285616027E-4</v>
      </c>
      <c r="Z37" t="s">
        <v>243</v>
      </c>
      <c r="AA37" t="s">
        <v>25</v>
      </c>
      <c r="AC37" t="s">
        <v>22</v>
      </c>
      <c r="AD37" t="s">
        <v>243</v>
      </c>
      <c r="AE37">
        <v>1.005540426830713E-4</v>
      </c>
      <c r="AG37" t="s">
        <v>97</v>
      </c>
      <c r="AH37" t="s">
        <v>243</v>
      </c>
      <c r="AI37">
        <v>0</v>
      </c>
    </row>
    <row r="38" spans="5:35" x14ac:dyDescent="0.45">
      <c r="E38" t="s">
        <v>159</v>
      </c>
      <c r="G38" t="s">
        <v>131</v>
      </c>
      <c r="I38" t="s">
        <v>215</v>
      </c>
      <c r="J38" t="s">
        <v>244</v>
      </c>
      <c r="K38">
        <v>4.0522900462559411E-8</v>
      </c>
      <c r="L38" t="s">
        <v>217</v>
      </c>
      <c r="N38" t="s">
        <v>325</v>
      </c>
      <c r="O38" t="s">
        <v>244</v>
      </c>
      <c r="P38">
        <v>5.2395035839214628E-5</v>
      </c>
      <c r="Q38" t="s">
        <v>217</v>
      </c>
      <c r="S38" t="s">
        <v>326</v>
      </c>
      <c r="T38" t="s">
        <v>244</v>
      </c>
      <c r="U38">
        <v>8.7379333748393876E-5</v>
      </c>
      <c r="V38" t="s">
        <v>217</v>
      </c>
      <c r="X38">
        <v>1.1415525114155251E-4</v>
      </c>
      <c r="Y38">
        <v>1.7237235744060203E-4</v>
      </c>
      <c r="Z38" t="s">
        <v>244</v>
      </c>
      <c r="AA38" t="s">
        <v>25</v>
      </c>
      <c r="AC38" t="s">
        <v>22</v>
      </c>
      <c r="AD38" t="s">
        <v>244</v>
      </c>
      <c r="AE38">
        <v>8.0758352468440612E-5</v>
      </c>
      <c r="AG38" t="s">
        <v>97</v>
      </c>
      <c r="AH38" t="s">
        <v>244</v>
      </c>
      <c r="AI38">
        <v>0</v>
      </c>
    </row>
    <row r="39" spans="5:35" x14ac:dyDescent="0.45">
      <c r="E39" t="s">
        <v>160</v>
      </c>
      <c r="G39" t="s">
        <v>131</v>
      </c>
      <c r="I39" t="s">
        <v>215</v>
      </c>
      <c r="J39" t="s">
        <v>245</v>
      </c>
      <c r="K39">
        <v>0</v>
      </c>
      <c r="L39" t="s">
        <v>217</v>
      </c>
      <c r="N39" t="s">
        <v>325</v>
      </c>
      <c r="O39" t="s">
        <v>245</v>
      </c>
      <c r="P39">
        <v>5.9428491081611683E-5</v>
      </c>
      <c r="Q39" t="s">
        <v>217</v>
      </c>
      <c r="S39" t="s">
        <v>326</v>
      </c>
      <c r="T39" t="s">
        <v>245</v>
      </c>
      <c r="U39">
        <v>9.4540133876019035E-5</v>
      </c>
      <c r="V39" t="s">
        <v>217</v>
      </c>
      <c r="X39">
        <v>1.1415525114155251E-4</v>
      </c>
      <c r="Y39">
        <v>1.5579809230208258E-4</v>
      </c>
      <c r="Z39" t="s">
        <v>245</v>
      </c>
      <c r="AA39" t="s">
        <v>25</v>
      </c>
      <c r="AC39" t="s">
        <v>22</v>
      </c>
      <c r="AD39" t="s">
        <v>245</v>
      </c>
      <c r="AE39">
        <v>6.9150724226409787E-5</v>
      </c>
      <c r="AG39" t="s">
        <v>97</v>
      </c>
      <c r="AH39" t="s">
        <v>245</v>
      </c>
      <c r="AI39">
        <v>0</v>
      </c>
    </row>
    <row r="40" spans="5:35" x14ac:dyDescent="0.45">
      <c r="E40" t="s">
        <v>161</v>
      </c>
      <c r="G40" t="s">
        <v>131</v>
      </c>
      <c r="I40" t="s">
        <v>215</v>
      </c>
      <c r="J40" t="s">
        <v>246</v>
      </c>
      <c r="K40">
        <v>0</v>
      </c>
      <c r="L40" t="s">
        <v>217</v>
      </c>
      <c r="N40" t="s">
        <v>325</v>
      </c>
      <c r="O40" t="s">
        <v>246</v>
      </c>
      <c r="P40">
        <v>6.3315194991101864E-5</v>
      </c>
      <c r="Q40" t="s">
        <v>217</v>
      </c>
      <c r="S40" t="s">
        <v>326</v>
      </c>
      <c r="T40" t="s">
        <v>246</v>
      </c>
      <c r="U40">
        <v>1.003745371573E-4</v>
      </c>
      <c r="V40" t="s">
        <v>217</v>
      </c>
      <c r="X40">
        <v>1.1415525114155251E-4</v>
      </c>
      <c r="Y40">
        <v>1.093901499142282E-4</v>
      </c>
      <c r="Z40" t="s">
        <v>246</v>
      </c>
      <c r="AA40" t="s">
        <v>25</v>
      </c>
      <c r="AC40" t="s">
        <v>22</v>
      </c>
      <c r="AD40" t="s">
        <v>246</v>
      </c>
      <c r="AE40">
        <v>6.7201913208428455E-5</v>
      </c>
      <c r="AG40" t="s">
        <v>97</v>
      </c>
      <c r="AH40" t="s">
        <v>246</v>
      </c>
      <c r="AI40">
        <v>0</v>
      </c>
    </row>
    <row r="41" spans="5:35" x14ac:dyDescent="0.45">
      <c r="E41" t="s">
        <v>162</v>
      </c>
      <c r="G41" t="s">
        <v>131</v>
      </c>
      <c r="I41" t="s">
        <v>215</v>
      </c>
      <c r="J41" t="s">
        <v>247</v>
      </c>
      <c r="K41">
        <v>0</v>
      </c>
      <c r="L41" t="s">
        <v>217</v>
      </c>
      <c r="N41" t="s">
        <v>325</v>
      </c>
      <c r="O41" t="s">
        <v>247</v>
      </c>
      <c r="P41">
        <v>6.4253667787295943E-5</v>
      </c>
      <c r="Q41" t="s">
        <v>217</v>
      </c>
      <c r="S41" t="s">
        <v>326</v>
      </c>
      <c r="T41" t="s">
        <v>247</v>
      </c>
      <c r="U41">
        <v>1.041112305975E-4</v>
      </c>
      <c r="V41" t="s">
        <v>217</v>
      </c>
      <c r="X41">
        <v>1.1415525114155251E-4</v>
      </c>
      <c r="Y41">
        <v>7.9556472664893237E-5</v>
      </c>
      <c r="Z41" t="s">
        <v>247</v>
      </c>
      <c r="AA41" t="s">
        <v>25</v>
      </c>
      <c r="AC41" t="s">
        <v>22</v>
      </c>
      <c r="AD41" t="s">
        <v>247</v>
      </c>
      <c r="AE41">
        <v>8.1777186204682641E-5</v>
      </c>
      <c r="AG41" t="s">
        <v>97</v>
      </c>
      <c r="AH41" t="s">
        <v>247</v>
      </c>
      <c r="AI41">
        <v>0</v>
      </c>
    </row>
    <row r="42" spans="5:35" x14ac:dyDescent="0.45">
      <c r="E42" t="s">
        <v>163</v>
      </c>
      <c r="G42" t="s">
        <v>131</v>
      </c>
      <c r="I42" t="s">
        <v>215</v>
      </c>
      <c r="J42" t="s">
        <v>248</v>
      </c>
      <c r="K42">
        <v>0</v>
      </c>
      <c r="L42" t="s">
        <v>217</v>
      </c>
      <c r="N42" t="s">
        <v>325</v>
      </c>
      <c r="O42" t="s">
        <v>248</v>
      </c>
      <c r="P42">
        <v>6.7360165384084227E-5</v>
      </c>
      <c r="Q42" t="s">
        <v>217</v>
      </c>
      <c r="S42" t="s">
        <v>326</v>
      </c>
      <c r="T42" t="s">
        <v>248</v>
      </c>
      <c r="U42">
        <v>1.069537737113E-4</v>
      </c>
      <c r="V42" t="s">
        <v>217</v>
      </c>
      <c r="X42">
        <v>1.1415525114155251E-4</v>
      </c>
      <c r="Y42">
        <v>5.6352501470966035E-5</v>
      </c>
      <c r="Z42" t="s">
        <v>248</v>
      </c>
      <c r="AA42" t="s">
        <v>25</v>
      </c>
      <c r="AC42" t="s">
        <v>22</v>
      </c>
      <c r="AD42" t="s">
        <v>248</v>
      </c>
      <c r="AE42">
        <v>7.5669410637495534E-5</v>
      </c>
      <c r="AG42" t="s">
        <v>97</v>
      </c>
      <c r="AH42" t="s">
        <v>248</v>
      </c>
      <c r="AI42">
        <v>0</v>
      </c>
    </row>
    <row r="43" spans="5:35" x14ac:dyDescent="0.45">
      <c r="E43" t="s">
        <v>164</v>
      </c>
      <c r="G43" t="s">
        <v>131</v>
      </c>
      <c r="I43" t="s">
        <v>215</v>
      </c>
      <c r="J43" t="s">
        <v>249</v>
      </c>
      <c r="K43">
        <v>0</v>
      </c>
      <c r="L43" t="s">
        <v>217</v>
      </c>
      <c r="N43" t="s">
        <v>325</v>
      </c>
      <c r="O43" t="s">
        <v>249</v>
      </c>
      <c r="P43">
        <v>7.0967778966734093E-5</v>
      </c>
      <c r="Q43" t="s">
        <v>217</v>
      </c>
      <c r="S43" t="s">
        <v>326</v>
      </c>
      <c r="T43" t="s">
        <v>249</v>
      </c>
      <c r="U43">
        <v>1.115850857644E-4</v>
      </c>
      <c r="V43" t="s">
        <v>217</v>
      </c>
      <c r="X43">
        <v>1.1415525114155251E-4</v>
      </c>
      <c r="Y43">
        <v>2.9833677249334962E-5</v>
      </c>
      <c r="Z43" t="s">
        <v>249</v>
      </c>
      <c r="AA43" t="s">
        <v>25</v>
      </c>
      <c r="AC43" t="s">
        <v>22</v>
      </c>
      <c r="AD43" t="s">
        <v>249</v>
      </c>
      <c r="AE43">
        <v>9.7348777274499474E-5</v>
      </c>
      <c r="AG43" t="s">
        <v>97</v>
      </c>
      <c r="AH43" t="s">
        <v>249</v>
      </c>
      <c r="AI43">
        <v>0</v>
      </c>
    </row>
    <row r="44" spans="5:35" x14ac:dyDescent="0.45">
      <c r="E44" t="s">
        <v>165</v>
      </c>
      <c r="G44" t="s">
        <v>131</v>
      </c>
      <c r="I44" t="s">
        <v>215</v>
      </c>
      <c r="J44" t="s">
        <v>250</v>
      </c>
      <c r="K44">
        <v>0</v>
      </c>
      <c r="L44" t="s">
        <v>217</v>
      </c>
      <c r="N44" t="s">
        <v>325</v>
      </c>
      <c r="O44" t="s">
        <v>250</v>
      </c>
      <c r="P44">
        <v>9.840823221183316E-5</v>
      </c>
      <c r="Q44" t="s">
        <v>217</v>
      </c>
      <c r="S44" t="s">
        <v>326</v>
      </c>
      <c r="T44" t="s">
        <v>250</v>
      </c>
      <c r="U44">
        <v>1.462448250886E-4</v>
      </c>
      <c r="V44" t="s">
        <v>217</v>
      </c>
      <c r="X44">
        <v>1.1415525114155251E-4</v>
      </c>
      <c r="Y44">
        <v>2.1546544680075254E-5</v>
      </c>
      <c r="Z44" t="s">
        <v>250</v>
      </c>
      <c r="AA44" t="s">
        <v>25</v>
      </c>
      <c r="AC44" t="s">
        <v>22</v>
      </c>
      <c r="AD44" t="s">
        <v>250</v>
      </c>
      <c r="AE44">
        <v>7.7541927649604317E-5</v>
      </c>
      <c r="AG44" t="s">
        <v>97</v>
      </c>
      <c r="AH44" t="s">
        <v>250</v>
      </c>
      <c r="AI44">
        <v>0</v>
      </c>
    </row>
    <row r="45" spans="5:35" x14ac:dyDescent="0.45">
      <c r="E45" t="s">
        <v>166</v>
      </c>
      <c r="G45" t="s">
        <v>131</v>
      </c>
      <c r="I45" t="s">
        <v>215</v>
      </c>
      <c r="J45" t="s">
        <v>251</v>
      </c>
      <c r="K45">
        <v>0</v>
      </c>
      <c r="L45" t="s">
        <v>217</v>
      </c>
      <c r="N45" t="s">
        <v>325</v>
      </c>
      <c r="O45" t="s">
        <v>251</v>
      </c>
      <c r="P45">
        <v>1.042405249576E-4</v>
      </c>
      <c r="Q45" t="s">
        <v>217</v>
      </c>
      <c r="S45" t="s">
        <v>326</v>
      </c>
      <c r="T45" t="s">
        <v>251</v>
      </c>
      <c r="U45">
        <v>1.3997896321449999E-4</v>
      </c>
      <c r="V45" t="s">
        <v>217</v>
      </c>
      <c r="X45">
        <v>1.1415525114155251E-4</v>
      </c>
      <c r="Y45">
        <v>1.4916838624667481E-5</v>
      </c>
      <c r="Z45" t="s">
        <v>251</v>
      </c>
      <c r="AA45" t="s">
        <v>25</v>
      </c>
      <c r="AC45" t="s">
        <v>22</v>
      </c>
      <c r="AD45" t="s">
        <v>251</v>
      </c>
      <c r="AE45">
        <v>1.2053638966669214E-4</v>
      </c>
      <c r="AG45" t="s">
        <v>97</v>
      </c>
      <c r="AH45" t="s">
        <v>251</v>
      </c>
      <c r="AI45">
        <v>0</v>
      </c>
    </row>
    <row r="46" spans="5:35" x14ac:dyDescent="0.45">
      <c r="E46" t="s">
        <v>167</v>
      </c>
      <c r="G46" t="s">
        <v>131</v>
      </c>
      <c r="I46" t="s">
        <v>215</v>
      </c>
      <c r="J46" t="s">
        <v>252</v>
      </c>
      <c r="K46">
        <v>0</v>
      </c>
      <c r="L46" t="s">
        <v>217</v>
      </c>
      <c r="N46" t="s">
        <v>325</v>
      </c>
      <c r="O46" t="s">
        <v>252</v>
      </c>
      <c r="P46">
        <v>1.107321103128E-4</v>
      </c>
      <c r="Q46" t="s">
        <v>217</v>
      </c>
      <c r="S46" t="s">
        <v>326</v>
      </c>
      <c r="T46" t="s">
        <v>252</v>
      </c>
      <c r="U46">
        <v>1.377459466657E-4</v>
      </c>
      <c r="V46" t="s">
        <v>217</v>
      </c>
      <c r="X46">
        <v>1.1415525114155251E-4</v>
      </c>
      <c r="Y46">
        <v>1.6574265138519424E-5</v>
      </c>
      <c r="Z46" t="s">
        <v>252</v>
      </c>
      <c r="AA46" t="s">
        <v>25</v>
      </c>
      <c r="AC46" t="s">
        <v>22</v>
      </c>
      <c r="AD46" t="s">
        <v>252</v>
      </c>
      <c r="AE46">
        <v>8.8317280503308069E-5</v>
      </c>
      <c r="AG46" t="s">
        <v>97</v>
      </c>
      <c r="AH46" t="s">
        <v>252</v>
      </c>
      <c r="AI46">
        <v>0</v>
      </c>
    </row>
    <row r="47" spans="5:35" x14ac:dyDescent="0.45">
      <c r="E47" t="s">
        <v>168</v>
      </c>
      <c r="G47" t="s">
        <v>131</v>
      </c>
      <c r="I47" t="s">
        <v>215</v>
      </c>
      <c r="J47" t="s">
        <v>253</v>
      </c>
      <c r="K47">
        <v>0</v>
      </c>
      <c r="L47" t="s">
        <v>217</v>
      </c>
      <c r="N47" t="s">
        <v>325</v>
      </c>
      <c r="O47" t="s">
        <v>253</v>
      </c>
      <c r="P47">
        <v>1.1423163566800001E-4</v>
      </c>
      <c r="Q47" t="s">
        <v>217</v>
      </c>
      <c r="S47" t="s">
        <v>326</v>
      </c>
      <c r="T47" t="s">
        <v>253</v>
      </c>
      <c r="U47">
        <v>1.3883797215430001E-4</v>
      </c>
      <c r="V47" t="s">
        <v>217</v>
      </c>
      <c r="X47">
        <v>1.1415525114155251E-4</v>
      </c>
      <c r="Y47">
        <v>1.4585353321897093E-5</v>
      </c>
      <c r="Z47" t="s">
        <v>253</v>
      </c>
      <c r="AA47" t="s">
        <v>25</v>
      </c>
      <c r="AC47" t="s">
        <v>22</v>
      </c>
      <c r="AD47" t="s">
        <v>253</v>
      </c>
      <c r="AE47">
        <v>9.7011542820788993E-5</v>
      </c>
      <c r="AG47" t="s">
        <v>97</v>
      </c>
      <c r="AH47" t="s">
        <v>253</v>
      </c>
      <c r="AI47">
        <v>0</v>
      </c>
    </row>
    <row r="48" spans="5:35" x14ac:dyDescent="0.45">
      <c r="E48" t="s">
        <v>169</v>
      </c>
      <c r="G48" t="s">
        <v>131</v>
      </c>
      <c r="I48" t="s">
        <v>215</v>
      </c>
      <c r="J48" t="s">
        <v>254</v>
      </c>
      <c r="K48">
        <v>0</v>
      </c>
      <c r="L48" t="s">
        <v>217</v>
      </c>
      <c r="N48" t="s">
        <v>325</v>
      </c>
      <c r="O48" t="s">
        <v>254</v>
      </c>
      <c r="P48">
        <v>1.1717864183600001E-4</v>
      </c>
      <c r="Q48" t="s">
        <v>217</v>
      </c>
      <c r="S48" t="s">
        <v>326</v>
      </c>
      <c r="T48" t="s">
        <v>254</v>
      </c>
      <c r="U48">
        <v>1.397094071486E-4</v>
      </c>
      <c r="V48" t="s">
        <v>217</v>
      </c>
      <c r="X48">
        <v>1.1415525114155251E-4</v>
      </c>
      <c r="Y48">
        <v>2.1215059377304864E-5</v>
      </c>
      <c r="Z48" t="s">
        <v>254</v>
      </c>
      <c r="AA48" t="s">
        <v>25</v>
      </c>
      <c r="AC48" t="s">
        <v>22</v>
      </c>
      <c r="AD48" t="s">
        <v>254</v>
      </c>
      <c r="AE48">
        <v>9.8172305644992125E-5</v>
      </c>
      <c r="AG48" t="s">
        <v>97</v>
      </c>
      <c r="AH48" t="s">
        <v>254</v>
      </c>
      <c r="AI48">
        <v>0</v>
      </c>
    </row>
    <row r="49" spans="5:35" x14ac:dyDescent="0.45">
      <c r="E49" t="s">
        <v>170</v>
      </c>
      <c r="G49" t="s">
        <v>131</v>
      </c>
      <c r="I49" t="s">
        <v>215</v>
      </c>
      <c r="J49" t="s">
        <v>255</v>
      </c>
      <c r="K49">
        <v>0</v>
      </c>
      <c r="L49" t="s">
        <v>217</v>
      </c>
      <c r="N49" t="s">
        <v>325</v>
      </c>
      <c r="O49" t="s">
        <v>255</v>
      </c>
      <c r="P49">
        <v>1.101859415114E-4</v>
      </c>
      <c r="Q49" t="s">
        <v>217</v>
      </c>
      <c r="S49" t="s">
        <v>326</v>
      </c>
      <c r="T49" t="s">
        <v>255</v>
      </c>
      <c r="U49">
        <v>1.2863603512980001E-4</v>
      </c>
      <c r="V49" t="s">
        <v>217</v>
      </c>
      <c r="X49">
        <v>1.1415525114155251E-4</v>
      </c>
      <c r="Y49">
        <v>5.7678442682047593E-5</v>
      </c>
      <c r="Z49" t="s">
        <v>255</v>
      </c>
      <c r="AA49" t="s">
        <v>25</v>
      </c>
      <c r="AC49" t="s">
        <v>22</v>
      </c>
      <c r="AD49" t="s">
        <v>255</v>
      </c>
      <c r="AE49">
        <v>8.6530099778132235E-5</v>
      </c>
      <c r="AG49" t="s">
        <v>97</v>
      </c>
      <c r="AH49" t="s">
        <v>255</v>
      </c>
      <c r="AI49">
        <v>0</v>
      </c>
    </row>
    <row r="50" spans="5:35" x14ac:dyDescent="0.45">
      <c r="E50" t="s">
        <v>171</v>
      </c>
      <c r="G50" t="s">
        <v>131</v>
      </c>
      <c r="I50" t="s">
        <v>215</v>
      </c>
      <c r="J50" t="s">
        <v>256</v>
      </c>
      <c r="K50">
        <v>5.6695508596327575E-5</v>
      </c>
      <c r="L50" t="s">
        <v>217</v>
      </c>
      <c r="N50" t="s">
        <v>325</v>
      </c>
      <c r="O50" t="s">
        <v>256</v>
      </c>
      <c r="P50">
        <v>9.4294703613124486E-5</v>
      </c>
      <c r="Q50" t="s">
        <v>217</v>
      </c>
      <c r="S50" t="s">
        <v>326</v>
      </c>
      <c r="T50" t="s">
        <v>256</v>
      </c>
      <c r="U50">
        <v>1.220589497426E-4</v>
      </c>
      <c r="V50" t="s">
        <v>217</v>
      </c>
      <c r="X50">
        <v>1.1415525114155251E-4</v>
      </c>
      <c r="Y50">
        <v>1.6905750441289813E-4</v>
      </c>
      <c r="Z50" t="s">
        <v>256</v>
      </c>
      <c r="AA50" t="s">
        <v>25</v>
      </c>
      <c r="AC50" t="s">
        <v>22</v>
      </c>
      <c r="AD50" t="s">
        <v>256</v>
      </c>
      <c r="AE50">
        <v>8.47051249048874E-5</v>
      </c>
      <c r="AG50" t="s">
        <v>97</v>
      </c>
      <c r="AH50" t="s">
        <v>256</v>
      </c>
      <c r="AI50">
        <v>0</v>
      </c>
    </row>
    <row r="51" spans="5:35" x14ac:dyDescent="0.45">
      <c r="E51" t="s">
        <v>172</v>
      </c>
      <c r="G51" t="s">
        <v>131</v>
      </c>
      <c r="I51" t="s">
        <v>215</v>
      </c>
      <c r="J51" t="s">
        <v>257</v>
      </c>
      <c r="K51">
        <v>1.884510096595E-4</v>
      </c>
      <c r="L51" t="s">
        <v>217</v>
      </c>
      <c r="N51" t="s">
        <v>325</v>
      </c>
      <c r="O51" t="s">
        <v>257</v>
      </c>
      <c r="P51">
        <v>7.6712431202884658E-5</v>
      </c>
      <c r="Q51" t="s">
        <v>217</v>
      </c>
      <c r="S51" t="s">
        <v>326</v>
      </c>
      <c r="T51" t="s">
        <v>257</v>
      </c>
      <c r="U51">
        <v>1.2071069334650001E-4</v>
      </c>
      <c r="V51" t="s">
        <v>217</v>
      </c>
      <c r="X51">
        <v>1.1415525114155251E-4</v>
      </c>
      <c r="Y51">
        <v>1.9060404909297337E-4</v>
      </c>
      <c r="Z51" t="s">
        <v>257</v>
      </c>
      <c r="AA51" t="s">
        <v>25</v>
      </c>
      <c r="AC51" t="s">
        <v>22</v>
      </c>
      <c r="AD51" t="s">
        <v>257</v>
      </c>
      <c r="AE51">
        <v>8.4705124904887441E-5</v>
      </c>
      <c r="AG51" t="s">
        <v>97</v>
      </c>
      <c r="AH51" t="s">
        <v>257</v>
      </c>
      <c r="AI51">
        <v>0</v>
      </c>
    </row>
    <row r="52" spans="5:35" x14ac:dyDescent="0.45">
      <c r="E52" t="s">
        <v>173</v>
      </c>
      <c r="G52" t="s">
        <v>131</v>
      </c>
      <c r="I52" t="s">
        <v>215</v>
      </c>
      <c r="J52" t="s">
        <v>258</v>
      </c>
      <c r="K52">
        <v>2.8921984435120003E-4</v>
      </c>
      <c r="L52" t="s">
        <v>217</v>
      </c>
      <c r="N52" t="s">
        <v>325</v>
      </c>
      <c r="O52" t="s">
        <v>258</v>
      </c>
      <c r="P52">
        <v>7.4153228636565484E-5</v>
      </c>
      <c r="Q52" t="s">
        <v>217</v>
      </c>
      <c r="S52" t="s">
        <v>326</v>
      </c>
      <c r="T52" t="s">
        <v>258</v>
      </c>
      <c r="U52">
        <v>1.2041860362950001E-4</v>
      </c>
      <c r="V52" t="s">
        <v>217</v>
      </c>
      <c r="X52">
        <v>1.1415525114155251E-4</v>
      </c>
      <c r="Y52">
        <v>1.4585353321897094E-4</v>
      </c>
      <c r="Z52" t="s">
        <v>258</v>
      </c>
      <c r="AA52" t="s">
        <v>25</v>
      </c>
      <c r="AC52" t="s">
        <v>22</v>
      </c>
      <c r="AD52" t="s">
        <v>258</v>
      </c>
      <c r="AE52">
        <v>8.1252589272247345E-5</v>
      </c>
      <c r="AG52" t="s">
        <v>97</v>
      </c>
      <c r="AH52" t="s">
        <v>258</v>
      </c>
      <c r="AI52">
        <v>0</v>
      </c>
    </row>
    <row r="53" spans="5:35" x14ac:dyDescent="0.45">
      <c r="E53" t="s">
        <v>174</v>
      </c>
      <c r="G53" t="s">
        <v>131</v>
      </c>
      <c r="I53" t="s">
        <v>215</v>
      </c>
      <c r="J53" t="s">
        <v>259</v>
      </c>
      <c r="K53">
        <v>3.4354401063559997E-4</v>
      </c>
      <c r="L53" t="s">
        <v>217</v>
      </c>
      <c r="N53" t="s">
        <v>325</v>
      </c>
      <c r="O53" t="s">
        <v>259</v>
      </c>
      <c r="P53">
        <v>8.9459397108314505E-5</v>
      </c>
      <c r="Q53" t="s">
        <v>217</v>
      </c>
      <c r="S53" t="s">
        <v>326</v>
      </c>
      <c r="T53" t="s">
        <v>259</v>
      </c>
      <c r="U53">
        <v>1.2194685951849999E-4</v>
      </c>
      <c r="V53" t="s">
        <v>217</v>
      </c>
      <c r="X53">
        <v>1.1415525114155251E-4</v>
      </c>
      <c r="Y53">
        <v>1.4452759200788939E-4</v>
      </c>
      <c r="Z53" t="s">
        <v>259</v>
      </c>
      <c r="AA53" t="s">
        <v>25</v>
      </c>
      <c r="AC53" t="s">
        <v>22</v>
      </c>
      <c r="AD53" t="s">
        <v>259</v>
      </c>
      <c r="AE53">
        <v>8.9783210969897751E-5</v>
      </c>
      <c r="AG53" t="s">
        <v>97</v>
      </c>
      <c r="AH53" t="s">
        <v>259</v>
      </c>
      <c r="AI53">
        <v>0</v>
      </c>
    </row>
    <row r="54" spans="5:35" x14ac:dyDescent="0.45">
      <c r="E54" t="s">
        <v>175</v>
      </c>
      <c r="G54" t="s">
        <v>131</v>
      </c>
      <c r="I54" t="s">
        <v>215</v>
      </c>
      <c r="J54" t="s">
        <v>260</v>
      </c>
      <c r="K54">
        <v>3.6507317893290001E-4</v>
      </c>
      <c r="L54" t="s">
        <v>217</v>
      </c>
      <c r="N54" t="s">
        <v>325</v>
      </c>
      <c r="O54" t="s">
        <v>260</v>
      </c>
      <c r="P54">
        <v>1.1120924652029999E-4</v>
      </c>
      <c r="Q54" t="s">
        <v>217</v>
      </c>
      <c r="S54" t="s">
        <v>326</v>
      </c>
      <c r="T54" t="s">
        <v>260</v>
      </c>
      <c r="U54">
        <v>1.2331069768089999E-4</v>
      </c>
      <c r="V54" t="s">
        <v>217</v>
      </c>
      <c r="X54">
        <v>1.1415525114155251E-4</v>
      </c>
      <c r="Y54">
        <v>1.408812536774151E-4</v>
      </c>
      <c r="Z54" t="s">
        <v>260</v>
      </c>
      <c r="AA54" t="s">
        <v>25</v>
      </c>
      <c r="AC54" t="s">
        <v>22</v>
      </c>
      <c r="AD54" t="s">
        <v>260</v>
      </c>
      <c r="AE54">
        <v>1.3227669949236932E-4</v>
      </c>
      <c r="AG54" t="s">
        <v>97</v>
      </c>
      <c r="AH54" t="s">
        <v>260</v>
      </c>
      <c r="AI54">
        <v>0</v>
      </c>
    </row>
    <row r="55" spans="5:35" x14ac:dyDescent="0.45">
      <c r="E55" t="s">
        <v>176</v>
      </c>
      <c r="G55" t="s">
        <v>131</v>
      </c>
      <c r="I55" t="s">
        <v>215</v>
      </c>
      <c r="J55" t="s">
        <v>261</v>
      </c>
      <c r="K55">
        <v>3.5886490004409998E-4</v>
      </c>
      <c r="L55" t="s">
        <v>217</v>
      </c>
      <c r="N55" t="s">
        <v>325</v>
      </c>
      <c r="O55" t="s">
        <v>261</v>
      </c>
      <c r="P55">
        <v>1.2382811558800001E-4</v>
      </c>
      <c r="Q55" t="s">
        <v>217</v>
      </c>
      <c r="S55" t="s">
        <v>326</v>
      </c>
      <c r="T55" t="s">
        <v>261</v>
      </c>
      <c r="U55">
        <v>1.2540849314420001E-4</v>
      </c>
      <c r="V55" t="s">
        <v>217</v>
      </c>
      <c r="X55">
        <v>1.1415525114155251E-4</v>
      </c>
      <c r="Y55">
        <v>1.4054976837464471E-4</v>
      </c>
      <c r="Z55" t="s">
        <v>261</v>
      </c>
      <c r="AA55" t="s">
        <v>25</v>
      </c>
      <c r="AC55" t="s">
        <v>22</v>
      </c>
      <c r="AD55" t="s">
        <v>261</v>
      </c>
      <c r="AE55">
        <v>1.338833528507052E-4</v>
      </c>
      <c r="AG55" t="s">
        <v>97</v>
      </c>
      <c r="AH55" t="s">
        <v>261</v>
      </c>
      <c r="AI55">
        <v>0</v>
      </c>
    </row>
    <row r="56" spans="5:35" x14ac:dyDescent="0.45">
      <c r="E56" t="s">
        <v>177</v>
      </c>
      <c r="G56" t="s">
        <v>131</v>
      </c>
      <c r="I56" t="s">
        <v>215</v>
      </c>
      <c r="J56" t="s">
        <v>262</v>
      </c>
      <c r="K56">
        <v>3.3466082741150002E-4</v>
      </c>
      <c r="L56" t="s">
        <v>217</v>
      </c>
      <c r="N56" t="s">
        <v>325</v>
      </c>
      <c r="O56" t="s">
        <v>262</v>
      </c>
      <c r="P56">
        <v>1.305231366807E-4</v>
      </c>
      <c r="Q56" t="s">
        <v>217</v>
      </c>
      <c r="S56" t="s">
        <v>326</v>
      </c>
      <c r="T56" t="s">
        <v>262</v>
      </c>
      <c r="U56">
        <v>1.2762784692529999E-4</v>
      </c>
      <c r="V56" t="s">
        <v>217</v>
      </c>
      <c r="X56">
        <v>1.1415525114155251E-4</v>
      </c>
      <c r="Y56">
        <v>1.4253868019126702E-4</v>
      </c>
      <c r="Z56" t="s">
        <v>262</v>
      </c>
      <c r="AA56" t="s">
        <v>25</v>
      </c>
      <c r="AC56" t="s">
        <v>22</v>
      </c>
      <c r="AD56" t="s">
        <v>262</v>
      </c>
      <c r="AE56">
        <v>1.3997182927845276E-4</v>
      </c>
      <c r="AG56" t="s">
        <v>97</v>
      </c>
      <c r="AH56" t="s">
        <v>262</v>
      </c>
      <c r="AI56">
        <v>0</v>
      </c>
    </row>
    <row r="57" spans="5:35" x14ac:dyDescent="0.45">
      <c r="E57" t="s">
        <v>178</v>
      </c>
      <c r="G57" t="s">
        <v>131</v>
      </c>
      <c r="I57" t="s">
        <v>215</v>
      </c>
      <c r="J57" t="s">
        <v>263</v>
      </c>
      <c r="K57">
        <v>3.3097467092789998E-4</v>
      </c>
      <c r="L57" t="s">
        <v>217</v>
      </c>
      <c r="N57" t="s">
        <v>325</v>
      </c>
      <c r="O57" t="s">
        <v>263</v>
      </c>
      <c r="P57">
        <v>1.3586745426820001E-4</v>
      </c>
      <c r="Q57" t="s">
        <v>217</v>
      </c>
      <c r="S57" t="s">
        <v>326</v>
      </c>
      <c r="T57" t="s">
        <v>263</v>
      </c>
      <c r="U57">
        <v>1.3174893011729999E-4</v>
      </c>
      <c r="V57" t="s">
        <v>217</v>
      </c>
      <c r="X57">
        <v>1.1415525114155251E-4</v>
      </c>
      <c r="Y57">
        <v>1.4883690094390442E-4</v>
      </c>
      <c r="Z57" t="s">
        <v>263</v>
      </c>
      <c r="AA57" t="s">
        <v>25</v>
      </c>
      <c r="AC57" t="s">
        <v>22</v>
      </c>
      <c r="AD57" t="s">
        <v>263</v>
      </c>
      <c r="AE57">
        <v>1.2713790155120564E-4</v>
      </c>
      <c r="AG57" t="s">
        <v>97</v>
      </c>
      <c r="AH57" t="s">
        <v>263</v>
      </c>
      <c r="AI57">
        <v>0</v>
      </c>
    </row>
    <row r="58" spans="5:35" x14ac:dyDescent="0.45">
      <c r="E58" t="s">
        <v>179</v>
      </c>
      <c r="G58" t="s">
        <v>131</v>
      </c>
      <c r="I58" t="s">
        <v>215</v>
      </c>
      <c r="J58" t="s">
        <v>264</v>
      </c>
      <c r="K58">
        <v>3.2629070111669998E-4</v>
      </c>
      <c r="L58" t="s">
        <v>217</v>
      </c>
      <c r="N58" t="s">
        <v>325</v>
      </c>
      <c r="O58" t="s">
        <v>264</v>
      </c>
      <c r="P58">
        <v>1.4060181745079999E-4</v>
      </c>
      <c r="Q58" t="s">
        <v>217</v>
      </c>
      <c r="S58" t="s">
        <v>326</v>
      </c>
      <c r="T58" t="s">
        <v>264</v>
      </c>
      <c r="U58">
        <v>1.35669686042E-4</v>
      </c>
      <c r="V58" t="s">
        <v>217</v>
      </c>
      <c r="X58">
        <v>1.1415525114155251E-4</v>
      </c>
      <c r="Y58">
        <v>1.5049432745775637E-4</v>
      </c>
      <c r="Z58" t="s">
        <v>264</v>
      </c>
      <c r="AA58" t="s">
        <v>25</v>
      </c>
      <c r="AC58" t="s">
        <v>22</v>
      </c>
      <c r="AD58" t="s">
        <v>264</v>
      </c>
      <c r="AE58">
        <v>1.076779359497407E-4</v>
      </c>
      <c r="AG58" t="s">
        <v>97</v>
      </c>
      <c r="AH58" t="s">
        <v>264</v>
      </c>
      <c r="AI58">
        <v>0</v>
      </c>
    </row>
    <row r="59" spans="5:35" x14ac:dyDescent="0.45">
      <c r="E59" t="s">
        <v>180</v>
      </c>
      <c r="G59" t="s">
        <v>134</v>
      </c>
      <c r="I59" t="s">
        <v>215</v>
      </c>
      <c r="J59" t="s">
        <v>265</v>
      </c>
      <c r="K59">
        <v>2.9888074732930002E-4</v>
      </c>
      <c r="L59" t="s">
        <v>217</v>
      </c>
      <c r="N59" t="s">
        <v>325</v>
      </c>
      <c r="O59" t="s">
        <v>265</v>
      </c>
      <c r="P59">
        <v>1.4172953704910001E-4</v>
      </c>
      <c r="Q59" t="s">
        <v>217</v>
      </c>
      <c r="S59" t="s">
        <v>326</v>
      </c>
      <c r="T59" t="s">
        <v>265</v>
      </c>
      <c r="U59">
        <v>1.3862872456909999E-4</v>
      </c>
      <c r="V59" t="s">
        <v>217</v>
      </c>
      <c r="X59">
        <v>1.1415525114155251E-4</v>
      </c>
      <c r="Y59">
        <v>1.7237235744060203E-4</v>
      </c>
      <c r="Z59" t="s">
        <v>265</v>
      </c>
      <c r="AA59" t="s">
        <v>25</v>
      </c>
      <c r="AC59" t="s">
        <v>22</v>
      </c>
      <c r="AD59" t="s">
        <v>265</v>
      </c>
      <c r="AE59">
        <v>9.8612165198049993E-5</v>
      </c>
      <c r="AG59" t="s">
        <v>97</v>
      </c>
      <c r="AH59" t="s">
        <v>265</v>
      </c>
      <c r="AI59">
        <v>0</v>
      </c>
    </row>
    <row r="60" spans="5:35" x14ac:dyDescent="0.45">
      <c r="E60" t="s">
        <v>181</v>
      </c>
      <c r="G60" t="s">
        <v>134</v>
      </c>
      <c r="I60" t="s">
        <v>215</v>
      </c>
      <c r="J60" t="s">
        <v>266</v>
      </c>
      <c r="K60">
        <v>2.5870132850789999E-4</v>
      </c>
      <c r="L60" t="s">
        <v>217</v>
      </c>
      <c r="N60" t="s">
        <v>325</v>
      </c>
      <c r="O60" t="s">
        <v>266</v>
      </c>
      <c r="P60">
        <v>1.3231545925889999E-4</v>
      </c>
      <c r="Q60" t="s">
        <v>217</v>
      </c>
      <c r="S60" t="s">
        <v>326</v>
      </c>
      <c r="T60" t="s">
        <v>266</v>
      </c>
      <c r="U60">
        <v>1.3951973324850001E-4</v>
      </c>
      <c r="V60" t="s">
        <v>217</v>
      </c>
      <c r="X60">
        <v>1.1415525114155251E-4</v>
      </c>
      <c r="Y60">
        <v>2.2209515285616027E-4</v>
      </c>
      <c r="Z60" t="s">
        <v>266</v>
      </c>
      <c r="AA60" t="s">
        <v>25</v>
      </c>
      <c r="AC60" t="s">
        <v>22</v>
      </c>
      <c r="AD60" t="s">
        <v>266</v>
      </c>
      <c r="AE60">
        <v>5.1638461867786573E-5</v>
      </c>
      <c r="AG60" t="s">
        <v>97</v>
      </c>
      <c r="AH60" t="s">
        <v>266</v>
      </c>
      <c r="AI60">
        <v>0</v>
      </c>
    </row>
    <row r="61" spans="5:35" x14ac:dyDescent="0.45">
      <c r="E61" t="s">
        <v>182</v>
      </c>
      <c r="G61" t="s">
        <v>134</v>
      </c>
      <c r="I61" t="s">
        <v>215</v>
      </c>
      <c r="J61" t="s">
        <v>267</v>
      </c>
      <c r="K61">
        <v>1.95815347986E-4</v>
      </c>
      <c r="L61" t="s">
        <v>217</v>
      </c>
      <c r="N61" t="s">
        <v>325</v>
      </c>
      <c r="O61" t="s">
        <v>267</v>
      </c>
      <c r="P61">
        <v>1.149548376774E-4</v>
      </c>
      <c r="Q61" t="s">
        <v>217</v>
      </c>
      <c r="S61" t="s">
        <v>326</v>
      </c>
      <c r="T61" t="s">
        <v>267</v>
      </c>
      <c r="U61">
        <v>1.3788884577499999E-4</v>
      </c>
      <c r="V61" t="s">
        <v>217</v>
      </c>
      <c r="X61">
        <v>1.1415525114155251E-4</v>
      </c>
      <c r="Y61">
        <v>2.2209515285616027E-4</v>
      </c>
      <c r="Z61" t="s">
        <v>267</v>
      </c>
      <c r="AA61" t="s">
        <v>25</v>
      </c>
      <c r="AC61" t="s">
        <v>22</v>
      </c>
      <c r="AD61" t="s">
        <v>267</v>
      </c>
      <c r="AE61">
        <v>2.6955264590110311E-5</v>
      </c>
      <c r="AG61" t="s">
        <v>97</v>
      </c>
      <c r="AH61" t="s">
        <v>267</v>
      </c>
      <c r="AI61">
        <v>0</v>
      </c>
    </row>
    <row r="62" spans="5:35" x14ac:dyDescent="0.45">
      <c r="E62" t="s">
        <v>183</v>
      </c>
      <c r="G62" t="s">
        <v>134</v>
      </c>
      <c r="I62" t="s">
        <v>215</v>
      </c>
      <c r="J62" t="s">
        <v>268</v>
      </c>
      <c r="K62">
        <v>1.064675518981E-4</v>
      </c>
      <c r="L62" t="s">
        <v>217</v>
      </c>
      <c r="N62" t="s">
        <v>325</v>
      </c>
      <c r="O62" t="s">
        <v>268</v>
      </c>
      <c r="P62">
        <v>7.9935357012578639E-5</v>
      </c>
      <c r="Q62" t="s">
        <v>217</v>
      </c>
      <c r="S62" t="s">
        <v>326</v>
      </c>
      <c r="T62" t="s">
        <v>268</v>
      </c>
      <c r="U62">
        <v>1.3686073663920001E-4</v>
      </c>
      <c r="V62" t="s">
        <v>217</v>
      </c>
      <c r="X62">
        <v>1.1415525114155251E-4</v>
      </c>
      <c r="Y62">
        <v>1.7237235744060203E-4</v>
      </c>
      <c r="Z62" t="s">
        <v>268</v>
      </c>
      <c r="AA62" t="s">
        <v>25</v>
      </c>
      <c r="AC62" t="s">
        <v>22</v>
      </c>
      <c r="AD62" t="s">
        <v>268</v>
      </c>
      <c r="AE62">
        <v>6.8210353044789215E-6</v>
      </c>
      <c r="AG62" t="s">
        <v>97</v>
      </c>
      <c r="AH62" t="s">
        <v>268</v>
      </c>
      <c r="AI62">
        <v>0</v>
      </c>
    </row>
    <row r="63" spans="5:35" x14ac:dyDescent="0.45">
      <c r="E63" t="s">
        <v>184</v>
      </c>
      <c r="G63" t="s">
        <v>134</v>
      </c>
      <c r="I63" t="s">
        <v>215</v>
      </c>
      <c r="J63" t="s">
        <v>269</v>
      </c>
      <c r="K63">
        <v>1.2340144912469406E-5</v>
      </c>
      <c r="L63" t="s">
        <v>217</v>
      </c>
      <c r="N63" t="s">
        <v>325</v>
      </c>
      <c r="O63" t="s">
        <v>269</v>
      </c>
      <c r="P63">
        <v>6.2940826206320038E-5</v>
      </c>
      <c r="Q63" t="s">
        <v>217</v>
      </c>
      <c r="S63" t="s">
        <v>326</v>
      </c>
      <c r="T63" t="s">
        <v>269</v>
      </c>
      <c r="U63">
        <v>1.3821693795830001E-4</v>
      </c>
      <c r="V63" t="s">
        <v>217</v>
      </c>
      <c r="X63">
        <v>1.1415525114155251E-4</v>
      </c>
      <c r="Y63">
        <v>1.5579809230208258E-4</v>
      </c>
      <c r="Z63" t="s">
        <v>269</v>
      </c>
      <c r="AA63" t="s">
        <v>25</v>
      </c>
      <c r="AC63" t="s">
        <v>22</v>
      </c>
      <c r="AD63" t="s">
        <v>269</v>
      </c>
      <c r="AE63">
        <v>3.568728243523379E-6</v>
      </c>
      <c r="AG63" t="s">
        <v>97</v>
      </c>
      <c r="AH63" t="s">
        <v>269</v>
      </c>
      <c r="AI63">
        <v>0</v>
      </c>
    </row>
    <row r="64" spans="5:35" x14ac:dyDescent="0.45">
      <c r="E64" t="s">
        <v>185</v>
      </c>
      <c r="G64" t="s">
        <v>134</v>
      </c>
      <c r="I64" t="s">
        <v>215</v>
      </c>
      <c r="J64" t="s">
        <v>270</v>
      </c>
      <c r="K64">
        <v>0</v>
      </c>
      <c r="L64" t="s">
        <v>217</v>
      </c>
      <c r="N64" t="s">
        <v>325</v>
      </c>
      <c r="O64" t="s">
        <v>270</v>
      </c>
      <c r="P64">
        <v>5.4927224942718292E-5</v>
      </c>
      <c r="Q64" t="s">
        <v>217</v>
      </c>
      <c r="S64" t="s">
        <v>326</v>
      </c>
      <c r="T64" t="s">
        <v>270</v>
      </c>
      <c r="U64">
        <v>1.3935984318329999E-4</v>
      </c>
      <c r="V64" t="s">
        <v>217</v>
      </c>
      <c r="X64">
        <v>1.1415525114155251E-4</v>
      </c>
      <c r="Y64">
        <v>1.093901499142282E-4</v>
      </c>
      <c r="Z64" t="s">
        <v>270</v>
      </c>
      <c r="AA64" t="s">
        <v>25</v>
      </c>
      <c r="AC64" t="s">
        <v>22</v>
      </c>
      <c r="AD64" t="s">
        <v>270</v>
      </c>
      <c r="AE64">
        <v>1.2063566120129812E-5</v>
      </c>
      <c r="AG64" t="s">
        <v>97</v>
      </c>
      <c r="AH64" t="s">
        <v>270</v>
      </c>
      <c r="AI64">
        <v>0</v>
      </c>
    </row>
    <row r="65" spans="5:35" x14ac:dyDescent="0.45">
      <c r="E65" t="s">
        <v>186</v>
      </c>
      <c r="G65" t="s">
        <v>134</v>
      </c>
      <c r="I65" t="s">
        <v>215</v>
      </c>
      <c r="J65" t="s">
        <v>271</v>
      </c>
      <c r="K65">
        <v>0</v>
      </c>
      <c r="L65" t="s">
        <v>217</v>
      </c>
      <c r="N65" t="s">
        <v>325</v>
      </c>
      <c r="O65" t="s">
        <v>271</v>
      </c>
      <c r="P65">
        <v>5.0748468391479319E-5</v>
      </c>
      <c r="Q65" t="s">
        <v>217</v>
      </c>
      <c r="S65" t="s">
        <v>326</v>
      </c>
      <c r="T65" t="s">
        <v>271</v>
      </c>
      <c r="U65">
        <v>1.395217859339E-4</v>
      </c>
      <c r="V65" t="s">
        <v>217</v>
      </c>
      <c r="X65">
        <v>1.1415525114155251E-4</v>
      </c>
      <c r="Y65">
        <v>7.9556472664893237E-5</v>
      </c>
      <c r="Z65" t="s">
        <v>271</v>
      </c>
      <c r="AA65" t="s">
        <v>25</v>
      </c>
      <c r="AC65" t="s">
        <v>22</v>
      </c>
      <c r="AD65" t="s">
        <v>271</v>
      </c>
      <c r="AE65">
        <v>1.3963727224107498E-5</v>
      </c>
      <c r="AG65" t="s">
        <v>97</v>
      </c>
      <c r="AH65" t="s">
        <v>271</v>
      </c>
      <c r="AI65">
        <v>0</v>
      </c>
    </row>
    <row r="66" spans="5:35" x14ac:dyDescent="0.45">
      <c r="E66" t="s">
        <v>187</v>
      </c>
      <c r="G66" t="s">
        <v>134</v>
      </c>
      <c r="I66" t="s">
        <v>215</v>
      </c>
      <c r="J66" t="s">
        <v>272</v>
      </c>
      <c r="K66">
        <v>0</v>
      </c>
      <c r="L66" t="s">
        <v>217</v>
      </c>
      <c r="N66" t="s">
        <v>325</v>
      </c>
      <c r="O66" t="s">
        <v>272</v>
      </c>
      <c r="P66">
        <v>4.8172872742414245E-5</v>
      </c>
      <c r="Q66" t="s">
        <v>217</v>
      </c>
      <c r="S66" t="s">
        <v>326</v>
      </c>
      <c r="T66" t="s">
        <v>272</v>
      </c>
      <c r="U66">
        <v>1.376674608244E-4</v>
      </c>
      <c r="V66" t="s">
        <v>217</v>
      </c>
      <c r="X66">
        <v>1.1415525114155251E-4</v>
      </c>
      <c r="Y66">
        <v>5.6352501470966035E-5</v>
      </c>
      <c r="Z66" t="s">
        <v>272</v>
      </c>
      <c r="AA66" t="s">
        <v>25</v>
      </c>
      <c r="AC66" t="s">
        <v>22</v>
      </c>
      <c r="AD66" t="s">
        <v>272</v>
      </c>
      <c r="AE66">
        <v>9.6937926231249241E-6</v>
      </c>
      <c r="AG66" t="s">
        <v>97</v>
      </c>
      <c r="AH66" t="s">
        <v>272</v>
      </c>
      <c r="AI66">
        <v>0</v>
      </c>
    </row>
    <row r="67" spans="5:35" x14ac:dyDescent="0.45">
      <c r="E67" t="s">
        <v>188</v>
      </c>
      <c r="G67" t="s">
        <v>134</v>
      </c>
      <c r="I67" t="s">
        <v>215</v>
      </c>
      <c r="J67" t="s">
        <v>273</v>
      </c>
      <c r="K67">
        <v>0</v>
      </c>
      <c r="L67" t="s">
        <v>217</v>
      </c>
      <c r="N67" t="s">
        <v>325</v>
      </c>
      <c r="O67" t="s">
        <v>273</v>
      </c>
      <c r="P67">
        <v>4.9640745570579571E-5</v>
      </c>
      <c r="Q67" t="s">
        <v>217</v>
      </c>
      <c r="S67" t="s">
        <v>326</v>
      </c>
      <c r="T67" t="s">
        <v>273</v>
      </c>
      <c r="U67">
        <v>1.3410832372549999E-4</v>
      </c>
      <c r="V67" t="s">
        <v>217</v>
      </c>
      <c r="X67">
        <v>1.1415525114155251E-4</v>
      </c>
      <c r="Y67">
        <v>2.9833677249334962E-5</v>
      </c>
      <c r="Z67" t="s">
        <v>273</v>
      </c>
      <c r="AA67" t="s">
        <v>25</v>
      </c>
      <c r="AC67" t="s">
        <v>22</v>
      </c>
      <c r="AD67" t="s">
        <v>273</v>
      </c>
      <c r="AE67">
        <v>4.1247885606657324E-5</v>
      </c>
      <c r="AG67" t="s">
        <v>97</v>
      </c>
      <c r="AH67" t="s">
        <v>273</v>
      </c>
      <c r="AI67">
        <v>0</v>
      </c>
    </row>
    <row r="68" spans="5:35" x14ac:dyDescent="0.45">
      <c r="E68" t="s">
        <v>189</v>
      </c>
      <c r="G68" t="s">
        <v>134</v>
      </c>
      <c r="I68" t="s">
        <v>215</v>
      </c>
      <c r="J68" t="s">
        <v>274</v>
      </c>
      <c r="K68">
        <v>8.925527007120496E-3</v>
      </c>
      <c r="L68" t="s">
        <v>217</v>
      </c>
      <c r="N68" t="s">
        <v>325</v>
      </c>
      <c r="O68" t="s">
        <v>274</v>
      </c>
      <c r="P68">
        <v>6.5179527848680363E-2</v>
      </c>
      <c r="Q68" t="s">
        <v>217</v>
      </c>
      <c r="S68" t="s">
        <v>326</v>
      </c>
      <c r="T68" t="s">
        <v>274</v>
      </c>
      <c r="U68">
        <v>6.6401737751968101E-2</v>
      </c>
      <c r="V68" t="s">
        <v>217</v>
      </c>
      <c r="X68">
        <v>7.3515981735159816E-2</v>
      </c>
      <c r="Y68">
        <v>2.9032808757841703E-2</v>
      </c>
      <c r="Z68" t="s">
        <v>274</v>
      </c>
      <c r="AA68" t="s">
        <v>25</v>
      </c>
      <c r="AC68" t="s">
        <v>22</v>
      </c>
      <c r="AD68" t="s">
        <v>274</v>
      </c>
      <c r="AE68">
        <v>0.12260024957425882</v>
      </c>
      <c r="AG68" t="s">
        <v>97</v>
      </c>
      <c r="AH68" t="s">
        <v>274</v>
      </c>
      <c r="AI68">
        <v>0.31640634506679199</v>
      </c>
    </row>
    <row r="69" spans="5:35" x14ac:dyDescent="0.45">
      <c r="E69" t="s">
        <v>190</v>
      </c>
      <c r="G69" t="s">
        <v>134</v>
      </c>
      <c r="I69" t="s">
        <v>215</v>
      </c>
      <c r="J69" t="s">
        <v>275</v>
      </c>
      <c r="K69">
        <v>1.4397908732816621E-2</v>
      </c>
      <c r="L69" t="s">
        <v>217</v>
      </c>
      <c r="N69" t="s">
        <v>325</v>
      </c>
      <c r="O69" t="s">
        <v>275</v>
      </c>
      <c r="P69">
        <v>7.1476240392469277E-3</v>
      </c>
      <c r="Q69" t="s">
        <v>217</v>
      </c>
      <c r="S69" t="s">
        <v>326</v>
      </c>
      <c r="T69" t="s">
        <v>275</v>
      </c>
      <c r="U69">
        <v>8.1796321421567057E-3</v>
      </c>
      <c r="V69" t="s">
        <v>217</v>
      </c>
      <c r="X69">
        <v>1.0502283105022832E-2</v>
      </c>
      <c r="Y69">
        <v>1.7535572516553546E-2</v>
      </c>
      <c r="Z69" t="s">
        <v>275</v>
      </c>
      <c r="AA69" t="s">
        <v>25</v>
      </c>
      <c r="AC69" t="s">
        <v>22</v>
      </c>
      <c r="AD69" t="s">
        <v>275</v>
      </c>
      <c r="AE69">
        <v>2.0315583243768393E-2</v>
      </c>
      <c r="AG69" t="s">
        <v>97</v>
      </c>
      <c r="AH69" t="s">
        <v>275</v>
      </c>
      <c r="AI69">
        <v>0.22887529544964558</v>
      </c>
    </row>
    <row r="70" spans="5:35" x14ac:dyDescent="0.45">
      <c r="E70" t="s">
        <v>191</v>
      </c>
      <c r="G70" t="s">
        <v>134</v>
      </c>
      <c r="I70" t="s">
        <v>215</v>
      </c>
      <c r="J70" t="s">
        <v>276</v>
      </c>
      <c r="K70">
        <v>1.9663558961006401E-2</v>
      </c>
      <c r="L70" t="s">
        <v>217</v>
      </c>
      <c r="N70" t="s">
        <v>325</v>
      </c>
      <c r="O70" t="s">
        <v>276</v>
      </c>
      <c r="P70">
        <v>6.8958462522705046E-3</v>
      </c>
      <c r="Q70" t="s">
        <v>217</v>
      </c>
      <c r="S70" t="s">
        <v>326</v>
      </c>
      <c r="T70" t="s">
        <v>276</v>
      </c>
      <c r="U70">
        <v>8.2465391616472154E-3</v>
      </c>
      <c r="V70" t="s">
        <v>217</v>
      </c>
      <c r="X70">
        <v>1.0502283105022832E-2</v>
      </c>
      <c r="Y70">
        <v>1.3418525056145329E-2</v>
      </c>
      <c r="Z70" t="s">
        <v>276</v>
      </c>
      <c r="AA70" t="s">
        <v>25</v>
      </c>
      <c r="AC70" t="s">
        <v>22</v>
      </c>
      <c r="AD70" t="s">
        <v>276</v>
      </c>
      <c r="AE70">
        <v>1.9702406562778118E-2</v>
      </c>
      <c r="AG70" t="s">
        <v>97</v>
      </c>
      <c r="AH70" t="s">
        <v>276</v>
      </c>
      <c r="AI70">
        <v>0.24322806351151516</v>
      </c>
    </row>
    <row r="71" spans="5:35" x14ac:dyDescent="0.45">
      <c r="E71" t="s">
        <v>192</v>
      </c>
      <c r="G71" t="s">
        <v>134</v>
      </c>
      <c r="I71" t="s">
        <v>215</v>
      </c>
      <c r="J71" t="s">
        <v>277</v>
      </c>
      <c r="K71">
        <v>2.32531826732232E-2</v>
      </c>
      <c r="L71" t="s">
        <v>217</v>
      </c>
      <c r="N71" t="s">
        <v>325</v>
      </c>
      <c r="O71" t="s">
        <v>277</v>
      </c>
      <c r="P71">
        <v>7.1172869782690279E-3</v>
      </c>
      <c r="Q71" t="s">
        <v>217</v>
      </c>
      <c r="S71" t="s">
        <v>326</v>
      </c>
      <c r="T71" t="s">
        <v>277</v>
      </c>
      <c r="U71">
        <v>8.3481110943888145E-3</v>
      </c>
      <c r="V71" t="s">
        <v>217</v>
      </c>
      <c r="X71">
        <v>1.0502283105022832E-2</v>
      </c>
      <c r="Y71">
        <v>1.3296538464725824E-2</v>
      </c>
      <c r="Z71" t="s">
        <v>277</v>
      </c>
      <c r="AA71" t="s">
        <v>25</v>
      </c>
      <c r="AC71" t="s">
        <v>22</v>
      </c>
      <c r="AD71" t="s">
        <v>277</v>
      </c>
      <c r="AE71">
        <v>1.9592866255581307E-2</v>
      </c>
      <c r="AG71" t="s">
        <v>97</v>
      </c>
      <c r="AH71" t="s">
        <v>277</v>
      </c>
      <c r="AI71">
        <v>0.2409780575665037</v>
      </c>
    </row>
    <row r="72" spans="5:35" x14ac:dyDescent="0.45">
      <c r="E72" t="s">
        <v>193</v>
      </c>
      <c r="G72" t="s">
        <v>134</v>
      </c>
      <c r="I72" t="s">
        <v>215</v>
      </c>
      <c r="J72" t="s">
        <v>278</v>
      </c>
      <c r="K72">
        <v>0.14936467706323989</v>
      </c>
      <c r="L72" t="s">
        <v>217</v>
      </c>
      <c r="N72" t="s">
        <v>325</v>
      </c>
      <c r="O72" t="s">
        <v>278</v>
      </c>
      <c r="P72">
        <v>4.758213879442446E-2</v>
      </c>
      <c r="Q72" t="s">
        <v>217</v>
      </c>
      <c r="S72" t="s">
        <v>326</v>
      </c>
      <c r="T72" t="s">
        <v>278</v>
      </c>
      <c r="U72">
        <v>5.1422708179661325E-2</v>
      </c>
      <c r="V72" t="s">
        <v>217</v>
      </c>
      <c r="X72">
        <v>6.3013698630136991E-2</v>
      </c>
      <c r="Y72">
        <v>8.2401942503874254E-2</v>
      </c>
      <c r="Z72" t="s">
        <v>278</v>
      </c>
      <c r="AA72" t="s">
        <v>25</v>
      </c>
      <c r="AC72" t="s">
        <v>22</v>
      </c>
      <c r="AD72" t="s">
        <v>278</v>
      </c>
      <c r="AE72">
        <v>9.7459603643428247E-2</v>
      </c>
      <c r="AG72" t="s">
        <v>97</v>
      </c>
      <c r="AH72" t="s">
        <v>278</v>
      </c>
      <c r="AI72">
        <v>0.30896336873826269</v>
      </c>
    </row>
    <row r="73" spans="5:35" x14ac:dyDescent="0.45">
      <c r="E73" t="s">
        <v>194</v>
      </c>
      <c r="G73" t="s">
        <v>134</v>
      </c>
      <c r="I73" t="s">
        <v>215</v>
      </c>
      <c r="J73" t="s">
        <v>279</v>
      </c>
      <c r="K73">
        <v>1.9627742173223699E-2</v>
      </c>
      <c r="L73" t="s">
        <v>217</v>
      </c>
      <c r="N73" t="s">
        <v>325</v>
      </c>
      <c r="O73" t="s">
        <v>279</v>
      </c>
      <c r="P73">
        <v>8.4827504498501977E-3</v>
      </c>
      <c r="Q73" t="s">
        <v>217</v>
      </c>
      <c r="S73" t="s">
        <v>326</v>
      </c>
      <c r="T73" t="s">
        <v>279</v>
      </c>
      <c r="U73">
        <v>8.8881260615364405E-3</v>
      </c>
      <c r="V73" t="s">
        <v>217</v>
      </c>
      <c r="X73">
        <v>1.0502283105022832E-2</v>
      </c>
      <c r="Y73">
        <v>2.0432754062766744E-2</v>
      </c>
      <c r="Z73" t="s">
        <v>279</v>
      </c>
      <c r="AA73" t="s">
        <v>25</v>
      </c>
      <c r="AC73" t="s">
        <v>22</v>
      </c>
      <c r="AD73" t="s">
        <v>279</v>
      </c>
      <c r="AE73">
        <v>1.191764192356809E-2</v>
      </c>
      <c r="AG73" t="s">
        <v>97</v>
      </c>
      <c r="AH73" t="s">
        <v>279</v>
      </c>
      <c r="AI73">
        <v>0.20118380970655103</v>
      </c>
    </row>
    <row r="74" spans="5:35" x14ac:dyDescent="0.45">
      <c r="E74" t="s">
        <v>195</v>
      </c>
      <c r="G74" t="s">
        <v>134</v>
      </c>
      <c r="I74" t="s">
        <v>215</v>
      </c>
      <c r="J74" t="s">
        <v>280</v>
      </c>
      <c r="K74">
        <v>1.567363810113381E-2</v>
      </c>
      <c r="L74" t="s">
        <v>217</v>
      </c>
      <c r="N74" t="s">
        <v>325</v>
      </c>
      <c r="O74" t="s">
        <v>280</v>
      </c>
      <c r="P74">
        <v>8.2724233254524594E-3</v>
      </c>
      <c r="Q74" t="s">
        <v>217</v>
      </c>
      <c r="S74" t="s">
        <v>326</v>
      </c>
      <c r="T74" t="s">
        <v>280</v>
      </c>
      <c r="U74">
        <v>8.431784822017719E-3</v>
      </c>
      <c r="V74" t="s">
        <v>217</v>
      </c>
      <c r="X74">
        <v>1.0502283105022832E-2</v>
      </c>
      <c r="Y74">
        <v>2.0432754062766744E-2</v>
      </c>
      <c r="Z74" t="s">
        <v>280</v>
      </c>
      <c r="AA74" t="s">
        <v>25</v>
      </c>
      <c r="AC74" t="s">
        <v>22</v>
      </c>
      <c r="AD74" t="s">
        <v>280</v>
      </c>
      <c r="AE74">
        <v>1.0217562637402011E-2</v>
      </c>
      <c r="AG74" t="s">
        <v>97</v>
      </c>
      <c r="AH74" t="s">
        <v>280</v>
      </c>
      <c r="AI74">
        <v>0.22596078383305751</v>
      </c>
    </row>
    <row r="75" spans="5:35" x14ac:dyDescent="0.45">
      <c r="E75" t="s">
        <v>196</v>
      </c>
      <c r="G75" t="s">
        <v>134</v>
      </c>
      <c r="I75" t="s">
        <v>215</v>
      </c>
      <c r="J75" t="s">
        <v>281</v>
      </c>
      <c r="K75">
        <v>1.051660766795093E-2</v>
      </c>
      <c r="L75" t="s">
        <v>217</v>
      </c>
      <c r="N75" t="s">
        <v>325</v>
      </c>
      <c r="O75" t="s">
        <v>281</v>
      </c>
      <c r="P75">
        <v>7.9126653066382193E-3</v>
      </c>
      <c r="Q75" t="s">
        <v>217</v>
      </c>
      <c r="S75" t="s">
        <v>326</v>
      </c>
      <c r="T75" t="s">
        <v>281</v>
      </c>
      <c r="U75">
        <v>7.9417444530768475E-3</v>
      </c>
      <c r="V75" t="s">
        <v>217</v>
      </c>
      <c r="X75">
        <v>1.0502283105022832E-2</v>
      </c>
      <c r="Y75">
        <v>1.585825688453538E-2</v>
      </c>
      <c r="Z75" t="s">
        <v>281</v>
      </c>
      <c r="AA75" t="s">
        <v>25</v>
      </c>
      <c r="AC75" t="s">
        <v>22</v>
      </c>
      <c r="AD75" t="s">
        <v>281</v>
      </c>
      <c r="AE75">
        <v>8.6983834327063921E-3</v>
      </c>
      <c r="AG75" t="s">
        <v>97</v>
      </c>
      <c r="AH75" t="s">
        <v>281</v>
      </c>
      <c r="AI75">
        <v>0.23744515637173702</v>
      </c>
    </row>
    <row r="76" spans="5:35" x14ac:dyDescent="0.45">
      <c r="E76" t="s">
        <v>197</v>
      </c>
      <c r="G76" t="s">
        <v>134</v>
      </c>
      <c r="I76" t="s">
        <v>215</v>
      </c>
      <c r="J76" t="s">
        <v>282</v>
      </c>
      <c r="K76">
        <v>4.6613678634787542E-3</v>
      </c>
      <c r="L76" t="s">
        <v>217</v>
      </c>
      <c r="N76" t="s">
        <v>325</v>
      </c>
      <c r="O76" t="s">
        <v>282</v>
      </c>
      <c r="P76">
        <v>4.5371515143940298E-2</v>
      </c>
      <c r="Q76" t="s">
        <v>217</v>
      </c>
      <c r="S76" t="s">
        <v>326</v>
      </c>
      <c r="T76" t="s">
        <v>282</v>
      </c>
      <c r="U76">
        <v>4.5361507078865555E-2</v>
      </c>
      <c r="V76" t="s">
        <v>217</v>
      </c>
      <c r="X76">
        <v>5.2511415525114152E-2</v>
      </c>
      <c r="Y76">
        <v>3.9645642211338455E-2</v>
      </c>
      <c r="Z76" t="s">
        <v>282</v>
      </c>
      <c r="AA76" t="s">
        <v>25</v>
      </c>
      <c r="AC76" t="s">
        <v>22</v>
      </c>
      <c r="AD76" t="s">
        <v>282</v>
      </c>
      <c r="AE76">
        <v>3.8332810898762268E-2</v>
      </c>
      <c r="AG76" t="s">
        <v>97</v>
      </c>
      <c r="AH76" t="s">
        <v>282</v>
      </c>
      <c r="AI76">
        <v>0.23667884468126577</v>
      </c>
    </row>
    <row r="77" spans="5:35" x14ac:dyDescent="0.45">
      <c r="E77" t="s">
        <v>198</v>
      </c>
      <c r="G77" t="s">
        <v>134</v>
      </c>
      <c r="I77" t="s">
        <v>215</v>
      </c>
      <c r="J77" t="s">
        <v>283</v>
      </c>
      <c r="K77">
        <v>1.1809576401915765E-3</v>
      </c>
      <c r="L77" t="s">
        <v>217</v>
      </c>
      <c r="N77" t="s">
        <v>325</v>
      </c>
      <c r="O77" t="s">
        <v>283</v>
      </c>
      <c r="P77">
        <v>7.6981799133764295E-2</v>
      </c>
      <c r="Q77" t="s">
        <v>217</v>
      </c>
      <c r="S77" t="s">
        <v>326</v>
      </c>
      <c r="T77" t="s">
        <v>283</v>
      </c>
      <c r="U77">
        <v>8.0730676751300467E-2</v>
      </c>
      <c r="V77" t="s">
        <v>217</v>
      </c>
      <c r="X77">
        <v>7.1917808219178078E-2</v>
      </c>
      <c r="Y77">
        <v>2.8401660741366887E-2</v>
      </c>
      <c r="Z77" t="s">
        <v>283</v>
      </c>
      <c r="AA77" t="s">
        <v>25</v>
      </c>
      <c r="AC77" t="s">
        <v>22</v>
      </c>
      <c r="AD77" t="s">
        <v>283</v>
      </c>
      <c r="AE77">
        <v>5.3326608587636236E-2</v>
      </c>
      <c r="AG77" t="s">
        <v>97</v>
      </c>
      <c r="AH77" t="s">
        <v>283</v>
      </c>
      <c r="AI77">
        <v>0.25397447102985127</v>
      </c>
    </row>
    <row r="78" spans="5:35" x14ac:dyDescent="0.45">
      <c r="E78" t="s">
        <v>199</v>
      </c>
      <c r="G78" t="s">
        <v>134</v>
      </c>
      <c r="I78" t="s">
        <v>215</v>
      </c>
      <c r="J78" t="s">
        <v>284</v>
      </c>
      <c r="K78">
        <v>8.1661298470288215E-3</v>
      </c>
      <c r="L78" t="s">
        <v>217</v>
      </c>
      <c r="N78" t="s">
        <v>325</v>
      </c>
      <c r="O78" t="s">
        <v>284</v>
      </c>
      <c r="P78">
        <v>1.0298768748724596E-2</v>
      </c>
      <c r="Q78" t="s">
        <v>217</v>
      </c>
      <c r="S78" t="s">
        <v>326</v>
      </c>
      <c r="T78" t="s">
        <v>284</v>
      </c>
      <c r="U78">
        <v>1.1873449860354837E-2</v>
      </c>
      <c r="V78" t="s">
        <v>217</v>
      </c>
      <c r="X78">
        <v>1.0273972602739725E-2</v>
      </c>
      <c r="Y78">
        <v>1.7154364418367599E-2</v>
      </c>
      <c r="Z78" t="s">
        <v>284</v>
      </c>
      <c r="AA78" t="s">
        <v>25</v>
      </c>
      <c r="AC78" t="s">
        <v>22</v>
      </c>
      <c r="AD78" t="s">
        <v>284</v>
      </c>
      <c r="AE78">
        <v>8.2611066970148094E-3</v>
      </c>
      <c r="AG78" t="s">
        <v>97</v>
      </c>
      <c r="AH78" t="s">
        <v>284</v>
      </c>
      <c r="AI78">
        <v>0.23182208353078981</v>
      </c>
    </row>
    <row r="79" spans="5:35" x14ac:dyDescent="0.45">
      <c r="E79" t="s">
        <v>200</v>
      </c>
      <c r="G79" t="s">
        <v>134</v>
      </c>
      <c r="I79" t="s">
        <v>215</v>
      </c>
      <c r="J79" t="s">
        <v>285</v>
      </c>
      <c r="K79">
        <v>1.7263333033669708E-2</v>
      </c>
      <c r="L79" t="s">
        <v>217</v>
      </c>
      <c r="N79" t="s">
        <v>325</v>
      </c>
      <c r="O79" t="s">
        <v>285</v>
      </c>
      <c r="P79">
        <v>9.3208713576657491E-3</v>
      </c>
      <c r="Q79" t="s">
        <v>217</v>
      </c>
      <c r="S79" t="s">
        <v>326</v>
      </c>
      <c r="T79" t="s">
        <v>285</v>
      </c>
      <c r="U79">
        <v>1.2054867552696505E-2</v>
      </c>
      <c r="V79" t="s">
        <v>217</v>
      </c>
      <c r="X79">
        <v>1.0273972602739725E-2</v>
      </c>
      <c r="Y79">
        <v>1.3126817989707386E-2</v>
      </c>
      <c r="Z79" t="s">
        <v>285</v>
      </c>
      <c r="AA79" t="s">
        <v>25</v>
      </c>
      <c r="AC79" t="s">
        <v>22</v>
      </c>
      <c r="AD79" t="s">
        <v>285</v>
      </c>
      <c r="AE79">
        <v>8.4848126718274179E-3</v>
      </c>
      <c r="AG79" t="s">
        <v>97</v>
      </c>
      <c r="AH79" t="s">
        <v>285</v>
      </c>
      <c r="AI79">
        <v>0.23760379687972222</v>
      </c>
    </row>
    <row r="80" spans="5:35" x14ac:dyDescent="0.45">
      <c r="E80" t="s">
        <v>201</v>
      </c>
      <c r="G80" t="s">
        <v>134</v>
      </c>
      <c r="I80" t="s">
        <v>215</v>
      </c>
      <c r="J80" t="s">
        <v>286</v>
      </c>
      <c r="K80">
        <v>2.3129725725235698E-2</v>
      </c>
      <c r="L80" t="s">
        <v>217</v>
      </c>
      <c r="N80" t="s">
        <v>325</v>
      </c>
      <c r="O80" t="s">
        <v>286</v>
      </c>
      <c r="P80">
        <v>8.858950402604357E-3</v>
      </c>
      <c r="Q80" t="s">
        <v>217</v>
      </c>
      <c r="S80" t="s">
        <v>326</v>
      </c>
      <c r="T80" t="s">
        <v>286</v>
      </c>
      <c r="U80">
        <v>1.2099631434651856E-2</v>
      </c>
      <c r="V80" t="s">
        <v>217</v>
      </c>
      <c r="X80">
        <v>1.0273972602739725E-2</v>
      </c>
      <c r="Y80">
        <v>1.3007483280710046E-2</v>
      </c>
      <c r="Z80" t="s">
        <v>286</v>
      </c>
      <c r="AA80" t="s">
        <v>25</v>
      </c>
      <c r="AC80" t="s">
        <v>22</v>
      </c>
      <c r="AD80" t="s">
        <v>286</v>
      </c>
      <c r="AE80">
        <v>9.4129870922908757E-3</v>
      </c>
      <c r="AG80" t="s">
        <v>97</v>
      </c>
      <c r="AH80" t="s">
        <v>286</v>
      </c>
      <c r="AI80">
        <v>0.25265244854632374</v>
      </c>
    </row>
    <row r="81" spans="5:35" x14ac:dyDescent="0.45">
      <c r="E81" t="s">
        <v>202</v>
      </c>
      <c r="G81" t="s">
        <v>134</v>
      </c>
      <c r="I81" t="s">
        <v>215</v>
      </c>
      <c r="J81" t="s">
        <v>287</v>
      </c>
      <c r="K81">
        <v>0.1439952114354637</v>
      </c>
      <c r="L81" t="s">
        <v>217</v>
      </c>
      <c r="N81" t="s">
        <v>325</v>
      </c>
      <c r="O81" t="s">
        <v>287</v>
      </c>
      <c r="P81">
        <v>6.0024291840376248E-2</v>
      </c>
      <c r="Q81" t="s">
        <v>217</v>
      </c>
      <c r="S81" t="s">
        <v>326</v>
      </c>
      <c r="T81" t="s">
        <v>287</v>
      </c>
      <c r="U81">
        <v>7.0892530870600171E-2</v>
      </c>
      <c r="V81" t="s">
        <v>217</v>
      </c>
      <c r="X81">
        <v>6.1643835616438353E-2</v>
      </c>
      <c r="Y81">
        <v>8.0610595927703074E-2</v>
      </c>
      <c r="Z81" t="s">
        <v>287</v>
      </c>
      <c r="AA81" t="s">
        <v>25</v>
      </c>
      <c r="AC81" t="s">
        <v>22</v>
      </c>
      <c r="AD81" t="s">
        <v>287</v>
      </c>
      <c r="AE81">
        <v>5.6558731669166959E-2</v>
      </c>
      <c r="AG81" t="s">
        <v>97</v>
      </c>
      <c r="AH81" t="s">
        <v>287</v>
      </c>
      <c r="AI81">
        <v>0.25791912541373518</v>
      </c>
    </row>
    <row r="82" spans="5:35" x14ac:dyDescent="0.45">
      <c r="E82" t="s">
        <v>203</v>
      </c>
      <c r="G82" t="s">
        <v>134</v>
      </c>
      <c r="I82" t="s">
        <v>215</v>
      </c>
      <c r="J82" t="s">
        <v>288</v>
      </c>
      <c r="K82">
        <v>1.6642609431828142E-2</v>
      </c>
      <c r="L82" t="s">
        <v>217</v>
      </c>
      <c r="N82" t="s">
        <v>325</v>
      </c>
      <c r="O82" t="s">
        <v>288</v>
      </c>
      <c r="P82">
        <v>9.910156077915535E-3</v>
      </c>
      <c r="Q82" t="s">
        <v>217</v>
      </c>
      <c r="S82" t="s">
        <v>326</v>
      </c>
      <c r="T82" t="s">
        <v>288</v>
      </c>
      <c r="U82">
        <v>1.1837565417083215E-2</v>
      </c>
      <c r="V82" t="s">
        <v>217</v>
      </c>
      <c r="X82">
        <v>1.0273972602739725E-2</v>
      </c>
      <c r="Y82">
        <v>1.9988563757054423E-2</v>
      </c>
      <c r="Z82" t="s">
        <v>288</v>
      </c>
      <c r="AA82" t="s">
        <v>25</v>
      </c>
      <c r="AC82" t="s">
        <v>22</v>
      </c>
      <c r="AD82" t="s">
        <v>288</v>
      </c>
      <c r="AE82">
        <v>3.1635401610673195E-3</v>
      </c>
      <c r="AG82" t="s">
        <v>97</v>
      </c>
      <c r="AH82" t="s">
        <v>288</v>
      </c>
      <c r="AI82">
        <v>0.1678812794262694</v>
      </c>
    </row>
    <row r="83" spans="5:35" x14ac:dyDescent="0.45">
      <c r="E83" t="s">
        <v>204</v>
      </c>
      <c r="G83" t="s">
        <v>124</v>
      </c>
      <c r="I83" t="s">
        <v>215</v>
      </c>
      <c r="J83" t="s">
        <v>289</v>
      </c>
      <c r="K83">
        <v>8.3826081993353414E-3</v>
      </c>
      <c r="L83" t="s">
        <v>217</v>
      </c>
      <c r="N83" t="s">
        <v>325</v>
      </c>
      <c r="O83" t="s">
        <v>289</v>
      </c>
      <c r="P83">
        <v>9.8026370189949804E-3</v>
      </c>
      <c r="Q83" t="s">
        <v>217</v>
      </c>
      <c r="S83" t="s">
        <v>326</v>
      </c>
      <c r="T83" t="s">
        <v>289</v>
      </c>
      <c r="U83">
        <v>1.1360539775701149E-2</v>
      </c>
      <c r="V83" t="s">
        <v>217</v>
      </c>
      <c r="X83">
        <v>1.0273972602739725E-2</v>
      </c>
      <c r="Y83">
        <v>1.9988563757054423E-2</v>
      </c>
      <c r="Z83" t="s">
        <v>289</v>
      </c>
      <c r="AA83" t="s">
        <v>25</v>
      </c>
      <c r="AC83" t="s">
        <v>22</v>
      </c>
      <c r="AD83" t="s">
        <v>289</v>
      </c>
      <c r="AE83">
        <v>1.1971665241305831E-3</v>
      </c>
      <c r="AG83" t="s">
        <v>97</v>
      </c>
      <c r="AH83" t="s">
        <v>289</v>
      </c>
      <c r="AI83">
        <v>0.19551349641334004</v>
      </c>
    </row>
    <row r="84" spans="5:35" x14ac:dyDescent="0.45">
      <c r="E84" t="s">
        <v>205</v>
      </c>
      <c r="G84" t="s">
        <v>124</v>
      </c>
      <c r="I84" t="s">
        <v>215</v>
      </c>
      <c r="J84" t="s">
        <v>290</v>
      </c>
      <c r="K84">
        <v>2.2485107775864258E-3</v>
      </c>
      <c r="L84" t="s">
        <v>217</v>
      </c>
      <c r="N84" t="s">
        <v>325</v>
      </c>
      <c r="O84" t="s">
        <v>290</v>
      </c>
      <c r="P84">
        <v>1.0130414093972414E-2</v>
      </c>
      <c r="Q84" t="s">
        <v>217</v>
      </c>
      <c r="S84" t="s">
        <v>326</v>
      </c>
      <c r="T84" t="s">
        <v>290</v>
      </c>
      <c r="U84">
        <v>1.1296384159129374E-2</v>
      </c>
      <c r="V84" t="s">
        <v>217</v>
      </c>
      <c r="X84">
        <v>1.0273972602739725E-2</v>
      </c>
      <c r="Y84">
        <v>1.5513512169654176E-2</v>
      </c>
      <c r="Z84" t="s">
        <v>290</v>
      </c>
      <c r="AA84" t="s">
        <v>25</v>
      </c>
      <c r="AC84" t="s">
        <v>22</v>
      </c>
      <c r="AD84" t="s">
        <v>290</v>
      </c>
      <c r="AE84">
        <v>-2.2908169524832E-4</v>
      </c>
      <c r="AG84" t="s">
        <v>97</v>
      </c>
      <c r="AH84" t="s">
        <v>290</v>
      </c>
      <c r="AI84">
        <v>0.24225831948494703</v>
      </c>
    </row>
    <row r="85" spans="5:35" x14ac:dyDescent="0.45">
      <c r="E85" t="s">
        <v>206</v>
      </c>
      <c r="G85" t="s">
        <v>124</v>
      </c>
      <c r="I85" t="s">
        <v>215</v>
      </c>
      <c r="J85" t="s">
        <v>291</v>
      </c>
      <c r="K85">
        <v>5.3627229676119052E-5</v>
      </c>
      <c r="L85" t="s">
        <v>217</v>
      </c>
      <c r="N85" t="s">
        <v>325</v>
      </c>
      <c r="O85" t="s">
        <v>291</v>
      </c>
      <c r="P85">
        <v>5.5233529709608244E-2</v>
      </c>
      <c r="Q85" t="s">
        <v>217</v>
      </c>
      <c r="S85" t="s">
        <v>326</v>
      </c>
      <c r="T85" t="s">
        <v>291</v>
      </c>
      <c r="U85">
        <v>5.8313126526256184E-2</v>
      </c>
      <c r="V85" t="s">
        <v>217</v>
      </c>
      <c r="X85">
        <v>5.1369863013698627E-2</v>
      </c>
      <c r="Y85">
        <v>3.8783780424135446E-2</v>
      </c>
      <c r="Z85" t="s">
        <v>291</v>
      </c>
      <c r="AA85" t="s">
        <v>25</v>
      </c>
      <c r="AC85" t="s">
        <v>22</v>
      </c>
      <c r="AD85" t="s">
        <v>291</v>
      </c>
      <c r="AE85">
        <v>1.1448947831401498E-3</v>
      </c>
      <c r="AG85" t="s">
        <v>97</v>
      </c>
      <c r="AH85" t="s">
        <v>291</v>
      </c>
      <c r="AI85">
        <v>0.33767926368104018</v>
      </c>
    </row>
    <row r="86" spans="5:35" x14ac:dyDescent="0.45">
      <c r="E86" t="s">
        <v>207</v>
      </c>
      <c r="G86" t="s">
        <v>124</v>
      </c>
      <c r="I86" t="s">
        <v>215</v>
      </c>
      <c r="J86" t="s">
        <v>292</v>
      </c>
      <c r="K86">
        <v>0</v>
      </c>
      <c r="L86" t="s">
        <v>217</v>
      </c>
      <c r="N86" t="s">
        <v>325</v>
      </c>
      <c r="O86" t="s">
        <v>292</v>
      </c>
      <c r="P86">
        <v>2.5350101226619999E-4</v>
      </c>
      <c r="Q86" t="s">
        <v>217</v>
      </c>
      <c r="S86" t="s">
        <v>326</v>
      </c>
      <c r="T86" t="s">
        <v>292</v>
      </c>
      <c r="U86">
        <v>1.638570552049E-4</v>
      </c>
      <c r="V86" t="s">
        <v>217</v>
      </c>
      <c r="X86">
        <v>1.1415525114155251E-4</v>
      </c>
      <c r="Y86">
        <v>2.1546544680075254E-5</v>
      </c>
      <c r="Z86" t="s">
        <v>292</v>
      </c>
      <c r="AA86" t="s">
        <v>25</v>
      </c>
      <c r="AC86" t="s">
        <v>22</v>
      </c>
      <c r="AD86" t="s">
        <v>292</v>
      </c>
      <c r="AE86">
        <v>4.6689926954367844E-5</v>
      </c>
      <c r="AG86" t="s">
        <v>97</v>
      </c>
      <c r="AH86" t="s">
        <v>292</v>
      </c>
      <c r="AI86">
        <v>0</v>
      </c>
    </row>
    <row r="87" spans="5:35" x14ac:dyDescent="0.45">
      <c r="E87" t="s">
        <v>208</v>
      </c>
      <c r="G87" t="s">
        <v>124</v>
      </c>
      <c r="I87" t="s">
        <v>215</v>
      </c>
      <c r="J87" t="s">
        <v>293</v>
      </c>
      <c r="K87">
        <v>0</v>
      </c>
      <c r="L87" t="s">
        <v>217</v>
      </c>
      <c r="N87" t="s">
        <v>325</v>
      </c>
      <c r="O87" t="s">
        <v>293</v>
      </c>
      <c r="P87">
        <v>2.5473891950520002E-4</v>
      </c>
      <c r="Q87" t="s">
        <v>217</v>
      </c>
      <c r="S87" t="s">
        <v>326</v>
      </c>
      <c r="T87" t="s">
        <v>293</v>
      </c>
      <c r="U87">
        <v>1.5994193306140001E-4</v>
      </c>
      <c r="V87" t="s">
        <v>217</v>
      </c>
      <c r="X87">
        <v>1.1415525114155251E-4</v>
      </c>
      <c r="Y87">
        <v>1.4916838624667481E-5</v>
      </c>
      <c r="Z87" t="s">
        <v>293</v>
      </c>
      <c r="AA87" t="s">
        <v>25</v>
      </c>
      <c r="AC87" t="s">
        <v>22</v>
      </c>
      <c r="AD87" t="s">
        <v>293</v>
      </c>
      <c r="AE87">
        <v>7.1020512871868788E-5</v>
      </c>
      <c r="AG87" t="s">
        <v>97</v>
      </c>
      <c r="AH87" t="s">
        <v>293</v>
      </c>
      <c r="AI87">
        <v>0</v>
      </c>
    </row>
    <row r="88" spans="5:35" x14ac:dyDescent="0.45">
      <c r="E88" t="s">
        <v>209</v>
      </c>
      <c r="G88" t="s">
        <v>124</v>
      </c>
      <c r="I88" t="s">
        <v>215</v>
      </c>
      <c r="J88" t="s">
        <v>294</v>
      </c>
      <c r="K88">
        <v>0</v>
      </c>
      <c r="L88" t="s">
        <v>217</v>
      </c>
      <c r="N88" t="s">
        <v>325</v>
      </c>
      <c r="O88" t="s">
        <v>294</v>
      </c>
      <c r="P88">
        <v>2.5557336920820002E-4</v>
      </c>
      <c r="Q88" t="s">
        <v>217</v>
      </c>
      <c r="S88" t="s">
        <v>326</v>
      </c>
      <c r="T88" t="s">
        <v>294</v>
      </c>
      <c r="U88">
        <v>1.5651589219870001E-4</v>
      </c>
      <c r="V88" t="s">
        <v>217</v>
      </c>
      <c r="X88">
        <v>1.1415525114155251E-4</v>
      </c>
      <c r="Y88">
        <v>1.6574265138519424E-5</v>
      </c>
      <c r="Z88" t="s">
        <v>294</v>
      </c>
      <c r="AA88" t="s">
        <v>25</v>
      </c>
      <c r="AC88" t="s">
        <v>22</v>
      </c>
      <c r="AD88" t="s">
        <v>294</v>
      </c>
      <c r="AE88">
        <v>9.2430093622125129E-5</v>
      </c>
      <c r="AG88" t="s">
        <v>97</v>
      </c>
      <c r="AH88" t="s">
        <v>294</v>
      </c>
      <c r="AI88">
        <v>0</v>
      </c>
    </row>
    <row r="89" spans="5:35" x14ac:dyDescent="0.45">
      <c r="E89" t="s">
        <v>210</v>
      </c>
      <c r="G89" t="s">
        <v>124</v>
      </c>
      <c r="I89" t="s">
        <v>215</v>
      </c>
      <c r="J89" t="s">
        <v>295</v>
      </c>
      <c r="K89">
        <v>0</v>
      </c>
      <c r="L89" t="s">
        <v>217</v>
      </c>
      <c r="N89" t="s">
        <v>325</v>
      </c>
      <c r="O89" t="s">
        <v>295</v>
      </c>
      <c r="P89">
        <v>2.5539573160829999E-4</v>
      </c>
      <c r="Q89" t="s">
        <v>217</v>
      </c>
      <c r="S89" t="s">
        <v>326</v>
      </c>
      <c r="T89" t="s">
        <v>295</v>
      </c>
      <c r="U89">
        <v>1.5271779085279999E-4</v>
      </c>
      <c r="V89" t="s">
        <v>217</v>
      </c>
      <c r="X89">
        <v>1.1415525114155251E-4</v>
      </c>
      <c r="Y89">
        <v>1.4585353321897093E-5</v>
      </c>
      <c r="Z89" t="s">
        <v>295</v>
      </c>
      <c r="AA89" t="s">
        <v>25</v>
      </c>
      <c r="AC89" t="s">
        <v>22</v>
      </c>
      <c r="AD89" t="s">
        <v>295</v>
      </c>
      <c r="AE89">
        <v>9.455902994154161E-5</v>
      </c>
      <c r="AG89" t="s">
        <v>97</v>
      </c>
      <c r="AH89" t="s">
        <v>295</v>
      </c>
      <c r="AI89">
        <v>0</v>
      </c>
    </row>
    <row r="90" spans="5:35" x14ac:dyDescent="0.45">
      <c r="E90" t="s">
        <v>211</v>
      </c>
      <c r="G90" t="s">
        <v>124</v>
      </c>
      <c r="I90" t="s">
        <v>215</v>
      </c>
      <c r="J90" t="s">
        <v>296</v>
      </c>
      <c r="K90">
        <v>0</v>
      </c>
      <c r="L90" t="s">
        <v>217</v>
      </c>
      <c r="N90" t="s">
        <v>325</v>
      </c>
      <c r="O90" t="s">
        <v>296</v>
      </c>
      <c r="P90">
        <v>2.5452315088870002E-4</v>
      </c>
      <c r="Q90" t="s">
        <v>217</v>
      </c>
      <c r="S90" t="s">
        <v>326</v>
      </c>
      <c r="T90" t="s">
        <v>296</v>
      </c>
      <c r="U90">
        <v>1.495696713762E-4</v>
      </c>
      <c r="V90" t="s">
        <v>217</v>
      </c>
      <c r="X90">
        <v>1.1415525114155251E-4</v>
      </c>
      <c r="Y90">
        <v>2.1215059377304864E-5</v>
      </c>
      <c r="Z90" t="s">
        <v>296</v>
      </c>
      <c r="AA90" t="s">
        <v>25</v>
      </c>
      <c r="AC90" t="s">
        <v>22</v>
      </c>
      <c r="AD90" t="s">
        <v>296</v>
      </c>
      <c r="AE90">
        <v>9.6038630631900898E-5</v>
      </c>
      <c r="AG90" t="s">
        <v>97</v>
      </c>
      <c r="AH90" t="s">
        <v>296</v>
      </c>
      <c r="AI90">
        <v>0</v>
      </c>
    </row>
    <row r="91" spans="5:35" x14ac:dyDescent="0.45">
      <c r="E91" t="s">
        <v>212</v>
      </c>
      <c r="G91" t="s">
        <v>124</v>
      </c>
      <c r="I91" t="s">
        <v>215</v>
      </c>
      <c r="J91" t="s">
        <v>297</v>
      </c>
      <c r="K91">
        <v>0</v>
      </c>
      <c r="L91" t="s">
        <v>217</v>
      </c>
      <c r="N91" t="s">
        <v>325</v>
      </c>
      <c r="O91" t="s">
        <v>297</v>
      </c>
      <c r="P91">
        <v>2.5262686026999997E-4</v>
      </c>
      <c r="Q91" t="s">
        <v>217</v>
      </c>
      <c r="S91" t="s">
        <v>326</v>
      </c>
      <c r="T91" t="s">
        <v>297</v>
      </c>
      <c r="U91">
        <v>1.4870494610600001E-4</v>
      </c>
      <c r="V91" t="s">
        <v>217</v>
      </c>
      <c r="X91">
        <v>1.1415525114155251E-4</v>
      </c>
      <c r="Y91">
        <v>5.7678442682047593E-5</v>
      </c>
      <c r="Z91" t="s">
        <v>297</v>
      </c>
      <c r="AA91" t="s">
        <v>25</v>
      </c>
      <c r="AC91" t="s">
        <v>22</v>
      </c>
      <c r="AD91" t="s">
        <v>297</v>
      </c>
      <c r="AE91">
        <v>1.2255645235254175E-4</v>
      </c>
      <c r="AG91" t="s">
        <v>97</v>
      </c>
      <c r="AH91" t="s">
        <v>297</v>
      </c>
      <c r="AI91">
        <v>0</v>
      </c>
    </row>
    <row r="92" spans="5:35" x14ac:dyDescent="0.45">
      <c r="I92" t="s">
        <v>215</v>
      </c>
      <c r="J92" t="s">
        <v>298</v>
      </c>
      <c r="K92">
        <v>2.1228524749393919E-5</v>
      </c>
      <c r="L92" t="s">
        <v>217</v>
      </c>
      <c r="N92" t="s">
        <v>325</v>
      </c>
      <c r="O92" t="s">
        <v>298</v>
      </c>
      <c r="P92">
        <v>2.5350046064850001E-4</v>
      </c>
      <c r="Q92" t="s">
        <v>217</v>
      </c>
      <c r="S92" t="s">
        <v>326</v>
      </c>
      <c r="T92" t="s">
        <v>298</v>
      </c>
      <c r="U92">
        <v>1.401284558715E-4</v>
      </c>
      <c r="V92" t="s">
        <v>217</v>
      </c>
      <c r="X92">
        <v>1.1415525114155251E-4</v>
      </c>
      <c r="Y92">
        <v>1.6905750441289813E-4</v>
      </c>
      <c r="Z92" t="s">
        <v>298</v>
      </c>
      <c r="AA92" t="s">
        <v>25</v>
      </c>
      <c r="AC92" t="s">
        <v>22</v>
      </c>
      <c r="AD92" t="s">
        <v>298</v>
      </c>
      <c r="AE92">
        <v>1.2575327438760887E-4</v>
      </c>
      <c r="AG92" t="s">
        <v>97</v>
      </c>
      <c r="AH92" t="s">
        <v>298</v>
      </c>
      <c r="AI92">
        <v>0</v>
      </c>
    </row>
    <row r="93" spans="5:35" x14ac:dyDescent="0.45">
      <c r="I93" t="s">
        <v>215</v>
      </c>
      <c r="J93" t="s">
        <v>299</v>
      </c>
      <c r="K93">
        <v>1.6641948621E-4</v>
      </c>
      <c r="L93" t="s">
        <v>217</v>
      </c>
      <c r="N93" t="s">
        <v>325</v>
      </c>
      <c r="O93" t="s">
        <v>299</v>
      </c>
      <c r="P93">
        <v>2.466089092009E-4</v>
      </c>
      <c r="Q93" t="s">
        <v>217</v>
      </c>
      <c r="S93" t="s">
        <v>326</v>
      </c>
      <c r="T93" t="s">
        <v>299</v>
      </c>
      <c r="U93">
        <v>1.382681947703E-4</v>
      </c>
      <c r="V93" t="s">
        <v>217</v>
      </c>
      <c r="X93">
        <v>1.1415525114155251E-4</v>
      </c>
      <c r="Y93">
        <v>1.9060404909297337E-4</v>
      </c>
      <c r="Z93" t="s">
        <v>299</v>
      </c>
      <c r="AA93" t="s">
        <v>25</v>
      </c>
      <c r="AC93" t="s">
        <v>22</v>
      </c>
      <c r="AD93" t="s">
        <v>299</v>
      </c>
      <c r="AE93">
        <v>1.2437620037552169E-4</v>
      </c>
      <c r="AG93" t="s">
        <v>97</v>
      </c>
      <c r="AH93" t="s">
        <v>299</v>
      </c>
      <c r="AI93">
        <v>0</v>
      </c>
    </row>
    <row r="94" spans="5:35" x14ac:dyDescent="0.45">
      <c r="I94" t="s">
        <v>215</v>
      </c>
      <c r="J94" t="s">
        <v>300</v>
      </c>
      <c r="K94">
        <v>2.643446792905E-4</v>
      </c>
      <c r="L94" t="s">
        <v>217</v>
      </c>
      <c r="N94" t="s">
        <v>325</v>
      </c>
      <c r="O94" t="s">
        <v>300</v>
      </c>
      <c r="P94">
        <v>2.263925521961E-4</v>
      </c>
      <c r="Q94" t="s">
        <v>217</v>
      </c>
      <c r="S94" t="s">
        <v>326</v>
      </c>
      <c r="T94" t="s">
        <v>300</v>
      </c>
      <c r="U94">
        <v>1.3701184654469999E-4</v>
      </c>
      <c r="V94" t="s">
        <v>217</v>
      </c>
      <c r="X94">
        <v>1.1415525114155251E-4</v>
      </c>
      <c r="Y94">
        <v>1.4585353321897094E-4</v>
      </c>
      <c r="Z94" t="s">
        <v>300</v>
      </c>
      <c r="AA94" t="s">
        <v>25</v>
      </c>
      <c r="AC94" t="s">
        <v>22</v>
      </c>
      <c r="AD94" t="s">
        <v>300</v>
      </c>
      <c r="AE94">
        <v>1.0458855146899079E-4</v>
      </c>
      <c r="AG94" t="s">
        <v>97</v>
      </c>
      <c r="AH94" t="s">
        <v>300</v>
      </c>
      <c r="AI94">
        <v>0</v>
      </c>
    </row>
    <row r="95" spans="5:35" x14ac:dyDescent="0.45">
      <c r="I95" t="s">
        <v>215</v>
      </c>
      <c r="J95" t="s">
        <v>301</v>
      </c>
      <c r="K95">
        <v>3.1017199969929999E-4</v>
      </c>
      <c r="L95" t="s">
        <v>217</v>
      </c>
      <c r="N95" t="s">
        <v>325</v>
      </c>
      <c r="O95" t="s">
        <v>301</v>
      </c>
      <c r="P95">
        <v>2.1406671823140001E-4</v>
      </c>
      <c r="Q95" t="s">
        <v>217</v>
      </c>
      <c r="S95" t="s">
        <v>326</v>
      </c>
      <c r="T95" t="s">
        <v>301</v>
      </c>
      <c r="U95">
        <v>1.3456934566659999E-4</v>
      </c>
      <c r="V95" t="s">
        <v>217</v>
      </c>
      <c r="X95">
        <v>1.1415525114155251E-4</v>
      </c>
      <c r="Y95">
        <v>1.4452759200788939E-4</v>
      </c>
      <c r="Z95" t="s">
        <v>301</v>
      </c>
      <c r="AA95" t="s">
        <v>25</v>
      </c>
      <c r="AC95" t="s">
        <v>22</v>
      </c>
      <c r="AD95" t="s">
        <v>301</v>
      </c>
      <c r="AE95">
        <v>1.0546264165943677E-4</v>
      </c>
      <c r="AG95" t="s">
        <v>97</v>
      </c>
      <c r="AH95" t="s">
        <v>301</v>
      </c>
      <c r="AI95">
        <v>0</v>
      </c>
    </row>
    <row r="96" spans="5:35" x14ac:dyDescent="0.45">
      <c r="I96" t="s">
        <v>215</v>
      </c>
      <c r="J96" t="s">
        <v>302</v>
      </c>
      <c r="K96">
        <v>3.2510385931290001E-4</v>
      </c>
      <c r="L96" t="s">
        <v>217</v>
      </c>
      <c r="N96" t="s">
        <v>325</v>
      </c>
      <c r="O96" t="s">
        <v>302</v>
      </c>
      <c r="P96">
        <v>2.1702746233759999E-4</v>
      </c>
      <c r="Q96" t="s">
        <v>217</v>
      </c>
      <c r="S96" t="s">
        <v>326</v>
      </c>
      <c r="T96" t="s">
        <v>302</v>
      </c>
      <c r="U96">
        <v>1.3433617489510001E-4</v>
      </c>
      <c r="V96" t="s">
        <v>217</v>
      </c>
      <c r="X96">
        <v>1.1415525114155251E-4</v>
      </c>
      <c r="Y96">
        <v>1.408812536774151E-4</v>
      </c>
      <c r="Z96" t="s">
        <v>302</v>
      </c>
      <c r="AA96" t="s">
        <v>25</v>
      </c>
      <c r="AC96" t="s">
        <v>22</v>
      </c>
      <c r="AD96" t="s">
        <v>302</v>
      </c>
      <c r="AE96">
        <v>9.5954196896853202E-5</v>
      </c>
      <c r="AG96" t="s">
        <v>97</v>
      </c>
      <c r="AH96" t="s">
        <v>302</v>
      </c>
      <c r="AI96">
        <v>0</v>
      </c>
    </row>
    <row r="97" spans="9:35" x14ac:dyDescent="0.45">
      <c r="I97" t="s">
        <v>215</v>
      </c>
      <c r="J97" t="s">
        <v>303</v>
      </c>
      <c r="K97">
        <v>3.1785552539489998E-4</v>
      </c>
      <c r="L97" t="s">
        <v>217</v>
      </c>
      <c r="N97" t="s">
        <v>325</v>
      </c>
      <c r="O97" t="s">
        <v>303</v>
      </c>
      <c r="P97">
        <v>2.1560262585860001E-4</v>
      </c>
      <c r="Q97" t="s">
        <v>217</v>
      </c>
      <c r="S97" t="s">
        <v>326</v>
      </c>
      <c r="T97" t="s">
        <v>303</v>
      </c>
      <c r="U97">
        <v>1.3165172815669999E-4</v>
      </c>
      <c r="V97" t="s">
        <v>217</v>
      </c>
      <c r="X97">
        <v>1.1415525114155251E-4</v>
      </c>
      <c r="Y97">
        <v>1.4054976837464471E-4</v>
      </c>
      <c r="Z97" t="s">
        <v>303</v>
      </c>
      <c r="AA97" t="s">
        <v>25</v>
      </c>
      <c r="AC97" t="s">
        <v>22</v>
      </c>
      <c r="AD97" t="s">
        <v>303</v>
      </c>
      <c r="AE97">
        <v>9.5954196896853175E-5</v>
      </c>
      <c r="AG97" t="s">
        <v>97</v>
      </c>
      <c r="AH97" t="s">
        <v>303</v>
      </c>
      <c r="AI97">
        <v>0</v>
      </c>
    </row>
    <row r="98" spans="9:35" x14ac:dyDescent="0.45">
      <c r="I98" t="s">
        <v>215</v>
      </c>
      <c r="J98" t="s">
        <v>304</v>
      </c>
      <c r="K98">
        <v>2.9102521816390002E-4</v>
      </c>
      <c r="L98" t="s">
        <v>217</v>
      </c>
      <c r="N98" t="s">
        <v>325</v>
      </c>
      <c r="O98" t="s">
        <v>304</v>
      </c>
      <c r="P98">
        <v>2.14645547057E-4</v>
      </c>
      <c r="Q98" t="s">
        <v>217</v>
      </c>
      <c r="S98" t="s">
        <v>326</v>
      </c>
      <c r="T98" t="s">
        <v>304</v>
      </c>
      <c r="U98">
        <v>1.300644706896E-4</v>
      </c>
      <c r="V98" t="s">
        <v>217</v>
      </c>
      <c r="X98">
        <v>1.1415525114155251E-4</v>
      </c>
      <c r="Y98">
        <v>1.4253868019126702E-4</v>
      </c>
      <c r="Z98" t="s">
        <v>304</v>
      </c>
      <c r="AA98" t="s">
        <v>25</v>
      </c>
      <c r="AC98" t="s">
        <v>22</v>
      </c>
      <c r="AD98" t="s">
        <v>304</v>
      </c>
      <c r="AE98">
        <v>9.9703054732970113E-5</v>
      </c>
      <c r="AG98" t="s">
        <v>97</v>
      </c>
      <c r="AH98" t="s">
        <v>304</v>
      </c>
      <c r="AI98">
        <v>0</v>
      </c>
    </row>
    <row r="99" spans="9:35" x14ac:dyDescent="0.45">
      <c r="I99" t="s">
        <v>215</v>
      </c>
      <c r="J99" t="s">
        <v>305</v>
      </c>
      <c r="K99">
        <v>3.0951603706370001E-4</v>
      </c>
      <c r="L99" t="s">
        <v>217</v>
      </c>
      <c r="N99" t="s">
        <v>325</v>
      </c>
      <c r="O99" t="s">
        <v>305</v>
      </c>
      <c r="P99">
        <v>2.1354073455609999E-4</v>
      </c>
      <c r="Q99" t="s">
        <v>217</v>
      </c>
      <c r="S99" t="s">
        <v>326</v>
      </c>
      <c r="T99" t="s">
        <v>305</v>
      </c>
      <c r="U99">
        <v>1.2981342858579999E-4</v>
      </c>
      <c r="V99" t="s">
        <v>217</v>
      </c>
      <c r="X99">
        <v>1.1415525114155251E-4</v>
      </c>
      <c r="Y99">
        <v>1.4883690094390442E-4</v>
      </c>
      <c r="Z99" t="s">
        <v>305</v>
      </c>
      <c r="AA99" t="s">
        <v>25</v>
      </c>
      <c r="AC99" t="s">
        <v>22</v>
      </c>
      <c r="AD99" t="s">
        <v>305</v>
      </c>
      <c r="AE99">
        <v>9.6358674694272092E-5</v>
      </c>
      <c r="AG99" t="s">
        <v>97</v>
      </c>
      <c r="AH99" t="s">
        <v>305</v>
      </c>
      <c r="AI99">
        <v>0</v>
      </c>
    </row>
    <row r="100" spans="9:35" x14ac:dyDescent="0.45">
      <c r="I100" t="s">
        <v>215</v>
      </c>
      <c r="J100" t="s">
        <v>306</v>
      </c>
      <c r="K100">
        <v>3.2234058366699999E-4</v>
      </c>
      <c r="L100" t="s">
        <v>217</v>
      </c>
      <c r="N100" t="s">
        <v>325</v>
      </c>
      <c r="O100" t="s">
        <v>306</v>
      </c>
      <c r="P100">
        <v>2.1078106127630001E-4</v>
      </c>
      <c r="Q100" t="s">
        <v>217</v>
      </c>
      <c r="S100" t="s">
        <v>326</v>
      </c>
      <c r="T100" t="s">
        <v>306</v>
      </c>
      <c r="U100">
        <v>1.3008905802880001E-4</v>
      </c>
      <c r="V100" t="s">
        <v>217</v>
      </c>
      <c r="X100">
        <v>1.1415525114155251E-4</v>
      </c>
      <c r="Y100">
        <v>1.5049432745775637E-4</v>
      </c>
      <c r="Z100" t="s">
        <v>306</v>
      </c>
      <c r="AA100" t="s">
        <v>25</v>
      </c>
      <c r="AC100" t="s">
        <v>22</v>
      </c>
      <c r="AD100" t="s">
        <v>306</v>
      </c>
      <c r="AE100">
        <v>8.7701000328645212E-5</v>
      </c>
      <c r="AG100" t="s">
        <v>97</v>
      </c>
      <c r="AH100" t="s">
        <v>306</v>
      </c>
      <c r="AI100">
        <v>0</v>
      </c>
    </row>
    <row r="101" spans="9:35" x14ac:dyDescent="0.45">
      <c r="I101" t="s">
        <v>215</v>
      </c>
      <c r="J101" t="s">
        <v>307</v>
      </c>
      <c r="K101">
        <v>3.1150373679480001E-4</v>
      </c>
      <c r="L101" t="s">
        <v>217</v>
      </c>
      <c r="N101" t="s">
        <v>325</v>
      </c>
      <c r="O101" t="s">
        <v>307</v>
      </c>
      <c r="P101">
        <v>2.0392343457469999E-4</v>
      </c>
      <c r="Q101" t="s">
        <v>217</v>
      </c>
      <c r="S101" t="s">
        <v>326</v>
      </c>
      <c r="T101" t="s">
        <v>307</v>
      </c>
      <c r="U101">
        <v>1.313924039844E-4</v>
      </c>
      <c r="V101" t="s">
        <v>217</v>
      </c>
      <c r="X101">
        <v>1.1415525114155251E-4</v>
      </c>
      <c r="Y101">
        <v>1.7237235744060203E-4</v>
      </c>
      <c r="Z101" t="s">
        <v>307</v>
      </c>
      <c r="AA101" t="s">
        <v>25</v>
      </c>
      <c r="AC101" t="s">
        <v>22</v>
      </c>
      <c r="AD101" t="s">
        <v>307</v>
      </c>
      <c r="AE101">
        <v>7.3302636110586064E-5</v>
      </c>
      <c r="AG101" t="s">
        <v>97</v>
      </c>
      <c r="AH101" t="s">
        <v>307</v>
      </c>
      <c r="AI101">
        <v>0</v>
      </c>
    </row>
    <row r="102" spans="9:35" x14ac:dyDescent="0.45">
      <c r="I102" t="s">
        <v>215</v>
      </c>
      <c r="J102" t="s">
        <v>308</v>
      </c>
      <c r="K102">
        <v>2.689448334954E-4</v>
      </c>
      <c r="L102" t="s">
        <v>217</v>
      </c>
      <c r="N102" t="s">
        <v>325</v>
      </c>
      <c r="O102" t="s">
        <v>308</v>
      </c>
      <c r="P102">
        <v>1.822534269875E-4</v>
      </c>
      <c r="Q102" t="s">
        <v>217</v>
      </c>
      <c r="S102" t="s">
        <v>326</v>
      </c>
      <c r="T102" t="s">
        <v>308</v>
      </c>
      <c r="U102">
        <v>1.338934922719E-4</v>
      </c>
      <c r="V102" t="s">
        <v>217</v>
      </c>
      <c r="X102">
        <v>1.1415525114155251E-4</v>
      </c>
      <c r="Y102">
        <v>2.2209515285616027E-4</v>
      </c>
      <c r="Z102" t="s">
        <v>308</v>
      </c>
      <c r="AA102" t="s">
        <v>25</v>
      </c>
      <c r="AC102" t="s">
        <v>22</v>
      </c>
      <c r="AD102" t="s">
        <v>308</v>
      </c>
      <c r="AE102">
        <v>1.8999280447374191E-5</v>
      </c>
      <c r="AG102" t="s">
        <v>97</v>
      </c>
      <c r="AH102" t="s">
        <v>308</v>
      </c>
      <c r="AI102">
        <v>0</v>
      </c>
    </row>
    <row r="103" spans="9:35" x14ac:dyDescent="0.45">
      <c r="I103" t="s">
        <v>215</v>
      </c>
      <c r="J103" t="s">
        <v>309</v>
      </c>
      <c r="K103">
        <v>1.8303363625649999E-4</v>
      </c>
      <c r="L103" t="s">
        <v>217</v>
      </c>
      <c r="N103" t="s">
        <v>325</v>
      </c>
      <c r="O103" t="s">
        <v>309</v>
      </c>
      <c r="P103">
        <v>1.7256072285740001E-4</v>
      </c>
      <c r="Q103" t="s">
        <v>217</v>
      </c>
      <c r="S103" t="s">
        <v>326</v>
      </c>
      <c r="T103" t="s">
        <v>309</v>
      </c>
      <c r="U103">
        <v>1.2841695775340001E-4</v>
      </c>
      <c r="V103" t="s">
        <v>217</v>
      </c>
      <c r="X103">
        <v>1.1415525114155251E-4</v>
      </c>
      <c r="Y103">
        <v>2.2209515285616027E-4</v>
      </c>
      <c r="Z103" t="s">
        <v>309</v>
      </c>
      <c r="AA103" t="s">
        <v>25</v>
      </c>
      <c r="AC103" t="s">
        <v>22</v>
      </c>
      <c r="AD103" t="s">
        <v>309</v>
      </c>
      <c r="AE103">
        <v>-2.7689426441322349E-6</v>
      </c>
      <c r="AG103" t="s">
        <v>97</v>
      </c>
      <c r="AH103" t="s">
        <v>309</v>
      </c>
      <c r="AI103">
        <v>0</v>
      </c>
    </row>
    <row r="104" spans="9:35" x14ac:dyDescent="0.45">
      <c r="I104" t="s">
        <v>215</v>
      </c>
      <c r="J104" t="s">
        <v>310</v>
      </c>
      <c r="K104">
        <v>4.4054263729576801E-5</v>
      </c>
      <c r="L104" t="s">
        <v>217</v>
      </c>
      <c r="N104" t="s">
        <v>325</v>
      </c>
      <c r="O104" t="s">
        <v>310</v>
      </c>
      <c r="P104">
        <v>1.706199836674E-4</v>
      </c>
      <c r="Q104" t="s">
        <v>217</v>
      </c>
      <c r="S104" t="s">
        <v>326</v>
      </c>
      <c r="T104" t="s">
        <v>310</v>
      </c>
      <c r="U104">
        <v>1.2681787292349999E-4</v>
      </c>
      <c r="V104" t="s">
        <v>217</v>
      </c>
      <c r="X104">
        <v>1.1415525114155251E-4</v>
      </c>
      <c r="Y104">
        <v>1.7237235744060203E-4</v>
      </c>
      <c r="Z104" t="s">
        <v>310</v>
      </c>
      <c r="AA104" t="s">
        <v>25</v>
      </c>
      <c r="AC104" t="s">
        <v>22</v>
      </c>
      <c r="AD104" t="s">
        <v>310</v>
      </c>
      <c r="AE104">
        <v>-2.1389797745385204E-5</v>
      </c>
      <c r="AG104" t="s">
        <v>97</v>
      </c>
      <c r="AH104" t="s">
        <v>310</v>
      </c>
      <c r="AI104">
        <v>0</v>
      </c>
    </row>
    <row r="105" spans="9:35" x14ac:dyDescent="0.45">
      <c r="I105" t="s">
        <v>215</v>
      </c>
      <c r="J105" t="s">
        <v>311</v>
      </c>
      <c r="K105">
        <v>0</v>
      </c>
      <c r="L105" t="s">
        <v>217</v>
      </c>
      <c r="N105" t="s">
        <v>325</v>
      </c>
      <c r="O105" t="s">
        <v>311</v>
      </c>
      <c r="P105">
        <v>1.7643167800249999E-4</v>
      </c>
      <c r="Q105" t="s">
        <v>217</v>
      </c>
      <c r="S105" t="s">
        <v>326</v>
      </c>
      <c r="T105" t="s">
        <v>311</v>
      </c>
      <c r="U105">
        <v>1.300351230963E-4</v>
      </c>
      <c r="V105" t="s">
        <v>217</v>
      </c>
      <c r="X105">
        <v>1.1415525114155251E-4</v>
      </c>
      <c r="Y105">
        <v>1.5579809230208258E-4</v>
      </c>
      <c r="Z105" t="s">
        <v>311</v>
      </c>
      <c r="AA105" t="s">
        <v>25</v>
      </c>
      <c r="AC105" t="s">
        <v>22</v>
      </c>
      <c r="AD105" t="s">
        <v>311</v>
      </c>
      <c r="AE105">
        <v>-2.7627440438383669E-5</v>
      </c>
      <c r="AG105" t="s">
        <v>97</v>
      </c>
      <c r="AH105" t="s">
        <v>311</v>
      </c>
      <c r="AI105">
        <v>0</v>
      </c>
    </row>
    <row r="106" spans="9:35" x14ac:dyDescent="0.45">
      <c r="I106" t="s">
        <v>215</v>
      </c>
      <c r="J106" t="s">
        <v>312</v>
      </c>
      <c r="K106">
        <v>0</v>
      </c>
      <c r="L106" t="s">
        <v>217</v>
      </c>
      <c r="N106" t="s">
        <v>325</v>
      </c>
      <c r="O106" t="s">
        <v>312</v>
      </c>
      <c r="P106">
        <v>1.8107131831589999E-4</v>
      </c>
      <c r="Q106" t="s">
        <v>217</v>
      </c>
      <c r="S106" t="s">
        <v>326</v>
      </c>
      <c r="T106" t="s">
        <v>312</v>
      </c>
      <c r="U106">
        <v>1.318007509399E-4</v>
      </c>
      <c r="V106" t="s">
        <v>217</v>
      </c>
      <c r="X106">
        <v>1.1415525114155251E-4</v>
      </c>
      <c r="Y106">
        <v>1.093901499142282E-4</v>
      </c>
      <c r="Z106" t="s">
        <v>312</v>
      </c>
      <c r="AA106" t="s">
        <v>25</v>
      </c>
      <c r="AC106" t="s">
        <v>22</v>
      </c>
      <c r="AD106" t="s">
        <v>312</v>
      </c>
      <c r="AE106">
        <v>-2.8322611523609597E-5</v>
      </c>
      <c r="AG106" t="s">
        <v>97</v>
      </c>
      <c r="AH106" t="s">
        <v>312</v>
      </c>
      <c r="AI106">
        <v>0</v>
      </c>
    </row>
    <row r="107" spans="9:35" x14ac:dyDescent="0.45">
      <c r="I107" t="s">
        <v>215</v>
      </c>
      <c r="J107" t="s">
        <v>313</v>
      </c>
      <c r="K107">
        <v>0</v>
      </c>
      <c r="L107" t="s">
        <v>217</v>
      </c>
      <c r="N107" t="s">
        <v>325</v>
      </c>
      <c r="O107" t="s">
        <v>313</v>
      </c>
      <c r="P107">
        <v>1.8459796175880001E-4</v>
      </c>
      <c r="Q107" t="s">
        <v>217</v>
      </c>
      <c r="S107" t="s">
        <v>326</v>
      </c>
      <c r="T107" t="s">
        <v>313</v>
      </c>
      <c r="U107">
        <v>1.3157162036540001E-4</v>
      </c>
      <c r="V107" t="s">
        <v>217</v>
      </c>
      <c r="X107">
        <v>1.1415525114155251E-4</v>
      </c>
      <c r="Y107">
        <v>7.9556472664893237E-5</v>
      </c>
      <c r="Z107" t="s">
        <v>313</v>
      </c>
      <c r="AA107" t="s">
        <v>25</v>
      </c>
      <c r="AC107" t="s">
        <v>22</v>
      </c>
      <c r="AD107" t="s">
        <v>313</v>
      </c>
      <c r="AE107">
        <v>-2.832261152360957E-5</v>
      </c>
      <c r="AG107" t="s">
        <v>97</v>
      </c>
      <c r="AH107" t="s">
        <v>313</v>
      </c>
      <c r="AI107">
        <v>0</v>
      </c>
    </row>
    <row r="108" spans="9:35" x14ac:dyDescent="0.45">
      <c r="I108" t="s">
        <v>215</v>
      </c>
      <c r="J108" t="s">
        <v>314</v>
      </c>
      <c r="K108">
        <v>0</v>
      </c>
      <c r="L108" t="s">
        <v>217</v>
      </c>
      <c r="N108" t="s">
        <v>325</v>
      </c>
      <c r="O108" t="s">
        <v>314</v>
      </c>
      <c r="P108">
        <v>1.8691629661520001E-4</v>
      </c>
      <c r="Q108" t="s">
        <v>217</v>
      </c>
      <c r="S108" t="s">
        <v>326</v>
      </c>
      <c r="T108" t="s">
        <v>314</v>
      </c>
      <c r="U108">
        <v>1.289853880125E-4</v>
      </c>
      <c r="V108" t="s">
        <v>217</v>
      </c>
      <c r="X108">
        <v>1.1415525114155251E-4</v>
      </c>
      <c r="Y108">
        <v>5.6352501470966035E-5</v>
      </c>
      <c r="Z108" t="s">
        <v>314</v>
      </c>
      <c r="AA108" t="s">
        <v>25</v>
      </c>
      <c r="AC108" t="s">
        <v>22</v>
      </c>
      <c r="AD108" t="s">
        <v>314</v>
      </c>
      <c r="AE108">
        <v>-2.5513380538951805E-5</v>
      </c>
      <c r="AG108" t="s">
        <v>97</v>
      </c>
      <c r="AH108" t="s">
        <v>314</v>
      </c>
      <c r="AI108">
        <v>0</v>
      </c>
    </row>
    <row r="109" spans="9:35" x14ac:dyDescent="0.45">
      <c r="I109" t="s">
        <v>215</v>
      </c>
      <c r="J109" t="s">
        <v>315</v>
      </c>
      <c r="K109">
        <v>0</v>
      </c>
      <c r="L109" t="s">
        <v>217</v>
      </c>
      <c r="N109" t="s">
        <v>325</v>
      </c>
      <c r="O109" t="s">
        <v>315</v>
      </c>
      <c r="P109">
        <v>1.8613135062799999E-4</v>
      </c>
      <c r="Q109" t="s">
        <v>217</v>
      </c>
      <c r="S109" t="s">
        <v>326</v>
      </c>
      <c r="T109" t="s">
        <v>315</v>
      </c>
      <c r="U109">
        <v>1.262029469942E-4</v>
      </c>
      <c r="V109" t="s">
        <v>217</v>
      </c>
      <c r="X109">
        <v>1.1415525114155251E-4</v>
      </c>
      <c r="Y109">
        <v>2.9833677249334962E-5</v>
      </c>
      <c r="Z109" t="s">
        <v>315</v>
      </c>
      <c r="AA109" t="s">
        <v>25</v>
      </c>
      <c r="AC109" t="s">
        <v>22</v>
      </c>
      <c r="AD109" t="s">
        <v>315</v>
      </c>
      <c r="AE109">
        <v>-1.8688722354669452E-5</v>
      </c>
      <c r="AG109" t="s">
        <v>97</v>
      </c>
      <c r="AH109" t="s">
        <v>315</v>
      </c>
      <c r="AI109">
        <v>0</v>
      </c>
    </row>
    <row r="110" spans="9:35" x14ac:dyDescent="0.45">
      <c r="I110" t="s">
        <v>215</v>
      </c>
      <c r="J110" t="s">
        <v>316</v>
      </c>
      <c r="K110">
        <v>0</v>
      </c>
      <c r="L110" t="s">
        <v>217</v>
      </c>
      <c r="N110" t="s">
        <v>325</v>
      </c>
      <c r="O110" t="s">
        <v>316</v>
      </c>
      <c r="P110">
        <v>2.3044479463951908E-2</v>
      </c>
      <c r="Q110" t="s">
        <v>217</v>
      </c>
      <c r="S110" t="s">
        <v>326</v>
      </c>
      <c r="T110" t="s">
        <v>316</v>
      </c>
      <c r="U110">
        <v>3.2035021878526894E-2</v>
      </c>
      <c r="V110" t="s">
        <v>217</v>
      </c>
      <c r="X110">
        <v>2.4771689497716895E-2</v>
      </c>
      <c r="Y110">
        <v>9.7827942553597048E-3</v>
      </c>
      <c r="Z110" t="s">
        <v>316</v>
      </c>
      <c r="AA110" t="s">
        <v>25</v>
      </c>
      <c r="AC110" t="s">
        <v>22</v>
      </c>
      <c r="AD110" t="s">
        <v>316</v>
      </c>
      <c r="AE110">
        <v>3.7664087393455045E-2</v>
      </c>
      <c r="AG110" t="s">
        <v>97</v>
      </c>
      <c r="AH110" t="s">
        <v>316</v>
      </c>
      <c r="AI110">
        <v>7.9848428836684526E-2</v>
      </c>
    </row>
    <row r="111" spans="9:35" x14ac:dyDescent="0.45">
      <c r="I111" t="s">
        <v>215</v>
      </c>
      <c r="J111" t="s">
        <v>317</v>
      </c>
      <c r="K111">
        <v>4.1602151191323335E-6</v>
      </c>
      <c r="L111" t="s">
        <v>217</v>
      </c>
      <c r="N111" t="s">
        <v>325</v>
      </c>
      <c r="O111" t="s">
        <v>317</v>
      </c>
      <c r="P111">
        <v>3.2689774240336677E-3</v>
      </c>
      <c r="Q111" t="s">
        <v>217</v>
      </c>
      <c r="S111" t="s">
        <v>326</v>
      </c>
      <c r="T111" t="s">
        <v>317</v>
      </c>
      <c r="U111">
        <v>4.7521561449787612E-3</v>
      </c>
      <c r="V111" t="s">
        <v>217</v>
      </c>
      <c r="X111">
        <v>3.5388127853881279E-3</v>
      </c>
      <c r="Y111">
        <v>5.9087255218821738E-3</v>
      </c>
      <c r="Z111" t="s">
        <v>317</v>
      </c>
      <c r="AA111" t="s">
        <v>25</v>
      </c>
      <c r="AC111" t="s">
        <v>22</v>
      </c>
      <c r="AD111" t="s">
        <v>317</v>
      </c>
      <c r="AE111">
        <v>5.6508266612741989E-3</v>
      </c>
      <c r="AG111" t="s">
        <v>97</v>
      </c>
      <c r="AH111" t="s">
        <v>317</v>
      </c>
      <c r="AI111">
        <v>6.4635802669052111E-2</v>
      </c>
    </row>
    <row r="112" spans="9:35" x14ac:dyDescent="0.45">
      <c r="I112" t="s">
        <v>215</v>
      </c>
      <c r="J112" t="s">
        <v>318</v>
      </c>
      <c r="K112">
        <v>2.5309283097962238E-3</v>
      </c>
      <c r="L112" t="s">
        <v>217</v>
      </c>
      <c r="N112" t="s">
        <v>325</v>
      </c>
      <c r="O112" t="s">
        <v>318</v>
      </c>
      <c r="P112">
        <v>3.2056876737776795E-3</v>
      </c>
      <c r="Q112" t="s">
        <v>217</v>
      </c>
      <c r="S112" t="s">
        <v>326</v>
      </c>
      <c r="T112" t="s">
        <v>318</v>
      </c>
      <c r="U112">
        <v>4.7650894107364415E-3</v>
      </c>
      <c r="V112" t="s">
        <v>217</v>
      </c>
      <c r="X112">
        <v>3.5388127853881279E-3</v>
      </c>
      <c r="Y112">
        <v>4.521459529788099E-3</v>
      </c>
      <c r="Z112" t="s">
        <v>318</v>
      </c>
      <c r="AA112" t="s">
        <v>25</v>
      </c>
      <c r="AC112" t="s">
        <v>22</v>
      </c>
      <c r="AD112" t="s">
        <v>318</v>
      </c>
      <c r="AE112">
        <v>6.2403908451602831E-3</v>
      </c>
      <c r="AG112" t="s">
        <v>97</v>
      </c>
      <c r="AH112" t="s">
        <v>318</v>
      </c>
      <c r="AI112">
        <v>5.8388420413481912E-2</v>
      </c>
    </row>
    <row r="113" spans="9:35" x14ac:dyDescent="0.45">
      <c r="I113" t="s">
        <v>215</v>
      </c>
      <c r="J113" t="s">
        <v>319</v>
      </c>
      <c r="K113">
        <v>6.0796936556945999E-3</v>
      </c>
      <c r="L113" t="s">
        <v>217</v>
      </c>
      <c r="N113" t="s">
        <v>325</v>
      </c>
      <c r="O113" t="s">
        <v>319</v>
      </c>
      <c r="P113">
        <v>2.9431622513597408E-3</v>
      </c>
      <c r="Q113" t="s">
        <v>217</v>
      </c>
      <c r="S113" t="s">
        <v>326</v>
      </c>
      <c r="T113" t="s">
        <v>319</v>
      </c>
      <c r="U113">
        <v>4.7284295898987966E-3</v>
      </c>
      <c r="V113" t="s">
        <v>217</v>
      </c>
      <c r="X113">
        <v>3.5388127853881279E-3</v>
      </c>
      <c r="Y113">
        <v>4.4803553522445696E-3</v>
      </c>
      <c r="Z113" t="s">
        <v>319</v>
      </c>
      <c r="AA113" t="s">
        <v>25</v>
      </c>
      <c r="AC113" t="s">
        <v>22</v>
      </c>
      <c r="AD113" t="s">
        <v>319</v>
      </c>
      <c r="AE113">
        <v>6.8896842573499054E-3</v>
      </c>
      <c r="AG113" t="s">
        <v>97</v>
      </c>
      <c r="AH113" t="s">
        <v>319</v>
      </c>
      <c r="AI113">
        <v>5.1834831292472572E-2</v>
      </c>
    </row>
    <row r="114" spans="9:35" x14ac:dyDescent="0.45">
      <c r="I114" t="s">
        <v>215</v>
      </c>
      <c r="J114" t="s">
        <v>320</v>
      </c>
      <c r="K114">
        <v>4.4499899184254697E-2</v>
      </c>
      <c r="L114" t="s">
        <v>217</v>
      </c>
      <c r="N114" t="s">
        <v>325</v>
      </c>
      <c r="O114" t="s">
        <v>320</v>
      </c>
      <c r="P114">
        <v>1.6447384021497397E-2</v>
      </c>
      <c r="Q114" t="s">
        <v>217</v>
      </c>
      <c r="S114" t="s">
        <v>326</v>
      </c>
      <c r="T114" t="s">
        <v>320</v>
      </c>
      <c r="U114">
        <v>2.7653187755186239E-2</v>
      </c>
      <c r="V114" t="s">
        <v>217</v>
      </c>
      <c r="X114">
        <v>2.1232876712328767E-2</v>
      </c>
      <c r="Y114">
        <v>2.7765871930653274E-2</v>
      </c>
      <c r="Z114" t="s">
        <v>320</v>
      </c>
      <c r="AA114" t="s">
        <v>25</v>
      </c>
      <c r="AC114" t="s">
        <v>22</v>
      </c>
      <c r="AD114" t="s">
        <v>320</v>
      </c>
      <c r="AE114">
        <v>3.8151780632625788E-2</v>
      </c>
      <c r="AG114" t="s">
        <v>97</v>
      </c>
      <c r="AH114" t="s">
        <v>320</v>
      </c>
      <c r="AI114">
        <v>9.3009117146426012E-2</v>
      </c>
    </row>
    <row r="115" spans="9:35" x14ac:dyDescent="0.45">
      <c r="I115" t="s">
        <v>215</v>
      </c>
      <c r="J115" t="s">
        <v>321</v>
      </c>
      <c r="K115">
        <v>4.0663627667719424E-3</v>
      </c>
      <c r="L115" t="s">
        <v>217</v>
      </c>
      <c r="N115" t="s">
        <v>325</v>
      </c>
      <c r="O115" t="s">
        <v>321</v>
      </c>
      <c r="P115">
        <v>2.7984365423287705E-3</v>
      </c>
      <c r="Q115" t="s">
        <v>217</v>
      </c>
      <c r="S115" t="s">
        <v>326</v>
      </c>
      <c r="T115" t="s">
        <v>321</v>
      </c>
      <c r="U115">
        <v>4.6210030131339759E-3</v>
      </c>
      <c r="V115" t="s">
        <v>217</v>
      </c>
      <c r="X115">
        <v>3.5388127853881279E-3</v>
      </c>
      <c r="Y115">
        <v>6.8849497385409693E-3</v>
      </c>
      <c r="Z115" t="s">
        <v>321</v>
      </c>
      <c r="AA115" t="s">
        <v>25</v>
      </c>
      <c r="AC115" t="s">
        <v>22</v>
      </c>
      <c r="AD115" t="s">
        <v>321</v>
      </c>
      <c r="AE115">
        <v>2.8477444628549394E-3</v>
      </c>
      <c r="AG115" t="s">
        <v>97</v>
      </c>
      <c r="AH115" t="s">
        <v>321</v>
      </c>
      <c r="AI115">
        <v>7.5863119038346305E-2</v>
      </c>
    </row>
    <row r="116" spans="9:35" x14ac:dyDescent="0.45">
      <c r="I116" t="s">
        <v>215</v>
      </c>
      <c r="J116" t="s">
        <v>322</v>
      </c>
      <c r="K116">
        <v>3.3928034360331579E-4</v>
      </c>
      <c r="L116" t="s">
        <v>217</v>
      </c>
      <c r="N116" t="s">
        <v>325</v>
      </c>
      <c r="O116" t="s">
        <v>322</v>
      </c>
      <c r="P116">
        <v>3.025373103473433E-3</v>
      </c>
      <c r="Q116" t="s">
        <v>217</v>
      </c>
      <c r="S116" t="s">
        <v>326</v>
      </c>
      <c r="T116" t="s">
        <v>322</v>
      </c>
      <c r="U116">
        <v>4.3228529846192501E-3</v>
      </c>
      <c r="V116" t="s">
        <v>217</v>
      </c>
      <c r="X116">
        <v>3.5388127853881279E-3</v>
      </c>
      <c r="Y116">
        <v>6.8849497385409693E-3</v>
      </c>
      <c r="Z116" t="s">
        <v>322</v>
      </c>
      <c r="AA116" t="s">
        <v>25</v>
      </c>
      <c r="AC116" t="s">
        <v>22</v>
      </c>
      <c r="AD116" t="s">
        <v>322</v>
      </c>
      <c r="AE116">
        <v>2.2869661516390387E-3</v>
      </c>
      <c r="AG116" t="s">
        <v>97</v>
      </c>
      <c r="AH116" t="s">
        <v>322</v>
      </c>
      <c r="AI116">
        <v>7.0797937201788397E-2</v>
      </c>
    </row>
    <row r="117" spans="9:35" x14ac:dyDescent="0.45">
      <c r="I117" t="s">
        <v>215</v>
      </c>
      <c r="J117" t="s">
        <v>323</v>
      </c>
      <c r="K117">
        <v>0</v>
      </c>
      <c r="L117" t="s">
        <v>217</v>
      </c>
      <c r="N117" t="s">
        <v>325</v>
      </c>
      <c r="O117" t="s">
        <v>323</v>
      </c>
      <c r="P117">
        <v>3.2152741024398536E-3</v>
      </c>
      <c r="Q117" t="s">
        <v>217</v>
      </c>
      <c r="S117" t="s">
        <v>326</v>
      </c>
      <c r="T117" t="s">
        <v>323</v>
      </c>
      <c r="U117">
        <v>4.3500587588946472E-3</v>
      </c>
      <c r="V117" t="s">
        <v>217</v>
      </c>
      <c r="X117">
        <v>3.5388127853881279E-3</v>
      </c>
      <c r="Y117">
        <v>5.3435430806586613E-3</v>
      </c>
      <c r="Z117" t="s">
        <v>323</v>
      </c>
      <c r="AA117" t="s">
        <v>25</v>
      </c>
      <c r="AC117" t="s">
        <v>22</v>
      </c>
      <c r="AD117" t="s">
        <v>323</v>
      </c>
      <c r="AE117">
        <v>2.0365023220590109E-3</v>
      </c>
      <c r="AG117" t="s">
        <v>97</v>
      </c>
      <c r="AH117" t="s">
        <v>323</v>
      </c>
      <c r="AI117">
        <v>2.1736582013523353E-2</v>
      </c>
    </row>
    <row r="118" spans="9:35" x14ac:dyDescent="0.45">
      <c r="I118" t="s">
        <v>215</v>
      </c>
      <c r="J118" t="s">
        <v>324</v>
      </c>
      <c r="K118">
        <v>0</v>
      </c>
      <c r="L118" t="s">
        <v>217</v>
      </c>
      <c r="N118" t="s">
        <v>325</v>
      </c>
      <c r="O118" t="s">
        <v>324</v>
      </c>
      <c r="P118">
        <v>1.6832006834704885E-2</v>
      </c>
      <c r="Q118" t="s">
        <v>217</v>
      </c>
      <c r="S118" t="s">
        <v>326</v>
      </c>
      <c r="T118" t="s">
        <v>324</v>
      </c>
      <c r="U118">
        <v>2.1923733469179002E-2</v>
      </c>
      <c r="V118" t="s">
        <v>217</v>
      </c>
      <c r="X118">
        <v>1.7694063926940638E-2</v>
      </c>
      <c r="Y118">
        <v>1.3358857701646654E-2</v>
      </c>
      <c r="Z118" t="s">
        <v>324</v>
      </c>
      <c r="AA118" t="s">
        <v>25</v>
      </c>
      <c r="AC118" t="s">
        <v>22</v>
      </c>
      <c r="AD118" t="s">
        <v>324</v>
      </c>
      <c r="AE118">
        <v>1.1841489760436138E-2</v>
      </c>
      <c r="AG118" t="s">
        <v>97</v>
      </c>
      <c r="AH118" t="s">
        <v>324</v>
      </c>
      <c r="AI118">
        <v>0.24649582464936803</v>
      </c>
    </row>
    <row r="119" spans="9:35" x14ac:dyDescent="0.45">
      <c r="AC119" t="s">
        <v>19</v>
      </c>
      <c r="AD119" t="s">
        <v>216</v>
      </c>
      <c r="AE119">
        <v>0.11967649757024408</v>
      </c>
    </row>
    <row r="120" spans="9:35" x14ac:dyDescent="0.45">
      <c r="AC120" t="s">
        <v>19</v>
      </c>
      <c r="AD120" t="s">
        <v>218</v>
      </c>
      <c r="AE120">
        <v>1.7127882745731314E-2</v>
      </c>
    </row>
    <row r="121" spans="9:35" x14ac:dyDescent="0.45">
      <c r="AC121" t="s">
        <v>19</v>
      </c>
      <c r="AD121" t="s">
        <v>219</v>
      </c>
      <c r="AE121">
        <v>1.7162536608454453E-2</v>
      </c>
    </row>
    <row r="122" spans="9:35" x14ac:dyDescent="0.45">
      <c r="AC122" t="s">
        <v>19</v>
      </c>
      <c r="AD122" t="s">
        <v>220</v>
      </c>
      <c r="AE122">
        <v>1.7225159420801061E-2</v>
      </c>
    </row>
    <row r="123" spans="9:35" x14ac:dyDescent="0.45">
      <c r="AC123" t="s">
        <v>19</v>
      </c>
      <c r="AD123" t="s">
        <v>221</v>
      </c>
      <c r="AE123">
        <v>0.1032354921619993</v>
      </c>
    </row>
    <row r="124" spans="9:35" x14ac:dyDescent="0.45">
      <c r="AC124" t="s">
        <v>19</v>
      </c>
      <c r="AD124" t="s">
        <v>222</v>
      </c>
      <c r="AE124">
        <v>1.6822191441920854E-2</v>
      </c>
    </row>
    <row r="125" spans="9:35" x14ac:dyDescent="0.45">
      <c r="AC125" t="s">
        <v>19</v>
      </c>
      <c r="AD125" t="s">
        <v>223</v>
      </c>
      <c r="AE125">
        <v>1.6730141954021619E-2</v>
      </c>
    </row>
    <row r="126" spans="9:35" x14ac:dyDescent="0.45">
      <c r="AC126" t="s">
        <v>19</v>
      </c>
      <c r="AD126" t="s">
        <v>224</v>
      </c>
      <c r="AE126">
        <v>1.6670450837190799E-2</v>
      </c>
    </row>
    <row r="127" spans="9:35" x14ac:dyDescent="0.45">
      <c r="AC127" t="s">
        <v>19</v>
      </c>
      <c r="AD127" t="s">
        <v>225</v>
      </c>
      <c r="AE127">
        <v>8.3525556992271349E-2</v>
      </c>
    </row>
    <row r="128" spans="9:35" x14ac:dyDescent="0.45">
      <c r="AC128" t="s">
        <v>19</v>
      </c>
      <c r="AD128" t="s">
        <v>226</v>
      </c>
      <c r="AE128">
        <v>1.1274515647620644E-4</v>
      </c>
    </row>
    <row r="129" spans="29:31" x14ac:dyDescent="0.45">
      <c r="AC129" t="s">
        <v>19</v>
      </c>
      <c r="AD129" t="s">
        <v>227</v>
      </c>
      <c r="AE129">
        <v>1.1338778027645814E-4</v>
      </c>
    </row>
    <row r="130" spans="29:31" x14ac:dyDescent="0.45">
      <c r="AC130" t="s">
        <v>19</v>
      </c>
      <c r="AD130" t="s">
        <v>228</v>
      </c>
      <c r="AE130">
        <v>1.1381777084535913E-4</v>
      </c>
    </row>
    <row r="131" spans="29:31" x14ac:dyDescent="0.45">
      <c r="AC131" t="s">
        <v>19</v>
      </c>
      <c r="AD131" t="s">
        <v>229</v>
      </c>
      <c r="AE131">
        <v>1.1392311841360894E-4</v>
      </c>
    </row>
    <row r="132" spans="29:31" x14ac:dyDescent="0.45">
      <c r="AC132" t="s">
        <v>19</v>
      </c>
      <c r="AD132" t="s">
        <v>230</v>
      </c>
      <c r="AE132">
        <v>1.140420205327236E-4</v>
      </c>
    </row>
    <row r="133" spans="29:31" x14ac:dyDescent="0.45">
      <c r="AC133" t="s">
        <v>19</v>
      </c>
      <c r="AD133" t="s">
        <v>231</v>
      </c>
      <c r="AE133">
        <v>1.1389145478897918E-4</v>
      </c>
    </row>
    <row r="134" spans="29:31" x14ac:dyDescent="0.45">
      <c r="AC134" t="s">
        <v>19</v>
      </c>
      <c r="AD134" t="s">
        <v>232</v>
      </c>
      <c r="AE134">
        <v>1.1393135531672609E-4</v>
      </c>
    </row>
    <row r="135" spans="29:31" x14ac:dyDescent="0.45">
      <c r="AC135" t="s">
        <v>19</v>
      </c>
      <c r="AD135" t="s">
        <v>233</v>
      </c>
      <c r="AE135">
        <v>1.1410481480589905E-4</v>
      </c>
    </row>
    <row r="136" spans="29:31" x14ac:dyDescent="0.45">
      <c r="AC136" t="s">
        <v>19</v>
      </c>
      <c r="AD136" t="s">
        <v>234</v>
      </c>
      <c r="AE136">
        <v>1.1480676853477988E-4</v>
      </c>
    </row>
    <row r="137" spans="29:31" x14ac:dyDescent="0.45">
      <c r="AC137" t="s">
        <v>19</v>
      </c>
      <c r="AD137" t="s">
        <v>235</v>
      </c>
      <c r="AE137">
        <v>1.1542744341084293E-4</v>
      </c>
    </row>
    <row r="138" spans="29:31" x14ac:dyDescent="0.45">
      <c r="AC138" t="s">
        <v>19</v>
      </c>
      <c r="AD138" t="s">
        <v>236</v>
      </c>
      <c r="AE138">
        <v>1.1567101348125425E-4</v>
      </c>
    </row>
    <row r="139" spans="29:31" x14ac:dyDescent="0.45">
      <c r="AC139" t="s">
        <v>19</v>
      </c>
      <c r="AD139" t="s">
        <v>237</v>
      </c>
      <c r="AE139">
        <v>1.1568237556231879E-4</v>
      </c>
    </row>
    <row r="140" spans="29:31" x14ac:dyDescent="0.45">
      <c r="AC140" t="s">
        <v>19</v>
      </c>
      <c r="AD140" t="s">
        <v>238</v>
      </c>
      <c r="AE140">
        <v>1.1511438052692706E-4</v>
      </c>
    </row>
    <row r="141" spans="29:31" x14ac:dyDescent="0.45">
      <c r="AC141" t="s">
        <v>19</v>
      </c>
      <c r="AD141" t="s">
        <v>239</v>
      </c>
      <c r="AE141">
        <v>1.1444342420257093E-4</v>
      </c>
    </row>
    <row r="142" spans="29:31" x14ac:dyDescent="0.45">
      <c r="AC142" t="s">
        <v>19</v>
      </c>
      <c r="AD142" t="s">
        <v>240</v>
      </c>
      <c r="AE142">
        <v>1.1386381271116545E-4</v>
      </c>
    </row>
    <row r="143" spans="29:31" x14ac:dyDescent="0.45">
      <c r="AC143" t="s">
        <v>19</v>
      </c>
      <c r="AD143" t="s">
        <v>241</v>
      </c>
      <c r="AE143">
        <v>1.1366526700676361E-4</v>
      </c>
    </row>
    <row r="144" spans="29:31" x14ac:dyDescent="0.45">
      <c r="AC144" t="s">
        <v>19</v>
      </c>
      <c r="AD144" t="s">
        <v>242</v>
      </c>
      <c r="AE144">
        <v>1.1277179316731619E-4</v>
      </c>
    </row>
    <row r="145" spans="29:31" x14ac:dyDescent="0.45">
      <c r="AC145" t="s">
        <v>19</v>
      </c>
      <c r="AD145" t="s">
        <v>243</v>
      </c>
      <c r="AE145">
        <v>1.1220153298356724E-4</v>
      </c>
    </row>
    <row r="146" spans="29:31" x14ac:dyDescent="0.45">
      <c r="AC146" t="s">
        <v>19</v>
      </c>
      <c r="AD146" t="s">
        <v>244</v>
      </c>
      <c r="AE146">
        <v>1.1160514485860696E-4</v>
      </c>
    </row>
    <row r="147" spans="29:31" x14ac:dyDescent="0.45">
      <c r="AC147" t="s">
        <v>19</v>
      </c>
      <c r="AD147" t="s">
        <v>245</v>
      </c>
      <c r="AE147">
        <v>1.1125543986891258E-4</v>
      </c>
    </row>
    <row r="148" spans="29:31" x14ac:dyDescent="0.45">
      <c r="AC148" t="s">
        <v>19</v>
      </c>
      <c r="AD148" t="s">
        <v>246</v>
      </c>
      <c r="AE148">
        <v>1.1119672770801723E-4</v>
      </c>
    </row>
    <row r="149" spans="29:31" x14ac:dyDescent="0.45">
      <c r="AC149" t="s">
        <v>19</v>
      </c>
      <c r="AD149" t="s">
        <v>247</v>
      </c>
      <c r="AE149">
        <v>1.1163583943581117E-4</v>
      </c>
    </row>
    <row r="150" spans="29:31" x14ac:dyDescent="0.45">
      <c r="AC150" t="s">
        <v>19</v>
      </c>
      <c r="AD150" t="s">
        <v>248</v>
      </c>
      <c r="AE150">
        <v>1.1145182944279257E-4</v>
      </c>
    </row>
    <row r="151" spans="29:31" x14ac:dyDescent="0.45">
      <c r="AC151" t="s">
        <v>19</v>
      </c>
      <c r="AD151" t="s">
        <v>249</v>
      </c>
      <c r="AE151">
        <v>1.1210496740761145E-4</v>
      </c>
    </row>
    <row r="152" spans="29:31" x14ac:dyDescent="0.45">
      <c r="AC152" t="s">
        <v>19</v>
      </c>
      <c r="AD152" t="s">
        <v>250</v>
      </c>
      <c r="AE152">
        <v>1.1451128450818096E-4</v>
      </c>
    </row>
    <row r="153" spans="29:31" x14ac:dyDescent="0.45">
      <c r="AC153" t="s">
        <v>19</v>
      </c>
      <c r="AD153" t="s">
        <v>251</v>
      </c>
      <c r="AE153">
        <v>1.158065859757244E-4</v>
      </c>
    </row>
    <row r="154" spans="29:31" x14ac:dyDescent="0.45">
      <c r="AC154" t="s">
        <v>19</v>
      </c>
      <c r="AD154" t="s">
        <v>252</v>
      </c>
      <c r="AE154">
        <v>1.1483591539573929E-4</v>
      </c>
    </row>
    <row r="155" spans="29:31" x14ac:dyDescent="0.45">
      <c r="AC155" t="s">
        <v>19</v>
      </c>
      <c r="AD155" t="s">
        <v>253</v>
      </c>
      <c r="AE155">
        <v>1.1509784891486474E-4</v>
      </c>
    </row>
    <row r="156" spans="29:31" x14ac:dyDescent="0.45">
      <c r="AC156" t="s">
        <v>19</v>
      </c>
      <c r="AD156" t="s">
        <v>254</v>
      </c>
      <c r="AE156">
        <v>1.1513281941383417E-4</v>
      </c>
    </row>
    <row r="157" spans="29:31" x14ac:dyDescent="0.45">
      <c r="AC157" t="s">
        <v>19</v>
      </c>
      <c r="AD157" t="s">
        <v>255</v>
      </c>
      <c r="AE157">
        <v>1.1478207269815734E-4</v>
      </c>
    </row>
    <row r="158" spans="29:31" x14ac:dyDescent="0.45">
      <c r="AC158" t="s">
        <v>19</v>
      </c>
      <c r="AD158" t="s">
        <v>256</v>
      </c>
      <c r="AE158">
        <v>1.1472709136985033E-4</v>
      </c>
    </row>
    <row r="159" spans="29:31" x14ac:dyDescent="0.45">
      <c r="AC159" t="s">
        <v>19</v>
      </c>
      <c r="AD159" t="s">
        <v>257</v>
      </c>
      <c r="AE159">
        <v>1.1472709136985033E-4</v>
      </c>
    </row>
    <row r="160" spans="29:31" x14ac:dyDescent="0.45">
      <c r="AC160" t="s">
        <v>19</v>
      </c>
      <c r="AD160" t="s">
        <v>258</v>
      </c>
      <c r="AE160">
        <v>1.1462307624181065E-4</v>
      </c>
    </row>
    <row r="161" spans="29:31" x14ac:dyDescent="0.45">
      <c r="AC161" t="s">
        <v>19</v>
      </c>
      <c r="AD161" t="s">
        <v>259</v>
      </c>
      <c r="AE161">
        <v>1.1488007973215862E-4</v>
      </c>
    </row>
    <row r="162" spans="29:31" x14ac:dyDescent="0.45">
      <c r="AC162" t="s">
        <v>19</v>
      </c>
      <c r="AD162" t="s">
        <v>260</v>
      </c>
      <c r="AE162">
        <v>1.1616028828604917E-4</v>
      </c>
    </row>
    <row r="163" spans="29:31" x14ac:dyDescent="0.45">
      <c r="AC163" t="s">
        <v>19</v>
      </c>
      <c r="AD163" t="s">
        <v>261</v>
      </c>
      <c r="AE163">
        <v>1.1620869220495524E-4</v>
      </c>
    </row>
    <row r="164" spans="29:31" x14ac:dyDescent="0.45">
      <c r="AC164" t="s">
        <v>19</v>
      </c>
      <c r="AD164" t="s">
        <v>262</v>
      </c>
      <c r="AE164">
        <v>1.1639212076951854E-4</v>
      </c>
    </row>
    <row r="165" spans="29:31" x14ac:dyDescent="0.45">
      <c r="AC165" t="s">
        <v>19</v>
      </c>
      <c r="AD165" t="s">
        <v>263</v>
      </c>
      <c r="AE165">
        <v>1.1600547084672516E-4</v>
      </c>
    </row>
    <row r="166" spans="29:31" x14ac:dyDescent="0.45">
      <c r="AC166" t="s">
        <v>19</v>
      </c>
      <c r="AD166" t="s">
        <v>264</v>
      </c>
      <c r="AE166">
        <v>1.1541919715426904E-4</v>
      </c>
    </row>
    <row r="167" spans="29:31" x14ac:dyDescent="0.45">
      <c r="AC167" t="s">
        <v>19</v>
      </c>
      <c r="AD167" t="s">
        <v>265</v>
      </c>
      <c r="AE167">
        <v>1.1514607113737852E-4</v>
      </c>
    </row>
    <row r="168" spans="29:31" x14ac:dyDescent="0.45">
      <c r="AC168" t="s">
        <v>19</v>
      </c>
      <c r="AD168" t="s">
        <v>266</v>
      </c>
      <c r="AE168">
        <v>1.1373088639020208E-4</v>
      </c>
    </row>
    <row r="169" spans="29:31" x14ac:dyDescent="0.45">
      <c r="AC169" t="s">
        <v>19</v>
      </c>
      <c r="AD169" t="s">
        <v>267</v>
      </c>
      <c r="AE169">
        <v>1.1298725150892987E-4</v>
      </c>
    </row>
    <row r="170" spans="29:31" x14ac:dyDescent="0.45">
      <c r="AC170" t="s">
        <v>19</v>
      </c>
      <c r="AD170" t="s">
        <v>268</v>
      </c>
      <c r="AE170">
        <v>1.1238066415981573E-4</v>
      </c>
    </row>
    <row r="171" spans="29:31" x14ac:dyDescent="0.45">
      <c r="AC171" t="s">
        <v>19</v>
      </c>
      <c r="AD171" t="s">
        <v>269</v>
      </c>
      <c r="AE171">
        <v>1.1228268135200007E-4</v>
      </c>
    </row>
    <row r="172" spans="29:31" x14ac:dyDescent="0.45">
      <c r="AC172" t="s">
        <v>19</v>
      </c>
      <c r="AD172" t="s">
        <v>270</v>
      </c>
      <c r="AE172">
        <v>1.1253860677708711E-4</v>
      </c>
    </row>
    <row r="173" spans="29:31" x14ac:dyDescent="0.45">
      <c r="AC173" t="s">
        <v>19</v>
      </c>
      <c r="AD173" t="s">
        <v>271</v>
      </c>
      <c r="AE173">
        <v>1.1259585325375133E-4</v>
      </c>
    </row>
    <row r="174" spans="29:31" x14ac:dyDescent="0.45">
      <c r="AC174" t="s">
        <v>19</v>
      </c>
      <c r="AD174" t="s">
        <v>272</v>
      </c>
      <c r="AE174">
        <v>1.1246721220800993E-4</v>
      </c>
    </row>
    <row r="175" spans="29:31" x14ac:dyDescent="0.45">
      <c r="AC175" t="s">
        <v>19</v>
      </c>
      <c r="AD175" t="s">
        <v>273</v>
      </c>
      <c r="AE175">
        <v>1.1341784773247184E-4</v>
      </c>
    </row>
    <row r="176" spans="29:31" x14ac:dyDescent="0.45">
      <c r="AC176" t="s">
        <v>19</v>
      </c>
      <c r="AD176" t="s">
        <v>274</v>
      </c>
      <c r="AE176">
        <v>7.4223806151833965E-2</v>
      </c>
    </row>
    <row r="177" spans="29:31" x14ac:dyDescent="0.45">
      <c r="AC177" t="s">
        <v>19</v>
      </c>
      <c r="AD177" t="s">
        <v>275</v>
      </c>
      <c r="AE177">
        <v>1.0687794971671155E-2</v>
      </c>
    </row>
    <row r="178" spans="29:31" x14ac:dyDescent="0.45">
      <c r="AC178" t="s">
        <v>19</v>
      </c>
      <c r="AD178" t="s">
        <v>276</v>
      </c>
      <c r="AE178">
        <v>1.0669321693544441E-2</v>
      </c>
    </row>
    <row r="179" spans="29:31" x14ac:dyDescent="0.45">
      <c r="AC179" t="s">
        <v>19</v>
      </c>
      <c r="AD179" t="s">
        <v>277</v>
      </c>
      <c r="AE179">
        <v>1.066602155408437E-2</v>
      </c>
    </row>
    <row r="180" spans="29:31" x14ac:dyDescent="0.45">
      <c r="AC180" t="s">
        <v>19</v>
      </c>
      <c r="AD180" t="s">
        <v>278</v>
      </c>
      <c r="AE180">
        <v>6.3390645696183578E-2</v>
      </c>
    </row>
    <row r="181" spans="29:31" x14ac:dyDescent="0.45">
      <c r="AC181" t="s">
        <v>19</v>
      </c>
      <c r="AD181" t="s">
        <v>279</v>
      </c>
      <c r="AE181">
        <v>1.0434788765614296E-2</v>
      </c>
    </row>
    <row r="182" spans="29:31" x14ac:dyDescent="0.45">
      <c r="AC182" t="s">
        <v>19</v>
      </c>
      <c r="AD182" t="s">
        <v>280</v>
      </c>
      <c r="AE182">
        <v>1.0383570187895241E-2</v>
      </c>
    </row>
    <row r="183" spans="29:31" x14ac:dyDescent="0.45">
      <c r="AC183" t="s">
        <v>19</v>
      </c>
      <c r="AD183" t="s">
        <v>281</v>
      </c>
      <c r="AE183">
        <v>1.0337801617689114E-2</v>
      </c>
    </row>
    <row r="184" spans="29:31" x14ac:dyDescent="0.45">
      <c r="AC184" t="s">
        <v>19</v>
      </c>
      <c r="AD184" t="s">
        <v>282</v>
      </c>
      <c r="AE184">
        <v>5.1533578816803267E-2</v>
      </c>
    </row>
    <row r="185" spans="29:31" x14ac:dyDescent="0.45">
      <c r="AC185" t="s">
        <v>19</v>
      </c>
      <c r="AD185" t="s">
        <v>283</v>
      </c>
      <c r="AE185">
        <v>7.219723708207236E-2</v>
      </c>
    </row>
    <row r="186" spans="29:31" x14ac:dyDescent="0.45">
      <c r="AC186" t="s">
        <v>19</v>
      </c>
      <c r="AD186" t="s">
        <v>284</v>
      </c>
      <c r="AE186">
        <v>1.0333263377244085E-2</v>
      </c>
    </row>
    <row r="187" spans="29:31" x14ac:dyDescent="0.45">
      <c r="AC187" t="s">
        <v>19</v>
      </c>
      <c r="AD187" t="s">
        <v>285</v>
      </c>
      <c r="AE187">
        <v>1.0340003005184024E-2</v>
      </c>
    </row>
    <row r="188" spans="29:31" x14ac:dyDescent="0.45">
      <c r="AC188" t="s">
        <v>19</v>
      </c>
      <c r="AD188" t="s">
        <v>286</v>
      </c>
      <c r="AE188">
        <v>1.036796627376696E-2</v>
      </c>
    </row>
    <row r="189" spans="29:31" x14ac:dyDescent="0.45">
      <c r="AC189" t="s">
        <v>19</v>
      </c>
      <c r="AD189" t="s">
        <v>287</v>
      </c>
      <c r="AE189">
        <v>6.2210232192562047E-2</v>
      </c>
    </row>
    <row r="190" spans="29:31" x14ac:dyDescent="0.45">
      <c r="AC190" t="s">
        <v>19</v>
      </c>
      <c r="AD190" t="s">
        <v>288</v>
      </c>
      <c r="AE190">
        <v>1.0179688123475614E-2</v>
      </c>
    </row>
    <row r="191" spans="29:31" x14ac:dyDescent="0.45">
      <c r="AC191" t="s">
        <v>19</v>
      </c>
      <c r="AD191" t="s">
        <v>289</v>
      </c>
      <c r="AE191">
        <v>1.0120446850572826E-2</v>
      </c>
    </row>
    <row r="192" spans="29:31" x14ac:dyDescent="0.45">
      <c r="AC192" t="s">
        <v>19</v>
      </c>
      <c r="AD192" t="s">
        <v>290</v>
      </c>
      <c r="AE192">
        <v>1.0077478027962404E-2</v>
      </c>
    </row>
    <row r="193" spans="29:31" x14ac:dyDescent="0.45">
      <c r="AC193" t="s">
        <v>19</v>
      </c>
      <c r="AD193" t="s">
        <v>291</v>
      </c>
      <c r="AE193">
        <v>5.0456390495528011E-2</v>
      </c>
    </row>
    <row r="194" spans="29:31" x14ac:dyDescent="0.45">
      <c r="AC194" t="s">
        <v>19</v>
      </c>
      <c r="AD194" t="s">
        <v>292</v>
      </c>
      <c r="AE194">
        <v>1.1349214838393005E-4</v>
      </c>
    </row>
    <row r="195" spans="29:31" x14ac:dyDescent="0.45">
      <c r="AC195" t="s">
        <v>19</v>
      </c>
      <c r="AD195" t="s">
        <v>293</v>
      </c>
      <c r="AE195">
        <v>1.1422516008279968E-4</v>
      </c>
    </row>
    <row r="196" spans="29:31" x14ac:dyDescent="0.45">
      <c r="AC196" t="s">
        <v>19</v>
      </c>
      <c r="AD196" t="s">
        <v>294</v>
      </c>
      <c r="AE196">
        <v>1.1487017016233679E-4</v>
      </c>
    </row>
    <row r="197" spans="29:31" x14ac:dyDescent="0.45">
      <c r="AC197" t="s">
        <v>19</v>
      </c>
      <c r="AD197" t="s">
        <v>295</v>
      </c>
      <c r="AE197">
        <v>1.1493430898881519E-4</v>
      </c>
    </row>
    <row r="198" spans="29:31" x14ac:dyDescent="0.45">
      <c r="AC198" t="s">
        <v>19</v>
      </c>
      <c r="AD198" t="s">
        <v>296</v>
      </c>
      <c r="AE198">
        <v>1.1497888517039038E-4</v>
      </c>
    </row>
    <row r="199" spans="29:31" x14ac:dyDescent="0.45">
      <c r="AC199" t="s">
        <v>19</v>
      </c>
      <c r="AD199" t="s">
        <v>297</v>
      </c>
      <c r="AE199">
        <v>1.1577779209419721E-4</v>
      </c>
    </row>
    <row r="200" spans="29:31" x14ac:dyDescent="0.45">
      <c r="AC200" t="s">
        <v>19</v>
      </c>
      <c r="AD200" t="s">
        <v>298</v>
      </c>
      <c r="AE200">
        <v>1.1587410329520379E-4</v>
      </c>
    </row>
    <row r="201" spans="29:31" x14ac:dyDescent="0.45">
      <c r="AC201" t="s">
        <v>19</v>
      </c>
      <c r="AD201" t="s">
        <v>299</v>
      </c>
      <c r="AE201">
        <v>1.1583261595229756E-4</v>
      </c>
    </row>
    <row r="202" spans="29:31" x14ac:dyDescent="0.45">
      <c r="AC202" t="s">
        <v>19</v>
      </c>
      <c r="AD202" t="s">
        <v>300</v>
      </c>
      <c r="AE202">
        <v>1.1523647008919368E-4</v>
      </c>
    </row>
    <row r="203" spans="29:31" x14ac:dyDescent="0.45">
      <c r="AC203" t="s">
        <v>19</v>
      </c>
      <c r="AD203" t="s">
        <v>301</v>
      </c>
      <c r="AE203">
        <v>1.152628039529829E-4</v>
      </c>
    </row>
    <row r="204" spans="29:31" x14ac:dyDescent="0.45">
      <c r="AC204" t="s">
        <v>19</v>
      </c>
      <c r="AD204" t="s">
        <v>302</v>
      </c>
      <c r="AE204">
        <v>1.1497634142089833E-4</v>
      </c>
    </row>
    <row r="205" spans="29:31" x14ac:dyDescent="0.45">
      <c r="AC205" t="s">
        <v>19</v>
      </c>
      <c r="AD205" t="s">
        <v>303</v>
      </c>
      <c r="AE205">
        <v>1.1497634142089833E-4</v>
      </c>
    </row>
    <row r="206" spans="29:31" x14ac:dyDescent="0.45">
      <c r="AC206" t="s">
        <v>19</v>
      </c>
      <c r="AD206" t="s">
        <v>304</v>
      </c>
      <c r="AE206">
        <v>1.1508928389834585E-4</v>
      </c>
    </row>
    <row r="207" spans="29:31" x14ac:dyDescent="0.45">
      <c r="AC207" t="s">
        <v>19</v>
      </c>
      <c r="AD207" t="s">
        <v>305</v>
      </c>
      <c r="AE207">
        <v>1.1498852719227458E-4</v>
      </c>
    </row>
    <row r="208" spans="29:31" x14ac:dyDescent="0.45">
      <c r="AC208" t="s">
        <v>19</v>
      </c>
      <c r="AD208" t="s">
        <v>306</v>
      </c>
      <c r="AE208">
        <v>1.1472769596459569E-4</v>
      </c>
    </row>
    <row r="209" spans="29:31" x14ac:dyDescent="0.45">
      <c r="AC209" t="s">
        <v>19</v>
      </c>
      <c r="AD209" t="s">
        <v>307</v>
      </c>
      <c r="AE209">
        <v>1.1429391399764227E-4</v>
      </c>
    </row>
    <row r="210" spans="29:31" x14ac:dyDescent="0.45">
      <c r="AC210" t="s">
        <v>19</v>
      </c>
      <c r="AD210" t="s">
        <v>308</v>
      </c>
      <c r="AE210">
        <v>1.126579075683692E-4</v>
      </c>
    </row>
    <row r="211" spans="29:31" x14ac:dyDescent="0.45">
      <c r="AC211" t="s">
        <v>19</v>
      </c>
      <c r="AD211" t="s">
        <v>309</v>
      </c>
      <c r="AE211">
        <v>1.1200209261003724E-4</v>
      </c>
    </row>
    <row r="212" spans="29:31" x14ac:dyDescent="0.45">
      <c r="AC212" t="s">
        <v>19</v>
      </c>
      <c r="AD212" t="s">
        <v>310</v>
      </c>
      <c r="AE212">
        <v>1.1144109894229508E-4</v>
      </c>
    </row>
    <row r="213" spans="29:31" x14ac:dyDescent="0.45">
      <c r="AC213" t="s">
        <v>19</v>
      </c>
      <c r="AD213" t="s">
        <v>311</v>
      </c>
      <c r="AE213">
        <v>1.1125317642029581E-4</v>
      </c>
    </row>
    <row r="214" spans="29:31" x14ac:dyDescent="0.45">
      <c r="AC214" t="s">
        <v>19</v>
      </c>
      <c r="AD214" t="s">
        <v>312</v>
      </c>
      <c r="AE214">
        <v>1.1123223288281117E-4</v>
      </c>
    </row>
    <row r="215" spans="29:31" x14ac:dyDescent="0.45">
      <c r="AC215" t="s">
        <v>19</v>
      </c>
      <c r="AD215" t="s">
        <v>313</v>
      </c>
      <c r="AE215">
        <v>1.1123223288281117E-4</v>
      </c>
    </row>
    <row r="216" spans="29:31" x14ac:dyDescent="0.45">
      <c r="AC216" t="s">
        <v>19</v>
      </c>
      <c r="AD216" t="s">
        <v>314</v>
      </c>
      <c r="AE216">
        <v>1.1131686706233991E-4</v>
      </c>
    </row>
    <row r="217" spans="29:31" x14ac:dyDescent="0.45">
      <c r="AC217" t="s">
        <v>19</v>
      </c>
      <c r="AD217" t="s">
        <v>315</v>
      </c>
      <c r="AE217">
        <v>1.1152247469985541E-4</v>
      </c>
    </row>
    <row r="218" spans="29:31" x14ac:dyDescent="0.45">
      <c r="AC218" t="s">
        <v>19</v>
      </c>
      <c r="AD218" t="s">
        <v>316</v>
      </c>
      <c r="AE218">
        <v>2.4931658878228753E-2</v>
      </c>
    </row>
    <row r="219" spans="29:31" x14ac:dyDescent="0.45">
      <c r="AC219" t="s">
        <v>19</v>
      </c>
      <c r="AD219" t="s">
        <v>317</v>
      </c>
      <c r="AE219">
        <v>3.5698072032487832E-3</v>
      </c>
    </row>
    <row r="220" spans="29:31" x14ac:dyDescent="0.45">
      <c r="AC220" t="s">
        <v>19</v>
      </c>
      <c r="AD220" t="s">
        <v>318</v>
      </c>
      <c r="AE220">
        <v>3.5875691036604033E-3</v>
      </c>
    </row>
    <row r="221" spans="29:31" x14ac:dyDescent="0.45">
      <c r="AC221" t="s">
        <v>19</v>
      </c>
      <c r="AD221" t="s">
        <v>319</v>
      </c>
      <c r="AE221">
        <v>3.6071304766888933E-3</v>
      </c>
    </row>
    <row r="222" spans="29:31" x14ac:dyDescent="0.45">
      <c r="AC222" t="s">
        <v>19</v>
      </c>
      <c r="AD222" t="s">
        <v>320</v>
      </c>
      <c r="AE222">
        <v>2.1546787907754106E-2</v>
      </c>
    </row>
    <row r="223" spans="29:31" x14ac:dyDescent="0.45">
      <c r="AC223" t="s">
        <v>19</v>
      </c>
      <c r="AD223" t="s">
        <v>321</v>
      </c>
      <c r="AE223">
        <v>3.4853582692485315E-3</v>
      </c>
    </row>
    <row r="224" spans="29:31" x14ac:dyDescent="0.45">
      <c r="AC224" t="s">
        <v>19</v>
      </c>
      <c r="AD224" t="s">
        <v>322</v>
      </c>
      <c r="AE224">
        <v>3.468463605717312E-3</v>
      </c>
    </row>
    <row r="225" spans="29:31" x14ac:dyDescent="0.45">
      <c r="AC225" t="s">
        <v>19</v>
      </c>
      <c r="AD225" t="s">
        <v>323</v>
      </c>
      <c r="AE225">
        <v>3.4609178393371527E-3</v>
      </c>
    </row>
    <row r="226" spans="29:31" x14ac:dyDescent="0.45">
      <c r="AC226" t="s">
        <v>19</v>
      </c>
      <c r="AD226" t="s">
        <v>324</v>
      </c>
      <c r="AE226">
        <v>1.7354569513491361E-2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2849A-8068-4649-A275-1B2A3C6A3A13}">
  <dimension ref="A9:AM52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103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337</v>
      </c>
      <c r="G11" t="s">
        <v>127</v>
      </c>
      <c r="I11" t="s">
        <v>215</v>
      </c>
      <c r="J11" t="s">
        <v>216</v>
      </c>
      <c r="K11">
        <v>0</v>
      </c>
      <c r="L11" t="s">
        <v>217</v>
      </c>
      <c r="N11" t="s">
        <v>325</v>
      </c>
      <c r="O11" t="s">
        <v>216</v>
      </c>
      <c r="P11">
        <v>2.4674123502037692E-2</v>
      </c>
      <c r="Q11" t="s">
        <v>217</v>
      </c>
      <c r="S11" t="s">
        <v>326</v>
      </c>
      <c r="T11" t="s">
        <v>216</v>
      </c>
      <c r="U11">
        <v>2.6868095087129517E-2</v>
      </c>
      <c r="V11" t="s">
        <v>217</v>
      </c>
      <c r="X11">
        <v>2.3173515981735161E-2</v>
      </c>
      <c r="Y11">
        <v>9.151646238884887E-3</v>
      </c>
      <c r="Z11" t="s">
        <v>216</v>
      </c>
      <c r="AA11" t="s">
        <v>25</v>
      </c>
      <c r="AC11" t="s">
        <v>22</v>
      </c>
      <c r="AD11" t="s">
        <v>216</v>
      </c>
      <c r="AE11">
        <v>3.853651887509215E-2</v>
      </c>
      <c r="AG11" t="s">
        <v>97</v>
      </c>
      <c r="AH11" t="s">
        <v>216</v>
      </c>
      <c r="AI11">
        <v>4.8346058583905949E-2</v>
      </c>
      <c r="AK11" t="s">
        <v>123</v>
      </c>
      <c r="AL11">
        <v>6.9285379808494488E-2</v>
      </c>
      <c r="AM11" t="s">
        <v>336</v>
      </c>
    </row>
    <row r="12" spans="1:39" x14ac:dyDescent="0.45">
      <c r="C12" t="s">
        <v>128</v>
      </c>
      <c r="D12" t="s">
        <v>127</v>
      </c>
      <c r="E12" t="s">
        <v>129</v>
      </c>
      <c r="F12" t="s">
        <v>123</v>
      </c>
      <c r="G12" t="s">
        <v>127</v>
      </c>
      <c r="I12" t="s">
        <v>215</v>
      </c>
      <c r="J12" t="s">
        <v>218</v>
      </c>
      <c r="K12">
        <v>2.6057197851749709E-8</v>
      </c>
      <c r="L12" t="s">
        <v>217</v>
      </c>
      <c r="N12" t="s">
        <v>325</v>
      </c>
      <c r="O12" t="s">
        <v>218</v>
      </c>
      <c r="P12">
        <v>3.347471010387966E-3</v>
      </c>
      <c r="Q12" t="s">
        <v>217</v>
      </c>
      <c r="S12" t="s">
        <v>326</v>
      </c>
      <c r="T12" t="s">
        <v>218</v>
      </c>
      <c r="U12">
        <v>3.944180952457365E-3</v>
      </c>
      <c r="V12" t="s">
        <v>217</v>
      </c>
      <c r="X12">
        <v>3.3105022831050228E-3</v>
      </c>
      <c r="Y12">
        <v>5.5275174236962274E-3</v>
      </c>
      <c r="Z12" t="s">
        <v>218</v>
      </c>
      <c r="AA12" t="s">
        <v>25</v>
      </c>
      <c r="AC12" t="s">
        <v>22</v>
      </c>
      <c r="AD12" t="s">
        <v>218</v>
      </c>
      <c r="AE12">
        <v>5.8576360401919108E-3</v>
      </c>
      <c r="AG12" t="s">
        <v>97</v>
      </c>
      <c r="AH12" t="s">
        <v>218</v>
      </c>
      <c r="AI12">
        <v>2.7893239434477302E-2</v>
      </c>
      <c r="AK12" t="s">
        <v>130</v>
      </c>
      <c r="AL12">
        <v>0.41098223272386708</v>
      </c>
      <c r="AM12" t="s">
        <v>336</v>
      </c>
    </row>
    <row r="13" spans="1:39" x14ac:dyDescent="0.45">
      <c r="C13" t="s">
        <v>130</v>
      </c>
      <c r="D13" t="s">
        <v>131</v>
      </c>
      <c r="E13" t="s">
        <v>132</v>
      </c>
      <c r="F13" t="s">
        <v>123</v>
      </c>
      <c r="G13" t="s">
        <v>127</v>
      </c>
      <c r="I13" t="s">
        <v>215</v>
      </c>
      <c r="J13" t="s">
        <v>219</v>
      </c>
      <c r="K13">
        <v>2.854215917928104E-3</v>
      </c>
      <c r="L13" t="s">
        <v>217</v>
      </c>
      <c r="N13" t="s">
        <v>325</v>
      </c>
      <c r="O13" t="s">
        <v>219</v>
      </c>
      <c r="P13">
        <v>3.2842200621621101E-3</v>
      </c>
      <c r="Q13" t="s">
        <v>217</v>
      </c>
      <c r="S13" t="s">
        <v>326</v>
      </c>
      <c r="T13" t="s">
        <v>219</v>
      </c>
      <c r="U13">
        <v>3.9678869829119319E-3</v>
      </c>
      <c r="V13" t="s">
        <v>217</v>
      </c>
      <c r="X13">
        <v>3.3105022831050228E-3</v>
      </c>
      <c r="Y13">
        <v>4.2297524633501575E-3</v>
      </c>
      <c r="Z13" t="s">
        <v>219</v>
      </c>
      <c r="AA13" t="s">
        <v>25</v>
      </c>
      <c r="AC13" t="s">
        <v>22</v>
      </c>
      <c r="AD13" t="s">
        <v>219</v>
      </c>
      <c r="AE13">
        <v>6.4049162116315223E-3</v>
      </c>
      <c r="AG13" t="s">
        <v>97</v>
      </c>
      <c r="AH13" t="s">
        <v>219</v>
      </c>
      <c r="AI13">
        <v>2.9320557632626976E-2</v>
      </c>
      <c r="AK13" t="s">
        <v>133</v>
      </c>
      <c r="AL13">
        <v>0.3165793822090413</v>
      </c>
      <c r="AM13" t="s">
        <v>336</v>
      </c>
    </row>
    <row r="14" spans="1:39" x14ac:dyDescent="0.45">
      <c r="C14" t="s">
        <v>133</v>
      </c>
      <c r="D14" t="s">
        <v>134</v>
      </c>
      <c r="E14" t="s">
        <v>135</v>
      </c>
      <c r="F14" t="s">
        <v>128</v>
      </c>
      <c r="G14" t="s">
        <v>127</v>
      </c>
      <c r="I14" t="s">
        <v>215</v>
      </c>
      <c r="J14" t="s">
        <v>220</v>
      </c>
      <c r="K14">
        <v>5.5124991874036598E-2</v>
      </c>
      <c r="L14" t="s">
        <v>217</v>
      </c>
      <c r="N14" t="s">
        <v>325</v>
      </c>
      <c r="O14" t="s">
        <v>220</v>
      </c>
      <c r="P14">
        <v>1.8861283644074498E-2</v>
      </c>
      <c r="Q14" t="s">
        <v>217</v>
      </c>
      <c r="S14" t="s">
        <v>326</v>
      </c>
      <c r="T14" t="s">
        <v>220</v>
      </c>
      <c r="U14">
        <v>2.6914111345205952E-2</v>
      </c>
      <c r="V14" t="s">
        <v>217</v>
      </c>
      <c r="X14">
        <v>2.3173515981735161E-2</v>
      </c>
      <c r="Y14">
        <v>3.0165825522710896E-2</v>
      </c>
      <c r="Z14" t="s">
        <v>220</v>
      </c>
      <c r="AA14" t="s">
        <v>25</v>
      </c>
      <c r="AC14" t="s">
        <v>22</v>
      </c>
      <c r="AD14" t="s">
        <v>220</v>
      </c>
      <c r="AE14">
        <v>4.4734881386284828E-2</v>
      </c>
      <c r="AG14" t="s">
        <v>97</v>
      </c>
      <c r="AH14" t="s">
        <v>220</v>
      </c>
      <c r="AI14">
        <v>6.6661669520484024E-2</v>
      </c>
      <c r="AK14" t="s">
        <v>338</v>
      </c>
      <c r="AL14">
        <v>6.9727812434402084E-2</v>
      </c>
      <c r="AM14" t="s">
        <v>336</v>
      </c>
    </row>
    <row r="15" spans="1:39" x14ac:dyDescent="0.45">
      <c r="C15" t="s">
        <v>338</v>
      </c>
      <c r="D15" t="s">
        <v>339</v>
      </c>
      <c r="E15" t="s">
        <v>136</v>
      </c>
      <c r="F15" t="s">
        <v>128</v>
      </c>
      <c r="G15" t="s">
        <v>127</v>
      </c>
      <c r="I15" t="s">
        <v>215</v>
      </c>
      <c r="J15" t="s">
        <v>221</v>
      </c>
      <c r="K15">
        <v>5.9370070939191001E-3</v>
      </c>
      <c r="L15" t="s">
        <v>217</v>
      </c>
      <c r="N15" t="s">
        <v>325</v>
      </c>
      <c r="O15" t="s">
        <v>221</v>
      </c>
      <c r="P15">
        <v>2.6812718616099672E-3</v>
      </c>
      <c r="Q15" t="s">
        <v>217</v>
      </c>
      <c r="S15" t="s">
        <v>326</v>
      </c>
      <c r="T15" t="s">
        <v>221</v>
      </c>
      <c r="U15">
        <v>3.8792399764594797E-3</v>
      </c>
      <c r="V15" t="s">
        <v>217</v>
      </c>
      <c r="X15">
        <v>3.3105022831050228E-3</v>
      </c>
      <c r="Y15">
        <v>6.4407594328286487E-3</v>
      </c>
      <c r="Z15" t="s">
        <v>221</v>
      </c>
      <c r="AA15" t="s">
        <v>25</v>
      </c>
      <c r="AC15" t="s">
        <v>22</v>
      </c>
      <c r="AD15" t="s">
        <v>221</v>
      </c>
      <c r="AE15">
        <v>3.8179586427483998E-3</v>
      </c>
      <c r="AG15" t="s">
        <v>97</v>
      </c>
      <c r="AH15" t="s">
        <v>221</v>
      </c>
      <c r="AI15">
        <v>2.4247880243347231E-2</v>
      </c>
      <c r="AK15" t="s">
        <v>128</v>
      </c>
      <c r="AL15">
        <v>0.33342519282419486</v>
      </c>
      <c r="AM15" t="s">
        <v>336</v>
      </c>
    </row>
    <row r="16" spans="1:39" x14ac:dyDescent="0.45">
      <c r="D16" t="s">
        <v>340</v>
      </c>
      <c r="E16" t="s">
        <v>137</v>
      </c>
      <c r="F16" t="s">
        <v>128</v>
      </c>
      <c r="G16" t="s">
        <v>127</v>
      </c>
      <c r="I16" t="s">
        <v>215</v>
      </c>
      <c r="J16" t="s">
        <v>222</v>
      </c>
      <c r="K16">
        <v>1.8473120740083004E-3</v>
      </c>
      <c r="L16" t="s">
        <v>217</v>
      </c>
      <c r="N16" t="s">
        <v>325</v>
      </c>
      <c r="O16" t="s">
        <v>222</v>
      </c>
      <c r="P16">
        <v>2.9097512903253808E-3</v>
      </c>
      <c r="Q16" t="s">
        <v>217</v>
      </c>
      <c r="S16" t="s">
        <v>326</v>
      </c>
      <c r="T16" t="s">
        <v>222</v>
      </c>
      <c r="U16">
        <v>3.6273983495127447E-3</v>
      </c>
      <c r="V16" t="s">
        <v>217</v>
      </c>
      <c r="X16">
        <v>3.3105022831050228E-3</v>
      </c>
      <c r="Y16">
        <v>6.4407594328286487E-3</v>
      </c>
      <c r="Z16" t="s">
        <v>222</v>
      </c>
      <c r="AA16" t="s">
        <v>25</v>
      </c>
      <c r="AC16" t="s">
        <v>22</v>
      </c>
      <c r="AD16" t="s">
        <v>222</v>
      </c>
      <c r="AE16">
        <v>3.1554742687519011E-3</v>
      </c>
      <c r="AG16" t="s">
        <v>97</v>
      </c>
      <c r="AH16" t="s">
        <v>222</v>
      </c>
      <c r="AI16">
        <v>1.5057047600741003E-2</v>
      </c>
    </row>
    <row r="17" spans="4:35" x14ac:dyDescent="0.45">
      <c r="D17" t="s">
        <v>341</v>
      </c>
      <c r="E17" t="s">
        <v>138</v>
      </c>
      <c r="F17" t="s">
        <v>133</v>
      </c>
      <c r="G17" t="s">
        <v>127</v>
      </c>
      <c r="I17" t="s">
        <v>215</v>
      </c>
      <c r="J17" t="s">
        <v>223</v>
      </c>
      <c r="K17">
        <v>6.3264234653958695E-7</v>
      </c>
      <c r="L17" t="s">
        <v>217</v>
      </c>
      <c r="N17" t="s">
        <v>325</v>
      </c>
      <c r="O17" t="s">
        <v>223</v>
      </c>
      <c r="P17">
        <v>3.1267080154607661E-3</v>
      </c>
      <c r="Q17" t="s">
        <v>217</v>
      </c>
      <c r="S17" t="s">
        <v>326</v>
      </c>
      <c r="T17" t="s">
        <v>223</v>
      </c>
      <c r="U17">
        <v>3.6318441361263129E-3</v>
      </c>
      <c r="V17" t="s">
        <v>217</v>
      </c>
      <c r="X17">
        <v>3.3105022831050228E-3</v>
      </c>
      <c r="Y17">
        <v>4.9987983657774574E-3</v>
      </c>
      <c r="Z17" t="s">
        <v>223</v>
      </c>
      <c r="AA17" t="s">
        <v>25</v>
      </c>
      <c r="AC17" t="s">
        <v>22</v>
      </c>
      <c r="AD17" t="s">
        <v>223</v>
      </c>
      <c r="AE17">
        <v>2.8179837843274208E-3</v>
      </c>
      <c r="AG17" t="s">
        <v>97</v>
      </c>
      <c r="AH17" t="s">
        <v>223</v>
      </c>
      <c r="AI17">
        <v>2.0619822684440514E-2</v>
      </c>
    </row>
    <row r="18" spans="4:35" x14ac:dyDescent="0.45">
      <c r="D18" t="s">
        <v>342</v>
      </c>
      <c r="E18" t="s">
        <v>139</v>
      </c>
      <c r="F18" t="s">
        <v>133</v>
      </c>
      <c r="G18" t="s">
        <v>127</v>
      </c>
      <c r="I18" t="s">
        <v>215</v>
      </c>
      <c r="J18" t="s">
        <v>224</v>
      </c>
      <c r="K18">
        <v>0</v>
      </c>
      <c r="L18" t="s">
        <v>217</v>
      </c>
      <c r="N18" t="s">
        <v>325</v>
      </c>
      <c r="O18" t="s">
        <v>224</v>
      </c>
      <c r="P18">
        <v>1.7327726706247489E-2</v>
      </c>
      <c r="Q18" t="s">
        <v>217</v>
      </c>
      <c r="S18" t="s">
        <v>326</v>
      </c>
      <c r="T18" t="s">
        <v>224</v>
      </c>
      <c r="U18">
        <v>1.8854308896669197E-2</v>
      </c>
      <c r="V18" t="s">
        <v>217</v>
      </c>
      <c r="X18">
        <v>1.6552511415525113E-2</v>
      </c>
      <c r="Y18">
        <v>1.2496995914443643E-2</v>
      </c>
      <c r="Z18" t="s">
        <v>224</v>
      </c>
      <c r="AA18" t="s">
        <v>25</v>
      </c>
      <c r="AC18" t="s">
        <v>22</v>
      </c>
      <c r="AD18" t="s">
        <v>224</v>
      </c>
      <c r="AE18">
        <v>1.4704335974401767E-2</v>
      </c>
      <c r="AG18" t="s">
        <v>97</v>
      </c>
      <c r="AH18" t="s">
        <v>224</v>
      </c>
      <c r="AI18">
        <v>0.16452075171200531</v>
      </c>
    </row>
    <row r="19" spans="4:35" x14ac:dyDescent="0.45">
      <c r="D19" t="s">
        <v>343</v>
      </c>
      <c r="E19" t="s">
        <v>140</v>
      </c>
      <c r="F19" t="s">
        <v>133</v>
      </c>
      <c r="G19" t="s">
        <v>127</v>
      </c>
      <c r="I19" t="s">
        <v>215</v>
      </c>
      <c r="J19" t="s">
        <v>226</v>
      </c>
      <c r="K19">
        <v>0</v>
      </c>
      <c r="L19" t="s">
        <v>217</v>
      </c>
      <c r="N19" t="s">
        <v>325</v>
      </c>
      <c r="O19" t="s">
        <v>226</v>
      </c>
      <c r="P19">
        <v>3.9160110567476722E-5</v>
      </c>
      <c r="Q19" t="s">
        <v>217</v>
      </c>
      <c r="S19" t="s">
        <v>326</v>
      </c>
      <c r="T19" t="s">
        <v>226</v>
      </c>
      <c r="U19">
        <v>1.2927331838020001E-4</v>
      </c>
      <c r="V19" t="s">
        <v>217</v>
      </c>
      <c r="X19">
        <v>1.1415525114155251E-4</v>
      </c>
      <c r="Y19">
        <v>2.1546544680075254E-5</v>
      </c>
      <c r="Z19" t="s">
        <v>226</v>
      </c>
      <c r="AA19" t="s">
        <v>25</v>
      </c>
      <c r="AC19" t="s">
        <v>22</v>
      </c>
      <c r="AD19" t="s">
        <v>226</v>
      </c>
      <c r="AE19">
        <v>1.1859833599357022E-4</v>
      </c>
      <c r="AG19" t="s">
        <v>97</v>
      </c>
      <c r="AH19" t="s">
        <v>226</v>
      </c>
      <c r="AI19">
        <v>0</v>
      </c>
    </row>
    <row r="20" spans="4:35" x14ac:dyDescent="0.45">
      <c r="D20" t="s">
        <v>344</v>
      </c>
      <c r="E20" t="s">
        <v>141</v>
      </c>
      <c r="F20" t="s">
        <v>338</v>
      </c>
      <c r="G20" t="s">
        <v>127</v>
      </c>
      <c r="I20" t="s">
        <v>215</v>
      </c>
      <c r="J20" t="s">
        <v>227</v>
      </c>
      <c r="K20">
        <v>0</v>
      </c>
      <c r="L20" t="s">
        <v>217</v>
      </c>
      <c r="N20" t="s">
        <v>325</v>
      </c>
      <c r="O20" t="s">
        <v>227</v>
      </c>
      <c r="P20">
        <v>3.7254057720042158E-5</v>
      </c>
      <c r="Q20" t="s">
        <v>217</v>
      </c>
      <c r="S20" t="s">
        <v>326</v>
      </c>
      <c r="T20" t="s">
        <v>227</v>
      </c>
      <c r="U20">
        <v>1.264748770324E-4</v>
      </c>
      <c r="V20" t="s">
        <v>217</v>
      </c>
      <c r="X20">
        <v>1.1415525114155251E-4</v>
      </c>
      <c r="Y20">
        <v>1.4916838624667481E-5</v>
      </c>
      <c r="Z20" t="s">
        <v>227</v>
      </c>
      <c r="AA20" t="s">
        <v>25</v>
      </c>
      <c r="AC20" t="s">
        <v>22</v>
      </c>
      <c r="AD20" t="s">
        <v>227</v>
      </c>
      <c r="AE20">
        <v>1.3992870985904372E-4</v>
      </c>
      <c r="AG20" t="s">
        <v>97</v>
      </c>
      <c r="AH20" t="s">
        <v>227</v>
      </c>
      <c r="AI20">
        <v>0</v>
      </c>
    </row>
    <row r="21" spans="4:35" x14ac:dyDescent="0.45">
      <c r="E21" t="s">
        <v>142</v>
      </c>
      <c r="G21" t="s">
        <v>127</v>
      </c>
      <c r="I21" t="s">
        <v>215</v>
      </c>
      <c r="J21" t="s">
        <v>228</v>
      </c>
      <c r="K21">
        <v>0</v>
      </c>
      <c r="L21" t="s">
        <v>217</v>
      </c>
      <c r="N21" t="s">
        <v>325</v>
      </c>
      <c r="O21" t="s">
        <v>228</v>
      </c>
      <c r="P21">
        <v>3.5335655540520141E-5</v>
      </c>
      <c r="Q21" t="s">
        <v>217</v>
      </c>
      <c r="S21" t="s">
        <v>326</v>
      </c>
      <c r="T21" t="s">
        <v>228</v>
      </c>
      <c r="U21">
        <v>1.2769520591729999E-4</v>
      </c>
      <c r="V21" t="s">
        <v>217</v>
      </c>
      <c r="X21">
        <v>1.1415525114155251E-4</v>
      </c>
      <c r="Y21">
        <v>1.6574265138519424E-5</v>
      </c>
      <c r="Z21" t="s">
        <v>228</v>
      </c>
      <c r="AA21" t="s">
        <v>25</v>
      </c>
      <c r="AC21" t="s">
        <v>22</v>
      </c>
      <c r="AD21" t="s">
        <v>228</v>
      </c>
      <c r="AE21">
        <v>1.5420122760534123E-4</v>
      </c>
      <c r="AG21" t="s">
        <v>97</v>
      </c>
      <c r="AH21" t="s">
        <v>228</v>
      </c>
      <c r="AI21">
        <v>0</v>
      </c>
    </row>
    <row r="22" spans="4:35" x14ac:dyDescent="0.45">
      <c r="E22" t="s">
        <v>143</v>
      </c>
      <c r="G22" t="s">
        <v>127</v>
      </c>
      <c r="I22" t="s">
        <v>215</v>
      </c>
      <c r="J22" t="s">
        <v>229</v>
      </c>
      <c r="K22">
        <v>0</v>
      </c>
      <c r="L22" t="s">
        <v>217</v>
      </c>
      <c r="N22" t="s">
        <v>325</v>
      </c>
      <c r="O22" t="s">
        <v>229</v>
      </c>
      <c r="P22">
        <v>3.2140655788848146E-5</v>
      </c>
      <c r="Q22" t="s">
        <v>217</v>
      </c>
      <c r="S22" t="s">
        <v>326</v>
      </c>
      <c r="T22" t="s">
        <v>229</v>
      </c>
      <c r="U22">
        <v>1.2850944868339999E-4</v>
      </c>
      <c r="V22" t="s">
        <v>217</v>
      </c>
      <c r="X22">
        <v>1.1415525114155251E-4</v>
      </c>
      <c r="Y22">
        <v>1.4585353321897093E-5</v>
      </c>
      <c r="Z22" t="s">
        <v>229</v>
      </c>
      <c r="AA22" t="s">
        <v>25</v>
      </c>
      <c r="AC22" t="s">
        <v>22</v>
      </c>
      <c r="AD22" t="s">
        <v>229</v>
      </c>
      <c r="AE22">
        <v>1.5769799043253009E-4</v>
      </c>
      <c r="AG22" t="s">
        <v>97</v>
      </c>
      <c r="AH22" t="s">
        <v>229</v>
      </c>
      <c r="AI22">
        <v>0</v>
      </c>
    </row>
    <row r="23" spans="4:35" x14ac:dyDescent="0.45">
      <c r="E23" t="s">
        <v>144</v>
      </c>
      <c r="G23" t="s">
        <v>127</v>
      </c>
      <c r="I23" t="s">
        <v>215</v>
      </c>
      <c r="J23" t="s">
        <v>230</v>
      </c>
      <c r="K23">
        <v>0</v>
      </c>
      <c r="L23" t="s">
        <v>217</v>
      </c>
      <c r="N23" t="s">
        <v>325</v>
      </c>
      <c r="O23" t="s">
        <v>230</v>
      </c>
      <c r="P23">
        <v>3.2192286221080975E-5</v>
      </c>
      <c r="Q23" t="s">
        <v>217</v>
      </c>
      <c r="S23" t="s">
        <v>326</v>
      </c>
      <c r="T23" t="s">
        <v>230</v>
      </c>
      <c r="U23">
        <v>1.2708360166970001E-4</v>
      </c>
      <c r="V23" t="s">
        <v>217</v>
      </c>
      <c r="X23">
        <v>1.1415525114155251E-4</v>
      </c>
      <c r="Y23">
        <v>2.1215059377304864E-5</v>
      </c>
      <c r="Z23" t="s">
        <v>230</v>
      </c>
      <c r="AA23" t="s">
        <v>25</v>
      </c>
      <c r="AC23" t="s">
        <v>22</v>
      </c>
      <c r="AD23" t="s">
        <v>230</v>
      </c>
      <c r="AE23">
        <v>1.6164466444790158E-4</v>
      </c>
      <c r="AG23" t="s">
        <v>97</v>
      </c>
      <c r="AH23" t="s">
        <v>230</v>
      </c>
      <c r="AI23">
        <v>0</v>
      </c>
    </row>
    <row r="24" spans="4:35" x14ac:dyDescent="0.45">
      <c r="E24" t="s">
        <v>145</v>
      </c>
      <c r="G24" t="s">
        <v>127</v>
      </c>
      <c r="I24" t="s">
        <v>215</v>
      </c>
      <c r="J24" t="s">
        <v>231</v>
      </c>
      <c r="K24">
        <v>0</v>
      </c>
      <c r="L24" t="s">
        <v>217</v>
      </c>
      <c r="N24" t="s">
        <v>325</v>
      </c>
      <c r="O24" t="s">
        <v>231</v>
      </c>
      <c r="P24">
        <v>3.052478250915944E-5</v>
      </c>
      <c r="Q24" t="s">
        <v>217</v>
      </c>
      <c r="S24" t="s">
        <v>326</v>
      </c>
      <c r="T24" t="s">
        <v>231</v>
      </c>
      <c r="U24">
        <v>1.1359108920919999E-4</v>
      </c>
      <c r="V24" t="s">
        <v>217</v>
      </c>
      <c r="X24">
        <v>1.1415525114155251E-4</v>
      </c>
      <c r="Y24">
        <v>5.7678442682047593E-5</v>
      </c>
      <c r="Z24" t="s">
        <v>231</v>
      </c>
      <c r="AA24" t="s">
        <v>25</v>
      </c>
      <c r="AC24" t="s">
        <v>22</v>
      </c>
      <c r="AD24" t="s">
        <v>231</v>
      </c>
      <c r="AE24">
        <v>1.5664699146388899E-4</v>
      </c>
      <c r="AG24" t="s">
        <v>97</v>
      </c>
      <c r="AH24" t="s">
        <v>231</v>
      </c>
      <c r="AI24">
        <v>0</v>
      </c>
    </row>
    <row r="25" spans="4:35" x14ac:dyDescent="0.45">
      <c r="E25" t="s">
        <v>146</v>
      </c>
      <c r="G25" t="s">
        <v>127</v>
      </c>
      <c r="I25" t="s">
        <v>215</v>
      </c>
      <c r="J25" t="s">
        <v>232</v>
      </c>
      <c r="K25">
        <v>0</v>
      </c>
      <c r="L25" t="s">
        <v>217</v>
      </c>
      <c r="N25" t="s">
        <v>325</v>
      </c>
      <c r="O25" t="s">
        <v>232</v>
      </c>
      <c r="P25">
        <v>2.8692077467714287E-5</v>
      </c>
      <c r="Q25" t="s">
        <v>217</v>
      </c>
      <c r="S25" t="s">
        <v>326</v>
      </c>
      <c r="T25" t="s">
        <v>232</v>
      </c>
      <c r="U25">
        <v>1.139585103621E-4</v>
      </c>
      <c r="V25" t="s">
        <v>217</v>
      </c>
      <c r="X25">
        <v>1.1415525114155251E-4</v>
      </c>
      <c r="Y25">
        <v>1.6905750441289813E-4</v>
      </c>
      <c r="Z25" t="s">
        <v>232</v>
      </c>
      <c r="AA25" t="s">
        <v>25</v>
      </c>
      <c r="AC25" t="s">
        <v>22</v>
      </c>
      <c r="AD25" t="s">
        <v>232</v>
      </c>
      <c r="AE25">
        <v>1.5797139490792252E-4</v>
      </c>
      <c r="AG25" t="s">
        <v>97</v>
      </c>
      <c r="AH25" t="s">
        <v>232</v>
      </c>
      <c r="AI25">
        <v>0</v>
      </c>
    </row>
    <row r="26" spans="4:35" x14ac:dyDescent="0.45">
      <c r="E26" t="s">
        <v>147</v>
      </c>
      <c r="G26" t="s">
        <v>127</v>
      </c>
      <c r="I26" t="s">
        <v>215</v>
      </c>
      <c r="J26" t="s">
        <v>233</v>
      </c>
      <c r="K26">
        <v>5.8074328750262032E-10</v>
      </c>
      <c r="L26" t="s">
        <v>217</v>
      </c>
      <c r="N26" t="s">
        <v>325</v>
      </c>
      <c r="O26" t="s">
        <v>233</v>
      </c>
      <c r="P26">
        <v>2.7203201893941507E-5</v>
      </c>
      <c r="Q26" t="s">
        <v>217</v>
      </c>
      <c r="S26" t="s">
        <v>326</v>
      </c>
      <c r="T26" t="s">
        <v>233</v>
      </c>
      <c r="U26">
        <v>1.1375607824989999E-4</v>
      </c>
      <c r="V26" t="s">
        <v>217</v>
      </c>
      <c r="X26">
        <v>1.1415525114155251E-4</v>
      </c>
      <c r="Y26">
        <v>1.9060404909297337E-4</v>
      </c>
      <c r="Z26" t="s">
        <v>233</v>
      </c>
      <c r="AA26" t="s">
        <v>25</v>
      </c>
      <c r="AC26" t="s">
        <v>22</v>
      </c>
      <c r="AD26" t="s">
        <v>233</v>
      </c>
      <c r="AE26">
        <v>1.6372897150736425E-4</v>
      </c>
      <c r="AG26" t="s">
        <v>97</v>
      </c>
      <c r="AH26" t="s">
        <v>233</v>
      </c>
      <c r="AI26">
        <v>0</v>
      </c>
    </row>
    <row r="27" spans="4:35" x14ac:dyDescent="0.45">
      <c r="E27" t="s">
        <v>148</v>
      </c>
      <c r="G27" t="s">
        <v>127</v>
      </c>
      <c r="I27" t="s">
        <v>215</v>
      </c>
      <c r="J27" t="s">
        <v>234</v>
      </c>
      <c r="K27">
        <v>4.380963949856249E-5</v>
      </c>
      <c r="L27" t="s">
        <v>217</v>
      </c>
      <c r="N27" t="s">
        <v>325</v>
      </c>
      <c r="O27" t="s">
        <v>234</v>
      </c>
      <c r="P27">
        <v>2.6330527418713047E-5</v>
      </c>
      <c r="Q27" t="s">
        <v>217</v>
      </c>
      <c r="S27" t="s">
        <v>326</v>
      </c>
      <c r="T27" t="s">
        <v>234</v>
      </c>
      <c r="U27">
        <v>1.1088362472009999E-4</v>
      </c>
      <c r="V27" t="s">
        <v>217</v>
      </c>
      <c r="X27">
        <v>1.1415525114155251E-4</v>
      </c>
      <c r="Y27">
        <v>1.4585353321897094E-4</v>
      </c>
      <c r="Z27" t="s">
        <v>234</v>
      </c>
      <c r="AA27" t="s">
        <v>25</v>
      </c>
      <c r="AC27" t="s">
        <v>22</v>
      </c>
      <c r="AD27" t="s">
        <v>234</v>
      </c>
      <c r="AE27">
        <v>1.8702866172647358E-4</v>
      </c>
      <c r="AG27" t="s">
        <v>97</v>
      </c>
      <c r="AH27" t="s">
        <v>234</v>
      </c>
      <c r="AI27">
        <v>0</v>
      </c>
    </row>
    <row r="28" spans="4:35" x14ac:dyDescent="0.45">
      <c r="E28" t="s">
        <v>149</v>
      </c>
      <c r="G28" t="s">
        <v>127</v>
      </c>
      <c r="I28" t="s">
        <v>215</v>
      </c>
      <c r="J28" t="s">
        <v>235</v>
      </c>
      <c r="K28">
        <v>1.4641409405529999E-4</v>
      </c>
      <c r="L28" t="s">
        <v>217</v>
      </c>
      <c r="N28" t="s">
        <v>325</v>
      </c>
      <c r="O28" t="s">
        <v>235</v>
      </c>
      <c r="P28">
        <v>2.2954296473226148E-5</v>
      </c>
      <c r="Q28" t="s">
        <v>217</v>
      </c>
      <c r="S28" t="s">
        <v>326</v>
      </c>
      <c r="T28" t="s">
        <v>235</v>
      </c>
      <c r="U28">
        <v>1.0681150859959999E-4</v>
      </c>
      <c r="V28" t="s">
        <v>217</v>
      </c>
      <c r="X28">
        <v>1.1415525114155251E-4</v>
      </c>
      <c r="Y28">
        <v>1.4452759200788939E-4</v>
      </c>
      <c r="Z28" t="s">
        <v>235</v>
      </c>
      <c r="AA28" t="s">
        <v>25</v>
      </c>
      <c r="AC28" t="s">
        <v>22</v>
      </c>
      <c r="AD28" t="s">
        <v>235</v>
      </c>
      <c r="AE28">
        <v>2.0763049307810714E-4</v>
      </c>
      <c r="AG28" t="s">
        <v>97</v>
      </c>
      <c r="AH28" t="s">
        <v>235</v>
      </c>
      <c r="AI28">
        <v>0</v>
      </c>
    </row>
    <row r="29" spans="4:35" x14ac:dyDescent="0.45">
      <c r="E29" t="s">
        <v>150</v>
      </c>
      <c r="G29" t="s">
        <v>127</v>
      </c>
      <c r="I29" t="s">
        <v>215</v>
      </c>
      <c r="J29" t="s">
        <v>236</v>
      </c>
      <c r="K29">
        <v>2.0192497453399999E-4</v>
      </c>
      <c r="L29" t="s">
        <v>217</v>
      </c>
      <c r="N29" t="s">
        <v>325</v>
      </c>
      <c r="O29" t="s">
        <v>236</v>
      </c>
      <c r="P29">
        <v>1.8563201332600028E-5</v>
      </c>
      <c r="Q29" t="s">
        <v>217</v>
      </c>
      <c r="S29" t="s">
        <v>326</v>
      </c>
      <c r="T29" t="s">
        <v>236</v>
      </c>
      <c r="U29">
        <v>1.0149183177289999E-4</v>
      </c>
      <c r="V29" t="s">
        <v>217</v>
      </c>
      <c r="X29">
        <v>1.1415525114155251E-4</v>
      </c>
      <c r="Y29">
        <v>1.408812536774151E-4</v>
      </c>
      <c r="Z29" t="s">
        <v>236</v>
      </c>
      <c r="AA29" t="s">
        <v>25</v>
      </c>
      <c r="AC29" t="s">
        <v>22</v>
      </c>
      <c r="AD29" t="s">
        <v>236</v>
      </c>
      <c r="AE29">
        <v>2.1571522424162481E-4</v>
      </c>
      <c r="AG29" t="s">
        <v>97</v>
      </c>
      <c r="AH29" t="s">
        <v>236</v>
      </c>
      <c r="AI29">
        <v>0</v>
      </c>
    </row>
    <row r="30" spans="4:35" x14ac:dyDescent="0.45">
      <c r="E30" t="s">
        <v>151</v>
      </c>
      <c r="G30" t="s">
        <v>127</v>
      </c>
      <c r="I30" t="s">
        <v>215</v>
      </c>
      <c r="J30" t="s">
        <v>237</v>
      </c>
      <c r="K30">
        <v>2.2596173818490001E-4</v>
      </c>
      <c r="L30" t="s">
        <v>217</v>
      </c>
      <c r="N30" t="s">
        <v>325</v>
      </c>
      <c r="O30" t="s">
        <v>237</v>
      </c>
      <c r="P30">
        <v>1.5553951596834983E-5</v>
      </c>
      <c r="Q30" t="s">
        <v>217</v>
      </c>
      <c r="S30" t="s">
        <v>326</v>
      </c>
      <c r="T30" t="s">
        <v>237</v>
      </c>
      <c r="U30">
        <v>9.812585626340984E-5</v>
      </c>
      <c r="V30" t="s">
        <v>217</v>
      </c>
      <c r="X30">
        <v>1.1415525114155251E-4</v>
      </c>
      <c r="Y30">
        <v>1.4054976837464471E-4</v>
      </c>
      <c r="Z30" t="s">
        <v>237</v>
      </c>
      <c r="AA30" t="s">
        <v>25</v>
      </c>
      <c r="AC30" t="s">
        <v>22</v>
      </c>
      <c r="AD30" t="s">
        <v>237</v>
      </c>
      <c r="AE30">
        <v>2.1609236159150446E-4</v>
      </c>
      <c r="AG30" t="s">
        <v>97</v>
      </c>
      <c r="AH30" t="s">
        <v>237</v>
      </c>
      <c r="AI30">
        <v>0</v>
      </c>
    </row>
    <row r="31" spans="4:35" x14ac:dyDescent="0.45">
      <c r="E31" t="s">
        <v>152</v>
      </c>
      <c r="G31" t="s">
        <v>127</v>
      </c>
      <c r="I31" t="s">
        <v>215</v>
      </c>
      <c r="J31" t="s">
        <v>238</v>
      </c>
      <c r="K31">
        <v>2.0238287010510001E-4</v>
      </c>
      <c r="L31" t="s">
        <v>217</v>
      </c>
      <c r="N31" t="s">
        <v>325</v>
      </c>
      <c r="O31" t="s">
        <v>238</v>
      </c>
      <c r="P31">
        <v>1.6359049463898449E-5</v>
      </c>
      <c r="Q31" t="s">
        <v>217</v>
      </c>
      <c r="S31" t="s">
        <v>326</v>
      </c>
      <c r="T31" t="s">
        <v>238</v>
      </c>
      <c r="U31">
        <v>9.3502363388551116E-5</v>
      </c>
      <c r="V31" t="s">
        <v>217</v>
      </c>
      <c r="X31">
        <v>1.1415525114155251E-4</v>
      </c>
      <c r="Y31">
        <v>1.4253868019126702E-4</v>
      </c>
      <c r="Z31" t="s">
        <v>238</v>
      </c>
      <c r="AA31" t="s">
        <v>25</v>
      </c>
      <c r="AC31" t="s">
        <v>22</v>
      </c>
      <c r="AD31" t="s">
        <v>238</v>
      </c>
      <c r="AE31">
        <v>1.9723911268616784E-4</v>
      </c>
      <c r="AG31" t="s">
        <v>97</v>
      </c>
      <c r="AH31" t="s">
        <v>238</v>
      </c>
      <c r="AI31">
        <v>0</v>
      </c>
    </row>
    <row r="32" spans="4:35" x14ac:dyDescent="0.45">
      <c r="E32" t="s">
        <v>153</v>
      </c>
      <c r="G32" t="s">
        <v>127</v>
      </c>
      <c r="I32" t="s">
        <v>215</v>
      </c>
      <c r="J32" t="s">
        <v>239</v>
      </c>
      <c r="K32">
        <v>1.994204485531E-4</v>
      </c>
      <c r="L32" t="s">
        <v>217</v>
      </c>
      <c r="N32" t="s">
        <v>325</v>
      </c>
      <c r="O32" t="s">
        <v>239</v>
      </c>
      <c r="P32">
        <v>1.9383426930264857E-5</v>
      </c>
      <c r="Q32" t="s">
        <v>217</v>
      </c>
      <c r="S32" t="s">
        <v>326</v>
      </c>
      <c r="T32" t="s">
        <v>239</v>
      </c>
      <c r="U32">
        <v>9.0472909488680965E-5</v>
      </c>
      <c r="V32" t="s">
        <v>217</v>
      </c>
      <c r="X32">
        <v>1.1415525114155251E-4</v>
      </c>
      <c r="Y32">
        <v>1.4883690094390442E-4</v>
      </c>
      <c r="Z32" t="s">
        <v>239</v>
      </c>
      <c r="AA32" t="s">
        <v>25</v>
      </c>
      <c r="AC32" t="s">
        <v>22</v>
      </c>
      <c r="AD32" t="s">
        <v>239</v>
      </c>
      <c r="AE32">
        <v>1.749683078384252E-4</v>
      </c>
      <c r="AG32" t="s">
        <v>97</v>
      </c>
      <c r="AH32" t="s">
        <v>239</v>
      </c>
      <c r="AI32">
        <v>0</v>
      </c>
    </row>
    <row r="33" spans="5:35" x14ac:dyDescent="0.45">
      <c r="E33" t="s">
        <v>154</v>
      </c>
      <c r="G33" t="s">
        <v>127</v>
      </c>
      <c r="I33" t="s">
        <v>215</v>
      </c>
      <c r="J33" t="s">
        <v>240</v>
      </c>
      <c r="K33">
        <v>2.0710170173580001E-4</v>
      </c>
      <c r="L33" t="s">
        <v>217</v>
      </c>
      <c r="N33" t="s">
        <v>325</v>
      </c>
      <c r="O33" t="s">
        <v>240</v>
      </c>
      <c r="P33">
        <v>2.27986873033259E-5</v>
      </c>
      <c r="Q33" t="s">
        <v>217</v>
      </c>
      <c r="S33" t="s">
        <v>326</v>
      </c>
      <c r="T33" t="s">
        <v>240</v>
      </c>
      <c r="U33">
        <v>8.7637420586878396E-5</v>
      </c>
      <c r="V33" t="s">
        <v>217</v>
      </c>
      <c r="X33">
        <v>1.1415525114155251E-4</v>
      </c>
      <c r="Y33">
        <v>1.5049432745775637E-4</v>
      </c>
      <c r="Z33" t="s">
        <v>240</v>
      </c>
      <c r="AA33" t="s">
        <v>25</v>
      </c>
      <c r="AC33" t="s">
        <v>22</v>
      </c>
      <c r="AD33" t="s">
        <v>240</v>
      </c>
      <c r="AE33">
        <v>1.5572947820970422E-4</v>
      </c>
      <c r="AG33" t="s">
        <v>97</v>
      </c>
      <c r="AH33" t="s">
        <v>240</v>
      </c>
      <c r="AI33">
        <v>0</v>
      </c>
    </row>
    <row r="34" spans="5:35" x14ac:dyDescent="0.45">
      <c r="E34" t="s">
        <v>155</v>
      </c>
      <c r="G34" t="s">
        <v>127</v>
      </c>
      <c r="I34" t="s">
        <v>215</v>
      </c>
      <c r="J34" t="s">
        <v>241</v>
      </c>
      <c r="K34">
        <v>1.801249566033E-4</v>
      </c>
      <c r="L34" t="s">
        <v>217</v>
      </c>
      <c r="N34" t="s">
        <v>325</v>
      </c>
      <c r="O34" t="s">
        <v>241</v>
      </c>
      <c r="P34">
        <v>2.6694965942267981E-5</v>
      </c>
      <c r="Q34" t="s">
        <v>217</v>
      </c>
      <c r="S34" t="s">
        <v>326</v>
      </c>
      <c r="T34" t="s">
        <v>241</v>
      </c>
      <c r="U34">
        <v>8.7298644303271139E-5</v>
      </c>
      <c r="V34" t="s">
        <v>217</v>
      </c>
      <c r="X34">
        <v>1.1415525114155251E-4</v>
      </c>
      <c r="Y34">
        <v>1.7237235744060203E-4</v>
      </c>
      <c r="Z34" t="s">
        <v>241</v>
      </c>
      <c r="AA34" t="s">
        <v>25</v>
      </c>
      <c r="AC34" t="s">
        <v>22</v>
      </c>
      <c r="AD34" t="s">
        <v>241</v>
      </c>
      <c r="AE34">
        <v>1.4913922415653045E-4</v>
      </c>
      <c r="AG34" t="s">
        <v>97</v>
      </c>
      <c r="AH34" t="s">
        <v>241</v>
      </c>
      <c r="AI34">
        <v>0</v>
      </c>
    </row>
    <row r="35" spans="5:35" x14ac:dyDescent="0.45">
      <c r="E35" t="s">
        <v>345</v>
      </c>
      <c r="G35" t="s">
        <v>131</v>
      </c>
      <c r="I35" t="s">
        <v>215</v>
      </c>
      <c r="J35" t="s">
        <v>242</v>
      </c>
      <c r="K35">
        <v>1.2202258930220001E-4</v>
      </c>
      <c r="L35" t="s">
        <v>217</v>
      </c>
      <c r="N35" t="s">
        <v>325</v>
      </c>
      <c r="O35" t="s">
        <v>242</v>
      </c>
      <c r="P35">
        <v>3.2405091865883402E-5</v>
      </c>
      <c r="Q35" t="s">
        <v>217</v>
      </c>
      <c r="S35" t="s">
        <v>326</v>
      </c>
      <c r="T35" t="s">
        <v>242</v>
      </c>
      <c r="U35">
        <v>9.1394226556477598E-5</v>
      </c>
      <c r="V35" t="s">
        <v>217</v>
      </c>
      <c r="X35">
        <v>1.1415525114155251E-4</v>
      </c>
      <c r="Y35">
        <v>2.2209515285616027E-4</v>
      </c>
      <c r="Z35" t="s">
        <v>242</v>
      </c>
      <c r="AA35" t="s">
        <v>25</v>
      </c>
      <c r="AC35" t="s">
        <v>22</v>
      </c>
      <c r="AD35" t="s">
        <v>242</v>
      </c>
      <c r="AE35">
        <v>1.1948247781914085E-4</v>
      </c>
      <c r="AG35" t="s">
        <v>97</v>
      </c>
      <c r="AH35" t="s">
        <v>242</v>
      </c>
      <c r="AI35">
        <v>0</v>
      </c>
    </row>
    <row r="36" spans="5:35" x14ac:dyDescent="0.45">
      <c r="E36" t="s">
        <v>346</v>
      </c>
      <c r="G36" t="s">
        <v>131</v>
      </c>
      <c r="I36" t="s">
        <v>215</v>
      </c>
      <c r="J36" t="s">
        <v>243</v>
      </c>
      <c r="K36">
        <v>3.506725175074433E-5</v>
      </c>
      <c r="L36" t="s">
        <v>217</v>
      </c>
      <c r="N36" t="s">
        <v>325</v>
      </c>
      <c r="O36" t="s">
        <v>243</v>
      </c>
      <c r="P36">
        <v>4.2201333070334935E-5</v>
      </c>
      <c r="Q36" t="s">
        <v>217</v>
      </c>
      <c r="S36" t="s">
        <v>326</v>
      </c>
      <c r="T36" t="s">
        <v>243</v>
      </c>
      <c r="U36">
        <v>8.7771326359198411E-5</v>
      </c>
      <c r="V36" t="s">
        <v>217</v>
      </c>
      <c r="X36">
        <v>1.1415525114155251E-4</v>
      </c>
      <c r="Y36">
        <v>2.2209515285616027E-4</v>
      </c>
      <c r="Z36" t="s">
        <v>243</v>
      </c>
      <c r="AA36" t="s">
        <v>25</v>
      </c>
      <c r="AC36" t="s">
        <v>22</v>
      </c>
      <c r="AD36" t="s">
        <v>243</v>
      </c>
      <c r="AE36">
        <v>1.005540426830713E-4</v>
      </c>
      <c r="AG36" t="s">
        <v>97</v>
      </c>
      <c r="AH36" t="s">
        <v>243</v>
      </c>
      <c r="AI36">
        <v>0</v>
      </c>
    </row>
    <row r="37" spans="5:35" x14ac:dyDescent="0.45">
      <c r="E37" t="s">
        <v>347</v>
      </c>
      <c r="G37" t="s">
        <v>131</v>
      </c>
      <c r="I37" t="s">
        <v>215</v>
      </c>
      <c r="J37" t="s">
        <v>244</v>
      </c>
      <c r="K37">
        <v>4.0522900462559411E-8</v>
      </c>
      <c r="L37" t="s">
        <v>217</v>
      </c>
      <c r="N37" t="s">
        <v>325</v>
      </c>
      <c r="O37" t="s">
        <v>244</v>
      </c>
      <c r="P37">
        <v>5.2395035839214628E-5</v>
      </c>
      <c r="Q37" t="s">
        <v>217</v>
      </c>
      <c r="S37" t="s">
        <v>326</v>
      </c>
      <c r="T37" t="s">
        <v>244</v>
      </c>
      <c r="U37">
        <v>8.7379333748393876E-5</v>
      </c>
      <c r="V37" t="s">
        <v>217</v>
      </c>
      <c r="X37">
        <v>1.1415525114155251E-4</v>
      </c>
      <c r="Y37">
        <v>1.7237235744060203E-4</v>
      </c>
      <c r="Z37" t="s">
        <v>244</v>
      </c>
      <c r="AA37" t="s">
        <v>25</v>
      </c>
      <c r="AC37" t="s">
        <v>22</v>
      </c>
      <c r="AD37" t="s">
        <v>244</v>
      </c>
      <c r="AE37">
        <v>8.0758352468440612E-5</v>
      </c>
      <c r="AG37" t="s">
        <v>97</v>
      </c>
      <c r="AH37" t="s">
        <v>244</v>
      </c>
      <c r="AI37">
        <v>0</v>
      </c>
    </row>
    <row r="38" spans="5:35" x14ac:dyDescent="0.45">
      <c r="E38" t="s">
        <v>348</v>
      </c>
      <c r="G38" t="s">
        <v>131</v>
      </c>
      <c r="I38" t="s">
        <v>215</v>
      </c>
      <c r="J38" t="s">
        <v>245</v>
      </c>
      <c r="K38">
        <v>0</v>
      </c>
      <c r="L38" t="s">
        <v>217</v>
      </c>
      <c r="N38" t="s">
        <v>325</v>
      </c>
      <c r="O38" t="s">
        <v>245</v>
      </c>
      <c r="P38">
        <v>5.9428491081611683E-5</v>
      </c>
      <c r="Q38" t="s">
        <v>217</v>
      </c>
      <c r="S38" t="s">
        <v>326</v>
      </c>
      <c r="T38" t="s">
        <v>245</v>
      </c>
      <c r="U38">
        <v>9.4540133876019035E-5</v>
      </c>
      <c r="V38" t="s">
        <v>217</v>
      </c>
      <c r="X38">
        <v>1.1415525114155251E-4</v>
      </c>
      <c r="Y38">
        <v>1.5579809230208258E-4</v>
      </c>
      <c r="Z38" t="s">
        <v>245</v>
      </c>
      <c r="AA38" t="s">
        <v>25</v>
      </c>
      <c r="AC38" t="s">
        <v>22</v>
      </c>
      <c r="AD38" t="s">
        <v>245</v>
      </c>
      <c r="AE38">
        <v>6.9150724226409787E-5</v>
      </c>
      <c r="AG38" t="s">
        <v>97</v>
      </c>
      <c r="AH38" t="s">
        <v>245</v>
      </c>
      <c r="AI38">
        <v>0</v>
      </c>
    </row>
    <row r="39" spans="5:35" x14ac:dyDescent="0.45">
      <c r="E39" t="s">
        <v>349</v>
      </c>
      <c r="G39" t="s">
        <v>131</v>
      </c>
      <c r="I39" t="s">
        <v>215</v>
      </c>
      <c r="J39" t="s">
        <v>246</v>
      </c>
      <c r="K39">
        <v>0</v>
      </c>
      <c r="L39" t="s">
        <v>217</v>
      </c>
      <c r="N39" t="s">
        <v>325</v>
      </c>
      <c r="O39" t="s">
        <v>246</v>
      </c>
      <c r="P39">
        <v>6.3315194991101864E-5</v>
      </c>
      <c r="Q39" t="s">
        <v>217</v>
      </c>
      <c r="S39" t="s">
        <v>326</v>
      </c>
      <c r="T39" t="s">
        <v>246</v>
      </c>
      <c r="U39">
        <v>1.003745371573E-4</v>
      </c>
      <c r="V39" t="s">
        <v>217</v>
      </c>
      <c r="X39">
        <v>1.1415525114155251E-4</v>
      </c>
      <c r="Y39">
        <v>1.093901499142282E-4</v>
      </c>
      <c r="Z39" t="s">
        <v>246</v>
      </c>
      <c r="AA39" t="s">
        <v>25</v>
      </c>
      <c r="AC39" t="s">
        <v>22</v>
      </c>
      <c r="AD39" t="s">
        <v>246</v>
      </c>
      <c r="AE39">
        <v>6.7201913208428455E-5</v>
      </c>
      <c r="AG39" t="s">
        <v>97</v>
      </c>
      <c r="AH39" t="s">
        <v>246</v>
      </c>
      <c r="AI39">
        <v>0</v>
      </c>
    </row>
    <row r="40" spans="5:35" x14ac:dyDescent="0.45">
      <c r="E40" t="s">
        <v>350</v>
      </c>
      <c r="G40" t="s">
        <v>131</v>
      </c>
      <c r="I40" t="s">
        <v>215</v>
      </c>
      <c r="J40" t="s">
        <v>247</v>
      </c>
      <c r="K40">
        <v>0</v>
      </c>
      <c r="L40" t="s">
        <v>217</v>
      </c>
      <c r="N40" t="s">
        <v>325</v>
      </c>
      <c r="O40" t="s">
        <v>247</v>
      </c>
      <c r="P40">
        <v>6.4253667787295943E-5</v>
      </c>
      <c r="Q40" t="s">
        <v>217</v>
      </c>
      <c r="S40" t="s">
        <v>326</v>
      </c>
      <c r="T40" t="s">
        <v>247</v>
      </c>
      <c r="U40">
        <v>1.041112305975E-4</v>
      </c>
      <c r="V40" t="s">
        <v>217</v>
      </c>
      <c r="X40">
        <v>1.1415525114155251E-4</v>
      </c>
      <c r="Y40">
        <v>7.9556472664893237E-5</v>
      </c>
      <c r="Z40" t="s">
        <v>247</v>
      </c>
      <c r="AA40" t="s">
        <v>25</v>
      </c>
      <c r="AC40" t="s">
        <v>22</v>
      </c>
      <c r="AD40" t="s">
        <v>247</v>
      </c>
      <c r="AE40">
        <v>8.1777186204682641E-5</v>
      </c>
      <c r="AG40" t="s">
        <v>97</v>
      </c>
      <c r="AH40" t="s">
        <v>247</v>
      </c>
      <c r="AI40">
        <v>0</v>
      </c>
    </row>
    <row r="41" spans="5:35" x14ac:dyDescent="0.45">
      <c r="E41" t="s">
        <v>351</v>
      </c>
      <c r="G41" t="s">
        <v>131</v>
      </c>
      <c r="I41" t="s">
        <v>215</v>
      </c>
      <c r="J41" t="s">
        <v>248</v>
      </c>
      <c r="K41">
        <v>0</v>
      </c>
      <c r="L41" t="s">
        <v>217</v>
      </c>
      <c r="N41" t="s">
        <v>325</v>
      </c>
      <c r="O41" t="s">
        <v>248</v>
      </c>
      <c r="P41">
        <v>6.7360165384084227E-5</v>
      </c>
      <c r="Q41" t="s">
        <v>217</v>
      </c>
      <c r="S41" t="s">
        <v>326</v>
      </c>
      <c r="T41" t="s">
        <v>248</v>
      </c>
      <c r="U41">
        <v>1.069537737113E-4</v>
      </c>
      <c r="V41" t="s">
        <v>217</v>
      </c>
      <c r="X41">
        <v>1.1415525114155251E-4</v>
      </c>
      <c r="Y41">
        <v>5.6352501470966035E-5</v>
      </c>
      <c r="Z41" t="s">
        <v>248</v>
      </c>
      <c r="AA41" t="s">
        <v>25</v>
      </c>
      <c r="AC41" t="s">
        <v>22</v>
      </c>
      <c r="AD41" t="s">
        <v>248</v>
      </c>
      <c r="AE41">
        <v>7.5669410637495534E-5</v>
      </c>
      <c r="AG41" t="s">
        <v>97</v>
      </c>
      <c r="AH41" t="s">
        <v>248</v>
      </c>
      <c r="AI41">
        <v>0</v>
      </c>
    </row>
    <row r="42" spans="5:35" x14ac:dyDescent="0.45">
      <c r="E42" t="s">
        <v>352</v>
      </c>
      <c r="G42" t="s">
        <v>131</v>
      </c>
      <c r="I42" t="s">
        <v>215</v>
      </c>
      <c r="J42" t="s">
        <v>249</v>
      </c>
      <c r="K42">
        <v>0</v>
      </c>
      <c r="L42" t="s">
        <v>217</v>
      </c>
      <c r="N42" t="s">
        <v>325</v>
      </c>
      <c r="O42" t="s">
        <v>249</v>
      </c>
      <c r="P42">
        <v>7.0967778966734093E-5</v>
      </c>
      <c r="Q42" t="s">
        <v>217</v>
      </c>
      <c r="S42" t="s">
        <v>326</v>
      </c>
      <c r="T42" t="s">
        <v>249</v>
      </c>
      <c r="U42">
        <v>1.115850857644E-4</v>
      </c>
      <c r="V42" t="s">
        <v>217</v>
      </c>
      <c r="X42">
        <v>1.1415525114155251E-4</v>
      </c>
      <c r="Y42">
        <v>2.9833677249334962E-5</v>
      </c>
      <c r="Z42" t="s">
        <v>249</v>
      </c>
      <c r="AA42" t="s">
        <v>25</v>
      </c>
      <c r="AC42" t="s">
        <v>22</v>
      </c>
      <c r="AD42" t="s">
        <v>249</v>
      </c>
      <c r="AE42">
        <v>9.7348777274499474E-5</v>
      </c>
      <c r="AG42" t="s">
        <v>97</v>
      </c>
      <c r="AH42" t="s">
        <v>249</v>
      </c>
      <c r="AI42">
        <v>0</v>
      </c>
    </row>
    <row r="43" spans="5:35" x14ac:dyDescent="0.45">
      <c r="E43" t="s">
        <v>353</v>
      </c>
      <c r="G43" t="s">
        <v>131</v>
      </c>
      <c r="I43" t="s">
        <v>215</v>
      </c>
      <c r="J43" t="s">
        <v>489</v>
      </c>
      <c r="K43">
        <v>0</v>
      </c>
      <c r="L43" t="s">
        <v>217</v>
      </c>
      <c r="N43" t="s">
        <v>325</v>
      </c>
      <c r="O43" t="s">
        <v>489</v>
      </c>
      <c r="P43">
        <v>7.2852172161272475E-5</v>
      </c>
      <c r="Q43" t="s">
        <v>217</v>
      </c>
      <c r="S43" t="s">
        <v>326</v>
      </c>
      <c r="T43" t="s">
        <v>489</v>
      </c>
      <c r="U43">
        <v>1.190498306861E-4</v>
      </c>
      <c r="V43" t="s">
        <v>217</v>
      </c>
      <c r="X43">
        <v>1.1415525114155251E-4</v>
      </c>
      <c r="Y43">
        <v>2.1546544680075254E-5</v>
      </c>
      <c r="Z43" t="s">
        <v>489</v>
      </c>
      <c r="AA43" t="s">
        <v>25</v>
      </c>
      <c r="AC43" t="s">
        <v>22</v>
      </c>
      <c r="AD43" t="s">
        <v>489</v>
      </c>
      <c r="AE43">
        <v>1.2191215906148902E-4</v>
      </c>
      <c r="AG43" t="s">
        <v>97</v>
      </c>
      <c r="AH43" t="s">
        <v>489</v>
      </c>
      <c r="AI43">
        <v>0</v>
      </c>
    </row>
    <row r="44" spans="5:35" x14ac:dyDescent="0.45">
      <c r="E44" t="s">
        <v>354</v>
      </c>
      <c r="G44" t="s">
        <v>131</v>
      </c>
      <c r="I44" t="s">
        <v>215</v>
      </c>
      <c r="J44" t="s">
        <v>490</v>
      </c>
      <c r="K44">
        <v>0</v>
      </c>
      <c r="L44" t="s">
        <v>217</v>
      </c>
      <c r="N44" t="s">
        <v>325</v>
      </c>
      <c r="O44" t="s">
        <v>490</v>
      </c>
      <c r="P44">
        <v>7.3945904865668245E-5</v>
      </c>
      <c r="Q44" t="s">
        <v>217</v>
      </c>
      <c r="S44" t="s">
        <v>326</v>
      </c>
      <c r="T44" t="s">
        <v>490</v>
      </c>
      <c r="U44">
        <v>1.2230441375880001E-4</v>
      </c>
      <c r="V44" t="s">
        <v>217</v>
      </c>
      <c r="X44">
        <v>1.1415525114155251E-4</v>
      </c>
      <c r="Y44">
        <v>1.4916838624667481E-5</v>
      </c>
      <c r="Z44" t="s">
        <v>490</v>
      </c>
      <c r="AA44" t="s">
        <v>25</v>
      </c>
      <c r="AC44" t="s">
        <v>22</v>
      </c>
      <c r="AD44" t="s">
        <v>490</v>
      </c>
      <c r="AE44">
        <v>1.4330525513014079E-4</v>
      </c>
      <c r="AG44" t="s">
        <v>97</v>
      </c>
      <c r="AH44" t="s">
        <v>490</v>
      </c>
      <c r="AI44">
        <v>0</v>
      </c>
    </row>
    <row r="45" spans="5:35" x14ac:dyDescent="0.45">
      <c r="E45" t="s">
        <v>355</v>
      </c>
      <c r="G45" t="s">
        <v>131</v>
      </c>
      <c r="I45" t="s">
        <v>215</v>
      </c>
      <c r="J45" t="s">
        <v>491</v>
      </c>
      <c r="K45">
        <v>0</v>
      </c>
      <c r="L45" t="s">
        <v>217</v>
      </c>
      <c r="N45" t="s">
        <v>325</v>
      </c>
      <c r="O45" t="s">
        <v>491</v>
      </c>
      <c r="P45">
        <v>7.4704572390138496E-5</v>
      </c>
      <c r="Q45" t="s">
        <v>217</v>
      </c>
      <c r="S45" t="s">
        <v>326</v>
      </c>
      <c r="T45" t="s">
        <v>491</v>
      </c>
      <c r="U45">
        <v>1.200841462743E-4</v>
      </c>
      <c r="V45" t="s">
        <v>217</v>
      </c>
      <c r="X45">
        <v>1.1415525114155251E-4</v>
      </c>
      <c r="Y45">
        <v>1.6574265138519424E-5</v>
      </c>
      <c r="Z45" t="s">
        <v>491</v>
      </c>
      <c r="AA45" t="s">
        <v>25</v>
      </c>
      <c r="AC45" t="s">
        <v>22</v>
      </c>
      <c r="AD45" t="s">
        <v>491</v>
      </c>
      <c r="AE45">
        <v>1.5523574189237773E-4</v>
      </c>
      <c r="AG45" t="s">
        <v>97</v>
      </c>
      <c r="AH45" t="s">
        <v>491</v>
      </c>
      <c r="AI45">
        <v>0</v>
      </c>
    </row>
    <row r="46" spans="5:35" x14ac:dyDescent="0.45">
      <c r="E46" t="s">
        <v>356</v>
      </c>
      <c r="G46" t="s">
        <v>131</v>
      </c>
      <c r="I46" t="s">
        <v>215</v>
      </c>
      <c r="J46" t="s">
        <v>492</v>
      </c>
      <c r="K46">
        <v>0</v>
      </c>
      <c r="L46" t="s">
        <v>217</v>
      </c>
      <c r="N46" t="s">
        <v>325</v>
      </c>
      <c r="O46" t="s">
        <v>492</v>
      </c>
      <c r="P46">
        <v>7.4740819182107042E-5</v>
      </c>
      <c r="Q46" t="s">
        <v>217</v>
      </c>
      <c r="S46" t="s">
        <v>326</v>
      </c>
      <c r="T46" t="s">
        <v>492</v>
      </c>
      <c r="U46">
        <v>1.190101941038E-4</v>
      </c>
      <c r="V46" t="s">
        <v>217</v>
      </c>
      <c r="X46">
        <v>1.1415525114155251E-4</v>
      </c>
      <c r="Y46">
        <v>1.4585353321897093E-5</v>
      </c>
      <c r="Z46" t="s">
        <v>492</v>
      </c>
      <c r="AA46" t="s">
        <v>25</v>
      </c>
      <c r="AC46" t="s">
        <v>22</v>
      </c>
      <c r="AD46" t="s">
        <v>492</v>
      </c>
      <c r="AE46">
        <v>1.5873250471956659E-4</v>
      </c>
      <c r="AG46" t="s">
        <v>97</v>
      </c>
      <c r="AH46" t="s">
        <v>492</v>
      </c>
      <c r="AI46">
        <v>0</v>
      </c>
    </row>
    <row r="47" spans="5:35" x14ac:dyDescent="0.45">
      <c r="E47" t="s">
        <v>357</v>
      </c>
      <c r="G47" t="s">
        <v>131</v>
      </c>
      <c r="I47" t="s">
        <v>215</v>
      </c>
      <c r="J47" t="s">
        <v>493</v>
      </c>
      <c r="K47">
        <v>0</v>
      </c>
      <c r="L47" t="s">
        <v>217</v>
      </c>
      <c r="N47" t="s">
        <v>325</v>
      </c>
      <c r="O47" t="s">
        <v>493</v>
      </c>
      <c r="P47">
        <v>7.5186883646966764E-5</v>
      </c>
      <c r="Q47" t="s">
        <v>217</v>
      </c>
      <c r="S47" t="s">
        <v>326</v>
      </c>
      <c r="T47" t="s">
        <v>493</v>
      </c>
      <c r="U47">
        <v>1.212674358722E-4</v>
      </c>
      <c r="V47" t="s">
        <v>217</v>
      </c>
      <c r="X47">
        <v>1.1415525114155251E-4</v>
      </c>
      <c r="Y47">
        <v>2.1215059377304864E-5</v>
      </c>
      <c r="Z47" t="s">
        <v>493</v>
      </c>
      <c r="AA47" t="s">
        <v>25</v>
      </c>
      <c r="AC47" t="s">
        <v>22</v>
      </c>
      <c r="AD47" t="s">
        <v>493</v>
      </c>
      <c r="AE47">
        <v>1.6267917873493808E-4</v>
      </c>
      <c r="AG47" t="s">
        <v>97</v>
      </c>
      <c r="AH47" t="s">
        <v>493</v>
      </c>
      <c r="AI47">
        <v>0</v>
      </c>
    </row>
    <row r="48" spans="5:35" x14ac:dyDescent="0.45">
      <c r="E48" t="s">
        <v>358</v>
      </c>
      <c r="G48" t="s">
        <v>131</v>
      </c>
      <c r="I48" t="s">
        <v>215</v>
      </c>
      <c r="J48" t="s">
        <v>494</v>
      </c>
      <c r="K48">
        <v>0</v>
      </c>
      <c r="L48" t="s">
        <v>217</v>
      </c>
      <c r="N48" t="s">
        <v>325</v>
      </c>
      <c r="O48" t="s">
        <v>494</v>
      </c>
      <c r="P48">
        <v>7.0938341515702468E-5</v>
      </c>
      <c r="Q48" t="s">
        <v>217</v>
      </c>
      <c r="S48" t="s">
        <v>326</v>
      </c>
      <c r="T48" t="s">
        <v>494</v>
      </c>
      <c r="U48">
        <v>1.128307873379E-4</v>
      </c>
      <c r="V48" t="s">
        <v>217</v>
      </c>
      <c r="X48">
        <v>1.1415525114155251E-4</v>
      </c>
      <c r="Y48">
        <v>5.7678442682047593E-5</v>
      </c>
      <c r="Z48" t="s">
        <v>494</v>
      </c>
      <c r="AA48" t="s">
        <v>25</v>
      </c>
      <c r="AC48" t="s">
        <v>22</v>
      </c>
      <c r="AD48" t="s">
        <v>494</v>
      </c>
      <c r="AE48">
        <v>1.6172507752889933E-4</v>
      </c>
      <c r="AG48" t="s">
        <v>97</v>
      </c>
      <c r="AH48" t="s">
        <v>494</v>
      </c>
      <c r="AI48">
        <v>0</v>
      </c>
    </row>
    <row r="49" spans="5:35" x14ac:dyDescent="0.45">
      <c r="E49" t="s">
        <v>359</v>
      </c>
      <c r="G49" t="s">
        <v>131</v>
      </c>
      <c r="I49" t="s">
        <v>215</v>
      </c>
      <c r="J49" t="s">
        <v>495</v>
      </c>
      <c r="K49">
        <v>0</v>
      </c>
      <c r="L49" t="s">
        <v>217</v>
      </c>
      <c r="N49" t="s">
        <v>325</v>
      </c>
      <c r="O49" t="s">
        <v>495</v>
      </c>
      <c r="P49">
        <v>6.74633060033525E-5</v>
      </c>
      <c r="Q49" t="s">
        <v>217</v>
      </c>
      <c r="S49" t="s">
        <v>326</v>
      </c>
      <c r="T49" t="s">
        <v>495</v>
      </c>
      <c r="U49">
        <v>9.5560046623602575E-5</v>
      </c>
      <c r="V49" t="s">
        <v>217</v>
      </c>
      <c r="X49">
        <v>1.1415525114155251E-4</v>
      </c>
      <c r="Y49">
        <v>1.6905750441289813E-4</v>
      </c>
      <c r="Z49" t="s">
        <v>495</v>
      </c>
      <c r="AA49" t="s">
        <v>25</v>
      </c>
      <c r="AC49" t="s">
        <v>22</v>
      </c>
      <c r="AD49" t="s">
        <v>495</v>
      </c>
      <c r="AE49">
        <v>1.622678658256344E-4</v>
      </c>
      <c r="AG49" t="s">
        <v>97</v>
      </c>
      <c r="AH49" t="s">
        <v>495</v>
      </c>
      <c r="AI49">
        <v>0</v>
      </c>
    </row>
    <row r="50" spans="5:35" x14ac:dyDescent="0.45">
      <c r="E50" t="s">
        <v>360</v>
      </c>
      <c r="G50" t="s">
        <v>131</v>
      </c>
      <c r="I50" t="s">
        <v>215</v>
      </c>
      <c r="J50" t="s">
        <v>496</v>
      </c>
      <c r="K50">
        <v>5.9040578943121706E-10</v>
      </c>
      <c r="L50" t="s">
        <v>217</v>
      </c>
      <c r="N50" t="s">
        <v>325</v>
      </c>
      <c r="O50" t="s">
        <v>496</v>
      </c>
      <c r="P50">
        <v>6.5421629692496966E-5</v>
      </c>
      <c r="Q50" t="s">
        <v>217</v>
      </c>
      <c r="S50" t="s">
        <v>326</v>
      </c>
      <c r="T50" t="s">
        <v>496</v>
      </c>
      <c r="U50">
        <v>1.075175854484E-4</v>
      </c>
      <c r="V50" t="s">
        <v>217</v>
      </c>
      <c r="X50">
        <v>1.1415525114155251E-4</v>
      </c>
      <c r="Y50">
        <v>1.9060404909297337E-4</v>
      </c>
      <c r="Z50" t="s">
        <v>496</v>
      </c>
      <c r="AA50" t="s">
        <v>25</v>
      </c>
      <c r="AC50" t="s">
        <v>22</v>
      </c>
      <c r="AD50" t="s">
        <v>496</v>
      </c>
      <c r="AE50">
        <v>1.6554791539953422E-4</v>
      </c>
      <c r="AG50" t="s">
        <v>97</v>
      </c>
      <c r="AH50" t="s">
        <v>496</v>
      </c>
      <c r="AI50">
        <v>0</v>
      </c>
    </row>
    <row r="51" spans="5:35" x14ac:dyDescent="0.45">
      <c r="E51" t="s">
        <v>361</v>
      </c>
      <c r="G51" t="s">
        <v>131</v>
      </c>
      <c r="I51" t="s">
        <v>215</v>
      </c>
      <c r="J51" t="s">
        <v>497</v>
      </c>
      <c r="K51">
        <v>3.8517196280516428E-5</v>
      </c>
      <c r="L51" t="s">
        <v>217</v>
      </c>
      <c r="N51" t="s">
        <v>325</v>
      </c>
      <c r="O51" t="s">
        <v>497</v>
      </c>
      <c r="P51">
        <v>6.1635333454878254E-5</v>
      </c>
      <c r="Q51" t="s">
        <v>217</v>
      </c>
      <c r="S51" t="s">
        <v>326</v>
      </c>
      <c r="T51" t="s">
        <v>497</v>
      </c>
      <c r="U51">
        <v>1.124693641629E-4</v>
      </c>
      <c r="V51" t="s">
        <v>217</v>
      </c>
      <c r="X51">
        <v>1.1415525114155251E-4</v>
      </c>
      <c r="Y51">
        <v>1.4585353321897094E-4</v>
      </c>
      <c r="Z51" t="s">
        <v>497</v>
      </c>
      <c r="AA51" t="s">
        <v>25</v>
      </c>
      <c r="AC51" t="s">
        <v>22</v>
      </c>
      <c r="AD51" t="s">
        <v>497</v>
      </c>
      <c r="AE51">
        <v>1.8702866172647353E-4</v>
      </c>
      <c r="AG51" t="s">
        <v>97</v>
      </c>
      <c r="AH51" t="s">
        <v>497</v>
      </c>
      <c r="AI51">
        <v>0</v>
      </c>
    </row>
    <row r="52" spans="5:35" x14ac:dyDescent="0.45">
      <c r="E52" t="s">
        <v>362</v>
      </c>
      <c r="G52" t="s">
        <v>131</v>
      </c>
      <c r="I52" t="s">
        <v>215</v>
      </c>
      <c r="J52" t="s">
        <v>498</v>
      </c>
      <c r="K52">
        <v>1.149866586564E-4</v>
      </c>
      <c r="L52" t="s">
        <v>217</v>
      </c>
      <c r="N52" t="s">
        <v>325</v>
      </c>
      <c r="O52" t="s">
        <v>498</v>
      </c>
      <c r="P52">
        <v>5.1007783121875779E-5</v>
      </c>
      <c r="Q52" t="s">
        <v>217</v>
      </c>
      <c r="S52" t="s">
        <v>326</v>
      </c>
      <c r="T52" t="s">
        <v>498</v>
      </c>
      <c r="U52">
        <v>1.121156074033E-4</v>
      </c>
      <c r="V52" t="s">
        <v>217</v>
      </c>
      <c r="X52">
        <v>1.1415525114155251E-4</v>
      </c>
      <c r="Y52">
        <v>1.4452759200788939E-4</v>
      </c>
      <c r="Z52" t="s">
        <v>498</v>
      </c>
      <c r="AA52" t="s">
        <v>25</v>
      </c>
      <c r="AC52" t="s">
        <v>22</v>
      </c>
      <c r="AD52" t="s">
        <v>498</v>
      </c>
      <c r="AE52">
        <v>2.1052616812483748E-4</v>
      </c>
      <c r="AG52" t="s">
        <v>97</v>
      </c>
      <c r="AH52" t="s">
        <v>498</v>
      </c>
      <c r="AI52">
        <v>0</v>
      </c>
    </row>
    <row r="53" spans="5:35" x14ac:dyDescent="0.45">
      <c r="E53" t="s">
        <v>363</v>
      </c>
      <c r="G53" t="s">
        <v>131</v>
      </c>
      <c r="I53" t="s">
        <v>215</v>
      </c>
      <c r="J53" t="s">
        <v>499</v>
      </c>
      <c r="K53">
        <v>1.754050474396E-4</v>
      </c>
      <c r="L53" t="s">
        <v>217</v>
      </c>
      <c r="N53" t="s">
        <v>325</v>
      </c>
      <c r="O53" t="s">
        <v>499</v>
      </c>
      <c r="P53">
        <v>4.1988439115250175E-5</v>
      </c>
      <c r="Q53" t="s">
        <v>217</v>
      </c>
      <c r="S53" t="s">
        <v>326</v>
      </c>
      <c r="T53" t="s">
        <v>499</v>
      </c>
      <c r="U53">
        <v>1.130980761869E-4</v>
      </c>
      <c r="V53" t="s">
        <v>217</v>
      </c>
      <c r="X53">
        <v>1.1415525114155251E-4</v>
      </c>
      <c r="Y53">
        <v>1.408812536774151E-4</v>
      </c>
      <c r="Z53" t="s">
        <v>499</v>
      </c>
      <c r="AA53" t="s">
        <v>25</v>
      </c>
      <c r="AC53" t="s">
        <v>22</v>
      </c>
      <c r="AD53" t="s">
        <v>499</v>
      </c>
      <c r="AE53">
        <v>2.1497582596185011E-4</v>
      </c>
      <c r="AG53" t="s">
        <v>97</v>
      </c>
      <c r="AH53" t="s">
        <v>499</v>
      </c>
      <c r="AI53">
        <v>0</v>
      </c>
    </row>
    <row r="54" spans="5:35" x14ac:dyDescent="0.45">
      <c r="E54" t="s">
        <v>364</v>
      </c>
      <c r="G54" t="s">
        <v>131</v>
      </c>
      <c r="I54" t="s">
        <v>215</v>
      </c>
      <c r="J54" t="s">
        <v>500</v>
      </c>
      <c r="K54">
        <v>2.026698680338E-4</v>
      </c>
      <c r="L54" t="s">
        <v>217</v>
      </c>
      <c r="N54" t="s">
        <v>325</v>
      </c>
      <c r="O54" t="s">
        <v>500</v>
      </c>
      <c r="P54">
        <v>3.6231132919998839E-5</v>
      </c>
      <c r="Q54" t="s">
        <v>217</v>
      </c>
      <c r="S54" t="s">
        <v>326</v>
      </c>
      <c r="T54" t="s">
        <v>500</v>
      </c>
      <c r="U54">
        <v>1.110519817219E-4</v>
      </c>
      <c r="V54" t="s">
        <v>217</v>
      </c>
      <c r="X54">
        <v>1.1415525114155251E-4</v>
      </c>
      <c r="Y54">
        <v>1.4054976837464471E-4</v>
      </c>
      <c r="Z54" t="s">
        <v>500</v>
      </c>
      <c r="AA54" t="s">
        <v>25</v>
      </c>
      <c r="AC54" t="s">
        <v>22</v>
      </c>
      <c r="AD54" t="s">
        <v>500</v>
      </c>
      <c r="AE54">
        <v>2.1535296331172976E-4</v>
      </c>
      <c r="AG54" t="s">
        <v>97</v>
      </c>
      <c r="AH54" t="s">
        <v>500</v>
      </c>
      <c r="AI54">
        <v>0</v>
      </c>
    </row>
    <row r="55" spans="5:35" x14ac:dyDescent="0.45">
      <c r="E55" t="s">
        <v>365</v>
      </c>
      <c r="G55" t="s">
        <v>131</v>
      </c>
      <c r="I55" t="s">
        <v>215</v>
      </c>
      <c r="J55" t="s">
        <v>501</v>
      </c>
      <c r="K55">
        <v>1.9210900200329999E-4</v>
      </c>
      <c r="L55" t="s">
        <v>217</v>
      </c>
      <c r="N55" t="s">
        <v>325</v>
      </c>
      <c r="O55" t="s">
        <v>501</v>
      </c>
      <c r="P55">
        <v>3.0156503867154062E-5</v>
      </c>
      <c r="Q55" t="s">
        <v>217</v>
      </c>
      <c r="S55" t="s">
        <v>326</v>
      </c>
      <c r="T55" t="s">
        <v>501</v>
      </c>
      <c r="U55">
        <v>1.092795108188E-4</v>
      </c>
      <c r="V55" t="s">
        <v>217</v>
      </c>
      <c r="X55">
        <v>1.1415525114155251E-4</v>
      </c>
      <c r="Y55">
        <v>1.4253868019126702E-4</v>
      </c>
      <c r="Z55" t="s">
        <v>501</v>
      </c>
      <c r="AA55" t="s">
        <v>25</v>
      </c>
      <c r="AC55" t="s">
        <v>22</v>
      </c>
      <c r="AD55" t="s">
        <v>501</v>
      </c>
      <c r="AE55">
        <v>1.9660746793493015E-4</v>
      </c>
      <c r="AG55" t="s">
        <v>97</v>
      </c>
      <c r="AH55" t="s">
        <v>501</v>
      </c>
      <c r="AI55">
        <v>0</v>
      </c>
    </row>
    <row r="56" spans="5:35" x14ac:dyDescent="0.45">
      <c r="E56" t="s">
        <v>366</v>
      </c>
      <c r="G56" t="s">
        <v>131</v>
      </c>
      <c r="I56" t="s">
        <v>215</v>
      </c>
      <c r="J56" t="s">
        <v>502</v>
      </c>
      <c r="K56">
        <v>1.984201137964E-4</v>
      </c>
      <c r="L56" t="s">
        <v>217</v>
      </c>
      <c r="N56" t="s">
        <v>325</v>
      </c>
      <c r="O56" t="s">
        <v>502</v>
      </c>
      <c r="P56">
        <v>2.6081481360674739E-5</v>
      </c>
      <c r="Q56" t="s">
        <v>217</v>
      </c>
      <c r="S56" t="s">
        <v>326</v>
      </c>
      <c r="T56" t="s">
        <v>502</v>
      </c>
      <c r="U56">
        <v>1.067977271142E-4</v>
      </c>
      <c r="V56" t="s">
        <v>217</v>
      </c>
      <c r="X56">
        <v>1.1415525114155251E-4</v>
      </c>
      <c r="Y56">
        <v>1.4883690094390442E-4</v>
      </c>
      <c r="Z56" t="s">
        <v>502</v>
      </c>
      <c r="AA56" t="s">
        <v>25</v>
      </c>
      <c r="AC56" t="s">
        <v>22</v>
      </c>
      <c r="AD56" t="s">
        <v>502</v>
      </c>
      <c r="AE56">
        <v>1.7422890955865052E-4</v>
      </c>
      <c r="AG56" t="s">
        <v>97</v>
      </c>
      <c r="AH56" t="s">
        <v>502</v>
      </c>
      <c r="AI56">
        <v>0</v>
      </c>
    </row>
    <row r="57" spans="5:35" x14ac:dyDescent="0.45">
      <c r="E57" t="s">
        <v>367</v>
      </c>
      <c r="G57" t="s">
        <v>131</v>
      </c>
      <c r="I57" t="s">
        <v>215</v>
      </c>
      <c r="J57" t="s">
        <v>503</v>
      </c>
      <c r="K57">
        <v>2.1433702517119999E-4</v>
      </c>
      <c r="L57" t="s">
        <v>217</v>
      </c>
      <c r="N57" t="s">
        <v>325</v>
      </c>
      <c r="O57" t="s">
        <v>503</v>
      </c>
      <c r="P57">
        <v>2.4086232272337854E-5</v>
      </c>
      <c r="Q57" t="s">
        <v>217</v>
      </c>
      <c r="S57" t="s">
        <v>326</v>
      </c>
      <c r="T57" t="s">
        <v>503</v>
      </c>
      <c r="U57">
        <v>1.072567149595E-4</v>
      </c>
      <c r="V57" t="s">
        <v>217</v>
      </c>
      <c r="X57">
        <v>1.1415525114155251E-4</v>
      </c>
      <c r="Y57">
        <v>1.5049432745775637E-4</v>
      </c>
      <c r="Z57" t="s">
        <v>503</v>
      </c>
      <c r="AA57" t="s">
        <v>25</v>
      </c>
      <c r="AC57" t="s">
        <v>22</v>
      </c>
      <c r="AD57" t="s">
        <v>503</v>
      </c>
      <c r="AE57">
        <v>1.5562172468116715E-4</v>
      </c>
      <c r="AG57" t="s">
        <v>97</v>
      </c>
      <c r="AH57" t="s">
        <v>503</v>
      </c>
      <c r="AI57">
        <v>0</v>
      </c>
    </row>
    <row r="58" spans="5:35" x14ac:dyDescent="0.45">
      <c r="E58" t="s">
        <v>368</v>
      </c>
      <c r="G58" t="s">
        <v>131</v>
      </c>
      <c r="I58" t="s">
        <v>215</v>
      </c>
      <c r="J58" t="s">
        <v>504</v>
      </c>
      <c r="K58">
        <v>1.8167833016449999E-4</v>
      </c>
      <c r="L58" t="s">
        <v>217</v>
      </c>
      <c r="N58" t="s">
        <v>325</v>
      </c>
      <c r="O58" t="s">
        <v>504</v>
      </c>
      <c r="P58">
        <v>2.2515157718449704E-5</v>
      </c>
      <c r="Q58" t="s">
        <v>217</v>
      </c>
      <c r="S58" t="s">
        <v>326</v>
      </c>
      <c r="T58" t="s">
        <v>504</v>
      </c>
      <c r="U58">
        <v>1.092579339929E-4</v>
      </c>
      <c r="V58" t="s">
        <v>217</v>
      </c>
      <c r="X58">
        <v>1.1415525114155251E-4</v>
      </c>
      <c r="Y58">
        <v>1.7237235744060203E-4</v>
      </c>
      <c r="Z58" t="s">
        <v>504</v>
      </c>
      <c r="AA58" t="s">
        <v>25</v>
      </c>
      <c r="AC58" t="s">
        <v>22</v>
      </c>
      <c r="AD58" t="s">
        <v>504</v>
      </c>
      <c r="AE58">
        <v>1.491392241565304E-4</v>
      </c>
      <c r="AG58" t="s">
        <v>97</v>
      </c>
      <c r="AH58" t="s">
        <v>504</v>
      </c>
      <c r="AI58">
        <v>0</v>
      </c>
    </row>
    <row r="59" spans="5:35" x14ac:dyDescent="0.45">
      <c r="E59" t="s">
        <v>369</v>
      </c>
      <c r="G59" t="s">
        <v>134</v>
      </c>
      <c r="I59" t="s">
        <v>215</v>
      </c>
      <c r="J59" t="s">
        <v>505</v>
      </c>
      <c r="K59">
        <v>1.218597218958E-4</v>
      </c>
      <c r="L59" t="s">
        <v>217</v>
      </c>
      <c r="N59" t="s">
        <v>325</v>
      </c>
      <c r="O59" t="s">
        <v>505</v>
      </c>
      <c r="P59">
        <v>2.3564538354302859E-5</v>
      </c>
      <c r="Q59" t="s">
        <v>217</v>
      </c>
      <c r="S59" t="s">
        <v>326</v>
      </c>
      <c r="T59" t="s">
        <v>505</v>
      </c>
      <c r="U59">
        <v>1.123260352313E-4</v>
      </c>
      <c r="V59" t="s">
        <v>217</v>
      </c>
      <c r="X59">
        <v>1.1415525114155251E-4</v>
      </c>
      <c r="Y59">
        <v>2.2209515285616027E-4</v>
      </c>
      <c r="Z59" t="s">
        <v>505</v>
      </c>
      <c r="AA59" t="s">
        <v>25</v>
      </c>
      <c r="AC59" t="s">
        <v>22</v>
      </c>
      <c r="AD59" t="s">
        <v>505</v>
      </c>
      <c r="AE59">
        <v>1.2307412808190707E-4</v>
      </c>
      <c r="AG59" t="s">
        <v>97</v>
      </c>
      <c r="AH59" t="s">
        <v>505</v>
      </c>
      <c r="AI59">
        <v>0</v>
      </c>
    </row>
    <row r="60" spans="5:35" x14ac:dyDescent="0.45">
      <c r="E60" t="s">
        <v>370</v>
      </c>
      <c r="G60" t="s">
        <v>134</v>
      </c>
      <c r="I60" t="s">
        <v>215</v>
      </c>
      <c r="J60" t="s">
        <v>506</v>
      </c>
      <c r="K60">
        <v>3.027553636528652E-5</v>
      </c>
      <c r="L60" t="s">
        <v>217</v>
      </c>
      <c r="N60" t="s">
        <v>325</v>
      </c>
      <c r="O60" t="s">
        <v>506</v>
      </c>
      <c r="P60">
        <v>2.5095409761392324E-5</v>
      </c>
      <c r="Q60" t="s">
        <v>217</v>
      </c>
      <c r="S60" t="s">
        <v>326</v>
      </c>
      <c r="T60" t="s">
        <v>506</v>
      </c>
      <c r="U60">
        <v>1.118586713796E-4</v>
      </c>
      <c r="V60" t="s">
        <v>217</v>
      </c>
      <c r="X60">
        <v>1.1415525114155251E-4</v>
      </c>
      <c r="Y60">
        <v>2.2209515285616027E-4</v>
      </c>
      <c r="Z60" t="s">
        <v>506</v>
      </c>
      <c r="AA60" t="s">
        <v>25</v>
      </c>
      <c r="AC60" t="s">
        <v>22</v>
      </c>
      <c r="AD60" t="s">
        <v>506</v>
      </c>
      <c r="AE60">
        <v>9.8250609977889694E-5</v>
      </c>
      <c r="AG60" t="s">
        <v>97</v>
      </c>
      <c r="AH60" t="s">
        <v>506</v>
      </c>
      <c r="AI60">
        <v>0</v>
      </c>
    </row>
    <row r="61" spans="5:35" x14ac:dyDescent="0.45">
      <c r="E61" t="s">
        <v>371</v>
      </c>
      <c r="G61" t="s">
        <v>134</v>
      </c>
      <c r="I61" t="s">
        <v>215</v>
      </c>
      <c r="J61" t="s">
        <v>507</v>
      </c>
      <c r="K61">
        <v>3.8001224181535402E-8</v>
      </c>
      <c r="L61" t="s">
        <v>217</v>
      </c>
      <c r="N61" t="s">
        <v>325</v>
      </c>
      <c r="O61" t="s">
        <v>507</v>
      </c>
      <c r="P61">
        <v>2.8025037937010331E-5</v>
      </c>
      <c r="Q61" t="s">
        <v>217</v>
      </c>
      <c r="S61" t="s">
        <v>326</v>
      </c>
      <c r="T61" t="s">
        <v>507</v>
      </c>
      <c r="U61">
        <v>9.9132455794387759E-5</v>
      </c>
      <c r="V61" t="s">
        <v>217</v>
      </c>
      <c r="X61">
        <v>1.1415525114155251E-4</v>
      </c>
      <c r="Y61">
        <v>1.7237235744060203E-4</v>
      </c>
      <c r="Z61" t="s">
        <v>507</v>
      </c>
      <c r="AA61" t="s">
        <v>25</v>
      </c>
      <c r="AC61" t="s">
        <v>22</v>
      </c>
      <c r="AD61" t="s">
        <v>507</v>
      </c>
      <c r="AE61">
        <v>7.8444063997324241E-5</v>
      </c>
      <c r="AG61" t="s">
        <v>97</v>
      </c>
      <c r="AH61" t="s">
        <v>507</v>
      </c>
      <c r="AI61">
        <v>0</v>
      </c>
    </row>
    <row r="62" spans="5:35" x14ac:dyDescent="0.45">
      <c r="E62" t="s">
        <v>372</v>
      </c>
      <c r="G62" t="s">
        <v>134</v>
      </c>
      <c r="I62" t="s">
        <v>215</v>
      </c>
      <c r="J62" t="s">
        <v>508</v>
      </c>
      <c r="K62">
        <v>0</v>
      </c>
      <c r="L62" t="s">
        <v>217</v>
      </c>
      <c r="N62" t="s">
        <v>325</v>
      </c>
      <c r="O62" t="s">
        <v>508</v>
      </c>
      <c r="P62">
        <v>3.0763837055087147E-5</v>
      </c>
      <c r="Q62" t="s">
        <v>217</v>
      </c>
      <c r="S62" t="s">
        <v>326</v>
      </c>
      <c r="T62" t="s">
        <v>508</v>
      </c>
      <c r="U62">
        <v>1.0258266647189999E-4</v>
      </c>
      <c r="V62" t="s">
        <v>217</v>
      </c>
      <c r="X62">
        <v>1.1415525114155251E-4</v>
      </c>
      <c r="Y62">
        <v>1.5579809230208258E-4</v>
      </c>
      <c r="Z62" t="s">
        <v>508</v>
      </c>
      <c r="AA62" t="s">
        <v>25</v>
      </c>
      <c r="AC62" t="s">
        <v>22</v>
      </c>
      <c r="AD62" t="s">
        <v>508</v>
      </c>
      <c r="AE62">
        <v>7.0263239202014155E-5</v>
      </c>
      <c r="AG62" t="s">
        <v>97</v>
      </c>
      <c r="AH62" t="s">
        <v>508</v>
      </c>
      <c r="AI62">
        <v>0</v>
      </c>
    </row>
    <row r="63" spans="5:35" x14ac:dyDescent="0.45">
      <c r="E63" t="s">
        <v>373</v>
      </c>
      <c r="G63" t="s">
        <v>134</v>
      </c>
      <c r="I63" t="s">
        <v>215</v>
      </c>
      <c r="J63" t="s">
        <v>509</v>
      </c>
      <c r="K63">
        <v>0</v>
      </c>
      <c r="L63" t="s">
        <v>217</v>
      </c>
      <c r="N63" t="s">
        <v>325</v>
      </c>
      <c r="O63" t="s">
        <v>509</v>
      </c>
      <c r="P63">
        <v>3.0990331988557426E-5</v>
      </c>
      <c r="Q63" t="s">
        <v>217</v>
      </c>
      <c r="S63" t="s">
        <v>326</v>
      </c>
      <c r="T63" t="s">
        <v>509</v>
      </c>
      <c r="U63">
        <v>1.048129809106E-4</v>
      </c>
      <c r="V63" t="s">
        <v>217</v>
      </c>
      <c r="X63">
        <v>1.1415525114155251E-4</v>
      </c>
      <c r="Y63">
        <v>1.093901499142282E-4</v>
      </c>
      <c r="Z63" t="s">
        <v>509</v>
      </c>
      <c r="AA63" t="s">
        <v>25</v>
      </c>
      <c r="AC63" t="s">
        <v>22</v>
      </c>
      <c r="AD63" t="s">
        <v>509</v>
      </c>
      <c r="AE63">
        <v>7.4807784474604244E-5</v>
      </c>
      <c r="AG63" t="s">
        <v>97</v>
      </c>
      <c r="AH63" t="s">
        <v>509</v>
      </c>
      <c r="AI63">
        <v>0</v>
      </c>
    </row>
    <row r="64" spans="5:35" x14ac:dyDescent="0.45">
      <c r="E64" t="s">
        <v>374</v>
      </c>
      <c r="G64" t="s">
        <v>134</v>
      </c>
      <c r="I64" t="s">
        <v>215</v>
      </c>
      <c r="J64" t="s">
        <v>510</v>
      </c>
      <c r="K64">
        <v>0</v>
      </c>
      <c r="L64" t="s">
        <v>217</v>
      </c>
      <c r="N64" t="s">
        <v>325</v>
      </c>
      <c r="O64" t="s">
        <v>510</v>
      </c>
      <c r="P64">
        <v>3.0937624464142334E-5</v>
      </c>
      <c r="Q64" t="s">
        <v>217</v>
      </c>
      <c r="S64" t="s">
        <v>326</v>
      </c>
      <c r="T64" t="s">
        <v>510</v>
      </c>
      <c r="U64">
        <v>1.0731008116249999E-4</v>
      </c>
      <c r="V64" t="s">
        <v>217</v>
      </c>
      <c r="X64">
        <v>1.1415525114155251E-4</v>
      </c>
      <c r="Y64">
        <v>7.9556472664893237E-5</v>
      </c>
      <c r="Z64" t="s">
        <v>510</v>
      </c>
      <c r="AA64" t="s">
        <v>25</v>
      </c>
      <c r="AC64" t="s">
        <v>22</v>
      </c>
      <c r="AD64" t="s">
        <v>510</v>
      </c>
      <c r="AE64">
        <v>9.4959302572650118E-5</v>
      </c>
      <c r="AG64" t="s">
        <v>97</v>
      </c>
      <c r="AH64" t="s">
        <v>510</v>
      </c>
      <c r="AI64">
        <v>0</v>
      </c>
    </row>
    <row r="65" spans="5:35" x14ac:dyDescent="0.45">
      <c r="E65" t="s">
        <v>375</v>
      </c>
      <c r="G65" t="s">
        <v>134</v>
      </c>
      <c r="I65" t="s">
        <v>215</v>
      </c>
      <c r="J65" t="s">
        <v>511</v>
      </c>
      <c r="K65">
        <v>0</v>
      </c>
      <c r="L65" t="s">
        <v>217</v>
      </c>
      <c r="N65" t="s">
        <v>325</v>
      </c>
      <c r="O65" t="s">
        <v>511</v>
      </c>
      <c r="P65">
        <v>3.1305258296736423E-5</v>
      </c>
      <c r="Q65" t="s">
        <v>217</v>
      </c>
      <c r="S65" t="s">
        <v>326</v>
      </c>
      <c r="T65" t="s">
        <v>511</v>
      </c>
      <c r="U65">
        <v>1.115505071547E-4</v>
      </c>
      <c r="V65" t="s">
        <v>217</v>
      </c>
      <c r="X65">
        <v>1.1415525114155251E-4</v>
      </c>
      <c r="Y65">
        <v>5.6352501470966035E-5</v>
      </c>
      <c r="Z65" t="s">
        <v>511</v>
      </c>
      <c r="AA65" t="s">
        <v>25</v>
      </c>
      <c r="AC65" t="s">
        <v>22</v>
      </c>
      <c r="AD65" t="s">
        <v>511</v>
      </c>
      <c r="AE65">
        <v>1.1780707127655194E-4</v>
      </c>
      <c r="AG65" t="s">
        <v>97</v>
      </c>
      <c r="AH65" t="s">
        <v>511</v>
      </c>
      <c r="AI65">
        <v>0</v>
      </c>
    </row>
    <row r="66" spans="5:35" x14ac:dyDescent="0.45">
      <c r="E66" t="s">
        <v>376</v>
      </c>
      <c r="G66" t="s">
        <v>134</v>
      </c>
      <c r="I66" t="s">
        <v>215</v>
      </c>
      <c r="J66" t="s">
        <v>512</v>
      </c>
      <c r="K66">
        <v>0</v>
      </c>
      <c r="L66" t="s">
        <v>217</v>
      </c>
      <c r="N66" t="s">
        <v>325</v>
      </c>
      <c r="O66" t="s">
        <v>512</v>
      </c>
      <c r="P66">
        <v>3.1136718517274177E-5</v>
      </c>
      <c r="Q66" t="s">
        <v>217</v>
      </c>
      <c r="S66" t="s">
        <v>326</v>
      </c>
      <c r="T66" t="s">
        <v>512</v>
      </c>
      <c r="U66">
        <v>1.133651725355E-4</v>
      </c>
      <c r="V66" t="s">
        <v>217</v>
      </c>
      <c r="X66">
        <v>1.1415525114155251E-4</v>
      </c>
      <c r="Y66">
        <v>2.9833677249334962E-5</v>
      </c>
      <c r="Z66" t="s">
        <v>512</v>
      </c>
      <c r="AA66" t="s">
        <v>25</v>
      </c>
      <c r="AC66" t="s">
        <v>22</v>
      </c>
      <c r="AD66" t="s">
        <v>512</v>
      </c>
      <c r="AE66">
        <v>1.6307119250480228E-4</v>
      </c>
      <c r="AG66" t="s">
        <v>97</v>
      </c>
      <c r="AH66" t="s">
        <v>512</v>
      </c>
      <c r="AI66">
        <v>0</v>
      </c>
    </row>
    <row r="67" spans="5:35" x14ac:dyDescent="0.45">
      <c r="E67" t="s">
        <v>377</v>
      </c>
      <c r="G67" t="s">
        <v>134</v>
      </c>
      <c r="I67" t="s">
        <v>215</v>
      </c>
      <c r="J67" t="s">
        <v>274</v>
      </c>
      <c r="K67">
        <v>5.0404154119208884E-3</v>
      </c>
      <c r="L67" t="s">
        <v>217</v>
      </c>
      <c r="N67" t="s">
        <v>325</v>
      </c>
      <c r="O67" t="s">
        <v>274</v>
      </c>
      <c r="P67">
        <v>0.1165542494838156</v>
      </c>
      <c r="Q67" t="s">
        <v>217</v>
      </c>
      <c r="S67" t="s">
        <v>326</v>
      </c>
      <c r="T67" t="s">
        <v>274</v>
      </c>
      <c r="U67">
        <v>8.5579443976497166E-2</v>
      </c>
      <c r="V67" t="s">
        <v>217</v>
      </c>
      <c r="X67">
        <v>9.3493150684931511E-2</v>
      </c>
      <c r="Y67">
        <v>3.6922158963776958E-2</v>
      </c>
      <c r="Z67" t="s">
        <v>274</v>
      </c>
      <c r="AA67" t="s">
        <v>25</v>
      </c>
      <c r="AC67" t="s">
        <v>22</v>
      </c>
      <c r="AD67" t="s">
        <v>274</v>
      </c>
      <c r="AE67">
        <v>9.3537280716376514E-2</v>
      </c>
      <c r="AG67" t="s">
        <v>97</v>
      </c>
      <c r="AH67" t="s">
        <v>274</v>
      </c>
      <c r="AI67">
        <v>0.22508979972879728</v>
      </c>
    </row>
    <row r="68" spans="5:35" x14ac:dyDescent="0.45">
      <c r="E68" t="s">
        <v>378</v>
      </c>
      <c r="G68" t="s">
        <v>134</v>
      </c>
      <c r="I68" t="s">
        <v>215</v>
      </c>
      <c r="J68" t="s">
        <v>275</v>
      </c>
      <c r="K68">
        <v>1.458197267915475E-2</v>
      </c>
      <c r="L68" t="s">
        <v>217</v>
      </c>
      <c r="N68" t="s">
        <v>325</v>
      </c>
      <c r="O68" t="s">
        <v>275</v>
      </c>
      <c r="P68">
        <v>1.4952258679090495E-2</v>
      </c>
      <c r="Q68" t="s">
        <v>217</v>
      </c>
      <c r="S68" t="s">
        <v>326</v>
      </c>
      <c r="T68" t="s">
        <v>275</v>
      </c>
      <c r="U68">
        <v>1.1873962189083844E-2</v>
      </c>
      <c r="V68" t="s">
        <v>217</v>
      </c>
      <c r="X68">
        <v>1.3356164383561644E-2</v>
      </c>
      <c r="Y68">
        <v>2.2300673743877876E-2</v>
      </c>
      <c r="Z68" t="s">
        <v>275</v>
      </c>
      <c r="AA68" t="s">
        <v>25</v>
      </c>
      <c r="AC68" t="s">
        <v>22</v>
      </c>
      <c r="AD68" t="s">
        <v>275</v>
      </c>
      <c r="AE68">
        <v>1.4020575589386713E-2</v>
      </c>
      <c r="AG68" t="s">
        <v>97</v>
      </c>
      <c r="AH68" t="s">
        <v>275</v>
      </c>
      <c r="AI68">
        <v>0.21412335250472814</v>
      </c>
    </row>
    <row r="69" spans="5:35" x14ac:dyDescent="0.45">
      <c r="E69" t="s">
        <v>379</v>
      </c>
      <c r="G69" t="s">
        <v>134</v>
      </c>
      <c r="I69" t="s">
        <v>215</v>
      </c>
      <c r="J69" t="s">
        <v>276</v>
      </c>
      <c r="K69">
        <v>2.7244715003508765E-2</v>
      </c>
      <c r="L69" t="s">
        <v>217</v>
      </c>
      <c r="N69" t="s">
        <v>325</v>
      </c>
      <c r="O69" t="s">
        <v>276</v>
      </c>
      <c r="P69">
        <v>1.4197002953079046E-2</v>
      </c>
      <c r="Q69" t="s">
        <v>217</v>
      </c>
      <c r="S69" t="s">
        <v>326</v>
      </c>
      <c r="T69" t="s">
        <v>276</v>
      </c>
      <c r="U69">
        <v>1.2067567628175211E-2</v>
      </c>
      <c r="V69" t="s">
        <v>217</v>
      </c>
      <c r="X69">
        <v>1.3356164383561644E-2</v>
      </c>
      <c r="Y69">
        <v>1.70648633866196E-2</v>
      </c>
      <c r="Z69" t="s">
        <v>276</v>
      </c>
      <c r="AA69" t="s">
        <v>25</v>
      </c>
      <c r="AC69" t="s">
        <v>22</v>
      </c>
      <c r="AD69" t="s">
        <v>276</v>
      </c>
      <c r="AE69">
        <v>1.4594756348812514E-2</v>
      </c>
      <c r="AG69" t="s">
        <v>97</v>
      </c>
      <c r="AH69" t="s">
        <v>276</v>
      </c>
      <c r="AI69">
        <v>0.23672410704338054</v>
      </c>
    </row>
    <row r="70" spans="5:35" x14ac:dyDescent="0.45">
      <c r="E70" t="s">
        <v>380</v>
      </c>
      <c r="G70" t="s">
        <v>134</v>
      </c>
      <c r="I70" t="s">
        <v>215</v>
      </c>
      <c r="J70" t="s">
        <v>277</v>
      </c>
      <c r="K70">
        <v>0.26170388329070138</v>
      </c>
      <c r="L70" t="s">
        <v>217</v>
      </c>
      <c r="N70" t="s">
        <v>325</v>
      </c>
      <c r="O70" t="s">
        <v>277</v>
      </c>
      <c r="P70">
        <v>0.10724255090784582</v>
      </c>
      <c r="Q70" t="s">
        <v>217</v>
      </c>
      <c r="S70" t="s">
        <v>326</v>
      </c>
      <c r="T70" t="s">
        <v>277</v>
      </c>
      <c r="U70">
        <v>8.4310833575972979E-2</v>
      </c>
      <c r="V70" t="s">
        <v>217</v>
      </c>
      <c r="X70">
        <v>9.3493150684931511E-2</v>
      </c>
      <c r="Y70">
        <v>0.12170350297093704</v>
      </c>
      <c r="Z70" t="s">
        <v>277</v>
      </c>
      <c r="AA70" t="s">
        <v>25</v>
      </c>
      <c r="AC70" t="s">
        <v>22</v>
      </c>
      <c r="AD70" t="s">
        <v>277</v>
      </c>
      <c r="AE70">
        <v>0.11265504242067427</v>
      </c>
      <c r="AG70" t="s">
        <v>97</v>
      </c>
      <c r="AH70" t="s">
        <v>277</v>
      </c>
      <c r="AI70">
        <v>0.24247223888338754</v>
      </c>
    </row>
    <row r="71" spans="5:35" x14ac:dyDescent="0.45">
      <c r="E71" t="s">
        <v>381</v>
      </c>
      <c r="G71" t="s">
        <v>134</v>
      </c>
      <c r="I71" t="s">
        <v>215</v>
      </c>
      <c r="J71" t="s">
        <v>278</v>
      </c>
      <c r="K71">
        <v>3.0808597201152501E-2</v>
      </c>
      <c r="L71" t="s">
        <v>217</v>
      </c>
      <c r="N71" t="s">
        <v>325</v>
      </c>
      <c r="O71" t="s">
        <v>278</v>
      </c>
      <c r="P71">
        <v>1.639940810668418E-2</v>
      </c>
      <c r="Q71" t="s">
        <v>217</v>
      </c>
      <c r="S71" t="s">
        <v>326</v>
      </c>
      <c r="T71" t="s">
        <v>278</v>
      </c>
      <c r="U71">
        <v>1.2197479564711046E-2</v>
      </c>
      <c r="V71" t="s">
        <v>217</v>
      </c>
      <c r="X71">
        <v>1.3356164383561644E-2</v>
      </c>
      <c r="Y71">
        <v>2.5985132884170748E-2</v>
      </c>
      <c r="Z71" t="s">
        <v>278</v>
      </c>
      <c r="AA71" t="s">
        <v>25</v>
      </c>
      <c r="AC71" t="s">
        <v>22</v>
      </c>
      <c r="AD71" t="s">
        <v>278</v>
      </c>
      <c r="AE71">
        <v>6.068272306244819E-3</v>
      </c>
      <c r="AG71" t="s">
        <v>97</v>
      </c>
      <c r="AH71" t="s">
        <v>278</v>
      </c>
      <c r="AI71">
        <v>0.13068107267324169</v>
      </c>
    </row>
    <row r="72" spans="5:35" x14ac:dyDescent="0.45">
      <c r="E72" t="s">
        <v>382</v>
      </c>
      <c r="G72" t="s">
        <v>134</v>
      </c>
      <c r="I72" t="s">
        <v>215</v>
      </c>
      <c r="J72" t="s">
        <v>279</v>
      </c>
      <c r="K72">
        <v>2.2298264417797201E-2</v>
      </c>
      <c r="L72" t="s">
        <v>217</v>
      </c>
      <c r="N72" t="s">
        <v>325</v>
      </c>
      <c r="O72" t="s">
        <v>279</v>
      </c>
      <c r="P72">
        <v>1.569341875466931E-2</v>
      </c>
      <c r="Q72" t="s">
        <v>217</v>
      </c>
      <c r="S72" t="s">
        <v>326</v>
      </c>
      <c r="T72" t="s">
        <v>279</v>
      </c>
      <c r="U72">
        <v>1.1652616200021653E-2</v>
      </c>
      <c r="V72" t="s">
        <v>217</v>
      </c>
      <c r="X72">
        <v>1.3356164383561644E-2</v>
      </c>
      <c r="Y72">
        <v>2.5985132884170748E-2</v>
      </c>
      <c r="Z72" t="s">
        <v>279</v>
      </c>
      <c r="AA72" t="s">
        <v>25</v>
      </c>
      <c r="AC72" t="s">
        <v>22</v>
      </c>
      <c r="AD72" t="s">
        <v>279</v>
      </c>
      <c r="AE72">
        <v>3.7309040746858731E-3</v>
      </c>
      <c r="AG72" t="s">
        <v>97</v>
      </c>
      <c r="AH72" t="s">
        <v>279</v>
      </c>
      <c r="AI72">
        <v>0.1482765169860929</v>
      </c>
    </row>
    <row r="73" spans="5:35" x14ac:dyDescent="0.45">
      <c r="E73" t="s">
        <v>383</v>
      </c>
      <c r="G73" t="s">
        <v>134</v>
      </c>
      <c r="I73" t="s">
        <v>215</v>
      </c>
      <c r="J73" t="s">
        <v>280</v>
      </c>
      <c r="K73">
        <v>9.5680349685464683E-3</v>
      </c>
      <c r="L73" t="s">
        <v>217</v>
      </c>
      <c r="N73" t="s">
        <v>325</v>
      </c>
      <c r="O73" t="s">
        <v>280</v>
      </c>
      <c r="P73">
        <v>1.5118023964417554E-2</v>
      </c>
      <c r="Q73" t="s">
        <v>217</v>
      </c>
      <c r="S73" t="s">
        <v>326</v>
      </c>
      <c r="T73" t="s">
        <v>280</v>
      </c>
      <c r="U73">
        <v>1.12022082118264E-2</v>
      </c>
      <c r="V73" t="s">
        <v>217</v>
      </c>
      <c r="X73">
        <v>1.3356164383561644E-2</v>
      </c>
      <c r="Y73">
        <v>2.0167565820550425E-2</v>
      </c>
      <c r="Z73" t="s">
        <v>280</v>
      </c>
      <c r="AA73" t="s">
        <v>25</v>
      </c>
      <c r="AC73" t="s">
        <v>22</v>
      </c>
      <c r="AD73" t="s">
        <v>280</v>
      </c>
      <c r="AE73">
        <v>2.1379189297926495E-3</v>
      </c>
      <c r="AG73" t="s">
        <v>97</v>
      </c>
      <c r="AH73" t="s">
        <v>280</v>
      </c>
      <c r="AI73">
        <v>0.17818311531388131</v>
      </c>
    </row>
    <row r="74" spans="5:35" x14ac:dyDescent="0.45">
      <c r="E74" t="s">
        <v>384</v>
      </c>
      <c r="G74" t="s">
        <v>134</v>
      </c>
      <c r="I74" t="s">
        <v>215</v>
      </c>
      <c r="J74" t="s">
        <v>281</v>
      </c>
      <c r="K74">
        <v>1.5767942334894492E-3</v>
      </c>
      <c r="L74" t="s">
        <v>217</v>
      </c>
      <c r="N74" t="s">
        <v>325</v>
      </c>
      <c r="O74" t="s">
        <v>281</v>
      </c>
      <c r="P74">
        <v>8.121644488641519E-2</v>
      </c>
      <c r="Q74" t="s">
        <v>217</v>
      </c>
      <c r="S74" t="s">
        <v>326</v>
      </c>
      <c r="T74" t="s">
        <v>281</v>
      </c>
      <c r="U74">
        <v>6.0029584372136388E-2</v>
      </c>
      <c r="V74" t="s">
        <v>217</v>
      </c>
      <c r="X74">
        <v>6.6780821917808222E-2</v>
      </c>
      <c r="Y74">
        <v>5.0418914551376079E-2</v>
      </c>
      <c r="Z74" t="s">
        <v>281</v>
      </c>
      <c r="AA74" t="s">
        <v>25</v>
      </c>
      <c r="AC74" t="s">
        <v>22</v>
      </c>
      <c r="AD74" t="s">
        <v>281</v>
      </c>
      <c r="AE74">
        <v>1.5641891335499584E-2</v>
      </c>
      <c r="AG74" t="s">
        <v>97</v>
      </c>
      <c r="AH74" t="s">
        <v>281</v>
      </c>
      <c r="AI74">
        <v>0.37554049679242496</v>
      </c>
    </row>
    <row r="75" spans="5:35" x14ac:dyDescent="0.45">
      <c r="E75" t="s">
        <v>385</v>
      </c>
      <c r="G75" t="s">
        <v>134</v>
      </c>
      <c r="I75" t="s">
        <v>215</v>
      </c>
      <c r="J75" t="s">
        <v>513</v>
      </c>
      <c r="K75">
        <v>0</v>
      </c>
      <c r="L75" t="s">
        <v>217</v>
      </c>
      <c r="N75" t="s">
        <v>325</v>
      </c>
      <c r="O75" t="s">
        <v>513</v>
      </c>
      <c r="P75">
        <v>3.5423523143926002E-5</v>
      </c>
      <c r="Q75" t="s">
        <v>217</v>
      </c>
      <c r="S75" t="s">
        <v>326</v>
      </c>
      <c r="T75" t="s">
        <v>513</v>
      </c>
      <c r="U75">
        <v>1.115167428951E-4</v>
      </c>
      <c r="V75" t="s">
        <v>217</v>
      </c>
      <c r="X75">
        <v>1.1415525114155251E-4</v>
      </c>
      <c r="Y75">
        <v>2.1546544680075254E-5</v>
      </c>
      <c r="Z75" t="s">
        <v>513</v>
      </c>
      <c r="AA75" t="s">
        <v>25</v>
      </c>
      <c r="AC75" t="s">
        <v>22</v>
      </c>
      <c r="AD75" t="s">
        <v>513</v>
      </c>
      <c r="AE75">
        <v>6.6818852183408227E-5</v>
      </c>
      <c r="AG75" t="s">
        <v>97</v>
      </c>
      <c r="AH75" t="s">
        <v>513</v>
      </c>
      <c r="AI75">
        <v>0</v>
      </c>
    </row>
    <row r="76" spans="5:35" x14ac:dyDescent="0.45">
      <c r="E76" t="s">
        <v>386</v>
      </c>
      <c r="G76" t="s">
        <v>134</v>
      </c>
      <c r="I76" t="s">
        <v>215</v>
      </c>
      <c r="J76" t="s">
        <v>514</v>
      </c>
      <c r="K76">
        <v>0</v>
      </c>
      <c r="L76" t="s">
        <v>217</v>
      </c>
      <c r="N76" t="s">
        <v>325</v>
      </c>
      <c r="O76" t="s">
        <v>514</v>
      </c>
      <c r="P76">
        <v>3.2701965715455206E-5</v>
      </c>
      <c r="Q76" t="s">
        <v>217</v>
      </c>
      <c r="S76" t="s">
        <v>326</v>
      </c>
      <c r="T76" t="s">
        <v>514</v>
      </c>
      <c r="U76">
        <v>1.108625136579E-4</v>
      </c>
      <c r="V76" t="s">
        <v>217</v>
      </c>
      <c r="X76">
        <v>1.1415525114155251E-4</v>
      </c>
      <c r="Y76">
        <v>1.4916838624667481E-5</v>
      </c>
      <c r="Z76" t="s">
        <v>514</v>
      </c>
      <c r="AA76" t="s">
        <v>25</v>
      </c>
      <c r="AC76" t="s">
        <v>22</v>
      </c>
      <c r="AD76" t="s">
        <v>514</v>
      </c>
      <c r="AE76">
        <v>9.9255076665486281E-5</v>
      </c>
      <c r="AG76" t="s">
        <v>97</v>
      </c>
      <c r="AH76" t="s">
        <v>514</v>
      </c>
      <c r="AI76">
        <v>0</v>
      </c>
    </row>
    <row r="77" spans="5:35" x14ac:dyDescent="0.45">
      <c r="E77" t="s">
        <v>387</v>
      </c>
      <c r="G77" t="s">
        <v>134</v>
      </c>
      <c r="I77" t="s">
        <v>215</v>
      </c>
      <c r="J77" t="s">
        <v>515</v>
      </c>
      <c r="K77">
        <v>0</v>
      </c>
      <c r="L77" t="s">
        <v>217</v>
      </c>
      <c r="N77" t="s">
        <v>325</v>
      </c>
      <c r="O77" t="s">
        <v>515</v>
      </c>
      <c r="P77">
        <v>3.0143371341203161E-5</v>
      </c>
      <c r="Q77" t="s">
        <v>217</v>
      </c>
      <c r="S77" t="s">
        <v>326</v>
      </c>
      <c r="T77" t="s">
        <v>515</v>
      </c>
      <c r="U77">
        <v>1.08392448303E-4</v>
      </c>
      <c r="V77" t="s">
        <v>217</v>
      </c>
      <c r="X77">
        <v>1.1415525114155251E-4</v>
      </c>
      <c r="Y77">
        <v>1.6574265138519424E-5</v>
      </c>
      <c r="Z77" t="s">
        <v>515</v>
      </c>
      <c r="AA77" t="s">
        <v>25</v>
      </c>
      <c r="AC77" t="s">
        <v>22</v>
      </c>
      <c r="AD77" t="s">
        <v>515</v>
      </c>
      <c r="AE77">
        <v>1.0284672692825253E-4</v>
      </c>
      <c r="AG77" t="s">
        <v>97</v>
      </c>
      <c r="AH77" t="s">
        <v>515</v>
      </c>
      <c r="AI77">
        <v>0</v>
      </c>
    </row>
    <row r="78" spans="5:35" x14ac:dyDescent="0.45">
      <c r="E78" t="s">
        <v>388</v>
      </c>
      <c r="G78" t="s">
        <v>134</v>
      </c>
      <c r="I78" t="s">
        <v>215</v>
      </c>
      <c r="J78" t="s">
        <v>516</v>
      </c>
      <c r="K78">
        <v>0</v>
      </c>
      <c r="L78" t="s">
        <v>217</v>
      </c>
      <c r="N78" t="s">
        <v>325</v>
      </c>
      <c r="O78" t="s">
        <v>516</v>
      </c>
      <c r="P78">
        <v>2.8538581190725829E-5</v>
      </c>
      <c r="Q78" t="s">
        <v>217</v>
      </c>
      <c r="S78" t="s">
        <v>326</v>
      </c>
      <c r="T78" t="s">
        <v>516</v>
      </c>
      <c r="U78">
        <v>1.0657227357359999E-4</v>
      </c>
      <c r="V78" t="s">
        <v>217</v>
      </c>
      <c r="X78">
        <v>1.1415525114155251E-4</v>
      </c>
      <c r="Y78">
        <v>1.4585353321897093E-5</v>
      </c>
      <c r="Z78" t="s">
        <v>516</v>
      </c>
      <c r="AA78" t="s">
        <v>25</v>
      </c>
      <c r="AC78" t="s">
        <v>22</v>
      </c>
      <c r="AD78" t="s">
        <v>516</v>
      </c>
      <c r="AE78">
        <v>1.1388141196817411E-4</v>
      </c>
      <c r="AG78" t="s">
        <v>97</v>
      </c>
      <c r="AH78" t="s">
        <v>516</v>
      </c>
      <c r="AI78">
        <v>0</v>
      </c>
    </row>
    <row r="79" spans="5:35" x14ac:dyDescent="0.45">
      <c r="E79" t="s">
        <v>389</v>
      </c>
      <c r="G79" t="s">
        <v>134</v>
      </c>
      <c r="I79" t="s">
        <v>215</v>
      </c>
      <c r="J79" t="s">
        <v>517</v>
      </c>
      <c r="K79">
        <v>0</v>
      </c>
      <c r="L79" t="s">
        <v>217</v>
      </c>
      <c r="N79" t="s">
        <v>325</v>
      </c>
      <c r="O79" t="s">
        <v>517</v>
      </c>
      <c r="P79">
        <v>2.7097843619437703E-5</v>
      </c>
      <c r="Q79" t="s">
        <v>217</v>
      </c>
      <c r="S79" t="s">
        <v>326</v>
      </c>
      <c r="T79" t="s">
        <v>517</v>
      </c>
      <c r="U79">
        <v>1.057426388301E-4</v>
      </c>
      <c r="V79" t="s">
        <v>217</v>
      </c>
      <c r="X79">
        <v>1.1415525114155251E-4</v>
      </c>
      <c r="Y79">
        <v>2.1215059377304864E-5</v>
      </c>
      <c r="Z79" t="s">
        <v>517</v>
      </c>
      <c r="AA79" t="s">
        <v>25</v>
      </c>
      <c r="AC79" t="s">
        <v>22</v>
      </c>
      <c r="AD79" t="s">
        <v>517</v>
      </c>
      <c r="AE79">
        <v>1.1520581541220769E-4</v>
      </c>
      <c r="AG79" t="s">
        <v>97</v>
      </c>
      <c r="AH79" t="s">
        <v>517</v>
      </c>
      <c r="AI79">
        <v>0</v>
      </c>
    </row>
    <row r="80" spans="5:35" x14ac:dyDescent="0.45">
      <c r="E80" t="s">
        <v>390</v>
      </c>
      <c r="G80" t="s">
        <v>134</v>
      </c>
      <c r="I80" t="s">
        <v>215</v>
      </c>
      <c r="J80" t="s">
        <v>518</v>
      </c>
      <c r="K80">
        <v>0</v>
      </c>
      <c r="L80" t="s">
        <v>217</v>
      </c>
      <c r="N80" t="s">
        <v>325</v>
      </c>
      <c r="O80" t="s">
        <v>518</v>
      </c>
      <c r="P80">
        <v>2.8279921934487785E-5</v>
      </c>
      <c r="Q80" t="s">
        <v>217</v>
      </c>
      <c r="S80" t="s">
        <v>326</v>
      </c>
      <c r="T80" t="s">
        <v>518</v>
      </c>
      <c r="U80">
        <v>1.037323740325E-4</v>
      </c>
      <c r="V80" t="s">
        <v>217</v>
      </c>
      <c r="X80">
        <v>1.1415525114155251E-4</v>
      </c>
      <c r="Y80">
        <v>5.7678442682047593E-5</v>
      </c>
      <c r="Z80" t="s">
        <v>518</v>
      </c>
      <c r="AA80" t="s">
        <v>25</v>
      </c>
      <c r="AC80" t="s">
        <v>22</v>
      </c>
      <c r="AD80" t="s">
        <v>518</v>
      </c>
      <c r="AE80">
        <v>1.0903250318400745E-4</v>
      </c>
      <c r="AG80" t="s">
        <v>97</v>
      </c>
      <c r="AH80" t="s">
        <v>518</v>
      </c>
      <c r="AI80">
        <v>0</v>
      </c>
    </row>
    <row r="81" spans="5:35" x14ac:dyDescent="0.45">
      <c r="E81" t="s">
        <v>391</v>
      </c>
      <c r="G81" t="s">
        <v>134</v>
      </c>
      <c r="I81" t="s">
        <v>215</v>
      </c>
      <c r="J81" t="s">
        <v>519</v>
      </c>
      <c r="K81">
        <v>2.6576404556956156E-5</v>
      </c>
      <c r="L81" t="s">
        <v>217</v>
      </c>
      <c r="N81" t="s">
        <v>325</v>
      </c>
      <c r="O81" t="s">
        <v>519</v>
      </c>
      <c r="P81">
        <v>2.9598941118429105E-5</v>
      </c>
      <c r="Q81" t="s">
        <v>217</v>
      </c>
      <c r="S81" t="s">
        <v>326</v>
      </c>
      <c r="T81" t="s">
        <v>519</v>
      </c>
      <c r="U81">
        <v>9.9869228420959924E-5</v>
      </c>
      <c r="V81" t="s">
        <v>217</v>
      </c>
      <c r="X81">
        <v>1.1415525114155251E-4</v>
      </c>
      <c r="Y81">
        <v>1.6905750441289813E-4</v>
      </c>
      <c r="Z81" t="s">
        <v>519</v>
      </c>
      <c r="AA81" t="s">
        <v>25</v>
      </c>
      <c r="AC81" t="s">
        <v>22</v>
      </c>
      <c r="AD81" t="s">
        <v>519</v>
      </c>
      <c r="AE81">
        <v>1.0957529148074252E-4</v>
      </c>
      <c r="AG81" t="s">
        <v>97</v>
      </c>
      <c r="AH81" t="s">
        <v>519</v>
      </c>
      <c r="AI81">
        <v>0</v>
      </c>
    </row>
    <row r="82" spans="5:35" x14ac:dyDescent="0.45">
      <c r="E82" t="s">
        <v>392</v>
      </c>
      <c r="G82" t="s">
        <v>134</v>
      </c>
      <c r="I82" t="s">
        <v>215</v>
      </c>
      <c r="J82" t="s">
        <v>520</v>
      </c>
      <c r="K82">
        <v>1.8238005149710001E-4</v>
      </c>
      <c r="L82" t="s">
        <v>217</v>
      </c>
      <c r="N82" t="s">
        <v>325</v>
      </c>
      <c r="O82" t="s">
        <v>520</v>
      </c>
      <c r="P82">
        <v>2.5455293470929689E-5</v>
      </c>
      <c r="Q82" t="s">
        <v>217</v>
      </c>
      <c r="S82" t="s">
        <v>326</v>
      </c>
      <c r="T82" t="s">
        <v>520</v>
      </c>
      <c r="U82">
        <v>1.0024387654969999E-4</v>
      </c>
      <c r="V82" t="s">
        <v>217</v>
      </c>
      <c r="X82">
        <v>1.1415525114155251E-4</v>
      </c>
      <c r="Y82">
        <v>1.9060404909297337E-4</v>
      </c>
      <c r="Z82" t="s">
        <v>520</v>
      </c>
      <c r="AA82" t="s">
        <v>25</v>
      </c>
      <c r="AC82" t="s">
        <v>22</v>
      </c>
      <c r="AD82" t="s">
        <v>520</v>
      </c>
      <c r="AE82">
        <v>1.1078631248056923E-4</v>
      </c>
      <c r="AG82" t="s">
        <v>97</v>
      </c>
      <c r="AH82" t="s">
        <v>520</v>
      </c>
      <c r="AI82">
        <v>0</v>
      </c>
    </row>
    <row r="83" spans="5:35" x14ac:dyDescent="0.45">
      <c r="E83" t="s">
        <v>156</v>
      </c>
      <c r="G83" t="s">
        <v>339</v>
      </c>
      <c r="I83" t="s">
        <v>215</v>
      </c>
      <c r="J83" t="s">
        <v>521</v>
      </c>
      <c r="K83">
        <v>2.957409699712E-4</v>
      </c>
      <c r="L83" t="s">
        <v>217</v>
      </c>
      <c r="N83" t="s">
        <v>325</v>
      </c>
      <c r="O83" t="s">
        <v>521</v>
      </c>
      <c r="P83">
        <v>1.9260691370985613E-5</v>
      </c>
      <c r="Q83" t="s">
        <v>217</v>
      </c>
      <c r="S83" t="s">
        <v>326</v>
      </c>
      <c r="T83" t="s">
        <v>521</v>
      </c>
      <c r="U83">
        <v>1.027967293658E-4</v>
      </c>
      <c r="V83" t="s">
        <v>217</v>
      </c>
      <c r="X83">
        <v>1.1415525114155251E-4</v>
      </c>
      <c r="Y83">
        <v>1.4585353321897094E-4</v>
      </c>
      <c r="Z83" t="s">
        <v>521</v>
      </c>
      <c r="AA83" t="s">
        <v>25</v>
      </c>
      <c r="AC83" t="s">
        <v>22</v>
      </c>
      <c r="AD83" t="s">
        <v>521</v>
      </c>
      <c r="AE83">
        <v>1.2051870767373163E-4</v>
      </c>
      <c r="AG83" t="s">
        <v>97</v>
      </c>
      <c r="AH83" t="s">
        <v>521</v>
      </c>
      <c r="AI83">
        <v>0</v>
      </c>
    </row>
    <row r="84" spans="5:35" x14ac:dyDescent="0.45">
      <c r="E84" t="s">
        <v>157</v>
      </c>
      <c r="G84" t="s">
        <v>339</v>
      </c>
      <c r="I84" t="s">
        <v>215</v>
      </c>
      <c r="J84" t="s">
        <v>522</v>
      </c>
      <c r="K84">
        <v>3.5349335686670001E-4</v>
      </c>
      <c r="L84" t="s">
        <v>217</v>
      </c>
      <c r="N84" t="s">
        <v>325</v>
      </c>
      <c r="O84" t="s">
        <v>522</v>
      </c>
      <c r="P84">
        <v>2.104405578492996E-5</v>
      </c>
      <c r="Q84" t="s">
        <v>217</v>
      </c>
      <c r="S84" t="s">
        <v>326</v>
      </c>
      <c r="T84" t="s">
        <v>522</v>
      </c>
      <c r="U84">
        <v>1.016749389321E-4</v>
      </c>
      <c r="V84" t="s">
        <v>217</v>
      </c>
      <c r="X84">
        <v>1.1415525114155251E-4</v>
      </c>
      <c r="Y84">
        <v>1.4452759200788939E-4</v>
      </c>
      <c r="Z84" t="s">
        <v>522</v>
      </c>
      <c r="AA84" t="s">
        <v>25</v>
      </c>
      <c r="AC84" t="s">
        <v>22</v>
      </c>
      <c r="AD84" t="s">
        <v>522</v>
      </c>
      <c r="AE84">
        <v>1.4588943679393903E-4</v>
      </c>
      <c r="AG84" t="s">
        <v>97</v>
      </c>
      <c r="AH84" t="s">
        <v>522</v>
      </c>
      <c r="AI84">
        <v>0</v>
      </c>
    </row>
    <row r="85" spans="5:35" x14ac:dyDescent="0.45">
      <c r="E85" t="s">
        <v>158</v>
      </c>
      <c r="G85" t="s">
        <v>339</v>
      </c>
      <c r="I85" t="s">
        <v>215</v>
      </c>
      <c r="J85" t="s">
        <v>523</v>
      </c>
      <c r="K85">
        <v>3.7823454991870001E-4</v>
      </c>
      <c r="L85" t="s">
        <v>217</v>
      </c>
      <c r="N85" t="s">
        <v>325</v>
      </c>
      <c r="O85" t="s">
        <v>523</v>
      </c>
      <c r="P85">
        <v>3.018738273039182E-5</v>
      </c>
      <c r="Q85" t="s">
        <v>217</v>
      </c>
      <c r="S85" t="s">
        <v>326</v>
      </c>
      <c r="T85" t="s">
        <v>523</v>
      </c>
      <c r="U85">
        <v>9.7989598268296164E-5</v>
      </c>
      <c r="V85" t="s">
        <v>217</v>
      </c>
      <c r="X85">
        <v>1.1415525114155251E-4</v>
      </c>
      <c r="Y85">
        <v>1.408812536774151E-4</v>
      </c>
      <c r="Z85" t="s">
        <v>523</v>
      </c>
      <c r="AA85" t="s">
        <v>25</v>
      </c>
      <c r="AC85" t="s">
        <v>22</v>
      </c>
      <c r="AD85" t="s">
        <v>523</v>
      </c>
      <c r="AE85">
        <v>1.6668425953996724E-4</v>
      </c>
      <c r="AG85" t="s">
        <v>97</v>
      </c>
      <c r="AH85" t="s">
        <v>523</v>
      </c>
      <c r="AI85">
        <v>0</v>
      </c>
    </row>
    <row r="86" spans="5:35" x14ac:dyDescent="0.45">
      <c r="E86" t="s">
        <v>159</v>
      </c>
      <c r="G86" t="s">
        <v>339</v>
      </c>
      <c r="I86" t="s">
        <v>215</v>
      </c>
      <c r="J86" t="s">
        <v>524</v>
      </c>
      <c r="K86">
        <v>3.748430003727E-4</v>
      </c>
      <c r="L86" t="s">
        <v>217</v>
      </c>
      <c r="N86" t="s">
        <v>325</v>
      </c>
      <c r="O86" t="s">
        <v>524</v>
      </c>
      <c r="P86">
        <v>4.1346643746134592E-5</v>
      </c>
      <c r="Q86" t="s">
        <v>217</v>
      </c>
      <c r="S86" t="s">
        <v>326</v>
      </c>
      <c r="T86" t="s">
        <v>524</v>
      </c>
      <c r="U86">
        <v>9.7653675174657077E-5</v>
      </c>
      <c r="V86" t="s">
        <v>217</v>
      </c>
      <c r="X86">
        <v>1.1415525114155251E-4</v>
      </c>
      <c r="Y86">
        <v>1.4054976837464471E-4</v>
      </c>
      <c r="Z86" t="s">
        <v>524</v>
      </c>
      <c r="AA86" t="s">
        <v>25</v>
      </c>
      <c r="AC86" t="s">
        <v>22</v>
      </c>
      <c r="AD86" t="s">
        <v>524</v>
      </c>
      <c r="AE86">
        <v>1.6811722064334782E-4</v>
      </c>
      <c r="AG86" t="s">
        <v>97</v>
      </c>
      <c r="AH86" t="s">
        <v>524</v>
      </c>
      <c r="AI86">
        <v>0</v>
      </c>
    </row>
    <row r="87" spans="5:35" x14ac:dyDescent="0.45">
      <c r="E87" t="s">
        <v>160</v>
      </c>
      <c r="G87" t="s">
        <v>339</v>
      </c>
      <c r="I87" t="s">
        <v>215</v>
      </c>
      <c r="J87" t="s">
        <v>525</v>
      </c>
      <c r="K87">
        <v>3.4709842812100003E-4</v>
      </c>
      <c r="L87" t="s">
        <v>217</v>
      </c>
      <c r="N87" t="s">
        <v>325</v>
      </c>
      <c r="O87" t="s">
        <v>525</v>
      </c>
      <c r="P87">
        <v>5.6679961344045782E-5</v>
      </c>
      <c r="Q87" t="s">
        <v>217</v>
      </c>
      <c r="S87" t="s">
        <v>326</v>
      </c>
      <c r="T87" t="s">
        <v>525</v>
      </c>
      <c r="U87">
        <v>9.6587360668206877E-5</v>
      </c>
      <c r="V87" t="s">
        <v>217</v>
      </c>
      <c r="X87">
        <v>1.1415525114155251E-4</v>
      </c>
      <c r="Y87">
        <v>1.4253868019126702E-4</v>
      </c>
      <c r="Z87" t="s">
        <v>525</v>
      </c>
      <c r="AA87" t="s">
        <v>25</v>
      </c>
      <c r="AC87" t="s">
        <v>22</v>
      </c>
      <c r="AD87" t="s">
        <v>525</v>
      </c>
      <c r="AE87">
        <v>1.6259002752096481E-4</v>
      </c>
      <c r="AG87" t="s">
        <v>97</v>
      </c>
      <c r="AH87" t="s">
        <v>525</v>
      </c>
      <c r="AI87">
        <v>0</v>
      </c>
    </row>
    <row r="88" spans="5:35" x14ac:dyDescent="0.45">
      <c r="E88" t="s">
        <v>161</v>
      </c>
      <c r="G88" t="s">
        <v>339</v>
      </c>
      <c r="I88" t="s">
        <v>215</v>
      </c>
      <c r="J88" t="s">
        <v>526</v>
      </c>
      <c r="K88">
        <v>3.481095746243E-4</v>
      </c>
      <c r="L88" t="s">
        <v>217</v>
      </c>
      <c r="N88" t="s">
        <v>325</v>
      </c>
      <c r="O88" t="s">
        <v>526</v>
      </c>
      <c r="P88">
        <v>7.3633062348858909E-5</v>
      </c>
      <c r="Q88" t="s">
        <v>217</v>
      </c>
      <c r="S88" t="s">
        <v>326</v>
      </c>
      <c r="T88" t="s">
        <v>526</v>
      </c>
      <c r="U88">
        <v>9.5414681321650537E-5</v>
      </c>
      <c r="V88" t="s">
        <v>217</v>
      </c>
      <c r="X88">
        <v>1.1415525114155251E-4</v>
      </c>
      <c r="Y88">
        <v>1.4883690094390442E-4</v>
      </c>
      <c r="Z88" t="s">
        <v>526</v>
      </c>
      <c r="AA88" t="s">
        <v>25</v>
      </c>
      <c r="AC88" t="s">
        <v>22</v>
      </c>
      <c r="AD88" t="s">
        <v>526</v>
      </c>
      <c r="AE88">
        <v>1.5011474213496784E-4</v>
      </c>
      <c r="AG88" t="s">
        <v>97</v>
      </c>
      <c r="AH88" t="s">
        <v>526</v>
      </c>
      <c r="AI88">
        <v>0</v>
      </c>
    </row>
    <row r="89" spans="5:35" x14ac:dyDescent="0.45">
      <c r="E89" t="s">
        <v>162</v>
      </c>
      <c r="G89" t="s">
        <v>339</v>
      </c>
      <c r="I89" t="s">
        <v>215</v>
      </c>
      <c r="J89" t="s">
        <v>527</v>
      </c>
      <c r="K89">
        <v>3.480674573084E-4</v>
      </c>
      <c r="L89" t="s">
        <v>217</v>
      </c>
      <c r="N89" t="s">
        <v>325</v>
      </c>
      <c r="O89" t="s">
        <v>527</v>
      </c>
      <c r="P89">
        <v>8.573097444592645E-5</v>
      </c>
      <c r="Q89" t="s">
        <v>217</v>
      </c>
      <c r="S89" t="s">
        <v>326</v>
      </c>
      <c r="T89" t="s">
        <v>527</v>
      </c>
      <c r="U89">
        <v>9.7416345821098961E-5</v>
      </c>
      <c r="V89" t="s">
        <v>217</v>
      </c>
      <c r="X89">
        <v>1.1415525114155251E-4</v>
      </c>
      <c r="Y89">
        <v>1.5049432745775637E-4</v>
      </c>
      <c r="Z89" t="s">
        <v>527</v>
      </c>
      <c r="AA89" t="s">
        <v>25</v>
      </c>
      <c r="AC89" t="s">
        <v>22</v>
      </c>
      <c r="AD89" t="s">
        <v>527</v>
      </c>
      <c r="AE89">
        <v>1.2932715656622937E-4</v>
      </c>
      <c r="AG89" t="s">
        <v>97</v>
      </c>
      <c r="AH89" t="s">
        <v>527</v>
      </c>
      <c r="AI89">
        <v>0</v>
      </c>
    </row>
    <row r="90" spans="5:35" x14ac:dyDescent="0.45">
      <c r="E90" t="s">
        <v>163</v>
      </c>
      <c r="G90" t="s">
        <v>339</v>
      </c>
      <c r="I90" t="s">
        <v>215</v>
      </c>
      <c r="J90" t="s">
        <v>528</v>
      </c>
      <c r="K90">
        <v>3.3031450042829999E-4</v>
      </c>
      <c r="L90" t="s">
        <v>217</v>
      </c>
      <c r="N90" t="s">
        <v>325</v>
      </c>
      <c r="O90" t="s">
        <v>528</v>
      </c>
      <c r="P90">
        <v>9.286223904405108E-5</v>
      </c>
      <c r="Q90" t="s">
        <v>217</v>
      </c>
      <c r="S90" t="s">
        <v>326</v>
      </c>
      <c r="T90" t="s">
        <v>528</v>
      </c>
      <c r="U90">
        <v>9.8280140674068505E-5</v>
      </c>
      <c r="V90" t="s">
        <v>217</v>
      </c>
      <c r="X90">
        <v>1.1415525114155251E-4</v>
      </c>
      <c r="Y90">
        <v>1.7237235744060203E-4</v>
      </c>
      <c r="Z90" t="s">
        <v>528</v>
      </c>
      <c r="AA90" t="s">
        <v>25</v>
      </c>
      <c r="AC90" t="s">
        <v>22</v>
      </c>
      <c r="AD90" t="s">
        <v>528</v>
      </c>
      <c r="AE90">
        <v>1.1842917376400404E-4</v>
      </c>
      <c r="AG90" t="s">
        <v>97</v>
      </c>
      <c r="AH90" t="s">
        <v>528</v>
      </c>
      <c r="AI90">
        <v>0</v>
      </c>
    </row>
    <row r="91" spans="5:35" x14ac:dyDescent="0.45">
      <c r="E91" t="s">
        <v>164</v>
      </c>
      <c r="G91" t="s">
        <v>339</v>
      </c>
      <c r="I91" t="s">
        <v>215</v>
      </c>
      <c r="J91" t="s">
        <v>529</v>
      </c>
      <c r="K91">
        <v>2.9115080629059999E-4</v>
      </c>
      <c r="L91" t="s">
        <v>217</v>
      </c>
      <c r="N91" t="s">
        <v>325</v>
      </c>
      <c r="O91" t="s">
        <v>529</v>
      </c>
      <c r="P91">
        <v>9.1956164747420647E-5</v>
      </c>
      <c r="Q91" t="s">
        <v>217</v>
      </c>
      <c r="S91" t="s">
        <v>326</v>
      </c>
      <c r="T91" t="s">
        <v>529</v>
      </c>
      <c r="U91">
        <v>9.5749229513636118E-5</v>
      </c>
      <c r="V91" t="s">
        <v>217</v>
      </c>
      <c r="X91">
        <v>1.1415525114155251E-4</v>
      </c>
      <c r="Y91">
        <v>2.2209515285616027E-4</v>
      </c>
      <c r="Z91" t="s">
        <v>529</v>
      </c>
      <c r="AA91" t="s">
        <v>25</v>
      </c>
      <c r="AC91" t="s">
        <v>22</v>
      </c>
      <c r="AD91" t="s">
        <v>529</v>
      </c>
      <c r="AE91">
        <v>6.3387223951827523E-5</v>
      </c>
      <c r="AG91" t="s">
        <v>97</v>
      </c>
      <c r="AH91" t="s">
        <v>529</v>
      </c>
      <c r="AI91">
        <v>0</v>
      </c>
    </row>
    <row r="92" spans="5:35" x14ac:dyDescent="0.45">
      <c r="E92" t="s">
        <v>165</v>
      </c>
      <c r="G92" t="s">
        <v>339</v>
      </c>
      <c r="I92" t="s">
        <v>215</v>
      </c>
      <c r="J92" t="s">
        <v>530</v>
      </c>
      <c r="K92">
        <v>2.1725840730970001E-4</v>
      </c>
      <c r="L92" t="s">
        <v>217</v>
      </c>
      <c r="N92" t="s">
        <v>325</v>
      </c>
      <c r="O92" t="s">
        <v>530</v>
      </c>
      <c r="P92">
        <v>7.3297920467442623E-5</v>
      </c>
      <c r="Q92" t="s">
        <v>217</v>
      </c>
      <c r="S92" t="s">
        <v>326</v>
      </c>
      <c r="T92" t="s">
        <v>530</v>
      </c>
      <c r="U92">
        <v>7.7449358134222592E-5</v>
      </c>
      <c r="V92" t="s">
        <v>217</v>
      </c>
      <c r="X92">
        <v>1.1415525114155251E-4</v>
      </c>
      <c r="Y92">
        <v>2.2209515285616027E-4</v>
      </c>
      <c r="Z92" t="s">
        <v>530</v>
      </c>
      <c r="AA92" t="s">
        <v>25</v>
      </c>
      <c r="AC92" t="s">
        <v>22</v>
      </c>
      <c r="AD92" t="s">
        <v>530</v>
      </c>
      <c r="AE92">
        <v>5.4985665249178542E-5</v>
      </c>
      <c r="AG92" t="s">
        <v>97</v>
      </c>
      <c r="AH92" t="s">
        <v>530</v>
      </c>
      <c r="AI92">
        <v>0</v>
      </c>
    </row>
    <row r="93" spans="5:35" x14ac:dyDescent="0.45">
      <c r="E93" t="s">
        <v>166</v>
      </c>
      <c r="G93" t="s">
        <v>339</v>
      </c>
      <c r="I93" t="s">
        <v>215</v>
      </c>
      <c r="J93" t="s">
        <v>531</v>
      </c>
      <c r="K93">
        <v>1.1291740158689999E-4</v>
      </c>
      <c r="L93" t="s">
        <v>217</v>
      </c>
      <c r="N93" t="s">
        <v>325</v>
      </c>
      <c r="O93" t="s">
        <v>531</v>
      </c>
      <c r="P93">
        <v>5.7899510630092872E-5</v>
      </c>
      <c r="Q93" t="s">
        <v>217</v>
      </c>
      <c r="S93" t="s">
        <v>326</v>
      </c>
      <c r="T93" t="s">
        <v>531</v>
      </c>
      <c r="U93">
        <v>7.8008124531725944E-5</v>
      </c>
      <c r="V93" t="s">
        <v>217</v>
      </c>
      <c r="X93">
        <v>1.1415525114155251E-4</v>
      </c>
      <c r="Y93">
        <v>1.7237235744060203E-4</v>
      </c>
      <c r="Z93" t="s">
        <v>531</v>
      </c>
      <c r="AA93" t="s">
        <v>25</v>
      </c>
      <c r="AC93" t="s">
        <v>22</v>
      </c>
      <c r="AD93" t="s">
        <v>531</v>
      </c>
      <c r="AE93">
        <v>3.6547749907195498E-5</v>
      </c>
      <c r="AG93" t="s">
        <v>97</v>
      </c>
      <c r="AH93" t="s">
        <v>531</v>
      </c>
      <c r="AI93">
        <v>0</v>
      </c>
    </row>
    <row r="94" spans="5:35" x14ac:dyDescent="0.45">
      <c r="E94" t="s">
        <v>167</v>
      </c>
      <c r="G94" t="s">
        <v>339</v>
      </c>
      <c r="I94" t="s">
        <v>215</v>
      </c>
      <c r="J94" t="s">
        <v>532</v>
      </c>
      <c r="K94">
        <v>7.1745743012612253E-7</v>
      </c>
      <c r="L94" t="s">
        <v>217</v>
      </c>
      <c r="N94" t="s">
        <v>325</v>
      </c>
      <c r="O94" t="s">
        <v>532</v>
      </c>
      <c r="P94">
        <v>5.5760673755110725E-5</v>
      </c>
      <c r="Q94" t="s">
        <v>217</v>
      </c>
      <c r="S94" t="s">
        <v>326</v>
      </c>
      <c r="T94" t="s">
        <v>532</v>
      </c>
      <c r="U94">
        <v>8.1890535057579599E-5</v>
      </c>
      <c r="V94" t="s">
        <v>217</v>
      </c>
      <c r="X94">
        <v>1.1415525114155251E-4</v>
      </c>
      <c r="Y94">
        <v>1.5579809230208258E-4</v>
      </c>
      <c r="Z94" t="s">
        <v>532</v>
      </c>
      <c r="AA94" t="s">
        <v>25</v>
      </c>
      <c r="AC94" t="s">
        <v>22</v>
      </c>
      <c r="AD94" t="s">
        <v>532</v>
      </c>
      <c r="AE94">
        <v>2.5266196708610767E-5</v>
      </c>
      <c r="AG94" t="s">
        <v>97</v>
      </c>
      <c r="AH94" t="s">
        <v>532</v>
      </c>
      <c r="AI94">
        <v>0</v>
      </c>
    </row>
    <row r="95" spans="5:35" x14ac:dyDescent="0.45">
      <c r="E95" t="s">
        <v>168</v>
      </c>
      <c r="G95" t="s">
        <v>339</v>
      </c>
      <c r="I95" t="s">
        <v>215</v>
      </c>
      <c r="J95" t="s">
        <v>533</v>
      </c>
      <c r="K95">
        <v>0</v>
      </c>
      <c r="L95" t="s">
        <v>217</v>
      </c>
      <c r="N95" t="s">
        <v>325</v>
      </c>
      <c r="O95" t="s">
        <v>533</v>
      </c>
      <c r="P95">
        <v>6.3963767237802462E-5</v>
      </c>
      <c r="Q95" t="s">
        <v>217</v>
      </c>
      <c r="S95" t="s">
        <v>326</v>
      </c>
      <c r="T95" t="s">
        <v>533</v>
      </c>
      <c r="U95">
        <v>8.7160113714844926E-5</v>
      </c>
      <c r="V95" t="s">
        <v>217</v>
      </c>
      <c r="X95">
        <v>1.1415525114155251E-4</v>
      </c>
      <c r="Y95">
        <v>1.093901499142282E-4</v>
      </c>
      <c r="Z95" t="s">
        <v>533</v>
      </c>
      <c r="AA95" t="s">
        <v>25</v>
      </c>
      <c r="AC95" t="s">
        <v>22</v>
      </c>
      <c r="AD95" t="s">
        <v>533</v>
      </c>
      <c r="AE95">
        <v>2.9343139915198642E-5</v>
      </c>
      <c r="AG95" t="s">
        <v>97</v>
      </c>
      <c r="AH95" t="s">
        <v>533</v>
      </c>
      <c r="AI95">
        <v>0</v>
      </c>
    </row>
    <row r="96" spans="5:35" x14ac:dyDescent="0.45">
      <c r="E96" t="s">
        <v>169</v>
      </c>
      <c r="G96" t="s">
        <v>339</v>
      </c>
      <c r="I96" t="s">
        <v>215</v>
      </c>
      <c r="J96" t="s">
        <v>534</v>
      </c>
      <c r="K96">
        <v>0</v>
      </c>
      <c r="L96" t="s">
        <v>217</v>
      </c>
      <c r="N96" t="s">
        <v>325</v>
      </c>
      <c r="O96" t="s">
        <v>534</v>
      </c>
      <c r="P96">
        <v>7.6737317734889649E-5</v>
      </c>
      <c r="Q96" t="s">
        <v>217</v>
      </c>
      <c r="S96" t="s">
        <v>326</v>
      </c>
      <c r="T96" t="s">
        <v>534</v>
      </c>
      <c r="U96">
        <v>9.0795735147909033E-5</v>
      </c>
      <c r="V96" t="s">
        <v>217</v>
      </c>
      <c r="X96">
        <v>1.1415525114155251E-4</v>
      </c>
      <c r="Y96">
        <v>7.9556472664893237E-5</v>
      </c>
      <c r="Z96" t="s">
        <v>534</v>
      </c>
      <c r="AA96" t="s">
        <v>25</v>
      </c>
      <c r="AC96" t="s">
        <v>22</v>
      </c>
      <c r="AD96" t="s">
        <v>534</v>
      </c>
      <c r="AE96">
        <v>2.90797870749309E-5</v>
      </c>
      <c r="AG96" t="s">
        <v>97</v>
      </c>
      <c r="AH96" t="s">
        <v>534</v>
      </c>
      <c r="AI96">
        <v>0</v>
      </c>
    </row>
    <row r="97" spans="5:35" x14ac:dyDescent="0.45">
      <c r="E97" t="s">
        <v>170</v>
      </c>
      <c r="G97" t="s">
        <v>339</v>
      </c>
      <c r="I97" t="s">
        <v>215</v>
      </c>
      <c r="J97" t="s">
        <v>535</v>
      </c>
      <c r="K97">
        <v>0</v>
      </c>
      <c r="L97" t="s">
        <v>217</v>
      </c>
      <c r="N97" t="s">
        <v>325</v>
      </c>
      <c r="O97" t="s">
        <v>535</v>
      </c>
      <c r="P97">
        <v>8.9307621244954952E-5</v>
      </c>
      <c r="Q97" t="s">
        <v>217</v>
      </c>
      <c r="S97" t="s">
        <v>326</v>
      </c>
      <c r="T97" t="s">
        <v>535</v>
      </c>
      <c r="U97">
        <v>9.1075011141177937E-5</v>
      </c>
      <c r="V97" t="s">
        <v>217</v>
      </c>
      <c r="X97">
        <v>1.1415525114155251E-4</v>
      </c>
      <c r="Y97">
        <v>5.6352501470966035E-5</v>
      </c>
      <c r="Z97" t="s">
        <v>535</v>
      </c>
      <c r="AA97" t="s">
        <v>25</v>
      </c>
      <c r="AC97" t="s">
        <v>22</v>
      </c>
      <c r="AD97" t="s">
        <v>535</v>
      </c>
      <c r="AE97">
        <v>3.4533804293605881E-5</v>
      </c>
      <c r="AG97" t="s">
        <v>97</v>
      </c>
      <c r="AH97" t="s">
        <v>535</v>
      </c>
      <c r="AI97">
        <v>0</v>
      </c>
    </row>
    <row r="98" spans="5:35" x14ac:dyDescent="0.45">
      <c r="E98" t="s">
        <v>171</v>
      </c>
      <c r="G98" t="s">
        <v>339</v>
      </c>
      <c r="I98" t="s">
        <v>215</v>
      </c>
      <c r="J98" t="s">
        <v>536</v>
      </c>
      <c r="K98">
        <v>0</v>
      </c>
      <c r="L98" t="s">
        <v>217</v>
      </c>
      <c r="N98" t="s">
        <v>325</v>
      </c>
      <c r="O98" t="s">
        <v>536</v>
      </c>
      <c r="P98">
        <v>9.9510847353468344E-5</v>
      </c>
      <c r="Q98" t="s">
        <v>217</v>
      </c>
      <c r="S98" t="s">
        <v>326</v>
      </c>
      <c r="T98" t="s">
        <v>536</v>
      </c>
      <c r="U98">
        <v>9.1801718849276678E-5</v>
      </c>
      <c r="V98" t="s">
        <v>217</v>
      </c>
      <c r="X98">
        <v>1.1415525114155251E-4</v>
      </c>
      <c r="Y98">
        <v>2.9833677249334962E-5</v>
      </c>
      <c r="Z98" t="s">
        <v>536</v>
      </c>
      <c r="AA98" t="s">
        <v>25</v>
      </c>
      <c r="AC98" t="s">
        <v>22</v>
      </c>
      <c r="AD98" t="s">
        <v>536</v>
      </c>
      <c r="AE98">
        <v>4.5426962310971348E-5</v>
      </c>
      <c r="AG98" t="s">
        <v>97</v>
      </c>
      <c r="AH98" t="s">
        <v>536</v>
      </c>
      <c r="AI98">
        <v>0</v>
      </c>
    </row>
    <row r="99" spans="5:35" x14ac:dyDescent="0.45">
      <c r="E99" t="s">
        <v>172</v>
      </c>
      <c r="G99" t="s">
        <v>339</v>
      </c>
      <c r="I99" t="s">
        <v>215</v>
      </c>
      <c r="J99" t="s">
        <v>537</v>
      </c>
      <c r="K99">
        <v>0</v>
      </c>
      <c r="L99" t="s">
        <v>217</v>
      </c>
      <c r="N99" t="s">
        <v>325</v>
      </c>
      <c r="O99" t="s">
        <v>537</v>
      </c>
      <c r="P99">
        <v>9.840823221183316E-5</v>
      </c>
      <c r="Q99" t="s">
        <v>217</v>
      </c>
      <c r="S99" t="s">
        <v>326</v>
      </c>
      <c r="T99" t="s">
        <v>537</v>
      </c>
      <c r="U99">
        <v>1.462448250886E-4</v>
      </c>
      <c r="V99" t="s">
        <v>217</v>
      </c>
      <c r="X99">
        <v>1.1415525114155251E-4</v>
      </c>
      <c r="Y99">
        <v>2.1546544680075254E-5</v>
      </c>
      <c r="Z99" t="s">
        <v>537</v>
      </c>
      <c r="AA99" t="s">
        <v>25</v>
      </c>
      <c r="AC99" t="s">
        <v>22</v>
      </c>
      <c r="AD99" t="s">
        <v>537</v>
      </c>
      <c r="AE99">
        <v>7.7541927649604317E-5</v>
      </c>
      <c r="AG99" t="s">
        <v>97</v>
      </c>
      <c r="AH99" t="s">
        <v>537</v>
      </c>
      <c r="AI99">
        <v>0</v>
      </c>
    </row>
    <row r="100" spans="5:35" x14ac:dyDescent="0.45">
      <c r="E100" t="s">
        <v>173</v>
      </c>
      <c r="G100" t="s">
        <v>339</v>
      </c>
      <c r="I100" t="s">
        <v>215</v>
      </c>
      <c r="J100" t="s">
        <v>538</v>
      </c>
      <c r="K100">
        <v>0</v>
      </c>
      <c r="L100" t="s">
        <v>217</v>
      </c>
      <c r="N100" t="s">
        <v>325</v>
      </c>
      <c r="O100" t="s">
        <v>538</v>
      </c>
      <c r="P100">
        <v>1.042405249576E-4</v>
      </c>
      <c r="Q100" t="s">
        <v>217</v>
      </c>
      <c r="S100" t="s">
        <v>326</v>
      </c>
      <c r="T100" t="s">
        <v>538</v>
      </c>
      <c r="U100">
        <v>1.3997896321449999E-4</v>
      </c>
      <c r="V100" t="s">
        <v>217</v>
      </c>
      <c r="X100">
        <v>1.1415525114155251E-4</v>
      </c>
      <c r="Y100">
        <v>1.4916838624667481E-5</v>
      </c>
      <c r="Z100" t="s">
        <v>538</v>
      </c>
      <c r="AA100" t="s">
        <v>25</v>
      </c>
      <c r="AC100" t="s">
        <v>22</v>
      </c>
      <c r="AD100" t="s">
        <v>538</v>
      </c>
      <c r="AE100">
        <v>1.2053638966669214E-4</v>
      </c>
      <c r="AG100" t="s">
        <v>97</v>
      </c>
      <c r="AH100" t="s">
        <v>538</v>
      </c>
      <c r="AI100">
        <v>0</v>
      </c>
    </row>
    <row r="101" spans="5:35" x14ac:dyDescent="0.45">
      <c r="E101" t="s">
        <v>174</v>
      </c>
      <c r="G101" t="s">
        <v>339</v>
      </c>
      <c r="I101" t="s">
        <v>215</v>
      </c>
      <c r="J101" t="s">
        <v>539</v>
      </c>
      <c r="K101">
        <v>0</v>
      </c>
      <c r="L101" t="s">
        <v>217</v>
      </c>
      <c r="N101" t="s">
        <v>325</v>
      </c>
      <c r="O101" t="s">
        <v>539</v>
      </c>
      <c r="P101">
        <v>1.107321103128E-4</v>
      </c>
      <c r="Q101" t="s">
        <v>217</v>
      </c>
      <c r="S101" t="s">
        <v>326</v>
      </c>
      <c r="T101" t="s">
        <v>539</v>
      </c>
      <c r="U101">
        <v>1.377459466657E-4</v>
      </c>
      <c r="V101" t="s">
        <v>217</v>
      </c>
      <c r="X101">
        <v>1.1415525114155251E-4</v>
      </c>
      <c r="Y101">
        <v>1.6574265138519424E-5</v>
      </c>
      <c r="Z101" t="s">
        <v>539</v>
      </c>
      <c r="AA101" t="s">
        <v>25</v>
      </c>
      <c r="AC101" t="s">
        <v>22</v>
      </c>
      <c r="AD101" t="s">
        <v>539</v>
      </c>
      <c r="AE101">
        <v>8.8317280503308069E-5</v>
      </c>
      <c r="AG101" t="s">
        <v>97</v>
      </c>
      <c r="AH101" t="s">
        <v>539</v>
      </c>
      <c r="AI101">
        <v>0</v>
      </c>
    </row>
    <row r="102" spans="5:35" x14ac:dyDescent="0.45">
      <c r="E102" t="s">
        <v>175</v>
      </c>
      <c r="G102" t="s">
        <v>339</v>
      </c>
      <c r="I102" t="s">
        <v>215</v>
      </c>
      <c r="J102" t="s">
        <v>540</v>
      </c>
      <c r="K102">
        <v>0</v>
      </c>
      <c r="L102" t="s">
        <v>217</v>
      </c>
      <c r="N102" t="s">
        <v>325</v>
      </c>
      <c r="O102" t="s">
        <v>540</v>
      </c>
      <c r="P102">
        <v>1.1423163566800001E-4</v>
      </c>
      <c r="Q102" t="s">
        <v>217</v>
      </c>
      <c r="S102" t="s">
        <v>326</v>
      </c>
      <c r="T102" t="s">
        <v>540</v>
      </c>
      <c r="U102">
        <v>1.3883797215430001E-4</v>
      </c>
      <c r="V102" t="s">
        <v>217</v>
      </c>
      <c r="X102">
        <v>1.1415525114155251E-4</v>
      </c>
      <c r="Y102">
        <v>1.4585353321897093E-5</v>
      </c>
      <c r="Z102" t="s">
        <v>540</v>
      </c>
      <c r="AA102" t="s">
        <v>25</v>
      </c>
      <c r="AC102" t="s">
        <v>22</v>
      </c>
      <c r="AD102" t="s">
        <v>540</v>
      </c>
      <c r="AE102">
        <v>9.7011542820788993E-5</v>
      </c>
      <c r="AG102" t="s">
        <v>97</v>
      </c>
      <c r="AH102" t="s">
        <v>540</v>
      </c>
      <c r="AI102">
        <v>0</v>
      </c>
    </row>
    <row r="103" spans="5:35" x14ac:dyDescent="0.45">
      <c r="E103" t="s">
        <v>176</v>
      </c>
      <c r="G103" t="s">
        <v>339</v>
      </c>
      <c r="I103" t="s">
        <v>215</v>
      </c>
      <c r="J103" t="s">
        <v>541</v>
      </c>
      <c r="K103">
        <v>0</v>
      </c>
      <c r="L103" t="s">
        <v>217</v>
      </c>
      <c r="N103" t="s">
        <v>325</v>
      </c>
      <c r="O103" t="s">
        <v>541</v>
      </c>
      <c r="P103">
        <v>1.1717864183600001E-4</v>
      </c>
      <c r="Q103" t="s">
        <v>217</v>
      </c>
      <c r="S103" t="s">
        <v>326</v>
      </c>
      <c r="T103" t="s">
        <v>541</v>
      </c>
      <c r="U103">
        <v>1.397094071486E-4</v>
      </c>
      <c r="V103" t="s">
        <v>217</v>
      </c>
      <c r="X103">
        <v>1.1415525114155251E-4</v>
      </c>
      <c r="Y103">
        <v>2.1215059377304864E-5</v>
      </c>
      <c r="Z103" t="s">
        <v>541</v>
      </c>
      <c r="AA103" t="s">
        <v>25</v>
      </c>
      <c r="AC103" t="s">
        <v>22</v>
      </c>
      <c r="AD103" t="s">
        <v>541</v>
      </c>
      <c r="AE103">
        <v>9.8172305644992125E-5</v>
      </c>
      <c r="AG103" t="s">
        <v>97</v>
      </c>
      <c r="AH103" t="s">
        <v>541</v>
      </c>
      <c r="AI103">
        <v>0</v>
      </c>
    </row>
    <row r="104" spans="5:35" x14ac:dyDescent="0.45">
      <c r="E104" t="s">
        <v>177</v>
      </c>
      <c r="G104" t="s">
        <v>339</v>
      </c>
      <c r="I104" t="s">
        <v>215</v>
      </c>
      <c r="J104" t="s">
        <v>542</v>
      </c>
      <c r="K104">
        <v>0</v>
      </c>
      <c r="L104" t="s">
        <v>217</v>
      </c>
      <c r="N104" t="s">
        <v>325</v>
      </c>
      <c r="O104" t="s">
        <v>542</v>
      </c>
      <c r="P104">
        <v>1.101859415114E-4</v>
      </c>
      <c r="Q104" t="s">
        <v>217</v>
      </c>
      <c r="S104" t="s">
        <v>326</v>
      </c>
      <c r="T104" t="s">
        <v>542</v>
      </c>
      <c r="U104">
        <v>1.2863603512980001E-4</v>
      </c>
      <c r="V104" t="s">
        <v>217</v>
      </c>
      <c r="X104">
        <v>1.1415525114155251E-4</v>
      </c>
      <c r="Y104">
        <v>5.7678442682047593E-5</v>
      </c>
      <c r="Z104" t="s">
        <v>542</v>
      </c>
      <c r="AA104" t="s">
        <v>25</v>
      </c>
      <c r="AC104" t="s">
        <v>22</v>
      </c>
      <c r="AD104" t="s">
        <v>542</v>
      </c>
      <c r="AE104">
        <v>8.6530099778132235E-5</v>
      </c>
      <c r="AG104" t="s">
        <v>97</v>
      </c>
      <c r="AH104" t="s">
        <v>542</v>
      </c>
      <c r="AI104">
        <v>0</v>
      </c>
    </row>
    <row r="105" spans="5:35" x14ac:dyDescent="0.45">
      <c r="E105" t="s">
        <v>178</v>
      </c>
      <c r="G105" t="s">
        <v>339</v>
      </c>
      <c r="I105" t="s">
        <v>215</v>
      </c>
      <c r="J105" t="s">
        <v>543</v>
      </c>
      <c r="K105">
        <v>5.6695508596327575E-5</v>
      </c>
      <c r="L105" t="s">
        <v>217</v>
      </c>
      <c r="N105" t="s">
        <v>325</v>
      </c>
      <c r="O105" t="s">
        <v>543</v>
      </c>
      <c r="P105">
        <v>9.4294703613124486E-5</v>
      </c>
      <c r="Q105" t="s">
        <v>217</v>
      </c>
      <c r="S105" t="s">
        <v>326</v>
      </c>
      <c r="T105" t="s">
        <v>543</v>
      </c>
      <c r="U105">
        <v>1.220589497426E-4</v>
      </c>
      <c r="V105" t="s">
        <v>217</v>
      </c>
      <c r="X105">
        <v>1.1415525114155251E-4</v>
      </c>
      <c r="Y105">
        <v>1.6905750441289813E-4</v>
      </c>
      <c r="Z105" t="s">
        <v>543</v>
      </c>
      <c r="AA105" t="s">
        <v>25</v>
      </c>
      <c r="AC105" t="s">
        <v>22</v>
      </c>
      <c r="AD105" t="s">
        <v>543</v>
      </c>
      <c r="AE105">
        <v>8.47051249048874E-5</v>
      </c>
      <c r="AG105" t="s">
        <v>97</v>
      </c>
      <c r="AH105" t="s">
        <v>543</v>
      </c>
      <c r="AI105">
        <v>0</v>
      </c>
    </row>
    <row r="106" spans="5:35" x14ac:dyDescent="0.45">
      <c r="E106" t="s">
        <v>179</v>
      </c>
      <c r="G106" t="s">
        <v>339</v>
      </c>
      <c r="I106" t="s">
        <v>215</v>
      </c>
      <c r="J106" t="s">
        <v>544</v>
      </c>
      <c r="K106">
        <v>1.884510096595E-4</v>
      </c>
      <c r="L106" t="s">
        <v>217</v>
      </c>
      <c r="N106" t="s">
        <v>325</v>
      </c>
      <c r="O106" t="s">
        <v>544</v>
      </c>
      <c r="P106">
        <v>7.6712431202884658E-5</v>
      </c>
      <c r="Q106" t="s">
        <v>217</v>
      </c>
      <c r="S106" t="s">
        <v>326</v>
      </c>
      <c r="T106" t="s">
        <v>544</v>
      </c>
      <c r="U106">
        <v>1.2071069334650001E-4</v>
      </c>
      <c r="V106" t="s">
        <v>217</v>
      </c>
      <c r="X106">
        <v>1.1415525114155251E-4</v>
      </c>
      <c r="Y106">
        <v>1.9060404909297337E-4</v>
      </c>
      <c r="Z106" t="s">
        <v>544</v>
      </c>
      <c r="AA106" t="s">
        <v>25</v>
      </c>
      <c r="AC106" t="s">
        <v>22</v>
      </c>
      <c r="AD106" t="s">
        <v>544</v>
      </c>
      <c r="AE106">
        <v>8.4705124904887441E-5</v>
      </c>
      <c r="AG106" t="s">
        <v>97</v>
      </c>
      <c r="AH106" t="s">
        <v>544</v>
      </c>
      <c r="AI106">
        <v>0</v>
      </c>
    </row>
    <row r="107" spans="5:35" x14ac:dyDescent="0.45">
      <c r="E107" t="s">
        <v>393</v>
      </c>
      <c r="G107" t="s">
        <v>340</v>
      </c>
      <c r="I107" t="s">
        <v>215</v>
      </c>
      <c r="J107" t="s">
        <v>545</v>
      </c>
      <c r="K107">
        <v>2.8921984435120003E-4</v>
      </c>
      <c r="L107" t="s">
        <v>217</v>
      </c>
      <c r="N107" t="s">
        <v>325</v>
      </c>
      <c r="O107" t="s">
        <v>545</v>
      </c>
      <c r="P107">
        <v>7.4153228636565484E-5</v>
      </c>
      <c r="Q107" t="s">
        <v>217</v>
      </c>
      <c r="S107" t="s">
        <v>326</v>
      </c>
      <c r="T107" t="s">
        <v>545</v>
      </c>
      <c r="U107">
        <v>1.2041860362950001E-4</v>
      </c>
      <c r="V107" t="s">
        <v>217</v>
      </c>
      <c r="X107">
        <v>1.1415525114155251E-4</v>
      </c>
      <c r="Y107">
        <v>1.4585353321897094E-4</v>
      </c>
      <c r="Z107" t="s">
        <v>545</v>
      </c>
      <c r="AA107" t="s">
        <v>25</v>
      </c>
      <c r="AC107" t="s">
        <v>22</v>
      </c>
      <c r="AD107" t="s">
        <v>545</v>
      </c>
      <c r="AE107">
        <v>8.1252589272247345E-5</v>
      </c>
      <c r="AG107" t="s">
        <v>97</v>
      </c>
      <c r="AH107" t="s">
        <v>545</v>
      </c>
      <c r="AI107">
        <v>0</v>
      </c>
    </row>
    <row r="108" spans="5:35" x14ac:dyDescent="0.45">
      <c r="E108" t="s">
        <v>394</v>
      </c>
      <c r="G108" t="s">
        <v>340</v>
      </c>
      <c r="I108" t="s">
        <v>215</v>
      </c>
      <c r="J108" t="s">
        <v>546</v>
      </c>
      <c r="K108">
        <v>3.4354401063559997E-4</v>
      </c>
      <c r="L108" t="s">
        <v>217</v>
      </c>
      <c r="N108" t="s">
        <v>325</v>
      </c>
      <c r="O108" t="s">
        <v>546</v>
      </c>
      <c r="P108">
        <v>8.9459397108314505E-5</v>
      </c>
      <c r="Q108" t="s">
        <v>217</v>
      </c>
      <c r="S108" t="s">
        <v>326</v>
      </c>
      <c r="T108" t="s">
        <v>546</v>
      </c>
      <c r="U108">
        <v>1.2194685951849999E-4</v>
      </c>
      <c r="V108" t="s">
        <v>217</v>
      </c>
      <c r="X108">
        <v>1.1415525114155251E-4</v>
      </c>
      <c r="Y108">
        <v>1.4452759200788939E-4</v>
      </c>
      <c r="Z108" t="s">
        <v>546</v>
      </c>
      <c r="AA108" t="s">
        <v>25</v>
      </c>
      <c r="AC108" t="s">
        <v>22</v>
      </c>
      <c r="AD108" t="s">
        <v>546</v>
      </c>
      <c r="AE108">
        <v>8.9783210969897751E-5</v>
      </c>
      <c r="AG108" t="s">
        <v>97</v>
      </c>
      <c r="AH108" t="s">
        <v>546</v>
      </c>
      <c r="AI108">
        <v>0</v>
      </c>
    </row>
    <row r="109" spans="5:35" x14ac:dyDescent="0.45">
      <c r="E109" t="s">
        <v>395</v>
      </c>
      <c r="G109" t="s">
        <v>340</v>
      </c>
      <c r="I109" t="s">
        <v>215</v>
      </c>
      <c r="J109" t="s">
        <v>547</v>
      </c>
      <c r="K109">
        <v>3.6507317893290001E-4</v>
      </c>
      <c r="L109" t="s">
        <v>217</v>
      </c>
      <c r="N109" t="s">
        <v>325</v>
      </c>
      <c r="O109" t="s">
        <v>547</v>
      </c>
      <c r="P109">
        <v>1.1120924652029999E-4</v>
      </c>
      <c r="Q109" t="s">
        <v>217</v>
      </c>
      <c r="S109" t="s">
        <v>326</v>
      </c>
      <c r="T109" t="s">
        <v>547</v>
      </c>
      <c r="U109">
        <v>1.2331069768089999E-4</v>
      </c>
      <c r="V109" t="s">
        <v>217</v>
      </c>
      <c r="X109">
        <v>1.1415525114155251E-4</v>
      </c>
      <c r="Y109">
        <v>1.408812536774151E-4</v>
      </c>
      <c r="Z109" t="s">
        <v>547</v>
      </c>
      <c r="AA109" t="s">
        <v>25</v>
      </c>
      <c r="AC109" t="s">
        <v>22</v>
      </c>
      <c r="AD109" t="s">
        <v>547</v>
      </c>
      <c r="AE109">
        <v>1.3227669949236932E-4</v>
      </c>
      <c r="AG109" t="s">
        <v>97</v>
      </c>
      <c r="AH109" t="s">
        <v>547</v>
      </c>
      <c r="AI109">
        <v>0</v>
      </c>
    </row>
    <row r="110" spans="5:35" x14ac:dyDescent="0.45">
      <c r="E110" t="s">
        <v>396</v>
      </c>
      <c r="G110" t="s">
        <v>340</v>
      </c>
      <c r="I110" t="s">
        <v>215</v>
      </c>
      <c r="J110" t="s">
        <v>548</v>
      </c>
      <c r="K110">
        <v>3.5886490004409998E-4</v>
      </c>
      <c r="L110" t="s">
        <v>217</v>
      </c>
      <c r="N110" t="s">
        <v>325</v>
      </c>
      <c r="O110" t="s">
        <v>548</v>
      </c>
      <c r="P110">
        <v>1.2382811558800001E-4</v>
      </c>
      <c r="Q110" t="s">
        <v>217</v>
      </c>
      <c r="S110" t="s">
        <v>326</v>
      </c>
      <c r="T110" t="s">
        <v>548</v>
      </c>
      <c r="U110">
        <v>1.2540849314420001E-4</v>
      </c>
      <c r="V110" t="s">
        <v>217</v>
      </c>
      <c r="X110">
        <v>1.1415525114155251E-4</v>
      </c>
      <c r="Y110">
        <v>1.4054976837464471E-4</v>
      </c>
      <c r="Z110" t="s">
        <v>548</v>
      </c>
      <c r="AA110" t="s">
        <v>25</v>
      </c>
      <c r="AC110" t="s">
        <v>22</v>
      </c>
      <c r="AD110" t="s">
        <v>548</v>
      </c>
      <c r="AE110">
        <v>1.338833528507052E-4</v>
      </c>
      <c r="AG110" t="s">
        <v>97</v>
      </c>
      <c r="AH110" t="s">
        <v>548</v>
      </c>
      <c r="AI110">
        <v>0</v>
      </c>
    </row>
    <row r="111" spans="5:35" x14ac:dyDescent="0.45">
      <c r="E111" t="s">
        <v>397</v>
      </c>
      <c r="G111" t="s">
        <v>340</v>
      </c>
      <c r="I111" t="s">
        <v>215</v>
      </c>
      <c r="J111" t="s">
        <v>549</v>
      </c>
      <c r="K111">
        <v>3.3466082741150002E-4</v>
      </c>
      <c r="L111" t="s">
        <v>217</v>
      </c>
      <c r="N111" t="s">
        <v>325</v>
      </c>
      <c r="O111" t="s">
        <v>549</v>
      </c>
      <c r="P111">
        <v>1.305231366807E-4</v>
      </c>
      <c r="Q111" t="s">
        <v>217</v>
      </c>
      <c r="S111" t="s">
        <v>326</v>
      </c>
      <c r="T111" t="s">
        <v>549</v>
      </c>
      <c r="U111">
        <v>1.2762784692529999E-4</v>
      </c>
      <c r="V111" t="s">
        <v>217</v>
      </c>
      <c r="X111">
        <v>1.1415525114155251E-4</v>
      </c>
      <c r="Y111">
        <v>1.4253868019126702E-4</v>
      </c>
      <c r="Z111" t="s">
        <v>549</v>
      </c>
      <c r="AA111" t="s">
        <v>25</v>
      </c>
      <c r="AC111" t="s">
        <v>22</v>
      </c>
      <c r="AD111" t="s">
        <v>549</v>
      </c>
      <c r="AE111">
        <v>1.3997182927845276E-4</v>
      </c>
      <c r="AG111" t="s">
        <v>97</v>
      </c>
      <c r="AH111" t="s">
        <v>549</v>
      </c>
      <c r="AI111">
        <v>0</v>
      </c>
    </row>
    <row r="112" spans="5:35" x14ac:dyDescent="0.45">
      <c r="E112" t="s">
        <v>398</v>
      </c>
      <c r="G112" t="s">
        <v>340</v>
      </c>
      <c r="I112" t="s">
        <v>215</v>
      </c>
      <c r="J112" t="s">
        <v>550</v>
      </c>
      <c r="K112">
        <v>3.3097467092789998E-4</v>
      </c>
      <c r="L112" t="s">
        <v>217</v>
      </c>
      <c r="N112" t="s">
        <v>325</v>
      </c>
      <c r="O112" t="s">
        <v>550</v>
      </c>
      <c r="P112">
        <v>1.3586745426820001E-4</v>
      </c>
      <c r="Q112" t="s">
        <v>217</v>
      </c>
      <c r="S112" t="s">
        <v>326</v>
      </c>
      <c r="T112" t="s">
        <v>550</v>
      </c>
      <c r="U112">
        <v>1.3174893011729999E-4</v>
      </c>
      <c r="V112" t="s">
        <v>217</v>
      </c>
      <c r="X112">
        <v>1.1415525114155251E-4</v>
      </c>
      <c r="Y112">
        <v>1.4883690094390442E-4</v>
      </c>
      <c r="Z112" t="s">
        <v>550</v>
      </c>
      <c r="AA112" t="s">
        <v>25</v>
      </c>
      <c r="AC112" t="s">
        <v>22</v>
      </c>
      <c r="AD112" t="s">
        <v>550</v>
      </c>
      <c r="AE112">
        <v>1.2713790155120564E-4</v>
      </c>
      <c r="AG112" t="s">
        <v>97</v>
      </c>
      <c r="AH112" t="s">
        <v>550</v>
      </c>
      <c r="AI112">
        <v>0</v>
      </c>
    </row>
    <row r="113" spans="5:35" x14ac:dyDescent="0.45">
      <c r="E113" t="s">
        <v>399</v>
      </c>
      <c r="G113" t="s">
        <v>340</v>
      </c>
      <c r="I113" t="s">
        <v>215</v>
      </c>
      <c r="J113" t="s">
        <v>551</v>
      </c>
      <c r="K113">
        <v>3.2629070111669998E-4</v>
      </c>
      <c r="L113" t="s">
        <v>217</v>
      </c>
      <c r="N113" t="s">
        <v>325</v>
      </c>
      <c r="O113" t="s">
        <v>551</v>
      </c>
      <c r="P113">
        <v>1.4060181745079999E-4</v>
      </c>
      <c r="Q113" t="s">
        <v>217</v>
      </c>
      <c r="S113" t="s">
        <v>326</v>
      </c>
      <c r="T113" t="s">
        <v>551</v>
      </c>
      <c r="U113">
        <v>1.35669686042E-4</v>
      </c>
      <c r="V113" t="s">
        <v>217</v>
      </c>
      <c r="X113">
        <v>1.1415525114155251E-4</v>
      </c>
      <c r="Y113">
        <v>1.5049432745775637E-4</v>
      </c>
      <c r="Z113" t="s">
        <v>551</v>
      </c>
      <c r="AA113" t="s">
        <v>25</v>
      </c>
      <c r="AC113" t="s">
        <v>22</v>
      </c>
      <c r="AD113" t="s">
        <v>551</v>
      </c>
      <c r="AE113">
        <v>1.076779359497407E-4</v>
      </c>
      <c r="AG113" t="s">
        <v>97</v>
      </c>
      <c r="AH113" t="s">
        <v>551</v>
      </c>
      <c r="AI113">
        <v>0</v>
      </c>
    </row>
    <row r="114" spans="5:35" x14ac:dyDescent="0.45">
      <c r="E114" t="s">
        <v>400</v>
      </c>
      <c r="G114" t="s">
        <v>340</v>
      </c>
      <c r="I114" t="s">
        <v>215</v>
      </c>
      <c r="J114" t="s">
        <v>552</v>
      </c>
      <c r="K114">
        <v>2.9888074732930002E-4</v>
      </c>
      <c r="L114" t="s">
        <v>217</v>
      </c>
      <c r="N114" t="s">
        <v>325</v>
      </c>
      <c r="O114" t="s">
        <v>552</v>
      </c>
      <c r="P114">
        <v>1.4172953704910001E-4</v>
      </c>
      <c r="Q114" t="s">
        <v>217</v>
      </c>
      <c r="S114" t="s">
        <v>326</v>
      </c>
      <c r="T114" t="s">
        <v>552</v>
      </c>
      <c r="U114">
        <v>1.3862872456909999E-4</v>
      </c>
      <c r="V114" t="s">
        <v>217</v>
      </c>
      <c r="X114">
        <v>1.1415525114155251E-4</v>
      </c>
      <c r="Y114">
        <v>1.7237235744060203E-4</v>
      </c>
      <c r="Z114" t="s">
        <v>552</v>
      </c>
      <c r="AA114" t="s">
        <v>25</v>
      </c>
      <c r="AC114" t="s">
        <v>22</v>
      </c>
      <c r="AD114" t="s">
        <v>552</v>
      </c>
      <c r="AE114">
        <v>9.8612165198049993E-5</v>
      </c>
      <c r="AG114" t="s">
        <v>97</v>
      </c>
      <c r="AH114" t="s">
        <v>552</v>
      </c>
      <c r="AI114">
        <v>0</v>
      </c>
    </row>
    <row r="115" spans="5:35" x14ac:dyDescent="0.45">
      <c r="E115" t="s">
        <v>401</v>
      </c>
      <c r="G115" t="s">
        <v>340</v>
      </c>
      <c r="I115" t="s">
        <v>215</v>
      </c>
      <c r="J115" t="s">
        <v>553</v>
      </c>
      <c r="K115">
        <v>2.5870132850789999E-4</v>
      </c>
      <c r="L115" t="s">
        <v>217</v>
      </c>
      <c r="N115" t="s">
        <v>325</v>
      </c>
      <c r="O115" t="s">
        <v>553</v>
      </c>
      <c r="P115">
        <v>1.3231545925889999E-4</v>
      </c>
      <c r="Q115" t="s">
        <v>217</v>
      </c>
      <c r="S115" t="s">
        <v>326</v>
      </c>
      <c r="T115" t="s">
        <v>553</v>
      </c>
      <c r="U115">
        <v>1.3951973324850001E-4</v>
      </c>
      <c r="V115" t="s">
        <v>217</v>
      </c>
      <c r="X115">
        <v>1.1415525114155251E-4</v>
      </c>
      <c r="Y115">
        <v>2.2209515285616027E-4</v>
      </c>
      <c r="Z115" t="s">
        <v>553</v>
      </c>
      <c r="AA115" t="s">
        <v>25</v>
      </c>
      <c r="AC115" t="s">
        <v>22</v>
      </c>
      <c r="AD115" t="s">
        <v>553</v>
      </c>
      <c r="AE115">
        <v>5.1638461867786573E-5</v>
      </c>
      <c r="AG115" t="s">
        <v>97</v>
      </c>
      <c r="AH115" t="s">
        <v>553</v>
      </c>
      <c r="AI115">
        <v>0</v>
      </c>
    </row>
    <row r="116" spans="5:35" x14ac:dyDescent="0.45">
      <c r="E116" t="s">
        <v>402</v>
      </c>
      <c r="G116" t="s">
        <v>340</v>
      </c>
      <c r="I116" t="s">
        <v>215</v>
      </c>
      <c r="J116" t="s">
        <v>554</v>
      </c>
      <c r="K116">
        <v>1.95815347986E-4</v>
      </c>
      <c r="L116" t="s">
        <v>217</v>
      </c>
      <c r="N116" t="s">
        <v>325</v>
      </c>
      <c r="O116" t="s">
        <v>554</v>
      </c>
      <c r="P116">
        <v>1.149548376774E-4</v>
      </c>
      <c r="Q116" t="s">
        <v>217</v>
      </c>
      <c r="S116" t="s">
        <v>326</v>
      </c>
      <c r="T116" t="s">
        <v>554</v>
      </c>
      <c r="U116">
        <v>1.3788884577499999E-4</v>
      </c>
      <c r="V116" t="s">
        <v>217</v>
      </c>
      <c r="X116">
        <v>1.1415525114155251E-4</v>
      </c>
      <c r="Y116">
        <v>2.2209515285616027E-4</v>
      </c>
      <c r="Z116" t="s">
        <v>554</v>
      </c>
      <c r="AA116" t="s">
        <v>25</v>
      </c>
      <c r="AC116" t="s">
        <v>22</v>
      </c>
      <c r="AD116" t="s">
        <v>554</v>
      </c>
      <c r="AE116">
        <v>2.6955264590110311E-5</v>
      </c>
      <c r="AG116" t="s">
        <v>97</v>
      </c>
      <c r="AH116" t="s">
        <v>554</v>
      </c>
      <c r="AI116">
        <v>0</v>
      </c>
    </row>
    <row r="117" spans="5:35" x14ac:dyDescent="0.45">
      <c r="E117" t="s">
        <v>403</v>
      </c>
      <c r="G117" t="s">
        <v>340</v>
      </c>
      <c r="I117" t="s">
        <v>215</v>
      </c>
      <c r="J117" t="s">
        <v>555</v>
      </c>
      <c r="K117">
        <v>1.064675518981E-4</v>
      </c>
      <c r="L117" t="s">
        <v>217</v>
      </c>
      <c r="N117" t="s">
        <v>325</v>
      </c>
      <c r="O117" t="s">
        <v>555</v>
      </c>
      <c r="P117">
        <v>7.9935357012578639E-5</v>
      </c>
      <c r="Q117" t="s">
        <v>217</v>
      </c>
      <c r="S117" t="s">
        <v>326</v>
      </c>
      <c r="T117" t="s">
        <v>555</v>
      </c>
      <c r="U117">
        <v>1.3686073663920001E-4</v>
      </c>
      <c r="V117" t="s">
        <v>217</v>
      </c>
      <c r="X117">
        <v>1.1415525114155251E-4</v>
      </c>
      <c r="Y117">
        <v>1.7237235744060203E-4</v>
      </c>
      <c r="Z117" t="s">
        <v>555</v>
      </c>
      <c r="AA117" t="s">
        <v>25</v>
      </c>
      <c r="AC117" t="s">
        <v>22</v>
      </c>
      <c r="AD117" t="s">
        <v>555</v>
      </c>
      <c r="AE117">
        <v>6.8210353044789215E-6</v>
      </c>
      <c r="AG117" t="s">
        <v>97</v>
      </c>
      <c r="AH117" t="s">
        <v>555</v>
      </c>
      <c r="AI117">
        <v>0</v>
      </c>
    </row>
    <row r="118" spans="5:35" x14ac:dyDescent="0.45">
      <c r="E118" t="s">
        <v>404</v>
      </c>
      <c r="G118" t="s">
        <v>340</v>
      </c>
      <c r="I118" t="s">
        <v>215</v>
      </c>
      <c r="J118" t="s">
        <v>556</v>
      </c>
      <c r="K118">
        <v>1.2340144912469406E-5</v>
      </c>
      <c r="L118" t="s">
        <v>217</v>
      </c>
      <c r="N118" t="s">
        <v>325</v>
      </c>
      <c r="O118" t="s">
        <v>556</v>
      </c>
      <c r="P118">
        <v>6.2940826206320038E-5</v>
      </c>
      <c r="Q118" t="s">
        <v>217</v>
      </c>
      <c r="S118" t="s">
        <v>326</v>
      </c>
      <c r="T118" t="s">
        <v>556</v>
      </c>
      <c r="U118">
        <v>1.3821693795830001E-4</v>
      </c>
      <c r="V118" t="s">
        <v>217</v>
      </c>
      <c r="X118">
        <v>1.1415525114155251E-4</v>
      </c>
      <c r="Y118">
        <v>1.5579809230208258E-4</v>
      </c>
      <c r="Z118" t="s">
        <v>556</v>
      </c>
      <c r="AA118" t="s">
        <v>25</v>
      </c>
      <c r="AC118" t="s">
        <v>22</v>
      </c>
      <c r="AD118" t="s">
        <v>556</v>
      </c>
      <c r="AE118">
        <v>3.568728243523379E-6</v>
      </c>
      <c r="AG118" t="s">
        <v>97</v>
      </c>
      <c r="AH118" t="s">
        <v>556</v>
      </c>
      <c r="AI118">
        <v>0</v>
      </c>
    </row>
    <row r="119" spans="5:35" x14ac:dyDescent="0.45">
      <c r="E119" t="s">
        <v>405</v>
      </c>
      <c r="G119" t="s">
        <v>340</v>
      </c>
      <c r="I119" t="s">
        <v>215</v>
      </c>
      <c r="J119" t="s">
        <v>557</v>
      </c>
      <c r="K119">
        <v>0</v>
      </c>
      <c r="L119" t="s">
        <v>217</v>
      </c>
      <c r="N119" t="s">
        <v>325</v>
      </c>
      <c r="O119" t="s">
        <v>557</v>
      </c>
      <c r="P119">
        <v>5.4927224942718292E-5</v>
      </c>
      <c r="Q119" t="s">
        <v>217</v>
      </c>
      <c r="S119" t="s">
        <v>326</v>
      </c>
      <c r="T119" t="s">
        <v>557</v>
      </c>
      <c r="U119">
        <v>1.3935984318329999E-4</v>
      </c>
      <c r="V119" t="s">
        <v>217</v>
      </c>
      <c r="X119">
        <v>1.1415525114155251E-4</v>
      </c>
      <c r="Y119">
        <v>1.093901499142282E-4</v>
      </c>
      <c r="Z119" t="s">
        <v>557</v>
      </c>
      <c r="AA119" t="s">
        <v>25</v>
      </c>
      <c r="AC119" t="s">
        <v>22</v>
      </c>
      <c r="AD119" t="s">
        <v>557</v>
      </c>
      <c r="AE119">
        <v>1.2063566120129812E-5</v>
      </c>
      <c r="AG119" t="s">
        <v>97</v>
      </c>
      <c r="AH119" t="s">
        <v>557</v>
      </c>
      <c r="AI119">
        <v>0</v>
      </c>
    </row>
    <row r="120" spans="5:35" x14ac:dyDescent="0.45">
      <c r="E120" t="s">
        <v>406</v>
      </c>
      <c r="G120" t="s">
        <v>340</v>
      </c>
      <c r="I120" t="s">
        <v>215</v>
      </c>
      <c r="J120" t="s">
        <v>558</v>
      </c>
      <c r="K120">
        <v>0</v>
      </c>
      <c r="L120" t="s">
        <v>217</v>
      </c>
      <c r="N120" t="s">
        <v>325</v>
      </c>
      <c r="O120" t="s">
        <v>558</v>
      </c>
      <c r="P120">
        <v>5.0748468391479319E-5</v>
      </c>
      <c r="Q120" t="s">
        <v>217</v>
      </c>
      <c r="S120" t="s">
        <v>326</v>
      </c>
      <c r="T120" t="s">
        <v>558</v>
      </c>
      <c r="U120">
        <v>1.395217859339E-4</v>
      </c>
      <c r="V120" t="s">
        <v>217</v>
      </c>
      <c r="X120">
        <v>1.1415525114155251E-4</v>
      </c>
      <c r="Y120">
        <v>7.9556472664893237E-5</v>
      </c>
      <c r="Z120" t="s">
        <v>558</v>
      </c>
      <c r="AA120" t="s">
        <v>25</v>
      </c>
      <c r="AC120" t="s">
        <v>22</v>
      </c>
      <c r="AD120" t="s">
        <v>558</v>
      </c>
      <c r="AE120">
        <v>1.3963727224107498E-5</v>
      </c>
      <c r="AG120" t="s">
        <v>97</v>
      </c>
      <c r="AH120" t="s">
        <v>558</v>
      </c>
      <c r="AI120">
        <v>0</v>
      </c>
    </row>
    <row r="121" spans="5:35" x14ac:dyDescent="0.45">
      <c r="E121" t="s">
        <v>407</v>
      </c>
      <c r="G121" t="s">
        <v>340</v>
      </c>
      <c r="I121" t="s">
        <v>215</v>
      </c>
      <c r="J121" t="s">
        <v>559</v>
      </c>
      <c r="K121">
        <v>0</v>
      </c>
      <c r="L121" t="s">
        <v>217</v>
      </c>
      <c r="N121" t="s">
        <v>325</v>
      </c>
      <c r="O121" t="s">
        <v>559</v>
      </c>
      <c r="P121">
        <v>4.8172872742414245E-5</v>
      </c>
      <c r="Q121" t="s">
        <v>217</v>
      </c>
      <c r="S121" t="s">
        <v>326</v>
      </c>
      <c r="T121" t="s">
        <v>559</v>
      </c>
      <c r="U121">
        <v>1.376674608244E-4</v>
      </c>
      <c r="V121" t="s">
        <v>217</v>
      </c>
      <c r="X121">
        <v>1.1415525114155251E-4</v>
      </c>
      <c r="Y121">
        <v>5.6352501470966035E-5</v>
      </c>
      <c r="Z121" t="s">
        <v>559</v>
      </c>
      <c r="AA121" t="s">
        <v>25</v>
      </c>
      <c r="AC121" t="s">
        <v>22</v>
      </c>
      <c r="AD121" t="s">
        <v>559</v>
      </c>
      <c r="AE121">
        <v>9.6937926231249241E-6</v>
      </c>
      <c r="AG121" t="s">
        <v>97</v>
      </c>
      <c r="AH121" t="s">
        <v>559</v>
      </c>
      <c r="AI121">
        <v>0</v>
      </c>
    </row>
    <row r="122" spans="5:35" x14ac:dyDescent="0.45">
      <c r="E122" t="s">
        <v>408</v>
      </c>
      <c r="G122" t="s">
        <v>340</v>
      </c>
      <c r="I122" t="s">
        <v>215</v>
      </c>
      <c r="J122" t="s">
        <v>560</v>
      </c>
      <c r="K122">
        <v>0</v>
      </c>
      <c r="L122" t="s">
        <v>217</v>
      </c>
      <c r="N122" t="s">
        <v>325</v>
      </c>
      <c r="O122" t="s">
        <v>560</v>
      </c>
      <c r="P122">
        <v>4.9640745570579571E-5</v>
      </c>
      <c r="Q122" t="s">
        <v>217</v>
      </c>
      <c r="S122" t="s">
        <v>326</v>
      </c>
      <c r="T122" t="s">
        <v>560</v>
      </c>
      <c r="U122">
        <v>1.3410832372549999E-4</v>
      </c>
      <c r="V122" t="s">
        <v>217</v>
      </c>
      <c r="X122">
        <v>1.1415525114155251E-4</v>
      </c>
      <c r="Y122">
        <v>2.9833677249334962E-5</v>
      </c>
      <c r="Z122" t="s">
        <v>560</v>
      </c>
      <c r="AA122" t="s">
        <v>25</v>
      </c>
      <c r="AC122" t="s">
        <v>22</v>
      </c>
      <c r="AD122" t="s">
        <v>560</v>
      </c>
      <c r="AE122">
        <v>4.1247885606657324E-5</v>
      </c>
      <c r="AG122" t="s">
        <v>97</v>
      </c>
      <c r="AH122" t="s">
        <v>560</v>
      </c>
      <c r="AI122">
        <v>0</v>
      </c>
    </row>
    <row r="123" spans="5:35" x14ac:dyDescent="0.45">
      <c r="E123" t="s">
        <v>409</v>
      </c>
      <c r="G123" t="s">
        <v>340</v>
      </c>
      <c r="I123" t="s">
        <v>215</v>
      </c>
      <c r="J123" t="s">
        <v>561</v>
      </c>
      <c r="K123">
        <v>0</v>
      </c>
      <c r="L123" t="s">
        <v>217</v>
      </c>
      <c r="N123" t="s">
        <v>325</v>
      </c>
      <c r="O123" t="s">
        <v>561</v>
      </c>
      <c r="P123">
        <v>1.0154038320300001E-4</v>
      </c>
      <c r="Q123" t="s">
        <v>217</v>
      </c>
      <c r="S123" t="s">
        <v>326</v>
      </c>
      <c r="T123" t="s">
        <v>561</v>
      </c>
      <c r="U123">
        <v>1.079006449985E-4</v>
      </c>
      <c r="V123" t="s">
        <v>217</v>
      </c>
      <c r="X123">
        <v>1.1415525114155251E-4</v>
      </c>
      <c r="Y123">
        <v>2.1546544680075254E-5</v>
      </c>
      <c r="Z123" t="s">
        <v>561</v>
      </c>
      <c r="AA123" t="s">
        <v>25</v>
      </c>
      <c r="AC123" t="s">
        <v>22</v>
      </c>
      <c r="AD123" t="s">
        <v>561</v>
      </c>
      <c r="AE123">
        <v>5.5341886313139754E-5</v>
      </c>
      <c r="AG123" t="s">
        <v>97</v>
      </c>
      <c r="AH123" t="s">
        <v>561</v>
      </c>
      <c r="AI123">
        <v>0</v>
      </c>
    </row>
    <row r="124" spans="5:35" x14ac:dyDescent="0.45">
      <c r="E124" t="s">
        <v>410</v>
      </c>
      <c r="G124" t="s">
        <v>340</v>
      </c>
      <c r="I124" t="s">
        <v>215</v>
      </c>
      <c r="J124" t="s">
        <v>562</v>
      </c>
      <c r="K124">
        <v>0</v>
      </c>
      <c r="L124" t="s">
        <v>217</v>
      </c>
      <c r="N124" t="s">
        <v>325</v>
      </c>
      <c r="O124" t="s">
        <v>562</v>
      </c>
      <c r="P124">
        <v>9.4209723620170842E-5</v>
      </c>
      <c r="Q124" t="s">
        <v>217</v>
      </c>
      <c r="S124" t="s">
        <v>326</v>
      </c>
      <c r="T124" t="s">
        <v>562</v>
      </c>
      <c r="U124">
        <v>1.108600205826E-4</v>
      </c>
      <c r="V124" t="s">
        <v>217</v>
      </c>
      <c r="X124">
        <v>1.1415525114155251E-4</v>
      </c>
      <c r="Y124">
        <v>1.4916838624667481E-5</v>
      </c>
      <c r="Z124" t="s">
        <v>562</v>
      </c>
      <c r="AA124" t="s">
        <v>25</v>
      </c>
      <c r="AC124" t="s">
        <v>22</v>
      </c>
      <c r="AD124" t="s">
        <v>562</v>
      </c>
      <c r="AE124">
        <v>7.776426981856324E-5</v>
      </c>
      <c r="AG124" t="s">
        <v>97</v>
      </c>
      <c r="AH124" t="s">
        <v>562</v>
      </c>
      <c r="AI124">
        <v>0</v>
      </c>
    </row>
    <row r="125" spans="5:35" x14ac:dyDescent="0.45">
      <c r="E125" t="s">
        <v>411</v>
      </c>
      <c r="G125" t="s">
        <v>340</v>
      </c>
      <c r="I125" t="s">
        <v>215</v>
      </c>
      <c r="J125" t="s">
        <v>563</v>
      </c>
      <c r="K125">
        <v>0</v>
      </c>
      <c r="L125" t="s">
        <v>217</v>
      </c>
      <c r="N125" t="s">
        <v>325</v>
      </c>
      <c r="O125" t="s">
        <v>563</v>
      </c>
      <c r="P125">
        <v>8.8002875818334579E-5</v>
      </c>
      <c r="Q125" t="s">
        <v>217</v>
      </c>
      <c r="S125" t="s">
        <v>326</v>
      </c>
      <c r="T125" t="s">
        <v>563</v>
      </c>
      <c r="U125">
        <v>1.1120210448890001E-4</v>
      </c>
      <c r="V125" t="s">
        <v>217</v>
      </c>
      <c r="X125">
        <v>1.1415525114155251E-4</v>
      </c>
      <c r="Y125">
        <v>1.6574265138519424E-5</v>
      </c>
      <c r="Z125" t="s">
        <v>563</v>
      </c>
      <c r="AA125" t="s">
        <v>25</v>
      </c>
      <c r="AC125" t="s">
        <v>22</v>
      </c>
      <c r="AD125" t="s">
        <v>563</v>
      </c>
      <c r="AE125">
        <v>7.8360934879566815E-5</v>
      </c>
      <c r="AG125" t="s">
        <v>97</v>
      </c>
      <c r="AH125" t="s">
        <v>563</v>
      </c>
      <c r="AI125">
        <v>0</v>
      </c>
    </row>
    <row r="126" spans="5:35" x14ac:dyDescent="0.45">
      <c r="E126" t="s">
        <v>412</v>
      </c>
      <c r="G126" t="s">
        <v>340</v>
      </c>
      <c r="I126" t="s">
        <v>215</v>
      </c>
      <c r="J126" t="s">
        <v>564</v>
      </c>
      <c r="K126">
        <v>0</v>
      </c>
      <c r="L126" t="s">
        <v>217</v>
      </c>
      <c r="N126" t="s">
        <v>325</v>
      </c>
      <c r="O126" t="s">
        <v>564</v>
      </c>
      <c r="P126">
        <v>8.4586419787331571E-5</v>
      </c>
      <c r="Q126" t="s">
        <v>217</v>
      </c>
      <c r="S126" t="s">
        <v>326</v>
      </c>
      <c r="T126" t="s">
        <v>564</v>
      </c>
      <c r="U126">
        <v>1.1135691002649999E-4</v>
      </c>
      <c r="V126" t="s">
        <v>217</v>
      </c>
      <c r="X126">
        <v>1.1415525114155251E-4</v>
      </c>
      <c r="Y126">
        <v>1.4585353321897093E-5</v>
      </c>
      <c r="Z126" t="s">
        <v>564</v>
      </c>
      <c r="AA126" t="s">
        <v>25</v>
      </c>
      <c r="AC126" t="s">
        <v>22</v>
      </c>
      <c r="AD126" t="s">
        <v>564</v>
      </c>
      <c r="AE126">
        <v>7.9494759321635647E-5</v>
      </c>
      <c r="AG126" t="s">
        <v>97</v>
      </c>
      <c r="AH126" t="s">
        <v>564</v>
      </c>
      <c r="AI126">
        <v>0</v>
      </c>
    </row>
    <row r="127" spans="5:35" x14ac:dyDescent="0.45">
      <c r="E127" t="s">
        <v>413</v>
      </c>
      <c r="G127" t="s">
        <v>340</v>
      </c>
      <c r="I127" t="s">
        <v>215</v>
      </c>
      <c r="J127" t="s">
        <v>565</v>
      </c>
      <c r="K127">
        <v>0</v>
      </c>
      <c r="L127" t="s">
        <v>217</v>
      </c>
      <c r="N127" t="s">
        <v>325</v>
      </c>
      <c r="O127" t="s">
        <v>565</v>
      </c>
      <c r="P127">
        <v>8.4637421192759946E-5</v>
      </c>
      <c r="Q127" t="s">
        <v>217</v>
      </c>
      <c r="S127" t="s">
        <v>326</v>
      </c>
      <c r="T127" t="s">
        <v>565</v>
      </c>
      <c r="U127">
        <v>1.125448888411E-4</v>
      </c>
      <c r="V127" t="s">
        <v>217</v>
      </c>
      <c r="X127">
        <v>1.1415525114155251E-4</v>
      </c>
      <c r="Y127">
        <v>2.1215059377304864E-5</v>
      </c>
      <c r="Z127" t="s">
        <v>565</v>
      </c>
      <c r="AA127" t="s">
        <v>25</v>
      </c>
      <c r="AC127" t="s">
        <v>22</v>
      </c>
      <c r="AD127" t="s">
        <v>565</v>
      </c>
      <c r="AE127">
        <v>7.9494759321635647E-5</v>
      </c>
      <c r="AG127" t="s">
        <v>97</v>
      </c>
      <c r="AH127" t="s">
        <v>565</v>
      </c>
      <c r="AI127">
        <v>0</v>
      </c>
    </row>
    <row r="128" spans="5:35" x14ac:dyDescent="0.45">
      <c r="E128" t="s">
        <v>414</v>
      </c>
      <c r="G128" t="s">
        <v>340</v>
      </c>
      <c r="I128" t="s">
        <v>215</v>
      </c>
      <c r="J128" t="s">
        <v>566</v>
      </c>
      <c r="K128">
        <v>0</v>
      </c>
      <c r="L128" t="s">
        <v>217</v>
      </c>
      <c r="N128" t="s">
        <v>325</v>
      </c>
      <c r="O128" t="s">
        <v>566</v>
      </c>
      <c r="P128">
        <v>8.0366879175767326E-5</v>
      </c>
      <c r="Q128" t="s">
        <v>217</v>
      </c>
      <c r="S128" t="s">
        <v>326</v>
      </c>
      <c r="T128" t="s">
        <v>566</v>
      </c>
      <c r="U128">
        <v>1.029888107616E-4</v>
      </c>
      <c r="V128" t="s">
        <v>217</v>
      </c>
      <c r="X128">
        <v>1.1415525114155251E-4</v>
      </c>
      <c r="Y128">
        <v>5.7678442682047593E-5</v>
      </c>
      <c r="Z128" t="s">
        <v>566</v>
      </c>
      <c r="AA128" t="s">
        <v>25</v>
      </c>
      <c r="AC128" t="s">
        <v>22</v>
      </c>
      <c r="AD128" t="s">
        <v>566</v>
      </c>
      <c r="AE128">
        <v>8.1183434022589162E-5</v>
      </c>
      <c r="AG128" t="s">
        <v>97</v>
      </c>
      <c r="AH128" t="s">
        <v>566</v>
      </c>
      <c r="AI128">
        <v>0</v>
      </c>
    </row>
    <row r="129" spans="5:35" x14ac:dyDescent="0.45">
      <c r="E129" t="s">
        <v>415</v>
      </c>
      <c r="G129" t="s">
        <v>340</v>
      </c>
      <c r="I129" t="s">
        <v>215</v>
      </c>
      <c r="J129" t="s">
        <v>567</v>
      </c>
      <c r="K129">
        <v>5.8932172121227296E-5</v>
      </c>
      <c r="L129" t="s">
        <v>217</v>
      </c>
      <c r="N129" t="s">
        <v>325</v>
      </c>
      <c r="O129" t="s">
        <v>567</v>
      </c>
      <c r="P129">
        <v>8.8162131404810238E-5</v>
      </c>
      <c r="Q129" t="s">
        <v>217</v>
      </c>
      <c r="S129" t="s">
        <v>326</v>
      </c>
      <c r="T129" t="s">
        <v>567</v>
      </c>
      <c r="U129">
        <v>8.9928643666028568E-5</v>
      </c>
      <c r="V129" t="s">
        <v>217</v>
      </c>
      <c r="X129">
        <v>1.1415525114155251E-4</v>
      </c>
      <c r="Y129">
        <v>1.6905750441289813E-4</v>
      </c>
      <c r="Z129" t="s">
        <v>567</v>
      </c>
      <c r="AA129" t="s">
        <v>25</v>
      </c>
      <c r="AC129" t="s">
        <v>22</v>
      </c>
      <c r="AD129" t="s">
        <v>567</v>
      </c>
      <c r="AE129">
        <v>8.1183434022589189E-5</v>
      </c>
      <c r="AG129" t="s">
        <v>97</v>
      </c>
      <c r="AH129" t="s">
        <v>567</v>
      </c>
      <c r="AI129">
        <v>0</v>
      </c>
    </row>
    <row r="130" spans="5:35" x14ac:dyDescent="0.45">
      <c r="E130" t="s">
        <v>416</v>
      </c>
      <c r="G130" t="s">
        <v>340</v>
      </c>
      <c r="I130" t="s">
        <v>215</v>
      </c>
      <c r="J130" t="s">
        <v>568</v>
      </c>
      <c r="K130">
        <v>1.770704377933E-4</v>
      </c>
      <c r="L130" t="s">
        <v>217</v>
      </c>
      <c r="N130" t="s">
        <v>325</v>
      </c>
      <c r="O130" t="s">
        <v>568</v>
      </c>
      <c r="P130">
        <v>7.2688239750386827E-5</v>
      </c>
      <c r="Q130" t="s">
        <v>217</v>
      </c>
      <c r="S130" t="s">
        <v>326</v>
      </c>
      <c r="T130" t="s">
        <v>568</v>
      </c>
      <c r="U130">
        <v>8.9844350885649071E-5</v>
      </c>
      <c r="V130" t="s">
        <v>217</v>
      </c>
      <c r="X130">
        <v>1.1415525114155251E-4</v>
      </c>
      <c r="Y130">
        <v>1.9060404909297337E-4</v>
      </c>
      <c r="Z130" t="s">
        <v>568</v>
      </c>
      <c r="AA130" t="s">
        <v>25</v>
      </c>
      <c r="AC130" t="s">
        <v>22</v>
      </c>
      <c r="AD130" t="s">
        <v>568</v>
      </c>
      <c r="AE130">
        <v>8.0842080493753572E-5</v>
      </c>
      <c r="AG130" t="s">
        <v>97</v>
      </c>
      <c r="AH130" t="s">
        <v>568</v>
      </c>
      <c r="AI130">
        <v>0</v>
      </c>
    </row>
    <row r="131" spans="5:35" x14ac:dyDescent="0.45">
      <c r="E131" t="s">
        <v>417</v>
      </c>
      <c r="G131" t="s">
        <v>341</v>
      </c>
      <c r="I131" t="s">
        <v>215</v>
      </c>
      <c r="J131" t="s">
        <v>569</v>
      </c>
      <c r="K131">
        <v>2.73749232497E-4</v>
      </c>
      <c r="L131" t="s">
        <v>217</v>
      </c>
      <c r="N131" t="s">
        <v>325</v>
      </c>
      <c r="O131" t="s">
        <v>569</v>
      </c>
      <c r="P131">
        <v>7.4161997626920076E-5</v>
      </c>
      <c r="Q131" t="s">
        <v>217</v>
      </c>
      <c r="S131" t="s">
        <v>326</v>
      </c>
      <c r="T131" t="s">
        <v>569</v>
      </c>
      <c r="U131">
        <v>9.1552526697020315E-5</v>
      </c>
      <c r="V131" t="s">
        <v>217</v>
      </c>
      <c r="X131">
        <v>1.1415525114155251E-4</v>
      </c>
      <c r="Y131">
        <v>1.4585353321897094E-4</v>
      </c>
      <c r="Z131" t="s">
        <v>569</v>
      </c>
      <c r="AA131" t="s">
        <v>25</v>
      </c>
      <c r="AC131" t="s">
        <v>22</v>
      </c>
      <c r="AD131" t="s">
        <v>569</v>
      </c>
      <c r="AE131">
        <v>7.8420842624910139E-5</v>
      </c>
      <c r="AG131" t="s">
        <v>97</v>
      </c>
      <c r="AH131" t="s">
        <v>569</v>
      </c>
      <c r="AI131">
        <v>0</v>
      </c>
    </row>
    <row r="132" spans="5:35" x14ac:dyDescent="0.45">
      <c r="E132" t="s">
        <v>418</v>
      </c>
      <c r="G132" t="s">
        <v>341</v>
      </c>
      <c r="I132" t="s">
        <v>215</v>
      </c>
      <c r="J132" t="s">
        <v>570</v>
      </c>
      <c r="K132">
        <v>3.3383276920490002E-4</v>
      </c>
      <c r="L132" t="s">
        <v>217</v>
      </c>
      <c r="N132" t="s">
        <v>325</v>
      </c>
      <c r="O132" t="s">
        <v>570</v>
      </c>
      <c r="P132">
        <v>9.2879162996415603E-5</v>
      </c>
      <c r="Q132" t="s">
        <v>217</v>
      </c>
      <c r="S132" t="s">
        <v>326</v>
      </c>
      <c r="T132" t="s">
        <v>570</v>
      </c>
      <c r="U132">
        <v>9.5753379348654841E-5</v>
      </c>
      <c r="V132" t="s">
        <v>217</v>
      </c>
      <c r="X132">
        <v>1.1415525114155251E-4</v>
      </c>
      <c r="Y132">
        <v>1.4452759200788939E-4</v>
      </c>
      <c r="Z132" t="s">
        <v>570</v>
      </c>
      <c r="AA132" t="s">
        <v>25</v>
      </c>
      <c r="AC132" t="s">
        <v>22</v>
      </c>
      <c r="AD132" t="s">
        <v>570</v>
      </c>
      <c r="AE132">
        <v>8.5974043323032445E-5</v>
      </c>
      <c r="AG132" t="s">
        <v>97</v>
      </c>
      <c r="AH132" t="s">
        <v>570</v>
      </c>
      <c r="AI132">
        <v>0</v>
      </c>
    </row>
    <row r="133" spans="5:35" x14ac:dyDescent="0.45">
      <c r="E133" t="s">
        <v>419</v>
      </c>
      <c r="G133" t="s">
        <v>341</v>
      </c>
      <c r="I133" t="s">
        <v>215</v>
      </c>
      <c r="J133" t="s">
        <v>571</v>
      </c>
      <c r="K133">
        <v>3.6418583980100001E-4</v>
      </c>
      <c r="L133" t="s">
        <v>217</v>
      </c>
      <c r="N133" t="s">
        <v>325</v>
      </c>
      <c r="O133" t="s">
        <v>571</v>
      </c>
      <c r="P133">
        <v>1.076359899253E-4</v>
      </c>
      <c r="Q133" t="s">
        <v>217</v>
      </c>
      <c r="S133" t="s">
        <v>326</v>
      </c>
      <c r="T133" t="s">
        <v>571</v>
      </c>
      <c r="U133">
        <v>9.7909302381967841E-5</v>
      </c>
      <c r="V133" t="s">
        <v>217</v>
      </c>
      <c r="X133">
        <v>1.1415525114155251E-4</v>
      </c>
      <c r="Y133">
        <v>1.408812536774151E-4</v>
      </c>
      <c r="Z133" t="s">
        <v>571</v>
      </c>
      <c r="AA133" t="s">
        <v>25</v>
      </c>
      <c r="AC133" t="s">
        <v>22</v>
      </c>
      <c r="AD133" t="s">
        <v>571</v>
      </c>
      <c r="AE133">
        <v>1.001633335304973E-4</v>
      </c>
      <c r="AG133" t="s">
        <v>97</v>
      </c>
      <c r="AH133" t="s">
        <v>571</v>
      </c>
      <c r="AI133">
        <v>0</v>
      </c>
    </row>
    <row r="134" spans="5:35" x14ac:dyDescent="0.45">
      <c r="E134" t="s">
        <v>420</v>
      </c>
      <c r="G134" t="s">
        <v>341</v>
      </c>
      <c r="I134" t="s">
        <v>215</v>
      </c>
      <c r="J134" t="s">
        <v>572</v>
      </c>
      <c r="K134">
        <v>3.6279472437220002E-4</v>
      </c>
      <c r="L134" t="s">
        <v>217</v>
      </c>
      <c r="N134" t="s">
        <v>325</v>
      </c>
      <c r="O134" t="s">
        <v>572</v>
      </c>
      <c r="P134">
        <v>1.12031937014E-4</v>
      </c>
      <c r="Q134" t="s">
        <v>217</v>
      </c>
      <c r="S134" t="s">
        <v>326</v>
      </c>
      <c r="T134" t="s">
        <v>572</v>
      </c>
      <c r="U134">
        <v>9.9691089429797245E-5</v>
      </c>
      <c r="V134" t="s">
        <v>217</v>
      </c>
      <c r="X134">
        <v>1.1415525114155251E-4</v>
      </c>
      <c r="Y134">
        <v>1.4054976837464471E-4</v>
      </c>
      <c r="Z134" t="s">
        <v>572</v>
      </c>
      <c r="AA134" t="s">
        <v>25</v>
      </c>
      <c r="AC134" t="s">
        <v>22</v>
      </c>
      <c r="AD134" t="s">
        <v>572</v>
      </c>
      <c r="AE134">
        <v>1.0016333353049733E-4</v>
      </c>
      <c r="AG134" t="s">
        <v>97</v>
      </c>
      <c r="AH134" t="s">
        <v>572</v>
      </c>
      <c r="AI134">
        <v>0</v>
      </c>
    </row>
    <row r="135" spans="5:35" x14ac:dyDescent="0.45">
      <c r="E135" t="s">
        <v>421</v>
      </c>
      <c r="G135" t="s">
        <v>341</v>
      </c>
      <c r="I135" t="s">
        <v>215</v>
      </c>
      <c r="J135" t="s">
        <v>573</v>
      </c>
      <c r="K135">
        <v>3.4343277845010002E-4</v>
      </c>
      <c r="L135" t="s">
        <v>217</v>
      </c>
      <c r="N135" t="s">
        <v>325</v>
      </c>
      <c r="O135" t="s">
        <v>573</v>
      </c>
      <c r="P135">
        <v>1.137929182469E-4</v>
      </c>
      <c r="Q135" t="s">
        <v>217</v>
      </c>
      <c r="S135" t="s">
        <v>326</v>
      </c>
      <c r="T135" t="s">
        <v>573</v>
      </c>
      <c r="U135">
        <v>1.006731139048E-4</v>
      </c>
      <c r="V135" t="s">
        <v>217</v>
      </c>
      <c r="X135">
        <v>1.1415525114155251E-4</v>
      </c>
      <c r="Y135">
        <v>1.4253868019126702E-4</v>
      </c>
      <c r="Z135" t="s">
        <v>573</v>
      </c>
      <c r="AA135" t="s">
        <v>25</v>
      </c>
      <c r="AC135" t="s">
        <v>22</v>
      </c>
      <c r="AD135" t="s">
        <v>573</v>
      </c>
      <c r="AE135">
        <v>1.0564067054266173E-4</v>
      </c>
      <c r="AG135" t="s">
        <v>97</v>
      </c>
      <c r="AH135" t="s">
        <v>573</v>
      </c>
      <c r="AI135">
        <v>0</v>
      </c>
    </row>
    <row r="136" spans="5:35" x14ac:dyDescent="0.45">
      <c r="E136" t="s">
        <v>422</v>
      </c>
      <c r="G136" t="s">
        <v>341</v>
      </c>
      <c r="I136" t="s">
        <v>215</v>
      </c>
      <c r="J136" t="s">
        <v>574</v>
      </c>
      <c r="K136">
        <v>3.4516386164409998E-4</v>
      </c>
      <c r="L136" t="s">
        <v>217</v>
      </c>
      <c r="N136" t="s">
        <v>325</v>
      </c>
      <c r="O136" t="s">
        <v>574</v>
      </c>
      <c r="P136">
        <v>1.1659006241349999E-4</v>
      </c>
      <c r="Q136" t="s">
        <v>217</v>
      </c>
      <c r="S136" t="s">
        <v>326</v>
      </c>
      <c r="T136" t="s">
        <v>574</v>
      </c>
      <c r="U136">
        <v>9.9020810312233976E-5</v>
      </c>
      <c r="V136" t="s">
        <v>217</v>
      </c>
      <c r="X136">
        <v>1.1415525114155251E-4</v>
      </c>
      <c r="Y136">
        <v>1.4883690094390442E-4</v>
      </c>
      <c r="Z136" t="s">
        <v>574</v>
      </c>
      <c r="AA136" t="s">
        <v>25</v>
      </c>
      <c r="AC136" t="s">
        <v>22</v>
      </c>
      <c r="AD136" t="s">
        <v>574</v>
      </c>
      <c r="AE136">
        <v>1.0483412734025392E-4</v>
      </c>
      <c r="AG136" t="s">
        <v>97</v>
      </c>
      <c r="AH136" t="s">
        <v>574</v>
      </c>
      <c r="AI136">
        <v>0</v>
      </c>
    </row>
    <row r="137" spans="5:35" x14ac:dyDescent="0.45">
      <c r="E137" t="s">
        <v>423</v>
      </c>
      <c r="G137" t="s">
        <v>341</v>
      </c>
      <c r="I137" t="s">
        <v>215</v>
      </c>
      <c r="J137" t="s">
        <v>575</v>
      </c>
      <c r="K137">
        <v>3.4316613191319998E-4</v>
      </c>
      <c r="L137" t="s">
        <v>217</v>
      </c>
      <c r="N137" t="s">
        <v>325</v>
      </c>
      <c r="O137" t="s">
        <v>575</v>
      </c>
      <c r="P137">
        <v>1.2231156482949999E-4</v>
      </c>
      <c r="Q137" t="s">
        <v>217</v>
      </c>
      <c r="S137" t="s">
        <v>326</v>
      </c>
      <c r="T137" t="s">
        <v>575</v>
      </c>
      <c r="U137">
        <v>1.003613142018E-4</v>
      </c>
      <c r="V137" t="s">
        <v>217</v>
      </c>
      <c r="X137">
        <v>1.1415525114155251E-4</v>
      </c>
      <c r="Y137">
        <v>1.5049432745775637E-4</v>
      </c>
      <c r="Z137" t="s">
        <v>575</v>
      </c>
      <c r="AA137" t="s">
        <v>25</v>
      </c>
      <c r="AC137" t="s">
        <v>22</v>
      </c>
      <c r="AD137" t="s">
        <v>575</v>
      </c>
      <c r="AE137">
        <v>9.5770366915588095E-5</v>
      </c>
      <c r="AG137" t="s">
        <v>97</v>
      </c>
      <c r="AH137" t="s">
        <v>575</v>
      </c>
      <c r="AI137">
        <v>0</v>
      </c>
    </row>
    <row r="138" spans="5:35" x14ac:dyDescent="0.45">
      <c r="E138" t="s">
        <v>424</v>
      </c>
      <c r="G138" t="s">
        <v>341</v>
      </c>
      <c r="I138" t="s">
        <v>215</v>
      </c>
      <c r="J138" t="s">
        <v>576</v>
      </c>
      <c r="K138">
        <v>3.1371795055710002E-4</v>
      </c>
      <c r="L138" t="s">
        <v>217</v>
      </c>
      <c r="N138" t="s">
        <v>325</v>
      </c>
      <c r="O138" t="s">
        <v>576</v>
      </c>
      <c r="P138">
        <v>1.24446804864E-4</v>
      </c>
      <c r="Q138" t="s">
        <v>217</v>
      </c>
      <c r="S138" t="s">
        <v>326</v>
      </c>
      <c r="T138" t="s">
        <v>576</v>
      </c>
      <c r="U138">
        <v>1.0142570269539999E-4</v>
      </c>
      <c r="V138" t="s">
        <v>217</v>
      </c>
      <c r="X138">
        <v>1.1415525114155251E-4</v>
      </c>
      <c r="Y138">
        <v>1.7237235744060203E-4</v>
      </c>
      <c r="Z138" t="s">
        <v>576</v>
      </c>
      <c r="AA138" t="s">
        <v>25</v>
      </c>
      <c r="AC138" t="s">
        <v>22</v>
      </c>
      <c r="AD138" t="s">
        <v>576</v>
      </c>
      <c r="AE138">
        <v>7.7156346926219961E-5</v>
      </c>
      <c r="AG138" t="s">
        <v>97</v>
      </c>
      <c r="AH138" t="s">
        <v>576</v>
      </c>
      <c r="AI138">
        <v>0</v>
      </c>
    </row>
    <row r="139" spans="5:35" x14ac:dyDescent="0.45">
      <c r="E139" t="s">
        <v>425</v>
      </c>
      <c r="G139" t="s">
        <v>341</v>
      </c>
      <c r="I139" t="s">
        <v>215</v>
      </c>
      <c r="J139" t="s">
        <v>577</v>
      </c>
      <c r="K139">
        <v>2.6871746663550001E-4</v>
      </c>
      <c r="L139" t="s">
        <v>217</v>
      </c>
      <c r="N139" t="s">
        <v>325</v>
      </c>
      <c r="O139" t="s">
        <v>577</v>
      </c>
      <c r="P139">
        <v>1.2536147009780001E-4</v>
      </c>
      <c r="Q139" t="s">
        <v>217</v>
      </c>
      <c r="S139" t="s">
        <v>326</v>
      </c>
      <c r="T139" t="s">
        <v>577</v>
      </c>
      <c r="U139">
        <v>1.03051688001E-4</v>
      </c>
      <c r="V139" t="s">
        <v>217</v>
      </c>
      <c r="X139">
        <v>1.1415525114155251E-4</v>
      </c>
      <c r="Y139">
        <v>2.2209515285616027E-4</v>
      </c>
      <c r="Z139" t="s">
        <v>577</v>
      </c>
      <c r="AA139" t="s">
        <v>25</v>
      </c>
      <c r="AC139" t="s">
        <v>22</v>
      </c>
      <c r="AD139" t="s">
        <v>577</v>
      </c>
      <c r="AE139">
        <v>1.5997374042541629E-5</v>
      </c>
      <c r="AG139" t="s">
        <v>97</v>
      </c>
      <c r="AH139" t="s">
        <v>577</v>
      </c>
      <c r="AI139">
        <v>0</v>
      </c>
    </row>
    <row r="140" spans="5:35" x14ac:dyDescent="0.45">
      <c r="E140" t="s">
        <v>426</v>
      </c>
      <c r="G140" t="s">
        <v>341</v>
      </c>
      <c r="I140" t="s">
        <v>215</v>
      </c>
      <c r="J140" t="s">
        <v>578</v>
      </c>
      <c r="K140">
        <v>2.0000560393139999E-4</v>
      </c>
      <c r="L140" t="s">
        <v>217</v>
      </c>
      <c r="N140" t="s">
        <v>325</v>
      </c>
      <c r="O140" t="s">
        <v>578</v>
      </c>
      <c r="P140">
        <v>1.1971096482099999E-4</v>
      </c>
      <c r="Q140" t="s">
        <v>217</v>
      </c>
      <c r="S140" t="s">
        <v>326</v>
      </c>
      <c r="T140" t="s">
        <v>578</v>
      </c>
      <c r="U140">
        <v>9.9176263451189074E-5</v>
      </c>
      <c r="V140" t="s">
        <v>217</v>
      </c>
      <c r="X140">
        <v>1.1415525114155251E-4</v>
      </c>
      <c r="Y140">
        <v>2.2209515285616027E-4</v>
      </c>
      <c r="Z140" t="s">
        <v>578</v>
      </c>
      <c r="AA140" t="s">
        <v>25</v>
      </c>
      <c r="AC140" t="s">
        <v>22</v>
      </c>
      <c r="AD140" t="s">
        <v>578</v>
      </c>
      <c r="AE140">
        <v>-6.2895134214006228E-6</v>
      </c>
      <c r="AG140" t="s">
        <v>97</v>
      </c>
      <c r="AH140" t="s">
        <v>578</v>
      </c>
      <c r="AI140">
        <v>0</v>
      </c>
    </row>
    <row r="141" spans="5:35" x14ac:dyDescent="0.45">
      <c r="E141" t="s">
        <v>427</v>
      </c>
      <c r="G141" t="s">
        <v>341</v>
      </c>
      <c r="I141" t="s">
        <v>215</v>
      </c>
      <c r="J141" t="s">
        <v>579</v>
      </c>
      <c r="K141">
        <v>1.05115988236E-4</v>
      </c>
      <c r="L141" t="s">
        <v>217</v>
      </c>
      <c r="N141" t="s">
        <v>325</v>
      </c>
      <c r="O141" t="s">
        <v>579</v>
      </c>
      <c r="P141">
        <v>9.5775258116779656E-5</v>
      </c>
      <c r="Q141" t="s">
        <v>217</v>
      </c>
      <c r="S141" t="s">
        <v>326</v>
      </c>
      <c r="T141" t="s">
        <v>579</v>
      </c>
      <c r="U141">
        <v>9.9772404308311121E-5</v>
      </c>
      <c r="V141" t="s">
        <v>217</v>
      </c>
      <c r="X141">
        <v>1.1415525114155251E-4</v>
      </c>
      <c r="Y141">
        <v>1.7237235744060203E-4</v>
      </c>
      <c r="Z141" t="s">
        <v>579</v>
      </c>
      <c r="AA141" t="s">
        <v>25</v>
      </c>
      <c r="AC141" t="s">
        <v>22</v>
      </c>
      <c r="AD141" t="s">
        <v>579</v>
      </c>
      <c r="AE141">
        <v>-1.8874562662959562E-5</v>
      </c>
      <c r="AG141" t="s">
        <v>97</v>
      </c>
      <c r="AH141" t="s">
        <v>579</v>
      </c>
      <c r="AI141">
        <v>0</v>
      </c>
    </row>
    <row r="142" spans="5:35" x14ac:dyDescent="0.45">
      <c r="E142" t="s">
        <v>428</v>
      </c>
      <c r="G142" t="s">
        <v>341</v>
      </c>
      <c r="I142" t="s">
        <v>215</v>
      </c>
      <c r="J142" t="s">
        <v>580</v>
      </c>
      <c r="K142">
        <v>1.3011156667911981E-5</v>
      </c>
      <c r="L142" t="s">
        <v>217</v>
      </c>
      <c r="N142" t="s">
        <v>325</v>
      </c>
      <c r="O142" t="s">
        <v>580</v>
      </c>
      <c r="P142">
        <v>8.4176725877232157E-5</v>
      </c>
      <c r="Q142" t="s">
        <v>217</v>
      </c>
      <c r="S142" t="s">
        <v>326</v>
      </c>
      <c r="T142" t="s">
        <v>580</v>
      </c>
      <c r="U142">
        <v>1.060523061877E-4</v>
      </c>
      <c r="V142" t="s">
        <v>217</v>
      </c>
      <c r="X142">
        <v>1.1415525114155251E-4</v>
      </c>
      <c r="Y142">
        <v>1.5579809230208258E-4</v>
      </c>
      <c r="Z142" t="s">
        <v>580</v>
      </c>
      <c r="AA142" t="s">
        <v>25</v>
      </c>
      <c r="AC142" t="s">
        <v>22</v>
      </c>
      <c r="AD142" t="s">
        <v>580</v>
      </c>
      <c r="AE142">
        <v>-2.0590979876857308E-5</v>
      </c>
      <c r="AG142" t="s">
        <v>97</v>
      </c>
      <c r="AH142" t="s">
        <v>580</v>
      </c>
      <c r="AI142">
        <v>0</v>
      </c>
    </row>
    <row r="143" spans="5:35" x14ac:dyDescent="0.45">
      <c r="E143" t="s">
        <v>429</v>
      </c>
      <c r="G143" t="s">
        <v>341</v>
      </c>
      <c r="I143" t="s">
        <v>215</v>
      </c>
      <c r="J143" t="s">
        <v>581</v>
      </c>
      <c r="K143">
        <v>0</v>
      </c>
      <c r="L143" t="s">
        <v>217</v>
      </c>
      <c r="N143" t="s">
        <v>325</v>
      </c>
      <c r="O143" t="s">
        <v>581</v>
      </c>
      <c r="P143">
        <v>8.2014636248113241E-5</v>
      </c>
      <c r="Q143" t="s">
        <v>217</v>
      </c>
      <c r="S143" t="s">
        <v>326</v>
      </c>
      <c r="T143" t="s">
        <v>581</v>
      </c>
      <c r="U143">
        <v>1.1289449407829999E-4</v>
      </c>
      <c r="V143" t="s">
        <v>217</v>
      </c>
      <c r="X143">
        <v>1.1415525114155251E-4</v>
      </c>
      <c r="Y143">
        <v>1.093901499142282E-4</v>
      </c>
      <c r="Z143" t="s">
        <v>581</v>
      </c>
      <c r="AA143" t="s">
        <v>25</v>
      </c>
      <c r="AC143" t="s">
        <v>22</v>
      </c>
      <c r="AD143" t="s">
        <v>581</v>
      </c>
      <c r="AE143">
        <v>-1.6941030130367699E-5</v>
      </c>
      <c r="AG143" t="s">
        <v>97</v>
      </c>
      <c r="AH143" t="s">
        <v>581</v>
      </c>
      <c r="AI143">
        <v>0</v>
      </c>
    </row>
    <row r="144" spans="5:35" x14ac:dyDescent="0.45">
      <c r="E144" t="s">
        <v>430</v>
      </c>
      <c r="G144" t="s">
        <v>341</v>
      </c>
      <c r="I144" t="s">
        <v>215</v>
      </c>
      <c r="J144" t="s">
        <v>582</v>
      </c>
      <c r="K144">
        <v>0</v>
      </c>
      <c r="L144" t="s">
        <v>217</v>
      </c>
      <c r="N144" t="s">
        <v>325</v>
      </c>
      <c r="O144" t="s">
        <v>582</v>
      </c>
      <c r="P144">
        <v>8.0976617840073636E-5</v>
      </c>
      <c r="Q144" t="s">
        <v>217</v>
      </c>
      <c r="S144" t="s">
        <v>326</v>
      </c>
      <c r="T144" t="s">
        <v>582</v>
      </c>
      <c r="U144">
        <v>1.216651298859E-4</v>
      </c>
      <c r="V144" t="s">
        <v>217</v>
      </c>
      <c r="X144">
        <v>1.1415525114155251E-4</v>
      </c>
      <c r="Y144">
        <v>7.9556472664893237E-5</v>
      </c>
      <c r="Z144" t="s">
        <v>582</v>
      </c>
      <c r="AA144" t="s">
        <v>25</v>
      </c>
      <c r="AC144" t="s">
        <v>22</v>
      </c>
      <c r="AD144" t="s">
        <v>582</v>
      </c>
      <c r="AE144">
        <v>-1.3354606717866336E-5</v>
      </c>
      <c r="AG144" t="s">
        <v>97</v>
      </c>
      <c r="AH144" t="s">
        <v>582</v>
      </c>
      <c r="AI144">
        <v>0</v>
      </c>
    </row>
    <row r="145" spans="5:35" x14ac:dyDescent="0.45">
      <c r="E145" t="s">
        <v>431</v>
      </c>
      <c r="G145" t="s">
        <v>341</v>
      </c>
      <c r="I145" t="s">
        <v>215</v>
      </c>
      <c r="J145" t="s">
        <v>583</v>
      </c>
      <c r="K145">
        <v>0</v>
      </c>
      <c r="L145" t="s">
        <v>217</v>
      </c>
      <c r="N145" t="s">
        <v>325</v>
      </c>
      <c r="O145" t="s">
        <v>583</v>
      </c>
      <c r="P145">
        <v>8.133400505958535E-5</v>
      </c>
      <c r="Q145" t="s">
        <v>217</v>
      </c>
      <c r="S145" t="s">
        <v>326</v>
      </c>
      <c r="T145" t="s">
        <v>583</v>
      </c>
      <c r="U145">
        <v>1.2947923880690001E-4</v>
      </c>
      <c r="V145" t="s">
        <v>217</v>
      </c>
      <c r="X145">
        <v>1.1415525114155251E-4</v>
      </c>
      <c r="Y145">
        <v>5.6352501470966035E-5</v>
      </c>
      <c r="Z145" t="s">
        <v>583</v>
      </c>
      <c r="AA145" t="s">
        <v>25</v>
      </c>
      <c r="AC145" t="s">
        <v>22</v>
      </c>
      <c r="AD145" t="s">
        <v>583</v>
      </c>
      <c r="AE145">
        <v>-3.8156436049303281E-7</v>
      </c>
      <c r="AG145" t="s">
        <v>97</v>
      </c>
      <c r="AH145" t="s">
        <v>583</v>
      </c>
      <c r="AI145">
        <v>0</v>
      </c>
    </row>
    <row r="146" spans="5:35" x14ac:dyDescent="0.45">
      <c r="E146" t="s">
        <v>432</v>
      </c>
      <c r="G146" t="s">
        <v>341</v>
      </c>
      <c r="I146" t="s">
        <v>215</v>
      </c>
      <c r="J146" t="s">
        <v>584</v>
      </c>
      <c r="K146">
        <v>0</v>
      </c>
      <c r="L146" t="s">
        <v>217</v>
      </c>
      <c r="N146" t="s">
        <v>325</v>
      </c>
      <c r="O146" t="s">
        <v>584</v>
      </c>
      <c r="P146">
        <v>8.2030388252377675E-5</v>
      </c>
      <c r="Q146" t="s">
        <v>217</v>
      </c>
      <c r="S146" t="s">
        <v>326</v>
      </c>
      <c r="T146" t="s">
        <v>584</v>
      </c>
      <c r="U146">
        <v>1.3251321281719999E-4</v>
      </c>
      <c r="V146" t="s">
        <v>217</v>
      </c>
      <c r="X146">
        <v>1.1415525114155251E-4</v>
      </c>
      <c r="Y146">
        <v>2.9833677249334962E-5</v>
      </c>
      <c r="Z146" t="s">
        <v>584</v>
      </c>
      <c r="AA146" t="s">
        <v>25</v>
      </c>
      <c r="AC146" t="s">
        <v>22</v>
      </c>
      <c r="AD146" t="s">
        <v>584</v>
      </c>
      <c r="AE146">
        <v>3.2958101086595195E-5</v>
      </c>
      <c r="AG146" t="s">
        <v>97</v>
      </c>
      <c r="AH146" t="s">
        <v>584</v>
      </c>
      <c r="AI146">
        <v>0</v>
      </c>
    </row>
    <row r="147" spans="5:35" x14ac:dyDescent="0.45">
      <c r="E147" t="s">
        <v>433</v>
      </c>
      <c r="G147" t="s">
        <v>341</v>
      </c>
      <c r="I147" t="s">
        <v>215</v>
      </c>
      <c r="J147" t="s">
        <v>283</v>
      </c>
      <c r="K147">
        <v>8.925527007120496E-3</v>
      </c>
      <c r="L147" t="s">
        <v>217</v>
      </c>
      <c r="N147" t="s">
        <v>325</v>
      </c>
      <c r="O147" t="s">
        <v>283</v>
      </c>
      <c r="P147">
        <v>6.5179527848680363E-2</v>
      </c>
      <c r="Q147" t="s">
        <v>217</v>
      </c>
      <c r="S147" t="s">
        <v>326</v>
      </c>
      <c r="T147" t="s">
        <v>283</v>
      </c>
      <c r="U147">
        <v>6.6401737751968101E-2</v>
      </c>
      <c r="V147" t="s">
        <v>217</v>
      </c>
      <c r="X147">
        <v>7.3515981735159816E-2</v>
      </c>
      <c r="Y147">
        <v>2.9032808757841703E-2</v>
      </c>
      <c r="Z147" t="s">
        <v>283</v>
      </c>
      <c r="AA147" t="s">
        <v>25</v>
      </c>
      <c r="AC147" t="s">
        <v>22</v>
      </c>
      <c r="AD147" t="s">
        <v>283</v>
      </c>
      <c r="AE147">
        <v>0.12260024957425882</v>
      </c>
      <c r="AG147" t="s">
        <v>97</v>
      </c>
      <c r="AH147" t="s">
        <v>283</v>
      </c>
      <c r="AI147">
        <v>0.31640634506679199</v>
      </c>
    </row>
    <row r="148" spans="5:35" x14ac:dyDescent="0.45">
      <c r="E148" t="s">
        <v>434</v>
      </c>
      <c r="G148" t="s">
        <v>341</v>
      </c>
      <c r="I148" t="s">
        <v>215</v>
      </c>
      <c r="J148" t="s">
        <v>284</v>
      </c>
      <c r="K148">
        <v>1.4397908732816621E-2</v>
      </c>
      <c r="L148" t="s">
        <v>217</v>
      </c>
      <c r="N148" t="s">
        <v>325</v>
      </c>
      <c r="O148" t="s">
        <v>284</v>
      </c>
      <c r="P148">
        <v>7.1476240392469277E-3</v>
      </c>
      <c r="Q148" t="s">
        <v>217</v>
      </c>
      <c r="S148" t="s">
        <v>326</v>
      </c>
      <c r="T148" t="s">
        <v>284</v>
      </c>
      <c r="U148">
        <v>8.1796321421567057E-3</v>
      </c>
      <c r="V148" t="s">
        <v>217</v>
      </c>
      <c r="X148">
        <v>1.0502283105022832E-2</v>
      </c>
      <c r="Y148">
        <v>1.7535572516553546E-2</v>
      </c>
      <c r="Z148" t="s">
        <v>284</v>
      </c>
      <c r="AA148" t="s">
        <v>25</v>
      </c>
      <c r="AC148" t="s">
        <v>22</v>
      </c>
      <c r="AD148" t="s">
        <v>284</v>
      </c>
      <c r="AE148">
        <v>2.0315583243768393E-2</v>
      </c>
      <c r="AG148" t="s">
        <v>97</v>
      </c>
      <c r="AH148" t="s">
        <v>284</v>
      </c>
      <c r="AI148">
        <v>0.22887529544964558</v>
      </c>
    </row>
    <row r="149" spans="5:35" x14ac:dyDescent="0.45">
      <c r="E149" t="s">
        <v>435</v>
      </c>
      <c r="G149" t="s">
        <v>341</v>
      </c>
      <c r="I149" t="s">
        <v>215</v>
      </c>
      <c r="J149" t="s">
        <v>285</v>
      </c>
      <c r="K149">
        <v>1.9663558961006401E-2</v>
      </c>
      <c r="L149" t="s">
        <v>217</v>
      </c>
      <c r="N149" t="s">
        <v>325</v>
      </c>
      <c r="O149" t="s">
        <v>285</v>
      </c>
      <c r="P149">
        <v>6.8958462522705046E-3</v>
      </c>
      <c r="Q149" t="s">
        <v>217</v>
      </c>
      <c r="S149" t="s">
        <v>326</v>
      </c>
      <c r="T149" t="s">
        <v>285</v>
      </c>
      <c r="U149">
        <v>8.2465391616472154E-3</v>
      </c>
      <c r="V149" t="s">
        <v>217</v>
      </c>
      <c r="X149">
        <v>1.0502283105022832E-2</v>
      </c>
      <c r="Y149">
        <v>1.3418525056145329E-2</v>
      </c>
      <c r="Z149" t="s">
        <v>285</v>
      </c>
      <c r="AA149" t="s">
        <v>25</v>
      </c>
      <c r="AC149" t="s">
        <v>22</v>
      </c>
      <c r="AD149" t="s">
        <v>285</v>
      </c>
      <c r="AE149">
        <v>1.9702406562778118E-2</v>
      </c>
      <c r="AG149" t="s">
        <v>97</v>
      </c>
      <c r="AH149" t="s">
        <v>285</v>
      </c>
      <c r="AI149">
        <v>0.24322806351151516</v>
      </c>
    </row>
    <row r="150" spans="5:35" x14ac:dyDescent="0.45">
      <c r="E150" t="s">
        <v>436</v>
      </c>
      <c r="G150" t="s">
        <v>341</v>
      </c>
      <c r="I150" t="s">
        <v>215</v>
      </c>
      <c r="J150" t="s">
        <v>286</v>
      </c>
      <c r="K150">
        <v>0.1726178597364631</v>
      </c>
      <c r="L150" t="s">
        <v>217</v>
      </c>
      <c r="N150" t="s">
        <v>325</v>
      </c>
      <c r="O150" t="s">
        <v>286</v>
      </c>
      <c r="P150">
        <v>5.4699425772693488E-2</v>
      </c>
      <c r="Q150" t="s">
        <v>217</v>
      </c>
      <c r="S150" t="s">
        <v>326</v>
      </c>
      <c r="T150" t="s">
        <v>286</v>
      </c>
      <c r="U150">
        <v>5.977081927405014E-2</v>
      </c>
      <c r="V150" t="s">
        <v>217</v>
      </c>
      <c r="X150">
        <v>7.3515981735159816E-2</v>
      </c>
      <c r="Y150">
        <v>9.5698480968600078E-2</v>
      </c>
      <c r="Z150" t="s">
        <v>286</v>
      </c>
      <c r="AA150" t="s">
        <v>25</v>
      </c>
      <c r="AC150" t="s">
        <v>22</v>
      </c>
      <c r="AD150" t="s">
        <v>286</v>
      </c>
      <c r="AE150">
        <v>0.11705246989900957</v>
      </c>
      <c r="AG150" t="s">
        <v>97</v>
      </c>
      <c r="AH150" t="s">
        <v>286</v>
      </c>
      <c r="AI150">
        <v>0.32827117348299195</v>
      </c>
    </row>
    <row r="151" spans="5:35" x14ac:dyDescent="0.45">
      <c r="E151" t="s">
        <v>437</v>
      </c>
      <c r="G151" t="s">
        <v>341</v>
      </c>
      <c r="I151" t="s">
        <v>215</v>
      </c>
      <c r="J151" t="s">
        <v>287</v>
      </c>
      <c r="K151">
        <v>1.9627742173223699E-2</v>
      </c>
      <c r="L151" t="s">
        <v>217</v>
      </c>
      <c r="N151" t="s">
        <v>325</v>
      </c>
      <c r="O151" t="s">
        <v>287</v>
      </c>
      <c r="P151">
        <v>8.4827504498501977E-3</v>
      </c>
      <c r="Q151" t="s">
        <v>217</v>
      </c>
      <c r="S151" t="s">
        <v>326</v>
      </c>
      <c r="T151" t="s">
        <v>287</v>
      </c>
      <c r="U151">
        <v>8.8881260615364405E-3</v>
      </c>
      <c r="V151" t="s">
        <v>217</v>
      </c>
      <c r="X151">
        <v>1.0502283105022832E-2</v>
      </c>
      <c r="Y151">
        <v>2.0432754062766744E-2</v>
      </c>
      <c r="Z151" t="s">
        <v>287</v>
      </c>
      <c r="AA151" t="s">
        <v>25</v>
      </c>
      <c r="AC151" t="s">
        <v>22</v>
      </c>
      <c r="AD151" t="s">
        <v>287</v>
      </c>
      <c r="AE151">
        <v>1.191764192356809E-2</v>
      </c>
      <c r="AG151" t="s">
        <v>97</v>
      </c>
      <c r="AH151" t="s">
        <v>287</v>
      </c>
      <c r="AI151">
        <v>0.20118380970655103</v>
      </c>
    </row>
    <row r="152" spans="5:35" x14ac:dyDescent="0.45">
      <c r="E152" t="s">
        <v>438</v>
      </c>
      <c r="G152" t="s">
        <v>341</v>
      </c>
      <c r="I152" t="s">
        <v>215</v>
      </c>
      <c r="J152" t="s">
        <v>288</v>
      </c>
      <c r="K152">
        <v>1.567363810113381E-2</v>
      </c>
      <c r="L152" t="s">
        <v>217</v>
      </c>
      <c r="N152" t="s">
        <v>325</v>
      </c>
      <c r="O152" t="s">
        <v>288</v>
      </c>
      <c r="P152">
        <v>8.2724233254524594E-3</v>
      </c>
      <c r="Q152" t="s">
        <v>217</v>
      </c>
      <c r="S152" t="s">
        <v>326</v>
      </c>
      <c r="T152" t="s">
        <v>288</v>
      </c>
      <c r="U152">
        <v>8.431784822017719E-3</v>
      </c>
      <c r="V152" t="s">
        <v>217</v>
      </c>
      <c r="X152">
        <v>1.0502283105022832E-2</v>
      </c>
      <c r="Y152">
        <v>2.0432754062766744E-2</v>
      </c>
      <c r="Z152" t="s">
        <v>288</v>
      </c>
      <c r="AA152" t="s">
        <v>25</v>
      </c>
      <c r="AC152" t="s">
        <v>22</v>
      </c>
      <c r="AD152" t="s">
        <v>288</v>
      </c>
      <c r="AE152">
        <v>1.0217562637402011E-2</v>
      </c>
      <c r="AG152" t="s">
        <v>97</v>
      </c>
      <c r="AH152" t="s">
        <v>288</v>
      </c>
      <c r="AI152">
        <v>0.22596078383305751</v>
      </c>
    </row>
    <row r="153" spans="5:35" x14ac:dyDescent="0.45">
      <c r="E153" t="s">
        <v>439</v>
      </c>
      <c r="G153" t="s">
        <v>341</v>
      </c>
      <c r="I153" t="s">
        <v>215</v>
      </c>
      <c r="J153" t="s">
        <v>289</v>
      </c>
      <c r="K153">
        <v>1.051660766795093E-2</v>
      </c>
      <c r="L153" t="s">
        <v>217</v>
      </c>
      <c r="N153" t="s">
        <v>325</v>
      </c>
      <c r="O153" t="s">
        <v>289</v>
      </c>
      <c r="P153">
        <v>7.9126653066382193E-3</v>
      </c>
      <c r="Q153" t="s">
        <v>217</v>
      </c>
      <c r="S153" t="s">
        <v>326</v>
      </c>
      <c r="T153" t="s">
        <v>289</v>
      </c>
      <c r="U153">
        <v>7.9417444530768475E-3</v>
      </c>
      <c r="V153" t="s">
        <v>217</v>
      </c>
      <c r="X153">
        <v>1.0502283105022832E-2</v>
      </c>
      <c r="Y153">
        <v>1.585825688453538E-2</v>
      </c>
      <c r="Z153" t="s">
        <v>289</v>
      </c>
      <c r="AA153" t="s">
        <v>25</v>
      </c>
      <c r="AC153" t="s">
        <v>22</v>
      </c>
      <c r="AD153" t="s">
        <v>289</v>
      </c>
      <c r="AE153">
        <v>8.6983834327063921E-3</v>
      </c>
      <c r="AG153" t="s">
        <v>97</v>
      </c>
      <c r="AH153" t="s">
        <v>289</v>
      </c>
      <c r="AI153">
        <v>0.23744515637173702</v>
      </c>
    </row>
    <row r="154" spans="5:35" x14ac:dyDescent="0.45">
      <c r="E154" t="s">
        <v>440</v>
      </c>
      <c r="G154" t="s">
        <v>341</v>
      </c>
      <c r="I154" t="s">
        <v>215</v>
      </c>
      <c r="J154" t="s">
        <v>290</v>
      </c>
      <c r="K154">
        <v>4.6613678634787542E-3</v>
      </c>
      <c r="L154" t="s">
        <v>217</v>
      </c>
      <c r="N154" t="s">
        <v>325</v>
      </c>
      <c r="O154" t="s">
        <v>290</v>
      </c>
      <c r="P154">
        <v>4.5371515143940298E-2</v>
      </c>
      <c r="Q154" t="s">
        <v>217</v>
      </c>
      <c r="S154" t="s">
        <v>326</v>
      </c>
      <c r="T154" t="s">
        <v>290</v>
      </c>
      <c r="U154">
        <v>4.5361507078865555E-2</v>
      </c>
      <c r="V154" t="s">
        <v>217</v>
      </c>
      <c r="X154">
        <v>5.2511415525114152E-2</v>
      </c>
      <c r="Y154">
        <v>3.9645642211338455E-2</v>
      </c>
      <c r="Z154" t="s">
        <v>290</v>
      </c>
      <c r="AA154" t="s">
        <v>25</v>
      </c>
      <c r="AC154" t="s">
        <v>22</v>
      </c>
      <c r="AD154" t="s">
        <v>290</v>
      </c>
      <c r="AE154">
        <v>3.8332810898762268E-2</v>
      </c>
      <c r="AG154" t="s">
        <v>97</v>
      </c>
      <c r="AH154" t="s">
        <v>290</v>
      </c>
      <c r="AI154">
        <v>0.23667884468126577</v>
      </c>
    </row>
    <row r="155" spans="5:35" x14ac:dyDescent="0.45">
      <c r="E155" t="s">
        <v>441</v>
      </c>
      <c r="G155" t="s">
        <v>342</v>
      </c>
      <c r="I155" t="s">
        <v>215</v>
      </c>
      <c r="J155" t="s">
        <v>316</v>
      </c>
      <c r="K155">
        <v>1.1069886685672297E-3</v>
      </c>
      <c r="L155" t="s">
        <v>217</v>
      </c>
      <c r="N155" t="s">
        <v>325</v>
      </c>
      <c r="O155" t="s">
        <v>316</v>
      </c>
      <c r="P155">
        <v>7.3969055393447294E-2</v>
      </c>
      <c r="Q155" t="s">
        <v>217</v>
      </c>
      <c r="S155" t="s">
        <v>326</v>
      </c>
      <c r="T155" t="s">
        <v>316</v>
      </c>
      <c r="U155">
        <v>7.9355088207693936E-2</v>
      </c>
      <c r="V155" t="s">
        <v>217</v>
      </c>
      <c r="X155">
        <v>7.031963470319634E-2</v>
      </c>
      <c r="Y155">
        <v>2.7770512724892064E-2</v>
      </c>
      <c r="Z155" t="s">
        <v>316</v>
      </c>
      <c r="AA155" t="s">
        <v>25</v>
      </c>
      <c r="AC155" t="s">
        <v>22</v>
      </c>
      <c r="AD155" t="s">
        <v>316</v>
      </c>
      <c r="AE155">
        <v>5.2072469752708954E-2</v>
      </c>
      <c r="AG155" t="s">
        <v>97</v>
      </c>
      <c r="AH155" t="s">
        <v>316</v>
      </c>
      <c r="AI155">
        <v>0.25438069312631972</v>
      </c>
    </row>
    <row r="156" spans="5:35" x14ac:dyDescent="0.45">
      <c r="E156" t="s">
        <v>442</v>
      </c>
      <c r="G156" t="s">
        <v>342</v>
      </c>
      <c r="I156" t="s">
        <v>215</v>
      </c>
      <c r="J156" t="s">
        <v>317</v>
      </c>
      <c r="K156">
        <v>7.8706369163651212E-3</v>
      </c>
      <c r="L156" t="s">
        <v>217</v>
      </c>
      <c r="N156" t="s">
        <v>325</v>
      </c>
      <c r="O156" t="s">
        <v>317</v>
      </c>
      <c r="P156">
        <v>9.8952285088551965E-3</v>
      </c>
      <c r="Q156" t="s">
        <v>217</v>
      </c>
      <c r="S156" t="s">
        <v>326</v>
      </c>
      <c r="T156" t="s">
        <v>317</v>
      </c>
      <c r="U156">
        <v>1.1694304831661869E-2</v>
      </c>
      <c r="V156" t="s">
        <v>217</v>
      </c>
      <c r="X156">
        <v>1.0045662100456621E-2</v>
      </c>
      <c r="Y156">
        <v>1.6773156320181653E-2</v>
      </c>
      <c r="Z156" t="s">
        <v>317</v>
      </c>
      <c r="AA156" t="s">
        <v>25</v>
      </c>
      <c r="AC156" t="s">
        <v>22</v>
      </c>
      <c r="AD156" t="s">
        <v>317</v>
      </c>
      <c r="AE156">
        <v>8.0307612525695651E-3</v>
      </c>
      <c r="AG156" t="s">
        <v>97</v>
      </c>
      <c r="AH156" t="s">
        <v>317</v>
      </c>
      <c r="AI156">
        <v>0.23365139277115055</v>
      </c>
    </row>
    <row r="157" spans="5:35" x14ac:dyDescent="0.45">
      <c r="E157" t="s">
        <v>443</v>
      </c>
      <c r="G157" t="s">
        <v>342</v>
      </c>
      <c r="I157" t="s">
        <v>215</v>
      </c>
      <c r="J157" t="s">
        <v>318</v>
      </c>
      <c r="K157">
        <v>1.681169910657461E-2</v>
      </c>
      <c r="L157" t="s">
        <v>217</v>
      </c>
      <c r="N157" t="s">
        <v>325</v>
      </c>
      <c r="O157" t="s">
        <v>318</v>
      </c>
      <c r="P157">
        <v>8.9467660073970483E-3</v>
      </c>
      <c r="Q157" t="s">
        <v>217</v>
      </c>
      <c r="S157" t="s">
        <v>326</v>
      </c>
      <c r="T157" t="s">
        <v>318</v>
      </c>
      <c r="U157">
        <v>1.1868943342235184E-2</v>
      </c>
      <c r="V157" t="s">
        <v>217</v>
      </c>
      <c r="X157">
        <v>1.0045662100456621E-2</v>
      </c>
      <c r="Y157">
        <v>1.2835110923269446E-2</v>
      </c>
      <c r="Z157" t="s">
        <v>318</v>
      </c>
      <c r="AA157" t="s">
        <v>25</v>
      </c>
      <c r="AC157" t="s">
        <v>22</v>
      </c>
      <c r="AD157" t="s">
        <v>318</v>
      </c>
      <c r="AE157">
        <v>8.2770118387707134E-3</v>
      </c>
      <c r="AG157" t="s">
        <v>97</v>
      </c>
      <c r="AH157" t="s">
        <v>318</v>
      </c>
      <c r="AI157">
        <v>0.23835848852351038</v>
      </c>
    </row>
    <row r="158" spans="5:35" x14ac:dyDescent="0.45">
      <c r="E158" t="s">
        <v>444</v>
      </c>
      <c r="G158" t="s">
        <v>342</v>
      </c>
      <c r="I158" t="s">
        <v>215</v>
      </c>
      <c r="J158" t="s">
        <v>319</v>
      </c>
      <c r="K158">
        <v>0.16334693956968049</v>
      </c>
      <c r="L158" t="s">
        <v>217</v>
      </c>
      <c r="N158" t="s">
        <v>325</v>
      </c>
      <c r="O158" t="s">
        <v>319</v>
      </c>
      <c r="P158">
        <v>6.5959278697808002E-2</v>
      </c>
      <c r="Q158" t="s">
        <v>217</v>
      </c>
      <c r="S158" t="s">
        <v>326</v>
      </c>
      <c r="T158" t="s">
        <v>319</v>
      </c>
      <c r="U158">
        <v>8.1722641075282459E-2</v>
      </c>
      <c r="V158" t="s">
        <v>217</v>
      </c>
      <c r="X158">
        <v>7.031963470319634E-2</v>
      </c>
      <c r="Y158">
        <v>9.1537677448226148E-2</v>
      </c>
      <c r="Z158" t="s">
        <v>319</v>
      </c>
      <c r="AA158" t="s">
        <v>25</v>
      </c>
      <c r="AC158" t="s">
        <v>22</v>
      </c>
      <c r="AD158" t="s">
        <v>319</v>
      </c>
      <c r="AE158">
        <v>6.4579419397610416E-2</v>
      </c>
      <c r="AG158" t="s">
        <v>97</v>
      </c>
      <c r="AH158" t="s">
        <v>319</v>
      </c>
      <c r="AI158">
        <v>0.25759408117140836</v>
      </c>
    </row>
    <row r="159" spans="5:35" x14ac:dyDescent="0.45">
      <c r="E159" t="s">
        <v>445</v>
      </c>
      <c r="G159" t="s">
        <v>342</v>
      </c>
      <c r="I159" t="s">
        <v>215</v>
      </c>
      <c r="J159" t="s">
        <v>320</v>
      </c>
      <c r="K159">
        <v>1.6242957003689242E-2</v>
      </c>
      <c r="L159" t="s">
        <v>217</v>
      </c>
      <c r="N159" t="s">
        <v>325</v>
      </c>
      <c r="O159" t="s">
        <v>320</v>
      </c>
      <c r="P159">
        <v>9.4792123909484341E-3</v>
      </c>
      <c r="Q159" t="s">
        <v>217</v>
      </c>
      <c r="S159" t="s">
        <v>326</v>
      </c>
      <c r="T159" t="s">
        <v>320</v>
      </c>
      <c r="U159">
        <v>1.1654356614845502E-2</v>
      </c>
      <c r="V159" t="s">
        <v>217</v>
      </c>
      <c r="X159">
        <v>1.0045662100456621E-2</v>
      </c>
      <c r="Y159">
        <v>1.9544373451342106E-2</v>
      </c>
      <c r="Z159" t="s">
        <v>320</v>
      </c>
      <c r="AA159" t="s">
        <v>25</v>
      </c>
      <c r="AC159" t="s">
        <v>22</v>
      </c>
      <c r="AD159" t="s">
        <v>320</v>
      </c>
      <c r="AE159">
        <v>3.0538123277917329E-3</v>
      </c>
      <c r="AG159" t="s">
        <v>97</v>
      </c>
      <c r="AH159" t="s">
        <v>320</v>
      </c>
      <c r="AI159">
        <v>0.16961794171929179</v>
      </c>
    </row>
    <row r="160" spans="5:35" x14ac:dyDescent="0.45">
      <c r="E160" t="s">
        <v>446</v>
      </c>
      <c r="G160" t="s">
        <v>342</v>
      </c>
      <c r="I160" t="s">
        <v>215</v>
      </c>
      <c r="J160" t="s">
        <v>321</v>
      </c>
      <c r="K160">
        <v>8.1067840947213424E-3</v>
      </c>
      <c r="L160" t="s">
        <v>217</v>
      </c>
      <c r="N160" t="s">
        <v>325</v>
      </c>
      <c r="O160" t="s">
        <v>321</v>
      </c>
      <c r="P160">
        <v>9.3907968245327805E-3</v>
      </c>
      <c r="Q160" t="s">
        <v>217</v>
      </c>
      <c r="S160" t="s">
        <v>326</v>
      </c>
      <c r="T160" t="s">
        <v>321</v>
      </c>
      <c r="U160">
        <v>1.1171386622352954E-2</v>
      </c>
      <c r="V160" t="s">
        <v>217</v>
      </c>
      <c r="X160">
        <v>1.0045662100456621E-2</v>
      </c>
      <c r="Y160">
        <v>1.9544373451342106E-2</v>
      </c>
      <c r="Z160" t="s">
        <v>321</v>
      </c>
      <c r="AA160" t="s">
        <v>25</v>
      </c>
      <c r="AC160" t="s">
        <v>22</v>
      </c>
      <c r="AD160" t="s">
        <v>321</v>
      </c>
      <c r="AE160">
        <v>1.1248299693881589E-3</v>
      </c>
      <c r="AG160" t="s">
        <v>97</v>
      </c>
      <c r="AH160" t="s">
        <v>321</v>
      </c>
      <c r="AI160">
        <v>0.1977352343681007</v>
      </c>
    </row>
    <row r="161" spans="5:35" x14ac:dyDescent="0.45">
      <c r="E161" t="s">
        <v>447</v>
      </c>
      <c r="G161" t="s">
        <v>342</v>
      </c>
      <c r="I161" t="s">
        <v>215</v>
      </c>
      <c r="J161" t="s">
        <v>322</v>
      </c>
      <c r="K161">
        <v>2.1297135520575252E-3</v>
      </c>
      <c r="L161" t="s">
        <v>217</v>
      </c>
      <c r="N161" t="s">
        <v>325</v>
      </c>
      <c r="O161" t="s">
        <v>322</v>
      </c>
      <c r="P161">
        <v>9.7342644180514141E-3</v>
      </c>
      <c r="Q161" t="s">
        <v>217</v>
      </c>
      <c r="S161" t="s">
        <v>326</v>
      </c>
      <c r="T161" t="s">
        <v>322</v>
      </c>
      <c r="U161">
        <v>1.1117558954361109E-2</v>
      </c>
      <c r="V161" t="s">
        <v>217</v>
      </c>
      <c r="X161">
        <v>1.0045662100456621E-2</v>
      </c>
      <c r="Y161">
        <v>1.5168767454772974E-2</v>
      </c>
      <c r="Z161" t="s">
        <v>322</v>
      </c>
      <c r="AA161" t="s">
        <v>25</v>
      </c>
      <c r="AC161" t="s">
        <v>22</v>
      </c>
      <c r="AD161" t="s">
        <v>322</v>
      </c>
      <c r="AE161">
        <v>-2.7602098455380771E-4</v>
      </c>
      <c r="AG161" t="s">
        <v>97</v>
      </c>
      <c r="AH161" t="s">
        <v>322</v>
      </c>
      <c r="AI161">
        <v>0.24504140774978911</v>
      </c>
    </row>
    <row r="162" spans="5:35" x14ac:dyDescent="0.45">
      <c r="E162" t="s">
        <v>448</v>
      </c>
      <c r="G162" t="s">
        <v>342</v>
      </c>
      <c r="I162" t="s">
        <v>215</v>
      </c>
      <c r="J162" t="s">
        <v>323</v>
      </c>
      <c r="K162">
        <v>5.3627229676119052E-5</v>
      </c>
      <c r="L162" t="s">
        <v>217</v>
      </c>
      <c r="N162" t="s">
        <v>325</v>
      </c>
      <c r="O162" t="s">
        <v>323</v>
      </c>
      <c r="P162">
        <v>5.3164664164182349E-2</v>
      </c>
      <c r="Q162" t="s">
        <v>217</v>
      </c>
      <c r="S162" t="s">
        <v>326</v>
      </c>
      <c r="T162" t="s">
        <v>323</v>
      </c>
      <c r="U162">
        <v>5.7237466476883846E-2</v>
      </c>
      <c r="V162" t="s">
        <v>217</v>
      </c>
      <c r="X162">
        <v>5.0228310502283102E-2</v>
      </c>
      <c r="Y162">
        <v>3.7921918636932436E-2</v>
      </c>
      <c r="Z162" t="s">
        <v>323</v>
      </c>
      <c r="AA162" t="s">
        <v>25</v>
      </c>
      <c r="AC162" t="s">
        <v>22</v>
      </c>
      <c r="AD162" t="s">
        <v>323</v>
      </c>
      <c r="AE162">
        <v>1.0074873088541016E-3</v>
      </c>
      <c r="AG162" t="s">
        <v>97</v>
      </c>
      <c r="AH162" t="s">
        <v>323</v>
      </c>
      <c r="AI162">
        <v>0.33894882447500141</v>
      </c>
    </row>
    <row r="163" spans="5:35" x14ac:dyDescent="0.45">
      <c r="E163" t="s">
        <v>449</v>
      </c>
      <c r="G163" t="s">
        <v>342</v>
      </c>
      <c r="I163" t="s">
        <v>215</v>
      </c>
      <c r="J163" t="s">
        <v>585</v>
      </c>
      <c r="K163">
        <v>0</v>
      </c>
      <c r="L163" t="s">
        <v>217</v>
      </c>
      <c r="N163" t="s">
        <v>325</v>
      </c>
      <c r="O163" t="s">
        <v>585</v>
      </c>
      <c r="P163">
        <v>2.0142451222289999E-4</v>
      </c>
      <c r="Q163" t="s">
        <v>217</v>
      </c>
      <c r="S163" t="s">
        <v>326</v>
      </c>
      <c r="T163" t="s">
        <v>585</v>
      </c>
      <c r="U163">
        <v>4.3633327219868301E-5</v>
      </c>
      <c r="V163" t="s">
        <v>217</v>
      </c>
      <c r="X163">
        <v>1.1415525114155251E-4</v>
      </c>
      <c r="Y163">
        <v>2.1546544680075254E-5</v>
      </c>
      <c r="Z163" t="s">
        <v>585</v>
      </c>
      <c r="AA163" t="s">
        <v>25</v>
      </c>
      <c r="AC163" t="s">
        <v>22</v>
      </c>
      <c r="AD163" t="s">
        <v>585</v>
      </c>
      <c r="AE163">
        <v>6.9164176897034852E-5</v>
      </c>
      <c r="AG163" t="s">
        <v>97</v>
      </c>
      <c r="AH163" t="s">
        <v>585</v>
      </c>
      <c r="AI163">
        <v>0</v>
      </c>
    </row>
    <row r="164" spans="5:35" x14ac:dyDescent="0.45">
      <c r="E164" t="s">
        <v>450</v>
      </c>
      <c r="G164" t="s">
        <v>342</v>
      </c>
      <c r="I164" t="s">
        <v>215</v>
      </c>
      <c r="J164" t="s">
        <v>586</v>
      </c>
      <c r="K164">
        <v>0</v>
      </c>
      <c r="L164" t="s">
        <v>217</v>
      </c>
      <c r="N164" t="s">
        <v>325</v>
      </c>
      <c r="O164" t="s">
        <v>586</v>
      </c>
      <c r="P164">
        <v>2.054428525762E-4</v>
      </c>
      <c r="Q164" t="s">
        <v>217</v>
      </c>
      <c r="S164" t="s">
        <v>326</v>
      </c>
      <c r="T164" t="s">
        <v>586</v>
      </c>
      <c r="U164">
        <v>4.3805520283025869E-5</v>
      </c>
      <c r="V164" t="s">
        <v>217</v>
      </c>
      <c r="X164">
        <v>1.1415525114155251E-4</v>
      </c>
      <c r="Y164">
        <v>1.4916838624667481E-5</v>
      </c>
      <c r="Z164" t="s">
        <v>586</v>
      </c>
      <c r="AA164" t="s">
        <v>25</v>
      </c>
      <c r="AC164" t="s">
        <v>22</v>
      </c>
      <c r="AD164" t="s">
        <v>586</v>
      </c>
      <c r="AE164">
        <v>8.7292099811771373E-5</v>
      </c>
      <c r="AG164" t="s">
        <v>97</v>
      </c>
      <c r="AH164" t="s">
        <v>586</v>
      </c>
      <c r="AI164">
        <v>0</v>
      </c>
    </row>
    <row r="165" spans="5:35" x14ac:dyDescent="0.45">
      <c r="E165" t="s">
        <v>451</v>
      </c>
      <c r="G165" t="s">
        <v>342</v>
      </c>
      <c r="I165" t="s">
        <v>215</v>
      </c>
      <c r="J165" t="s">
        <v>587</v>
      </c>
      <c r="K165">
        <v>0</v>
      </c>
      <c r="L165" t="s">
        <v>217</v>
      </c>
      <c r="N165" t="s">
        <v>325</v>
      </c>
      <c r="O165" t="s">
        <v>587</v>
      </c>
      <c r="P165">
        <v>2.071581984275E-4</v>
      </c>
      <c r="Q165" t="s">
        <v>217</v>
      </c>
      <c r="S165" t="s">
        <v>326</v>
      </c>
      <c r="T165" t="s">
        <v>587</v>
      </c>
      <c r="U165">
        <v>4.6159922049299281E-5</v>
      </c>
      <c r="V165" t="s">
        <v>217</v>
      </c>
      <c r="X165">
        <v>1.1415525114155251E-4</v>
      </c>
      <c r="Y165">
        <v>1.6574265138519424E-5</v>
      </c>
      <c r="Z165" t="s">
        <v>587</v>
      </c>
      <c r="AA165" t="s">
        <v>25</v>
      </c>
      <c r="AC165" t="s">
        <v>22</v>
      </c>
      <c r="AD165" t="s">
        <v>587</v>
      </c>
      <c r="AE165">
        <v>1.3960281932785804E-4</v>
      </c>
      <c r="AG165" t="s">
        <v>97</v>
      </c>
      <c r="AH165" t="s">
        <v>587</v>
      </c>
      <c r="AI165">
        <v>0</v>
      </c>
    </row>
    <row r="166" spans="5:35" x14ac:dyDescent="0.45">
      <c r="E166" t="s">
        <v>452</v>
      </c>
      <c r="G166" t="s">
        <v>342</v>
      </c>
      <c r="I166" t="s">
        <v>215</v>
      </c>
      <c r="J166" t="s">
        <v>588</v>
      </c>
      <c r="K166">
        <v>0</v>
      </c>
      <c r="L166" t="s">
        <v>217</v>
      </c>
      <c r="N166" t="s">
        <v>325</v>
      </c>
      <c r="O166" t="s">
        <v>588</v>
      </c>
      <c r="P166">
        <v>2.0727484460279999E-4</v>
      </c>
      <c r="Q166" t="s">
        <v>217</v>
      </c>
      <c r="S166" t="s">
        <v>326</v>
      </c>
      <c r="T166" t="s">
        <v>588</v>
      </c>
      <c r="U166">
        <v>4.521058885169973E-5</v>
      </c>
      <c r="V166" t="s">
        <v>217</v>
      </c>
      <c r="X166">
        <v>1.1415525114155251E-4</v>
      </c>
      <c r="Y166">
        <v>1.4585353321897093E-5</v>
      </c>
      <c r="Z166" t="s">
        <v>588</v>
      </c>
      <c r="AA166" t="s">
        <v>25</v>
      </c>
      <c r="AC166" t="s">
        <v>22</v>
      </c>
      <c r="AD166" t="s">
        <v>588</v>
      </c>
      <c r="AE166">
        <v>1.3997151330423288E-4</v>
      </c>
      <c r="AG166" t="s">
        <v>97</v>
      </c>
      <c r="AH166" t="s">
        <v>588</v>
      </c>
      <c r="AI166">
        <v>0</v>
      </c>
    </row>
    <row r="167" spans="5:35" x14ac:dyDescent="0.45">
      <c r="E167" t="s">
        <v>453</v>
      </c>
      <c r="G167" t="s">
        <v>342</v>
      </c>
      <c r="I167" t="s">
        <v>215</v>
      </c>
      <c r="J167" t="s">
        <v>589</v>
      </c>
      <c r="K167">
        <v>0</v>
      </c>
      <c r="L167" t="s">
        <v>217</v>
      </c>
      <c r="N167" t="s">
        <v>325</v>
      </c>
      <c r="O167" t="s">
        <v>589</v>
      </c>
      <c r="P167">
        <v>2.087016495163E-4</v>
      </c>
      <c r="Q167" t="s">
        <v>217</v>
      </c>
      <c r="S167" t="s">
        <v>326</v>
      </c>
      <c r="T167" t="s">
        <v>589</v>
      </c>
      <c r="U167">
        <v>4.4428375448528077E-5</v>
      </c>
      <c r="V167" t="s">
        <v>217</v>
      </c>
      <c r="X167">
        <v>1.1415525114155251E-4</v>
      </c>
      <c r="Y167">
        <v>2.1215059377304864E-5</v>
      </c>
      <c r="Z167" t="s">
        <v>589</v>
      </c>
      <c r="AA167" t="s">
        <v>25</v>
      </c>
      <c r="AC167" t="s">
        <v>22</v>
      </c>
      <c r="AD167" t="s">
        <v>589</v>
      </c>
      <c r="AE167">
        <v>1.3997151330423288E-4</v>
      </c>
      <c r="AG167" t="s">
        <v>97</v>
      </c>
      <c r="AH167" t="s">
        <v>589</v>
      </c>
      <c r="AI167">
        <v>0</v>
      </c>
    </row>
    <row r="168" spans="5:35" x14ac:dyDescent="0.45">
      <c r="E168" t="s">
        <v>454</v>
      </c>
      <c r="G168" t="s">
        <v>342</v>
      </c>
      <c r="I168" t="s">
        <v>215</v>
      </c>
      <c r="J168" t="s">
        <v>590</v>
      </c>
      <c r="K168">
        <v>0</v>
      </c>
      <c r="L168" t="s">
        <v>217</v>
      </c>
      <c r="N168" t="s">
        <v>325</v>
      </c>
      <c r="O168" t="s">
        <v>590</v>
      </c>
      <c r="P168">
        <v>2.1051757628880001E-4</v>
      </c>
      <c r="Q168" t="s">
        <v>217</v>
      </c>
      <c r="S168" t="s">
        <v>326</v>
      </c>
      <c r="T168" t="s">
        <v>590</v>
      </c>
      <c r="U168">
        <v>3.5671881372499904E-5</v>
      </c>
      <c r="V168" t="s">
        <v>217</v>
      </c>
      <c r="X168">
        <v>1.1415525114155251E-4</v>
      </c>
      <c r="Y168">
        <v>5.7678442682047593E-5</v>
      </c>
      <c r="Z168" t="s">
        <v>590</v>
      </c>
      <c r="AA168" t="s">
        <v>25</v>
      </c>
      <c r="AC168" t="s">
        <v>22</v>
      </c>
      <c r="AD168" t="s">
        <v>590</v>
      </c>
      <c r="AE168">
        <v>1.5519773019116425E-4</v>
      </c>
      <c r="AG168" t="s">
        <v>97</v>
      </c>
      <c r="AH168" t="s">
        <v>590</v>
      </c>
      <c r="AI168">
        <v>0</v>
      </c>
    </row>
    <row r="169" spans="5:35" x14ac:dyDescent="0.45">
      <c r="E169" t="s">
        <v>455</v>
      </c>
      <c r="G169" t="s">
        <v>342</v>
      </c>
      <c r="I169" t="s">
        <v>215</v>
      </c>
      <c r="J169" t="s">
        <v>591</v>
      </c>
      <c r="K169">
        <v>5.1158627842509692E-5</v>
      </c>
      <c r="L169" t="s">
        <v>217</v>
      </c>
      <c r="N169" t="s">
        <v>325</v>
      </c>
      <c r="O169" t="s">
        <v>591</v>
      </c>
      <c r="P169">
        <v>2.0873568471809999E-4</v>
      </c>
      <c r="Q169" t="s">
        <v>217</v>
      </c>
      <c r="S169" t="s">
        <v>326</v>
      </c>
      <c r="T169" t="s">
        <v>591</v>
      </c>
      <c r="U169">
        <v>2.731726934591665E-5</v>
      </c>
      <c r="V169" t="s">
        <v>217</v>
      </c>
      <c r="X169">
        <v>1.1415525114155251E-4</v>
      </c>
      <c r="Y169">
        <v>1.6905750441289813E-4</v>
      </c>
      <c r="Z169" t="s">
        <v>591</v>
      </c>
      <c r="AA169" t="s">
        <v>25</v>
      </c>
      <c r="AC169" t="s">
        <v>22</v>
      </c>
      <c r="AD169" t="s">
        <v>591</v>
      </c>
      <c r="AE169">
        <v>1.5519773019116425E-4</v>
      </c>
      <c r="AG169" t="s">
        <v>97</v>
      </c>
      <c r="AH169" t="s">
        <v>591</v>
      </c>
      <c r="AI169">
        <v>0</v>
      </c>
    </row>
    <row r="170" spans="5:35" x14ac:dyDescent="0.45">
      <c r="E170" t="s">
        <v>456</v>
      </c>
      <c r="G170" t="s">
        <v>342</v>
      </c>
      <c r="I170" t="s">
        <v>215</v>
      </c>
      <c r="J170" t="s">
        <v>592</v>
      </c>
      <c r="K170">
        <v>1.684156845599E-4</v>
      </c>
      <c r="L170" t="s">
        <v>217</v>
      </c>
      <c r="N170" t="s">
        <v>325</v>
      </c>
      <c r="O170" t="s">
        <v>592</v>
      </c>
      <c r="P170">
        <v>1.9998123138930001E-4</v>
      </c>
      <c r="Q170" t="s">
        <v>217</v>
      </c>
      <c r="S170" t="s">
        <v>326</v>
      </c>
      <c r="T170" t="s">
        <v>592</v>
      </c>
      <c r="U170">
        <v>2.7384002786367959E-5</v>
      </c>
      <c r="V170" t="s">
        <v>217</v>
      </c>
      <c r="X170">
        <v>1.1415525114155251E-4</v>
      </c>
      <c r="Y170">
        <v>1.9060404909297337E-4</v>
      </c>
      <c r="Z170" t="s">
        <v>592</v>
      </c>
      <c r="AA170" t="s">
        <v>25</v>
      </c>
      <c r="AC170" t="s">
        <v>22</v>
      </c>
      <c r="AD170" t="s">
        <v>592</v>
      </c>
      <c r="AE170">
        <v>1.5699375635524985E-4</v>
      </c>
      <c r="AG170" t="s">
        <v>97</v>
      </c>
      <c r="AH170" t="s">
        <v>592</v>
      </c>
      <c r="AI170">
        <v>0</v>
      </c>
    </row>
    <row r="171" spans="5:35" x14ac:dyDescent="0.45">
      <c r="E171" t="s">
        <v>457</v>
      </c>
      <c r="G171" t="s">
        <v>342</v>
      </c>
      <c r="I171" t="s">
        <v>215</v>
      </c>
      <c r="J171" t="s">
        <v>593</v>
      </c>
      <c r="K171">
        <v>2.4668869773670002E-4</v>
      </c>
      <c r="L171" t="s">
        <v>217</v>
      </c>
      <c r="N171" t="s">
        <v>325</v>
      </c>
      <c r="O171" t="s">
        <v>593</v>
      </c>
      <c r="P171">
        <v>1.8345026111660001E-4</v>
      </c>
      <c r="Q171" t="s">
        <v>217</v>
      </c>
      <c r="S171" t="s">
        <v>326</v>
      </c>
      <c r="T171" t="s">
        <v>593</v>
      </c>
      <c r="U171">
        <v>2.7810858964921041E-5</v>
      </c>
      <c r="V171" t="s">
        <v>217</v>
      </c>
      <c r="X171">
        <v>1.1415525114155251E-4</v>
      </c>
      <c r="Y171">
        <v>1.4585353321897094E-4</v>
      </c>
      <c r="Z171" t="s">
        <v>593</v>
      </c>
      <c r="AA171" t="s">
        <v>25</v>
      </c>
      <c r="AC171" t="s">
        <v>22</v>
      </c>
      <c r="AD171" t="s">
        <v>593</v>
      </c>
      <c r="AE171">
        <v>1.4823998835783057E-4</v>
      </c>
      <c r="AG171" t="s">
        <v>97</v>
      </c>
      <c r="AH171" t="s">
        <v>593</v>
      </c>
      <c r="AI171">
        <v>0</v>
      </c>
    </row>
    <row r="172" spans="5:35" x14ac:dyDescent="0.45">
      <c r="E172" t="s">
        <v>458</v>
      </c>
      <c r="G172" t="s">
        <v>342</v>
      </c>
      <c r="I172" t="s">
        <v>215</v>
      </c>
      <c r="J172" t="s">
        <v>594</v>
      </c>
      <c r="K172">
        <v>2.8710525304420002E-4</v>
      </c>
      <c r="L172" t="s">
        <v>217</v>
      </c>
      <c r="N172" t="s">
        <v>325</v>
      </c>
      <c r="O172" t="s">
        <v>594</v>
      </c>
      <c r="P172">
        <v>1.8870475379790001E-4</v>
      </c>
      <c r="Q172" t="s">
        <v>217</v>
      </c>
      <c r="S172" t="s">
        <v>326</v>
      </c>
      <c r="T172" t="s">
        <v>594</v>
      </c>
      <c r="U172">
        <v>2.8316210967629835E-5</v>
      </c>
      <c r="V172" t="s">
        <v>217</v>
      </c>
      <c r="X172">
        <v>1.1415525114155251E-4</v>
      </c>
      <c r="Y172">
        <v>1.4452759200788939E-4</v>
      </c>
      <c r="Z172" t="s">
        <v>594</v>
      </c>
      <c r="AA172" t="s">
        <v>25</v>
      </c>
      <c r="AC172" t="s">
        <v>22</v>
      </c>
      <c r="AD172" t="s">
        <v>594</v>
      </c>
      <c r="AE172">
        <v>1.5338923999952395E-4</v>
      </c>
      <c r="AG172" t="s">
        <v>97</v>
      </c>
      <c r="AH172" t="s">
        <v>594</v>
      </c>
      <c r="AI172">
        <v>0</v>
      </c>
    </row>
    <row r="173" spans="5:35" x14ac:dyDescent="0.45">
      <c r="E173" t="s">
        <v>459</v>
      </c>
      <c r="G173" t="s">
        <v>342</v>
      </c>
      <c r="I173" t="s">
        <v>215</v>
      </c>
      <c r="J173" t="s">
        <v>595</v>
      </c>
      <c r="K173">
        <v>3.0705866902370002E-4</v>
      </c>
      <c r="L173" t="s">
        <v>217</v>
      </c>
      <c r="N173" t="s">
        <v>325</v>
      </c>
      <c r="O173" t="s">
        <v>595</v>
      </c>
      <c r="P173">
        <v>2.0232208310830001E-4</v>
      </c>
      <c r="Q173" t="s">
        <v>217</v>
      </c>
      <c r="S173" t="s">
        <v>326</v>
      </c>
      <c r="T173" t="s">
        <v>595</v>
      </c>
      <c r="U173">
        <v>2.9809467268234981E-5</v>
      </c>
      <c r="V173" t="s">
        <v>217</v>
      </c>
      <c r="X173">
        <v>1.1415525114155251E-4</v>
      </c>
      <c r="Y173">
        <v>1.408812536774151E-4</v>
      </c>
      <c r="Z173" t="s">
        <v>595</v>
      </c>
      <c r="AA173" t="s">
        <v>25</v>
      </c>
      <c r="AC173" t="s">
        <v>22</v>
      </c>
      <c r="AD173" t="s">
        <v>595</v>
      </c>
      <c r="AE173">
        <v>1.284953604496335E-4</v>
      </c>
      <c r="AG173" t="s">
        <v>97</v>
      </c>
      <c r="AH173" t="s">
        <v>595</v>
      </c>
      <c r="AI173">
        <v>0</v>
      </c>
    </row>
    <row r="174" spans="5:35" x14ac:dyDescent="0.45">
      <c r="E174" t="s">
        <v>460</v>
      </c>
      <c r="G174" t="s">
        <v>342</v>
      </c>
      <c r="I174" t="s">
        <v>215</v>
      </c>
      <c r="J174" t="s">
        <v>596</v>
      </c>
      <c r="K174">
        <v>3.0350120454799998E-4</v>
      </c>
      <c r="L174" t="s">
        <v>217</v>
      </c>
      <c r="N174" t="s">
        <v>325</v>
      </c>
      <c r="O174" t="s">
        <v>596</v>
      </c>
      <c r="P174">
        <v>2.1657228731720001E-4</v>
      </c>
      <c r="Q174" t="s">
        <v>217</v>
      </c>
      <c r="S174" t="s">
        <v>326</v>
      </c>
      <c r="T174" t="s">
        <v>596</v>
      </c>
      <c r="U174">
        <v>3.0841019321679332E-5</v>
      </c>
      <c r="V174" t="s">
        <v>217</v>
      </c>
      <c r="X174">
        <v>1.1415525114155251E-4</v>
      </c>
      <c r="Y174">
        <v>1.4054976837464471E-4</v>
      </c>
      <c r="Z174" t="s">
        <v>596</v>
      </c>
      <c r="AA174" t="s">
        <v>25</v>
      </c>
      <c r="AC174" t="s">
        <v>22</v>
      </c>
      <c r="AD174" t="s">
        <v>596</v>
      </c>
      <c r="AE174">
        <v>1.2529894047997136E-4</v>
      </c>
      <c r="AG174" t="s">
        <v>97</v>
      </c>
      <c r="AH174" t="s">
        <v>596</v>
      </c>
      <c r="AI174">
        <v>0</v>
      </c>
    </row>
    <row r="175" spans="5:35" x14ac:dyDescent="0.45">
      <c r="E175" t="s">
        <v>461</v>
      </c>
      <c r="G175" t="s">
        <v>342</v>
      </c>
      <c r="I175" t="s">
        <v>215</v>
      </c>
      <c r="J175" t="s">
        <v>597</v>
      </c>
      <c r="K175">
        <v>2.841727716961E-4</v>
      </c>
      <c r="L175" t="s">
        <v>217</v>
      </c>
      <c r="N175" t="s">
        <v>325</v>
      </c>
      <c r="O175" t="s">
        <v>597</v>
      </c>
      <c r="P175">
        <v>2.29871029977E-4</v>
      </c>
      <c r="Q175" t="s">
        <v>217</v>
      </c>
      <c r="S175" t="s">
        <v>326</v>
      </c>
      <c r="T175" t="s">
        <v>597</v>
      </c>
      <c r="U175">
        <v>3.0314098338065699E-5</v>
      </c>
      <c r="V175" t="s">
        <v>217</v>
      </c>
      <c r="X175">
        <v>1.1415525114155251E-4</v>
      </c>
      <c r="Y175">
        <v>1.4253868019126702E-4</v>
      </c>
      <c r="Z175" t="s">
        <v>597</v>
      </c>
      <c r="AA175" t="s">
        <v>25</v>
      </c>
      <c r="AC175" t="s">
        <v>22</v>
      </c>
      <c r="AD175" t="s">
        <v>597</v>
      </c>
      <c r="AE175">
        <v>1.2672466440606217E-4</v>
      </c>
      <c r="AG175" t="s">
        <v>97</v>
      </c>
      <c r="AH175" t="s">
        <v>597</v>
      </c>
      <c r="AI175">
        <v>0</v>
      </c>
    </row>
    <row r="176" spans="5:35" x14ac:dyDescent="0.45">
      <c r="E176" t="s">
        <v>462</v>
      </c>
      <c r="G176" t="s">
        <v>342</v>
      </c>
      <c r="I176" t="s">
        <v>215</v>
      </c>
      <c r="J176" t="s">
        <v>598</v>
      </c>
      <c r="K176">
        <v>2.8581505819260002E-4</v>
      </c>
      <c r="L176" t="s">
        <v>217</v>
      </c>
      <c r="N176" t="s">
        <v>325</v>
      </c>
      <c r="O176" t="s">
        <v>598</v>
      </c>
      <c r="P176">
        <v>2.369242137328E-4</v>
      </c>
      <c r="Q176" t="s">
        <v>217</v>
      </c>
      <c r="S176" t="s">
        <v>326</v>
      </c>
      <c r="T176" t="s">
        <v>598</v>
      </c>
      <c r="U176">
        <v>3.0153375512718191E-5</v>
      </c>
      <c r="V176" t="s">
        <v>217</v>
      </c>
      <c r="X176">
        <v>1.1415525114155251E-4</v>
      </c>
      <c r="Y176">
        <v>1.4883690094390442E-4</v>
      </c>
      <c r="Z176" t="s">
        <v>598</v>
      </c>
      <c r="AA176" t="s">
        <v>25</v>
      </c>
      <c r="AC176" t="s">
        <v>22</v>
      </c>
      <c r="AD176" t="s">
        <v>598</v>
      </c>
      <c r="AE176">
        <v>1.2293680622566127E-4</v>
      </c>
      <c r="AG176" t="s">
        <v>97</v>
      </c>
      <c r="AH176" t="s">
        <v>598</v>
      </c>
      <c r="AI176">
        <v>0</v>
      </c>
    </row>
    <row r="177" spans="5:35" x14ac:dyDescent="0.45">
      <c r="E177" t="s">
        <v>463</v>
      </c>
      <c r="G177" t="s">
        <v>342</v>
      </c>
      <c r="I177" t="s">
        <v>215</v>
      </c>
      <c r="J177" t="s">
        <v>599</v>
      </c>
      <c r="K177">
        <v>2.7959224193999999E-4</v>
      </c>
      <c r="L177" t="s">
        <v>217</v>
      </c>
      <c r="N177" t="s">
        <v>325</v>
      </c>
      <c r="O177" t="s">
        <v>599</v>
      </c>
      <c r="P177">
        <v>2.401039150388E-4</v>
      </c>
      <c r="Q177" t="s">
        <v>217</v>
      </c>
      <c r="S177" t="s">
        <v>326</v>
      </c>
      <c r="T177" t="s">
        <v>599</v>
      </c>
      <c r="U177">
        <v>2.9788095089934502E-5</v>
      </c>
      <c r="V177" t="s">
        <v>217</v>
      </c>
      <c r="X177">
        <v>1.1415525114155251E-4</v>
      </c>
      <c r="Y177">
        <v>1.5049432745775637E-4</v>
      </c>
      <c r="Z177" t="s">
        <v>599</v>
      </c>
      <c r="AA177" t="s">
        <v>25</v>
      </c>
      <c r="AC177" t="s">
        <v>22</v>
      </c>
      <c r="AD177" t="s">
        <v>599</v>
      </c>
      <c r="AE177">
        <v>1.0759479450209312E-4</v>
      </c>
      <c r="AG177" t="s">
        <v>97</v>
      </c>
      <c r="AH177" t="s">
        <v>599</v>
      </c>
      <c r="AI177">
        <v>0</v>
      </c>
    </row>
    <row r="178" spans="5:35" x14ac:dyDescent="0.45">
      <c r="E178" t="s">
        <v>464</v>
      </c>
      <c r="G178" t="s">
        <v>342</v>
      </c>
      <c r="I178" t="s">
        <v>215</v>
      </c>
      <c r="J178" t="s">
        <v>600</v>
      </c>
      <c r="K178">
        <v>2.6018203553869999E-4</v>
      </c>
      <c r="L178" t="s">
        <v>217</v>
      </c>
      <c r="N178" t="s">
        <v>325</v>
      </c>
      <c r="O178" t="s">
        <v>600</v>
      </c>
      <c r="P178">
        <v>2.3881212033090001E-4</v>
      </c>
      <c r="Q178" t="s">
        <v>217</v>
      </c>
      <c r="S178" t="s">
        <v>326</v>
      </c>
      <c r="T178" t="s">
        <v>600</v>
      </c>
      <c r="U178">
        <v>3.135939235161096E-5</v>
      </c>
      <c r="V178" t="s">
        <v>217</v>
      </c>
      <c r="X178">
        <v>1.1415525114155251E-4</v>
      </c>
      <c r="Y178">
        <v>1.7237235744060203E-4</v>
      </c>
      <c r="Z178" t="s">
        <v>600</v>
      </c>
      <c r="AA178" t="s">
        <v>25</v>
      </c>
      <c r="AC178" t="s">
        <v>22</v>
      </c>
      <c r="AD178" t="s">
        <v>600</v>
      </c>
      <c r="AE178">
        <v>9.0631253000204601E-5</v>
      </c>
      <c r="AG178" t="s">
        <v>97</v>
      </c>
      <c r="AH178" t="s">
        <v>600</v>
      </c>
      <c r="AI178">
        <v>0</v>
      </c>
    </row>
    <row r="179" spans="5:35" x14ac:dyDescent="0.45">
      <c r="E179" t="s">
        <v>180</v>
      </c>
      <c r="G179" t="s">
        <v>343</v>
      </c>
      <c r="I179" t="s">
        <v>215</v>
      </c>
      <c r="J179" t="s">
        <v>601</v>
      </c>
      <c r="K179">
        <v>2.243462668147E-4</v>
      </c>
      <c r="L179" t="s">
        <v>217</v>
      </c>
      <c r="N179" t="s">
        <v>325</v>
      </c>
      <c r="O179" t="s">
        <v>601</v>
      </c>
      <c r="P179">
        <v>2.3199345350800001E-4</v>
      </c>
      <c r="Q179" t="s">
        <v>217</v>
      </c>
      <c r="S179" t="s">
        <v>326</v>
      </c>
      <c r="T179" t="s">
        <v>601</v>
      </c>
      <c r="U179">
        <v>3.5480051246412183E-5</v>
      </c>
      <c r="V179" t="s">
        <v>217</v>
      </c>
      <c r="X179">
        <v>1.1415525114155251E-4</v>
      </c>
      <c r="Y179">
        <v>2.2209515285616027E-4</v>
      </c>
      <c r="Z179" t="s">
        <v>601</v>
      </c>
      <c r="AA179" t="s">
        <v>25</v>
      </c>
      <c r="AC179" t="s">
        <v>22</v>
      </c>
      <c r="AD179" t="s">
        <v>601</v>
      </c>
      <c r="AE179">
        <v>5.4580058461870879E-5</v>
      </c>
      <c r="AG179" t="s">
        <v>97</v>
      </c>
      <c r="AH179" t="s">
        <v>601</v>
      </c>
      <c r="AI179">
        <v>0</v>
      </c>
    </row>
    <row r="180" spans="5:35" x14ac:dyDescent="0.45">
      <c r="E180" t="s">
        <v>181</v>
      </c>
      <c r="G180" t="s">
        <v>343</v>
      </c>
      <c r="I180" t="s">
        <v>215</v>
      </c>
      <c r="J180" t="s">
        <v>602</v>
      </c>
      <c r="K180">
        <v>1.6871620110310001E-4</v>
      </c>
      <c r="L180" t="s">
        <v>217</v>
      </c>
      <c r="N180" t="s">
        <v>325</v>
      </c>
      <c r="O180" t="s">
        <v>602</v>
      </c>
      <c r="P180">
        <v>2.1349884228230001E-4</v>
      </c>
      <c r="Q180" t="s">
        <v>217</v>
      </c>
      <c r="S180" t="s">
        <v>326</v>
      </c>
      <c r="T180" t="s">
        <v>602</v>
      </c>
      <c r="U180">
        <v>3.5705830082794592E-5</v>
      </c>
      <c r="V180" t="s">
        <v>217</v>
      </c>
      <c r="X180">
        <v>1.1415525114155251E-4</v>
      </c>
      <c r="Y180">
        <v>2.2209515285616027E-4</v>
      </c>
      <c r="Z180" t="s">
        <v>602</v>
      </c>
      <c r="AA180" t="s">
        <v>25</v>
      </c>
      <c r="AC180" t="s">
        <v>22</v>
      </c>
      <c r="AD180" t="s">
        <v>602</v>
      </c>
      <c r="AE180">
        <v>3.6168277371212163E-5</v>
      </c>
      <c r="AG180" t="s">
        <v>97</v>
      </c>
      <c r="AH180" t="s">
        <v>602</v>
      </c>
      <c r="AI180">
        <v>0</v>
      </c>
    </row>
    <row r="181" spans="5:35" x14ac:dyDescent="0.45">
      <c r="E181" t="s">
        <v>182</v>
      </c>
      <c r="G181" t="s">
        <v>343</v>
      </c>
      <c r="I181" t="s">
        <v>215</v>
      </c>
      <c r="J181" t="s">
        <v>603</v>
      </c>
      <c r="K181">
        <v>8.5812836916741703E-5</v>
      </c>
      <c r="L181" t="s">
        <v>217</v>
      </c>
      <c r="N181" t="s">
        <v>325</v>
      </c>
      <c r="O181" t="s">
        <v>603</v>
      </c>
      <c r="P181">
        <v>1.9678381758329999E-4</v>
      </c>
      <c r="Q181" t="s">
        <v>217</v>
      </c>
      <c r="S181" t="s">
        <v>326</v>
      </c>
      <c r="T181" t="s">
        <v>603</v>
      </c>
      <c r="U181">
        <v>3.230850203286604E-5</v>
      </c>
      <c r="V181" t="s">
        <v>217</v>
      </c>
      <c r="X181">
        <v>1.1415525114155251E-4</v>
      </c>
      <c r="Y181">
        <v>1.7237235744060203E-4</v>
      </c>
      <c r="Z181" t="s">
        <v>603</v>
      </c>
      <c r="AA181" t="s">
        <v>25</v>
      </c>
      <c r="AC181" t="s">
        <v>22</v>
      </c>
      <c r="AD181" t="s">
        <v>603</v>
      </c>
      <c r="AE181">
        <v>2.4051634326465334E-5</v>
      </c>
      <c r="AG181" t="s">
        <v>97</v>
      </c>
      <c r="AH181" t="s">
        <v>603</v>
      </c>
      <c r="AI181">
        <v>0</v>
      </c>
    </row>
    <row r="182" spans="5:35" x14ac:dyDescent="0.45">
      <c r="E182" t="s">
        <v>183</v>
      </c>
      <c r="G182" t="s">
        <v>343</v>
      </c>
      <c r="I182" t="s">
        <v>215</v>
      </c>
      <c r="J182" t="s">
        <v>604</v>
      </c>
      <c r="K182">
        <v>0</v>
      </c>
      <c r="L182" t="s">
        <v>217</v>
      </c>
      <c r="N182" t="s">
        <v>325</v>
      </c>
      <c r="O182" t="s">
        <v>604</v>
      </c>
      <c r="P182">
        <v>1.94435971304E-4</v>
      </c>
      <c r="Q182" t="s">
        <v>217</v>
      </c>
      <c r="S182" t="s">
        <v>326</v>
      </c>
      <c r="T182" t="s">
        <v>604</v>
      </c>
      <c r="U182">
        <v>3.8562817724653467E-5</v>
      </c>
      <c r="V182" t="s">
        <v>217</v>
      </c>
      <c r="X182">
        <v>1.1415525114155251E-4</v>
      </c>
      <c r="Y182">
        <v>1.5579809230208258E-4</v>
      </c>
      <c r="Z182" t="s">
        <v>604</v>
      </c>
      <c r="AA182" t="s">
        <v>25</v>
      </c>
      <c r="AC182" t="s">
        <v>22</v>
      </c>
      <c r="AD182" t="s">
        <v>604</v>
      </c>
      <c r="AE182">
        <v>1.9207550327158519E-5</v>
      </c>
      <c r="AG182" t="s">
        <v>97</v>
      </c>
      <c r="AH182" t="s">
        <v>604</v>
      </c>
      <c r="AI182">
        <v>0</v>
      </c>
    </row>
    <row r="183" spans="5:35" x14ac:dyDescent="0.45">
      <c r="E183" t="s">
        <v>184</v>
      </c>
      <c r="G183" t="s">
        <v>343</v>
      </c>
      <c r="I183" t="s">
        <v>215</v>
      </c>
      <c r="J183" t="s">
        <v>605</v>
      </c>
      <c r="K183">
        <v>0</v>
      </c>
      <c r="L183" t="s">
        <v>217</v>
      </c>
      <c r="N183" t="s">
        <v>325</v>
      </c>
      <c r="O183" t="s">
        <v>605</v>
      </c>
      <c r="P183">
        <v>1.9482804195480001E-4</v>
      </c>
      <c r="Q183" t="s">
        <v>217</v>
      </c>
      <c r="S183" t="s">
        <v>326</v>
      </c>
      <c r="T183" t="s">
        <v>605</v>
      </c>
      <c r="U183">
        <v>4.4300254847727176E-5</v>
      </c>
      <c r="V183" t="s">
        <v>217</v>
      </c>
      <c r="X183">
        <v>1.1415525114155251E-4</v>
      </c>
      <c r="Y183">
        <v>1.093901499142282E-4</v>
      </c>
      <c r="Z183" t="s">
        <v>605</v>
      </c>
      <c r="AA183" t="s">
        <v>25</v>
      </c>
      <c r="AC183" t="s">
        <v>22</v>
      </c>
      <c r="AD183" t="s">
        <v>605</v>
      </c>
      <c r="AE183">
        <v>4.5739778471808487E-6</v>
      </c>
      <c r="AG183" t="s">
        <v>97</v>
      </c>
      <c r="AH183" t="s">
        <v>605</v>
      </c>
      <c r="AI183">
        <v>0</v>
      </c>
    </row>
    <row r="184" spans="5:35" x14ac:dyDescent="0.45">
      <c r="E184" t="s">
        <v>185</v>
      </c>
      <c r="G184" t="s">
        <v>343</v>
      </c>
      <c r="I184" t="s">
        <v>215</v>
      </c>
      <c r="J184" t="s">
        <v>606</v>
      </c>
      <c r="K184">
        <v>0</v>
      </c>
      <c r="L184" t="s">
        <v>217</v>
      </c>
      <c r="N184" t="s">
        <v>325</v>
      </c>
      <c r="O184" t="s">
        <v>606</v>
      </c>
      <c r="P184">
        <v>1.9881498419040001E-4</v>
      </c>
      <c r="Q184" t="s">
        <v>217</v>
      </c>
      <c r="S184" t="s">
        <v>326</v>
      </c>
      <c r="T184" t="s">
        <v>606</v>
      </c>
      <c r="U184">
        <v>4.9115915158429547E-5</v>
      </c>
      <c r="V184" t="s">
        <v>217</v>
      </c>
      <c r="X184">
        <v>1.1415525114155251E-4</v>
      </c>
      <c r="Y184">
        <v>7.9556472664893237E-5</v>
      </c>
      <c r="Z184" t="s">
        <v>606</v>
      </c>
      <c r="AA184" t="s">
        <v>25</v>
      </c>
      <c r="AC184" t="s">
        <v>22</v>
      </c>
      <c r="AD184" t="s">
        <v>606</v>
      </c>
      <c r="AE184">
        <v>2.8651998759778282E-6</v>
      </c>
      <c r="AG184" t="s">
        <v>97</v>
      </c>
      <c r="AH184" t="s">
        <v>606</v>
      </c>
      <c r="AI184">
        <v>0</v>
      </c>
    </row>
    <row r="185" spans="5:35" x14ac:dyDescent="0.45">
      <c r="E185" t="s">
        <v>186</v>
      </c>
      <c r="G185" t="s">
        <v>343</v>
      </c>
      <c r="I185" t="s">
        <v>215</v>
      </c>
      <c r="J185" t="s">
        <v>607</v>
      </c>
      <c r="K185">
        <v>0</v>
      </c>
      <c r="L185" t="s">
        <v>217</v>
      </c>
      <c r="N185" t="s">
        <v>325</v>
      </c>
      <c r="O185" t="s">
        <v>607</v>
      </c>
      <c r="P185">
        <v>2.028725633528E-4</v>
      </c>
      <c r="Q185" t="s">
        <v>217</v>
      </c>
      <c r="S185" t="s">
        <v>326</v>
      </c>
      <c r="T185" t="s">
        <v>607</v>
      </c>
      <c r="U185">
        <v>5.0551146724341686E-5</v>
      </c>
      <c r="V185" t="s">
        <v>217</v>
      </c>
      <c r="X185">
        <v>1.1415525114155251E-4</v>
      </c>
      <c r="Y185">
        <v>5.6352501470966035E-5</v>
      </c>
      <c r="Z185" t="s">
        <v>607</v>
      </c>
      <c r="AA185" t="s">
        <v>25</v>
      </c>
      <c r="AC185" t="s">
        <v>22</v>
      </c>
      <c r="AD185" t="s">
        <v>607</v>
      </c>
      <c r="AE185">
        <v>2.5240541729017601E-5</v>
      </c>
      <c r="AG185" t="s">
        <v>97</v>
      </c>
      <c r="AH185" t="s">
        <v>607</v>
      </c>
      <c r="AI185">
        <v>0</v>
      </c>
    </row>
    <row r="186" spans="5:35" x14ac:dyDescent="0.45">
      <c r="E186" t="s">
        <v>187</v>
      </c>
      <c r="G186" t="s">
        <v>343</v>
      </c>
      <c r="I186" t="s">
        <v>215</v>
      </c>
      <c r="J186" t="s">
        <v>608</v>
      </c>
      <c r="K186">
        <v>0</v>
      </c>
      <c r="L186" t="s">
        <v>217</v>
      </c>
      <c r="N186" t="s">
        <v>325</v>
      </c>
      <c r="O186" t="s">
        <v>608</v>
      </c>
      <c r="P186">
        <v>2.0470589119030001E-4</v>
      </c>
      <c r="Q186" t="s">
        <v>217</v>
      </c>
      <c r="S186" t="s">
        <v>326</v>
      </c>
      <c r="T186" t="s">
        <v>608</v>
      </c>
      <c r="U186">
        <v>5.0458693213080746E-5</v>
      </c>
      <c r="V186" t="s">
        <v>217</v>
      </c>
      <c r="X186">
        <v>1.1415525114155251E-4</v>
      </c>
      <c r="Y186">
        <v>2.9833677249334962E-5</v>
      </c>
      <c r="Z186" t="s">
        <v>608</v>
      </c>
      <c r="AA186" t="s">
        <v>25</v>
      </c>
      <c r="AC186" t="s">
        <v>22</v>
      </c>
      <c r="AD186" t="s">
        <v>608</v>
      </c>
      <c r="AE186">
        <v>3.6809571692169481E-5</v>
      </c>
      <c r="AG186" t="s">
        <v>97</v>
      </c>
      <c r="AH186" t="s">
        <v>608</v>
      </c>
      <c r="AI186">
        <v>0</v>
      </c>
    </row>
    <row r="187" spans="5:35" x14ac:dyDescent="0.45">
      <c r="E187" t="s">
        <v>188</v>
      </c>
      <c r="G187" t="s">
        <v>343</v>
      </c>
      <c r="I187" t="s">
        <v>215</v>
      </c>
      <c r="J187" t="s">
        <v>609</v>
      </c>
      <c r="K187">
        <v>0</v>
      </c>
      <c r="L187" t="s">
        <v>217</v>
      </c>
      <c r="N187" t="s">
        <v>325</v>
      </c>
      <c r="O187" t="s">
        <v>609</v>
      </c>
      <c r="P187">
        <v>2.2747333656079999E-4</v>
      </c>
      <c r="Q187" t="s">
        <v>217</v>
      </c>
      <c r="S187" t="s">
        <v>326</v>
      </c>
      <c r="T187" t="s">
        <v>609</v>
      </c>
      <c r="U187">
        <v>1.528839433687E-4</v>
      </c>
      <c r="V187" t="s">
        <v>217</v>
      </c>
      <c r="X187">
        <v>1.1415525114155251E-4</v>
      </c>
      <c r="Y187">
        <v>2.1546544680075254E-5</v>
      </c>
      <c r="Z187" t="s">
        <v>609</v>
      </c>
      <c r="AA187" t="s">
        <v>25</v>
      </c>
      <c r="AC187" t="s">
        <v>22</v>
      </c>
      <c r="AD187" t="s">
        <v>609</v>
      </c>
      <c r="AE187">
        <v>1.4451116586139274E-5</v>
      </c>
      <c r="AG187" t="s">
        <v>97</v>
      </c>
      <c r="AH187" t="s">
        <v>609</v>
      </c>
      <c r="AI187">
        <v>0</v>
      </c>
    </row>
    <row r="188" spans="5:35" x14ac:dyDescent="0.45">
      <c r="E188" t="s">
        <v>189</v>
      </c>
      <c r="G188" t="s">
        <v>343</v>
      </c>
      <c r="I188" t="s">
        <v>215</v>
      </c>
      <c r="J188" t="s">
        <v>610</v>
      </c>
      <c r="K188">
        <v>0</v>
      </c>
      <c r="L188" t="s">
        <v>217</v>
      </c>
      <c r="N188" t="s">
        <v>325</v>
      </c>
      <c r="O188" t="s">
        <v>610</v>
      </c>
      <c r="P188">
        <v>2.243670096496E-4</v>
      </c>
      <c r="Q188" t="s">
        <v>217</v>
      </c>
      <c r="S188" t="s">
        <v>326</v>
      </c>
      <c r="T188" t="s">
        <v>610</v>
      </c>
      <c r="U188">
        <v>1.541435390693E-4</v>
      </c>
      <c r="V188" t="s">
        <v>217</v>
      </c>
      <c r="X188">
        <v>1.1415525114155251E-4</v>
      </c>
      <c r="Y188">
        <v>1.4916838624667481E-5</v>
      </c>
      <c r="Z188" t="s">
        <v>610</v>
      </c>
      <c r="AA188" t="s">
        <v>25</v>
      </c>
      <c r="AC188" t="s">
        <v>22</v>
      </c>
      <c r="AD188" t="s">
        <v>610</v>
      </c>
      <c r="AE188">
        <v>2.3796322794297345E-5</v>
      </c>
      <c r="AG188" t="s">
        <v>97</v>
      </c>
      <c r="AH188" t="s">
        <v>610</v>
      </c>
      <c r="AI188">
        <v>0</v>
      </c>
    </row>
    <row r="189" spans="5:35" x14ac:dyDescent="0.45">
      <c r="E189" t="s">
        <v>190</v>
      </c>
      <c r="G189" t="s">
        <v>343</v>
      </c>
      <c r="I189" t="s">
        <v>215</v>
      </c>
      <c r="J189" t="s">
        <v>611</v>
      </c>
      <c r="K189">
        <v>0</v>
      </c>
      <c r="L189" t="s">
        <v>217</v>
      </c>
      <c r="N189" t="s">
        <v>325</v>
      </c>
      <c r="O189" t="s">
        <v>611</v>
      </c>
      <c r="P189">
        <v>2.218946281783E-4</v>
      </c>
      <c r="Q189" t="s">
        <v>217</v>
      </c>
      <c r="S189" t="s">
        <v>326</v>
      </c>
      <c r="T189" t="s">
        <v>611</v>
      </c>
      <c r="U189">
        <v>1.5969580584259999E-4</v>
      </c>
      <c r="V189" t="s">
        <v>217</v>
      </c>
      <c r="X189">
        <v>1.1415525114155251E-4</v>
      </c>
      <c r="Y189">
        <v>1.6574265138519424E-5</v>
      </c>
      <c r="Z189" t="s">
        <v>611</v>
      </c>
      <c r="AA189" t="s">
        <v>25</v>
      </c>
      <c r="AC189" t="s">
        <v>22</v>
      </c>
      <c r="AD189" t="s">
        <v>611</v>
      </c>
      <c r="AE189">
        <v>5.6421920082125249E-5</v>
      </c>
      <c r="AG189" t="s">
        <v>97</v>
      </c>
      <c r="AH189" t="s">
        <v>611</v>
      </c>
      <c r="AI189">
        <v>0</v>
      </c>
    </row>
    <row r="190" spans="5:35" x14ac:dyDescent="0.45">
      <c r="E190" t="s">
        <v>191</v>
      </c>
      <c r="G190" t="s">
        <v>343</v>
      </c>
      <c r="I190" t="s">
        <v>215</v>
      </c>
      <c r="J190" t="s">
        <v>612</v>
      </c>
      <c r="K190">
        <v>0</v>
      </c>
      <c r="L190" t="s">
        <v>217</v>
      </c>
      <c r="N190" t="s">
        <v>325</v>
      </c>
      <c r="O190" t="s">
        <v>612</v>
      </c>
      <c r="P190">
        <v>2.2216509438120001E-4</v>
      </c>
      <c r="Q190" t="s">
        <v>217</v>
      </c>
      <c r="S190" t="s">
        <v>326</v>
      </c>
      <c r="T190" t="s">
        <v>612</v>
      </c>
      <c r="U190">
        <v>1.618420880194E-4</v>
      </c>
      <c r="V190" t="s">
        <v>217</v>
      </c>
      <c r="X190">
        <v>1.1415525114155251E-4</v>
      </c>
      <c r="Y190">
        <v>1.4585353321897093E-5</v>
      </c>
      <c r="Z190" t="s">
        <v>612</v>
      </c>
      <c r="AA190" t="s">
        <v>25</v>
      </c>
      <c r="AC190" t="s">
        <v>22</v>
      </c>
      <c r="AD190" t="s">
        <v>612</v>
      </c>
      <c r="AE190">
        <v>6.1713100811779752E-5</v>
      </c>
      <c r="AG190" t="s">
        <v>97</v>
      </c>
      <c r="AH190" t="s">
        <v>612</v>
      </c>
      <c r="AI190">
        <v>0</v>
      </c>
    </row>
    <row r="191" spans="5:35" x14ac:dyDescent="0.45">
      <c r="E191" t="s">
        <v>192</v>
      </c>
      <c r="G191" t="s">
        <v>343</v>
      </c>
      <c r="I191" t="s">
        <v>215</v>
      </c>
      <c r="J191" t="s">
        <v>613</v>
      </c>
      <c r="K191">
        <v>0</v>
      </c>
      <c r="L191" t="s">
        <v>217</v>
      </c>
      <c r="N191" t="s">
        <v>325</v>
      </c>
      <c r="O191" t="s">
        <v>613</v>
      </c>
      <c r="P191">
        <v>2.25472823671E-4</v>
      </c>
      <c r="Q191" t="s">
        <v>217</v>
      </c>
      <c r="S191" t="s">
        <v>326</v>
      </c>
      <c r="T191" t="s">
        <v>613</v>
      </c>
      <c r="U191">
        <v>1.6667798853489999E-4</v>
      </c>
      <c r="V191" t="s">
        <v>217</v>
      </c>
      <c r="X191">
        <v>1.1415525114155251E-4</v>
      </c>
      <c r="Y191">
        <v>2.1215059377304864E-5</v>
      </c>
      <c r="Z191" t="s">
        <v>613</v>
      </c>
      <c r="AA191" t="s">
        <v>25</v>
      </c>
      <c r="AC191" t="s">
        <v>22</v>
      </c>
      <c r="AD191" t="s">
        <v>613</v>
      </c>
      <c r="AE191">
        <v>6.1713100811779752E-5</v>
      </c>
      <c r="AG191" t="s">
        <v>97</v>
      </c>
      <c r="AH191" t="s">
        <v>613</v>
      </c>
      <c r="AI191">
        <v>0</v>
      </c>
    </row>
    <row r="192" spans="5:35" x14ac:dyDescent="0.45">
      <c r="E192" t="s">
        <v>193</v>
      </c>
      <c r="G192" t="s">
        <v>343</v>
      </c>
      <c r="I192" t="s">
        <v>215</v>
      </c>
      <c r="J192" t="s">
        <v>614</v>
      </c>
      <c r="K192">
        <v>0</v>
      </c>
      <c r="L192" t="s">
        <v>217</v>
      </c>
      <c r="N192" t="s">
        <v>325</v>
      </c>
      <c r="O192" t="s">
        <v>614</v>
      </c>
      <c r="P192">
        <v>2.2354781775619999E-4</v>
      </c>
      <c r="Q192" t="s">
        <v>217</v>
      </c>
      <c r="S192" t="s">
        <v>326</v>
      </c>
      <c r="T192" t="s">
        <v>614</v>
      </c>
      <c r="U192">
        <v>1.4681459412059999E-4</v>
      </c>
      <c r="V192" t="s">
        <v>217</v>
      </c>
      <c r="X192">
        <v>1.1415525114155251E-4</v>
      </c>
      <c r="Y192">
        <v>5.7678442682047593E-5</v>
      </c>
      <c r="Z192" t="s">
        <v>614</v>
      </c>
      <c r="AA192" t="s">
        <v>25</v>
      </c>
      <c r="AC192" t="s">
        <v>22</v>
      </c>
      <c r="AD192" t="s">
        <v>614</v>
      </c>
      <c r="AE192">
        <v>7.491692871161671E-5</v>
      </c>
      <c r="AG192" t="s">
        <v>97</v>
      </c>
      <c r="AH192" t="s">
        <v>614</v>
      </c>
      <c r="AI192">
        <v>0</v>
      </c>
    </row>
    <row r="193" spans="5:35" x14ac:dyDescent="0.45">
      <c r="E193" t="s">
        <v>194</v>
      </c>
      <c r="G193" t="s">
        <v>343</v>
      </c>
      <c r="I193" t="s">
        <v>215</v>
      </c>
      <c r="J193" t="s">
        <v>615</v>
      </c>
      <c r="K193">
        <v>2.2810343781837098E-5</v>
      </c>
      <c r="L193" t="s">
        <v>217</v>
      </c>
      <c r="N193" t="s">
        <v>325</v>
      </c>
      <c r="O193" t="s">
        <v>615</v>
      </c>
      <c r="P193">
        <v>2.1856771176729999E-4</v>
      </c>
      <c r="Q193" t="s">
        <v>217</v>
      </c>
      <c r="S193" t="s">
        <v>326</v>
      </c>
      <c r="T193" t="s">
        <v>615</v>
      </c>
      <c r="U193">
        <v>1.473037000802E-4</v>
      </c>
      <c r="V193" t="s">
        <v>217</v>
      </c>
      <c r="X193">
        <v>1.1415525114155251E-4</v>
      </c>
      <c r="Y193">
        <v>1.6905750441289813E-4</v>
      </c>
      <c r="Z193" t="s">
        <v>615</v>
      </c>
      <c r="AA193" t="s">
        <v>25</v>
      </c>
      <c r="AC193" t="s">
        <v>22</v>
      </c>
      <c r="AD193" t="s">
        <v>615</v>
      </c>
      <c r="AE193">
        <v>7.4728762102081901E-5</v>
      </c>
      <c r="AG193" t="s">
        <v>97</v>
      </c>
      <c r="AH193" t="s">
        <v>615</v>
      </c>
      <c r="AI193">
        <v>0</v>
      </c>
    </row>
    <row r="194" spans="5:35" x14ac:dyDescent="0.45">
      <c r="E194" t="s">
        <v>195</v>
      </c>
      <c r="G194" t="s">
        <v>343</v>
      </c>
      <c r="I194" t="s">
        <v>215</v>
      </c>
      <c r="J194" t="s">
        <v>616</v>
      </c>
      <c r="K194">
        <v>1.2707724610380001E-4</v>
      </c>
      <c r="L194" t="s">
        <v>217</v>
      </c>
      <c r="N194" t="s">
        <v>325</v>
      </c>
      <c r="O194" t="s">
        <v>616</v>
      </c>
      <c r="P194">
        <v>2.035590084801E-4</v>
      </c>
      <c r="Q194" t="s">
        <v>217</v>
      </c>
      <c r="S194" t="s">
        <v>326</v>
      </c>
      <c r="T194" t="s">
        <v>616</v>
      </c>
      <c r="U194">
        <v>1.5176102590660001E-4</v>
      </c>
      <c r="V194" t="s">
        <v>217</v>
      </c>
      <c r="X194">
        <v>1.1415525114155251E-4</v>
      </c>
      <c r="Y194">
        <v>1.9060404909297337E-4</v>
      </c>
      <c r="Z194" t="s">
        <v>616</v>
      </c>
      <c r="AA194" t="s">
        <v>25</v>
      </c>
      <c r="AC194" t="s">
        <v>22</v>
      </c>
      <c r="AD194" t="s">
        <v>616</v>
      </c>
      <c r="AE194">
        <v>7.3351688089994755E-5</v>
      </c>
      <c r="AG194" t="s">
        <v>97</v>
      </c>
      <c r="AH194" t="s">
        <v>616</v>
      </c>
      <c r="AI194">
        <v>0</v>
      </c>
    </row>
    <row r="195" spans="5:35" x14ac:dyDescent="0.45">
      <c r="E195" t="s">
        <v>196</v>
      </c>
      <c r="G195" t="s">
        <v>343</v>
      </c>
      <c r="I195" t="s">
        <v>215</v>
      </c>
      <c r="J195" t="s">
        <v>617</v>
      </c>
      <c r="K195">
        <v>2.049452293584E-4</v>
      </c>
      <c r="L195" t="s">
        <v>217</v>
      </c>
      <c r="N195" t="s">
        <v>325</v>
      </c>
      <c r="O195" t="s">
        <v>617</v>
      </c>
      <c r="P195">
        <v>1.9065508915210001E-4</v>
      </c>
      <c r="Q195" t="s">
        <v>217</v>
      </c>
      <c r="S195" t="s">
        <v>326</v>
      </c>
      <c r="T195" t="s">
        <v>617</v>
      </c>
      <c r="U195">
        <v>1.581133514964E-4</v>
      </c>
      <c r="V195" t="s">
        <v>217</v>
      </c>
      <c r="X195">
        <v>1.1415525114155251E-4</v>
      </c>
      <c r="Y195">
        <v>1.4585353321897094E-4</v>
      </c>
      <c r="Z195" t="s">
        <v>617</v>
      </c>
      <c r="AA195" t="s">
        <v>25</v>
      </c>
      <c r="AC195" t="s">
        <v>22</v>
      </c>
      <c r="AD195" t="s">
        <v>617</v>
      </c>
      <c r="AE195">
        <v>5.9560844698873964E-5</v>
      </c>
      <c r="AG195" t="s">
        <v>97</v>
      </c>
      <c r="AH195" t="s">
        <v>617</v>
      </c>
      <c r="AI195">
        <v>0</v>
      </c>
    </row>
    <row r="196" spans="5:35" x14ac:dyDescent="0.45">
      <c r="E196" t="s">
        <v>197</v>
      </c>
      <c r="G196" t="s">
        <v>343</v>
      </c>
      <c r="I196" t="s">
        <v>215</v>
      </c>
      <c r="J196" t="s">
        <v>618</v>
      </c>
      <c r="K196">
        <v>2.4937129796779998E-4</v>
      </c>
      <c r="L196" t="s">
        <v>217</v>
      </c>
      <c r="N196" t="s">
        <v>325</v>
      </c>
      <c r="O196" t="s">
        <v>618</v>
      </c>
      <c r="P196">
        <v>1.8483850039840001E-4</v>
      </c>
      <c r="Q196" t="s">
        <v>217</v>
      </c>
      <c r="S196" t="s">
        <v>326</v>
      </c>
      <c r="T196" t="s">
        <v>618</v>
      </c>
      <c r="U196">
        <v>1.609223199498E-4</v>
      </c>
      <c r="V196" t="s">
        <v>217</v>
      </c>
      <c r="X196">
        <v>1.1415525114155251E-4</v>
      </c>
      <c r="Y196">
        <v>1.4452759200788939E-4</v>
      </c>
      <c r="Z196" t="s">
        <v>618</v>
      </c>
      <c r="AA196" t="s">
        <v>25</v>
      </c>
      <c r="AC196" t="s">
        <v>22</v>
      </c>
      <c r="AD196" t="s">
        <v>618</v>
      </c>
      <c r="AE196">
        <v>7.1556063991314123E-5</v>
      </c>
      <c r="AG196" t="s">
        <v>97</v>
      </c>
      <c r="AH196" t="s">
        <v>618</v>
      </c>
      <c r="AI196">
        <v>0</v>
      </c>
    </row>
    <row r="197" spans="5:35" x14ac:dyDescent="0.45">
      <c r="E197" t="s">
        <v>198</v>
      </c>
      <c r="G197" t="s">
        <v>343</v>
      </c>
      <c r="I197" t="s">
        <v>215</v>
      </c>
      <c r="J197" t="s">
        <v>619</v>
      </c>
      <c r="K197">
        <v>2.6900954583180002E-4</v>
      </c>
      <c r="L197" t="s">
        <v>217</v>
      </c>
      <c r="N197" t="s">
        <v>325</v>
      </c>
      <c r="O197" t="s">
        <v>619</v>
      </c>
      <c r="P197">
        <v>1.8968016143319999E-4</v>
      </c>
      <c r="Q197" t="s">
        <v>217</v>
      </c>
      <c r="S197" t="s">
        <v>326</v>
      </c>
      <c r="T197" t="s">
        <v>619</v>
      </c>
      <c r="U197">
        <v>1.5725645370269999E-4</v>
      </c>
      <c r="V197" t="s">
        <v>217</v>
      </c>
      <c r="X197">
        <v>1.1415525114155251E-4</v>
      </c>
      <c r="Y197">
        <v>1.408812536774151E-4</v>
      </c>
      <c r="Z197" t="s">
        <v>619</v>
      </c>
      <c r="AA197" t="s">
        <v>25</v>
      </c>
      <c r="AC197" t="s">
        <v>22</v>
      </c>
      <c r="AD197" t="s">
        <v>619</v>
      </c>
      <c r="AE197">
        <v>7.6361147646337047E-5</v>
      </c>
      <c r="AG197" t="s">
        <v>97</v>
      </c>
      <c r="AH197" t="s">
        <v>619</v>
      </c>
      <c r="AI197">
        <v>0</v>
      </c>
    </row>
    <row r="198" spans="5:35" x14ac:dyDescent="0.45">
      <c r="E198" t="s">
        <v>199</v>
      </c>
      <c r="G198" t="s">
        <v>343</v>
      </c>
      <c r="I198" t="s">
        <v>215</v>
      </c>
      <c r="J198" t="s">
        <v>620</v>
      </c>
      <c r="K198">
        <v>2.6644114647170002E-4</v>
      </c>
      <c r="L198" t="s">
        <v>217</v>
      </c>
      <c r="N198" t="s">
        <v>325</v>
      </c>
      <c r="O198" t="s">
        <v>620</v>
      </c>
      <c r="P198">
        <v>1.9371063317449999E-4</v>
      </c>
      <c r="Q198" t="s">
        <v>217</v>
      </c>
      <c r="S198" t="s">
        <v>326</v>
      </c>
      <c r="T198" t="s">
        <v>620</v>
      </c>
      <c r="U198">
        <v>1.521839541072E-4</v>
      </c>
      <c r="V198" t="s">
        <v>217</v>
      </c>
      <c r="X198">
        <v>1.1415525114155251E-4</v>
      </c>
      <c r="Y198">
        <v>1.4054976837464471E-4</v>
      </c>
      <c r="Z198" t="s">
        <v>620</v>
      </c>
      <c r="AA198" t="s">
        <v>25</v>
      </c>
      <c r="AC198" t="s">
        <v>22</v>
      </c>
      <c r="AD198" t="s">
        <v>620</v>
      </c>
      <c r="AE198">
        <v>7.7722139042224551E-5</v>
      </c>
      <c r="AG198" t="s">
        <v>97</v>
      </c>
      <c r="AH198" t="s">
        <v>620</v>
      </c>
      <c r="AI198">
        <v>0</v>
      </c>
    </row>
    <row r="199" spans="5:35" x14ac:dyDescent="0.45">
      <c r="E199" t="s">
        <v>200</v>
      </c>
      <c r="G199" t="s">
        <v>343</v>
      </c>
      <c r="I199" t="s">
        <v>215</v>
      </c>
      <c r="J199" t="s">
        <v>621</v>
      </c>
      <c r="K199">
        <v>2.5113756845050001E-4</v>
      </c>
      <c r="L199" t="s">
        <v>217</v>
      </c>
      <c r="N199" t="s">
        <v>325</v>
      </c>
      <c r="O199" t="s">
        <v>621</v>
      </c>
      <c r="P199">
        <v>1.9692163831830001E-4</v>
      </c>
      <c r="Q199" t="s">
        <v>217</v>
      </c>
      <c r="S199" t="s">
        <v>326</v>
      </c>
      <c r="T199" t="s">
        <v>621</v>
      </c>
      <c r="U199">
        <v>1.4789487427060001E-4</v>
      </c>
      <c r="V199" t="s">
        <v>217</v>
      </c>
      <c r="X199">
        <v>1.1415525114155251E-4</v>
      </c>
      <c r="Y199">
        <v>1.4253868019126702E-4</v>
      </c>
      <c r="Z199" t="s">
        <v>621</v>
      </c>
      <c r="AA199" t="s">
        <v>25</v>
      </c>
      <c r="AC199" t="s">
        <v>22</v>
      </c>
      <c r="AD199" t="s">
        <v>621</v>
      </c>
      <c r="AE199">
        <v>7.9867962108650588E-5</v>
      </c>
      <c r="AG199" t="s">
        <v>97</v>
      </c>
      <c r="AH199" t="s">
        <v>621</v>
      </c>
      <c r="AI199">
        <v>0</v>
      </c>
    </row>
    <row r="200" spans="5:35" x14ac:dyDescent="0.45">
      <c r="E200" t="s">
        <v>201</v>
      </c>
      <c r="G200" t="s">
        <v>343</v>
      </c>
      <c r="I200" t="s">
        <v>215</v>
      </c>
      <c r="J200" t="s">
        <v>622</v>
      </c>
      <c r="K200">
        <v>2.6080054667990002E-4</v>
      </c>
      <c r="L200" t="s">
        <v>217</v>
      </c>
      <c r="N200" t="s">
        <v>325</v>
      </c>
      <c r="O200" t="s">
        <v>622</v>
      </c>
      <c r="P200">
        <v>1.9862859869649999E-4</v>
      </c>
      <c r="Q200" t="s">
        <v>217</v>
      </c>
      <c r="S200" t="s">
        <v>326</v>
      </c>
      <c r="T200" t="s">
        <v>622</v>
      </c>
      <c r="U200">
        <v>1.471368936296E-4</v>
      </c>
      <c r="V200" t="s">
        <v>217</v>
      </c>
      <c r="X200">
        <v>1.1415525114155251E-4</v>
      </c>
      <c r="Y200">
        <v>1.4883690094390442E-4</v>
      </c>
      <c r="Z200" t="s">
        <v>622</v>
      </c>
      <c r="AA200" t="s">
        <v>25</v>
      </c>
      <c r="AC200" t="s">
        <v>22</v>
      </c>
      <c r="AD200" t="s">
        <v>622</v>
      </c>
      <c r="AE200">
        <v>7.9867962108650588E-5</v>
      </c>
      <c r="AG200" t="s">
        <v>97</v>
      </c>
      <c r="AH200" t="s">
        <v>622</v>
      </c>
      <c r="AI200">
        <v>0</v>
      </c>
    </row>
    <row r="201" spans="5:35" x14ac:dyDescent="0.45">
      <c r="E201" t="s">
        <v>202</v>
      </c>
      <c r="G201" t="s">
        <v>343</v>
      </c>
      <c r="I201" t="s">
        <v>215</v>
      </c>
      <c r="J201" t="s">
        <v>623</v>
      </c>
      <c r="K201">
        <v>2.499459702142E-4</v>
      </c>
      <c r="L201" t="s">
        <v>217</v>
      </c>
      <c r="N201" t="s">
        <v>325</v>
      </c>
      <c r="O201" t="s">
        <v>623</v>
      </c>
      <c r="P201">
        <v>2.023663723827E-4</v>
      </c>
      <c r="Q201" t="s">
        <v>217</v>
      </c>
      <c r="S201" t="s">
        <v>326</v>
      </c>
      <c r="T201" t="s">
        <v>623</v>
      </c>
      <c r="U201">
        <v>1.4621407939510001E-4</v>
      </c>
      <c r="V201" t="s">
        <v>217</v>
      </c>
      <c r="X201">
        <v>1.1415525114155251E-4</v>
      </c>
      <c r="Y201">
        <v>1.5049432745775637E-4</v>
      </c>
      <c r="Z201" t="s">
        <v>623</v>
      </c>
      <c r="AA201" t="s">
        <v>25</v>
      </c>
      <c r="AC201" t="s">
        <v>22</v>
      </c>
      <c r="AD201" t="s">
        <v>623</v>
      </c>
      <c r="AE201">
        <v>7.8508981039787954E-5</v>
      </c>
      <c r="AG201" t="s">
        <v>97</v>
      </c>
      <c r="AH201" t="s">
        <v>623</v>
      </c>
      <c r="AI201">
        <v>0</v>
      </c>
    </row>
    <row r="202" spans="5:35" x14ac:dyDescent="0.45">
      <c r="E202" t="s">
        <v>203</v>
      </c>
      <c r="G202" t="s">
        <v>343</v>
      </c>
      <c r="I202" t="s">
        <v>215</v>
      </c>
      <c r="J202" t="s">
        <v>624</v>
      </c>
      <c r="K202">
        <v>2.2386428141970001E-4</v>
      </c>
      <c r="L202" t="s">
        <v>217</v>
      </c>
      <c r="N202" t="s">
        <v>325</v>
      </c>
      <c r="O202" t="s">
        <v>624</v>
      </c>
      <c r="P202">
        <v>2.0450723746609999E-4</v>
      </c>
      <c r="Q202" t="s">
        <v>217</v>
      </c>
      <c r="S202" t="s">
        <v>326</v>
      </c>
      <c r="T202" t="s">
        <v>624</v>
      </c>
      <c r="U202">
        <v>1.473309960647E-4</v>
      </c>
      <c r="V202" t="s">
        <v>217</v>
      </c>
      <c r="X202">
        <v>1.1415525114155251E-4</v>
      </c>
      <c r="Y202">
        <v>1.7237235744060203E-4</v>
      </c>
      <c r="Z202" t="s">
        <v>624</v>
      </c>
      <c r="AA202" t="s">
        <v>25</v>
      </c>
      <c r="AC202" t="s">
        <v>22</v>
      </c>
      <c r="AD202" t="s">
        <v>624</v>
      </c>
      <c r="AE202">
        <v>7.3344048847299965E-5</v>
      </c>
      <c r="AG202" t="s">
        <v>97</v>
      </c>
      <c r="AH202" t="s">
        <v>624</v>
      </c>
      <c r="AI202">
        <v>0</v>
      </c>
    </row>
    <row r="203" spans="5:35" x14ac:dyDescent="0.45">
      <c r="E203" t="s">
        <v>465</v>
      </c>
      <c r="G203" t="s">
        <v>344</v>
      </c>
      <c r="I203" t="s">
        <v>215</v>
      </c>
      <c r="J203" t="s">
        <v>625</v>
      </c>
      <c r="K203">
        <v>1.753061613242E-4</v>
      </c>
      <c r="L203" t="s">
        <v>217</v>
      </c>
      <c r="N203" t="s">
        <v>325</v>
      </c>
      <c r="O203" t="s">
        <v>625</v>
      </c>
      <c r="P203">
        <v>1.9895023345909999E-4</v>
      </c>
      <c r="Q203" t="s">
        <v>217</v>
      </c>
      <c r="S203" t="s">
        <v>326</v>
      </c>
      <c r="T203" t="s">
        <v>625</v>
      </c>
      <c r="U203">
        <v>1.4772875099130001E-4</v>
      </c>
      <c r="V203" t="s">
        <v>217</v>
      </c>
      <c r="X203">
        <v>1.1415525114155251E-4</v>
      </c>
      <c r="Y203">
        <v>2.2209515285616027E-4</v>
      </c>
      <c r="Z203" t="s">
        <v>625</v>
      </c>
      <c r="AA203" t="s">
        <v>25</v>
      </c>
      <c r="AC203" t="s">
        <v>22</v>
      </c>
      <c r="AD203" t="s">
        <v>625</v>
      </c>
      <c r="AE203">
        <v>5.5147774813715289E-5</v>
      </c>
      <c r="AG203" t="s">
        <v>97</v>
      </c>
      <c r="AH203" t="s">
        <v>625</v>
      </c>
      <c r="AI203">
        <v>0</v>
      </c>
    </row>
    <row r="204" spans="5:35" x14ac:dyDescent="0.45">
      <c r="E204" t="s">
        <v>466</v>
      </c>
      <c r="G204" t="s">
        <v>344</v>
      </c>
      <c r="I204" t="s">
        <v>215</v>
      </c>
      <c r="J204" t="s">
        <v>626</v>
      </c>
      <c r="K204">
        <v>1.071079035109E-4</v>
      </c>
      <c r="L204" t="s">
        <v>217</v>
      </c>
      <c r="N204" t="s">
        <v>325</v>
      </c>
      <c r="O204" t="s">
        <v>626</v>
      </c>
      <c r="P204">
        <v>1.9834135217990001E-4</v>
      </c>
      <c r="Q204" t="s">
        <v>217</v>
      </c>
      <c r="S204" t="s">
        <v>326</v>
      </c>
      <c r="T204" t="s">
        <v>626</v>
      </c>
      <c r="U204">
        <v>1.5344732326540001E-4</v>
      </c>
      <c r="V204" t="s">
        <v>217</v>
      </c>
      <c r="X204">
        <v>1.1415525114155251E-4</v>
      </c>
      <c r="Y204">
        <v>2.2209515285616027E-4</v>
      </c>
      <c r="Z204" t="s">
        <v>626</v>
      </c>
      <c r="AA204" t="s">
        <v>25</v>
      </c>
      <c r="AC204" t="s">
        <v>22</v>
      </c>
      <c r="AD204" t="s">
        <v>626</v>
      </c>
      <c r="AE204">
        <v>3.6168277371212163E-5</v>
      </c>
      <c r="AG204" t="s">
        <v>97</v>
      </c>
      <c r="AH204" t="s">
        <v>626</v>
      </c>
      <c r="AI204">
        <v>0</v>
      </c>
    </row>
    <row r="205" spans="5:35" x14ac:dyDescent="0.45">
      <c r="E205" t="s">
        <v>467</v>
      </c>
      <c r="G205" t="s">
        <v>344</v>
      </c>
      <c r="I205" t="s">
        <v>215</v>
      </c>
      <c r="J205" t="s">
        <v>627</v>
      </c>
      <c r="K205">
        <v>3.2984388612159021E-5</v>
      </c>
      <c r="L205" t="s">
        <v>217</v>
      </c>
      <c r="N205" t="s">
        <v>325</v>
      </c>
      <c r="O205" t="s">
        <v>627</v>
      </c>
      <c r="P205">
        <v>1.993658583377E-4</v>
      </c>
      <c r="Q205" t="s">
        <v>217</v>
      </c>
      <c r="S205" t="s">
        <v>326</v>
      </c>
      <c r="T205" t="s">
        <v>627</v>
      </c>
      <c r="U205">
        <v>1.465167027354E-4</v>
      </c>
      <c r="V205" t="s">
        <v>217</v>
      </c>
      <c r="X205">
        <v>1.1415525114155251E-4</v>
      </c>
      <c r="Y205">
        <v>1.7237235744060203E-4</v>
      </c>
      <c r="Z205" t="s">
        <v>627</v>
      </c>
      <c r="AA205" t="s">
        <v>25</v>
      </c>
      <c r="AC205" t="s">
        <v>22</v>
      </c>
      <c r="AD205" t="s">
        <v>627</v>
      </c>
      <c r="AE205">
        <v>2.2887654979022322E-5</v>
      </c>
      <c r="AG205" t="s">
        <v>97</v>
      </c>
      <c r="AH205" t="s">
        <v>627</v>
      </c>
      <c r="AI205">
        <v>0</v>
      </c>
    </row>
    <row r="206" spans="5:35" x14ac:dyDescent="0.45">
      <c r="E206" t="s">
        <v>468</v>
      </c>
      <c r="G206" t="s">
        <v>344</v>
      </c>
      <c r="I206" t="s">
        <v>215</v>
      </c>
      <c r="J206" t="s">
        <v>628</v>
      </c>
      <c r="K206">
        <v>0</v>
      </c>
      <c r="L206" t="s">
        <v>217</v>
      </c>
      <c r="N206" t="s">
        <v>325</v>
      </c>
      <c r="O206" t="s">
        <v>628</v>
      </c>
      <c r="P206">
        <v>2.0248811281919999E-4</v>
      </c>
      <c r="Q206" t="s">
        <v>217</v>
      </c>
      <c r="S206" t="s">
        <v>326</v>
      </c>
      <c r="T206" t="s">
        <v>628</v>
      </c>
      <c r="U206">
        <v>1.4989934025120001E-4</v>
      </c>
      <c r="V206" t="s">
        <v>217</v>
      </c>
      <c r="X206">
        <v>1.1415525114155251E-4</v>
      </c>
      <c r="Y206">
        <v>1.5579809230208258E-4</v>
      </c>
      <c r="Z206" t="s">
        <v>628</v>
      </c>
      <c r="AA206" t="s">
        <v>25</v>
      </c>
      <c r="AC206" t="s">
        <v>22</v>
      </c>
      <c r="AD206" t="s">
        <v>628</v>
      </c>
      <c r="AE206">
        <v>1.7728351702204192E-5</v>
      </c>
      <c r="AG206" t="s">
        <v>97</v>
      </c>
      <c r="AH206" t="s">
        <v>628</v>
      </c>
      <c r="AI206">
        <v>0</v>
      </c>
    </row>
    <row r="207" spans="5:35" x14ac:dyDescent="0.45">
      <c r="E207" t="s">
        <v>469</v>
      </c>
      <c r="G207" t="s">
        <v>344</v>
      </c>
      <c r="I207" t="s">
        <v>215</v>
      </c>
      <c r="J207" t="s">
        <v>629</v>
      </c>
      <c r="K207">
        <v>0</v>
      </c>
      <c r="L207" t="s">
        <v>217</v>
      </c>
      <c r="N207" t="s">
        <v>325</v>
      </c>
      <c r="O207" t="s">
        <v>629</v>
      </c>
      <c r="P207">
        <v>2.0756502916909999E-4</v>
      </c>
      <c r="Q207" t="s">
        <v>217</v>
      </c>
      <c r="S207" t="s">
        <v>326</v>
      </c>
      <c r="T207" t="s">
        <v>629</v>
      </c>
      <c r="U207">
        <v>1.600322711683E-4</v>
      </c>
      <c r="V207" t="s">
        <v>217</v>
      </c>
      <c r="X207">
        <v>1.1415525114155251E-4</v>
      </c>
      <c r="Y207">
        <v>1.093901499142282E-4</v>
      </c>
      <c r="Z207" t="s">
        <v>629</v>
      </c>
      <c r="AA207" t="s">
        <v>25</v>
      </c>
      <c r="AC207" t="s">
        <v>22</v>
      </c>
      <c r="AD207" t="s">
        <v>629</v>
      </c>
      <c r="AE207">
        <v>1.4326408380022452E-6</v>
      </c>
      <c r="AG207" t="s">
        <v>97</v>
      </c>
      <c r="AH207" t="s">
        <v>629</v>
      </c>
      <c r="AI207">
        <v>0</v>
      </c>
    </row>
    <row r="208" spans="5:35" x14ac:dyDescent="0.45">
      <c r="E208" t="s">
        <v>470</v>
      </c>
      <c r="G208" t="s">
        <v>344</v>
      </c>
      <c r="I208" t="s">
        <v>215</v>
      </c>
      <c r="J208" t="s">
        <v>630</v>
      </c>
      <c r="K208">
        <v>0</v>
      </c>
      <c r="L208" t="s">
        <v>217</v>
      </c>
      <c r="N208" t="s">
        <v>325</v>
      </c>
      <c r="O208" t="s">
        <v>630</v>
      </c>
      <c r="P208">
        <v>2.16310586066E-4</v>
      </c>
      <c r="Q208" t="s">
        <v>217</v>
      </c>
      <c r="S208" t="s">
        <v>326</v>
      </c>
      <c r="T208" t="s">
        <v>630</v>
      </c>
      <c r="U208">
        <v>1.707681238659E-4</v>
      </c>
      <c r="V208" t="s">
        <v>217</v>
      </c>
      <c r="X208">
        <v>1.1415525114155251E-4</v>
      </c>
      <c r="Y208">
        <v>7.9556472664893237E-5</v>
      </c>
      <c r="Z208" t="s">
        <v>630</v>
      </c>
      <c r="AA208" t="s">
        <v>25</v>
      </c>
      <c r="AC208" t="s">
        <v>22</v>
      </c>
      <c r="AD208" t="s">
        <v>630</v>
      </c>
      <c r="AE208">
        <v>2.8651998759778802E-6</v>
      </c>
      <c r="AG208" t="s">
        <v>97</v>
      </c>
      <c r="AH208" t="s">
        <v>630</v>
      </c>
      <c r="AI208">
        <v>0</v>
      </c>
    </row>
    <row r="209" spans="5:35" x14ac:dyDescent="0.45">
      <c r="E209" t="s">
        <v>471</v>
      </c>
      <c r="G209" t="s">
        <v>344</v>
      </c>
      <c r="I209" t="s">
        <v>215</v>
      </c>
      <c r="J209" t="s">
        <v>631</v>
      </c>
      <c r="K209">
        <v>0</v>
      </c>
      <c r="L209" t="s">
        <v>217</v>
      </c>
      <c r="N209" t="s">
        <v>325</v>
      </c>
      <c r="O209" t="s">
        <v>631</v>
      </c>
      <c r="P209">
        <v>2.2142996103639999E-4</v>
      </c>
      <c r="Q209" t="s">
        <v>217</v>
      </c>
      <c r="S209" t="s">
        <v>326</v>
      </c>
      <c r="T209" t="s">
        <v>631</v>
      </c>
      <c r="U209">
        <v>1.7828657057709999E-4</v>
      </c>
      <c r="V209" t="s">
        <v>217</v>
      </c>
      <c r="X209">
        <v>1.1415525114155251E-4</v>
      </c>
      <c r="Y209">
        <v>5.6352501470966035E-5</v>
      </c>
      <c r="Z209" t="s">
        <v>631</v>
      </c>
      <c r="AA209" t="s">
        <v>25</v>
      </c>
      <c r="AC209" t="s">
        <v>22</v>
      </c>
      <c r="AD209" t="s">
        <v>631</v>
      </c>
      <c r="AE209">
        <v>6.9739062495598849E-6</v>
      </c>
      <c r="AG209" t="s">
        <v>97</v>
      </c>
      <c r="AH209" t="s">
        <v>631</v>
      </c>
      <c r="AI209">
        <v>0</v>
      </c>
    </row>
    <row r="210" spans="5:35" x14ac:dyDescent="0.45">
      <c r="E210" t="s">
        <v>472</v>
      </c>
      <c r="G210" t="s">
        <v>344</v>
      </c>
      <c r="I210" t="s">
        <v>215</v>
      </c>
      <c r="J210" t="s">
        <v>632</v>
      </c>
      <c r="K210">
        <v>0</v>
      </c>
      <c r="L210" t="s">
        <v>217</v>
      </c>
      <c r="N210" t="s">
        <v>325</v>
      </c>
      <c r="O210" t="s">
        <v>632</v>
      </c>
      <c r="P210">
        <v>2.2541440434289999E-4</v>
      </c>
      <c r="Q210" t="s">
        <v>217</v>
      </c>
      <c r="S210" t="s">
        <v>326</v>
      </c>
      <c r="T210" t="s">
        <v>632</v>
      </c>
      <c r="U210">
        <v>1.836849158416E-4</v>
      </c>
      <c r="V210" t="s">
        <v>217</v>
      </c>
      <c r="X210">
        <v>1.1415525114155251E-4</v>
      </c>
      <c r="Y210">
        <v>2.9833677249334962E-5</v>
      </c>
      <c r="Z210" t="s">
        <v>632</v>
      </c>
      <c r="AA210" t="s">
        <v>25</v>
      </c>
      <c r="AC210" t="s">
        <v>22</v>
      </c>
      <c r="AD210" t="s">
        <v>632</v>
      </c>
      <c r="AE210">
        <v>1.9710534148799681E-5</v>
      </c>
      <c r="AG210" t="s">
        <v>97</v>
      </c>
      <c r="AH210" t="s">
        <v>632</v>
      </c>
      <c r="AI210">
        <v>0</v>
      </c>
    </row>
    <row r="211" spans="5:35" x14ac:dyDescent="0.45">
      <c r="E211" t="s">
        <v>473</v>
      </c>
      <c r="G211" t="s">
        <v>344</v>
      </c>
      <c r="I211" t="s">
        <v>215</v>
      </c>
      <c r="J211" t="s">
        <v>633</v>
      </c>
      <c r="K211">
        <v>0</v>
      </c>
      <c r="L211" t="s">
        <v>217</v>
      </c>
      <c r="N211" t="s">
        <v>325</v>
      </c>
      <c r="O211" t="s">
        <v>633</v>
      </c>
      <c r="P211">
        <v>2.5350101226619999E-4</v>
      </c>
      <c r="Q211" t="s">
        <v>217</v>
      </c>
      <c r="S211" t="s">
        <v>326</v>
      </c>
      <c r="T211" t="s">
        <v>633</v>
      </c>
      <c r="U211">
        <v>1.638570552049E-4</v>
      </c>
      <c r="V211" t="s">
        <v>217</v>
      </c>
      <c r="X211">
        <v>1.1415525114155251E-4</v>
      </c>
      <c r="Y211">
        <v>2.1546544680075254E-5</v>
      </c>
      <c r="Z211" t="s">
        <v>633</v>
      </c>
      <c r="AA211" t="s">
        <v>25</v>
      </c>
      <c r="AC211" t="s">
        <v>22</v>
      </c>
      <c r="AD211" t="s">
        <v>633</v>
      </c>
      <c r="AE211">
        <v>4.6689926954367844E-5</v>
      </c>
      <c r="AG211" t="s">
        <v>97</v>
      </c>
      <c r="AH211" t="s">
        <v>633</v>
      </c>
      <c r="AI211">
        <v>0</v>
      </c>
    </row>
    <row r="212" spans="5:35" x14ac:dyDescent="0.45">
      <c r="E212" t="s">
        <v>474</v>
      </c>
      <c r="G212" t="s">
        <v>344</v>
      </c>
      <c r="I212" t="s">
        <v>215</v>
      </c>
      <c r="J212" t="s">
        <v>634</v>
      </c>
      <c r="K212">
        <v>0</v>
      </c>
      <c r="L212" t="s">
        <v>217</v>
      </c>
      <c r="N212" t="s">
        <v>325</v>
      </c>
      <c r="O212" t="s">
        <v>634</v>
      </c>
      <c r="P212">
        <v>2.5473891950520002E-4</v>
      </c>
      <c r="Q212" t="s">
        <v>217</v>
      </c>
      <c r="S212" t="s">
        <v>326</v>
      </c>
      <c r="T212" t="s">
        <v>634</v>
      </c>
      <c r="U212">
        <v>1.5994193306140001E-4</v>
      </c>
      <c r="V212" t="s">
        <v>217</v>
      </c>
      <c r="X212">
        <v>1.1415525114155251E-4</v>
      </c>
      <c r="Y212">
        <v>1.4916838624667481E-5</v>
      </c>
      <c r="Z212" t="s">
        <v>634</v>
      </c>
      <c r="AA212" t="s">
        <v>25</v>
      </c>
      <c r="AC212" t="s">
        <v>22</v>
      </c>
      <c r="AD212" t="s">
        <v>634</v>
      </c>
      <c r="AE212">
        <v>7.1020512871868788E-5</v>
      </c>
      <c r="AG212" t="s">
        <v>97</v>
      </c>
      <c r="AH212" t="s">
        <v>634</v>
      </c>
      <c r="AI212">
        <v>0</v>
      </c>
    </row>
    <row r="213" spans="5:35" x14ac:dyDescent="0.45">
      <c r="E213" t="s">
        <v>475</v>
      </c>
      <c r="G213" t="s">
        <v>344</v>
      </c>
      <c r="I213" t="s">
        <v>215</v>
      </c>
      <c r="J213" t="s">
        <v>635</v>
      </c>
      <c r="K213">
        <v>0</v>
      </c>
      <c r="L213" t="s">
        <v>217</v>
      </c>
      <c r="N213" t="s">
        <v>325</v>
      </c>
      <c r="O213" t="s">
        <v>635</v>
      </c>
      <c r="P213">
        <v>2.5557336920820002E-4</v>
      </c>
      <c r="Q213" t="s">
        <v>217</v>
      </c>
      <c r="S213" t="s">
        <v>326</v>
      </c>
      <c r="T213" t="s">
        <v>635</v>
      </c>
      <c r="U213">
        <v>1.5651589219870001E-4</v>
      </c>
      <c r="V213" t="s">
        <v>217</v>
      </c>
      <c r="X213">
        <v>1.1415525114155251E-4</v>
      </c>
      <c r="Y213">
        <v>1.6574265138519424E-5</v>
      </c>
      <c r="Z213" t="s">
        <v>635</v>
      </c>
      <c r="AA213" t="s">
        <v>25</v>
      </c>
      <c r="AC213" t="s">
        <v>22</v>
      </c>
      <c r="AD213" t="s">
        <v>635</v>
      </c>
      <c r="AE213">
        <v>9.2430093622125129E-5</v>
      </c>
      <c r="AG213" t="s">
        <v>97</v>
      </c>
      <c r="AH213" t="s">
        <v>635</v>
      </c>
      <c r="AI213">
        <v>0</v>
      </c>
    </row>
    <row r="214" spans="5:35" x14ac:dyDescent="0.45">
      <c r="E214" t="s">
        <v>476</v>
      </c>
      <c r="G214" t="s">
        <v>344</v>
      </c>
      <c r="I214" t="s">
        <v>215</v>
      </c>
      <c r="J214" t="s">
        <v>636</v>
      </c>
      <c r="K214">
        <v>0</v>
      </c>
      <c r="L214" t="s">
        <v>217</v>
      </c>
      <c r="N214" t="s">
        <v>325</v>
      </c>
      <c r="O214" t="s">
        <v>636</v>
      </c>
      <c r="P214">
        <v>2.5539573160829999E-4</v>
      </c>
      <c r="Q214" t="s">
        <v>217</v>
      </c>
      <c r="S214" t="s">
        <v>326</v>
      </c>
      <c r="T214" t="s">
        <v>636</v>
      </c>
      <c r="U214">
        <v>1.5271779085279999E-4</v>
      </c>
      <c r="V214" t="s">
        <v>217</v>
      </c>
      <c r="X214">
        <v>1.1415525114155251E-4</v>
      </c>
      <c r="Y214">
        <v>1.4585353321897093E-5</v>
      </c>
      <c r="Z214" t="s">
        <v>636</v>
      </c>
      <c r="AA214" t="s">
        <v>25</v>
      </c>
      <c r="AC214" t="s">
        <v>22</v>
      </c>
      <c r="AD214" t="s">
        <v>636</v>
      </c>
      <c r="AE214">
        <v>9.455902994154161E-5</v>
      </c>
      <c r="AG214" t="s">
        <v>97</v>
      </c>
      <c r="AH214" t="s">
        <v>636</v>
      </c>
      <c r="AI214">
        <v>0</v>
      </c>
    </row>
    <row r="215" spans="5:35" x14ac:dyDescent="0.45">
      <c r="E215" t="s">
        <v>477</v>
      </c>
      <c r="G215" t="s">
        <v>344</v>
      </c>
      <c r="I215" t="s">
        <v>215</v>
      </c>
      <c r="J215" t="s">
        <v>637</v>
      </c>
      <c r="K215">
        <v>0</v>
      </c>
      <c r="L215" t="s">
        <v>217</v>
      </c>
      <c r="N215" t="s">
        <v>325</v>
      </c>
      <c r="O215" t="s">
        <v>637</v>
      </c>
      <c r="P215">
        <v>2.5452315088870002E-4</v>
      </c>
      <c r="Q215" t="s">
        <v>217</v>
      </c>
      <c r="S215" t="s">
        <v>326</v>
      </c>
      <c r="T215" t="s">
        <v>637</v>
      </c>
      <c r="U215">
        <v>1.495696713762E-4</v>
      </c>
      <c r="V215" t="s">
        <v>217</v>
      </c>
      <c r="X215">
        <v>1.1415525114155251E-4</v>
      </c>
      <c r="Y215">
        <v>2.1215059377304864E-5</v>
      </c>
      <c r="Z215" t="s">
        <v>637</v>
      </c>
      <c r="AA215" t="s">
        <v>25</v>
      </c>
      <c r="AC215" t="s">
        <v>22</v>
      </c>
      <c r="AD215" t="s">
        <v>637</v>
      </c>
      <c r="AE215">
        <v>9.6038630631900898E-5</v>
      </c>
      <c r="AG215" t="s">
        <v>97</v>
      </c>
      <c r="AH215" t="s">
        <v>637</v>
      </c>
      <c r="AI215">
        <v>0</v>
      </c>
    </row>
    <row r="216" spans="5:35" x14ac:dyDescent="0.45">
      <c r="E216" t="s">
        <v>478</v>
      </c>
      <c r="G216" t="s">
        <v>344</v>
      </c>
      <c r="I216" t="s">
        <v>215</v>
      </c>
      <c r="J216" t="s">
        <v>638</v>
      </c>
      <c r="K216">
        <v>0</v>
      </c>
      <c r="L216" t="s">
        <v>217</v>
      </c>
      <c r="N216" t="s">
        <v>325</v>
      </c>
      <c r="O216" t="s">
        <v>638</v>
      </c>
      <c r="P216">
        <v>2.5262686026999997E-4</v>
      </c>
      <c r="Q216" t="s">
        <v>217</v>
      </c>
      <c r="S216" t="s">
        <v>326</v>
      </c>
      <c r="T216" t="s">
        <v>638</v>
      </c>
      <c r="U216">
        <v>1.4870494610600001E-4</v>
      </c>
      <c r="V216" t="s">
        <v>217</v>
      </c>
      <c r="X216">
        <v>1.1415525114155251E-4</v>
      </c>
      <c r="Y216">
        <v>5.7678442682047593E-5</v>
      </c>
      <c r="Z216" t="s">
        <v>638</v>
      </c>
      <c r="AA216" t="s">
        <v>25</v>
      </c>
      <c r="AC216" t="s">
        <v>22</v>
      </c>
      <c r="AD216" t="s">
        <v>638</v>
      </c>
      <c r="AE216">
        <v>1.2255645235254175E-4</v>
      </c>
      <c r="AG216" t="s">
        <v>97</v>
      </c>
      <c r="AH216" t="s">
        <v>638</v>
      </c>
      <c r="AI216">
        <v>0</v>
      </c>
    </row>
    <row r="217" spans="5:35" x14ac:dyDescent="0.45">
      <c r="E217" t="s">
        <v>479</v>
      </c>
      <c r="G217" t="s">
        <v>344</v>
      </c>
      <c r="I217" t="s">
        <v>215</v>
      </c>
      <c r="J217" t="s">
        <v>639</v>
      </c>
      <c r="K217">
        <v>2.1228524749393919E-5</v>
      </c>
      <c r="L217" t="s">
        <v>217</v>
      </c>
      <c r="N217" t="s">
        <v>325</v>
      </c>
      <c r="O217" t="s">
        <v>639</v>
      </c>
      <c r="P217">
        <v>2.5350046064850001E-4</v>
      </c>
      <c r="Q217" t="s">
        <v>217</v>
      </c>
      <c r="S217" t="s">
        <v>326</v>
      </c>
      <c r="T217" t="s">
        <v>639</v>
      </c>
      <c r="U217">
        <v>1.401284558715E-4</v>
      </c>
      <c r="V217" t="s">
        <v>217</v>
      </c>
      <c r="X217">
        <v>1.1415525114155251E-4</v>
      </c>
      <c r="Y217">
        <v>1.6905750441289813E-4</v>
      </c>
      <c r="Z217" t="s">
        <v>639</v>
      </c>
      <c r="AA217" t="s">
        <v>25</v>
      </c>
      <c r="AC217" t="s">
        <v>22</v>
      </c>
      <c r="AD217" t="s">
        <v>639</v>
      </c>
      <c r="AE217">
        <v>1.2575327438760887E-4</v>
      </c>
      <c r="AG217" t="s">
        <v>97</v>
      </c>
      <c r="AH217" t="s">
        <v>639</v>
      </c>
      <c r="AI217">
        <v>0</v>
      </c>
    </row>
    <row r="218" spans="5:35" x14ac:dyDescent="0.45">
      <c r="E218" t="s">
        <v>480</v>
      </c>
      <c r="G218" t="s">
        <v>344</v>
      </c>
      <c r="I218" t="s">
        <v>215</v>
      </c>
      <c r="J218" t="s">
        <v>640</v>
      </c>
      <c r="K218">
        <v>1.6641948621E-4</v>
      </c>
      <c r="L218" t="s">
        <v>217</v>
      </c>
      <c r="N218" t="s">
        <v>325</v>
      </c>
      <c r="O218" t="s">
        <v>640</v>
      </c>
      <c r="P218">
        <v>2.466089092009E-4</v>
      </c>
      <c r="Q218" t="s">
        <v>217</v>
      </c>
      <c r="S218" t="s">
        <v>326</v>
      </c>
      <c r="T218" t="s">
        <v>640</v>
      </c>
      <c r="U218">
        <v>1.382681947703E-4</v>
      </c>
      <c r="V218" t="s">
        <v>217</v>
      </c>
      <c r="X218">
        <v>1.1415525114155251E-4</v>
      </c>
      <c r="Y218">
        <v>1.9060404909297337E-4</v>
      </c>
      <c r="Z218" t="s">
        <v>640</v>
      </c>
      <c r="AA218" t="s">
        <v>25</v>
      </c>
      <c r="AC218" t="s">
        <v>22</v>
      </c>
      <c r="AD218" t="s">
        <v>640</v>
      </c>
      <c r="AE218">
        <v>1.2437620037552169E-4</v>
      </c>
      <c r="AG218" t="s">
        <v>97</v>
      </c>
      <c r="AH218" t="s">
        <v>640</v>
      </c>
      <c r="AI218">
        <v>0</v>
      </c>
    </row>
    <row r="219" spans="5:35" x14ac:dyDescent="0.45">
      <c r="E219" t="s">
        <v>481</v>
      </c>
      <c r="G219" t="s">
        <v>344</v>
      </c>
      <c r="I219" t="s">
        <v>215</v>
      </c>
      <c r="J219" t="s">
        <v>641</v>
      </c>
      <c r="K219">
        <v>2.643446792905E-4</v>
      </c>
      <c r="L219" t="s">
        <v>217</v>
      </c>
      <c r="N219" t="s">
        <v>325</v>
      </c>
      <c r="O219" t="s">
        <v>641</v>
      </c>
      <c r="P219">
        <v>2.263925521961E-4</v>
      </c>
      <c r="Q219" t="s">
        <v>217</v>
      </c>
      <c r="S219" t="s">
        <v>326</v>
      </c>
      <c r="T219" t="s">
        <v>641</v>
      </c>
      <c r="U219">
        <v>1.3701184654469999E-4</v>
      </c>
      <c r="V219" t="s">
        <v>217</v>
      </c>
      <c r="X219">
        <v>1.1415525114155251E-4</v>
      </c>
      <c r="Y219">
        <v>1.4585353321897094E-4</v>
      </c>
      <c r="Z219" t="s">
        <v>641</v>
      </c>
      <c r="AA219" t="s">
        <v>25</v>
      </c>
      <c r="AC219" t="s">
        <v>22</v>
      </c>
      <c r="AD219" t="s">
        <v>641</v>
      </c>
      <c r="AE219">
        <v>1.0458855146899079E-4</v>
      </c>
      <c r="AG219" t="s">
        <v>97</v>
      </c>
      <c r="AH219" t="s">
        <v>641</v>
      </c>
      <c r="AI219">
        <v>0</v>
      </c>
    </row>
    <row r="220" spans="5:35" x14ac:dyDescent="0.45">
      <c r="E220" t="s">
        <v>482</v>
      </c>
      <c r="G220" t="s">
        <v>344</v>
      </c>
      <c r="I220" t="s">
        <v>215</v>
      </c>
      <c r="J220" t="s">
        <v>642</v>
      </c>
      <c r="K220">
        <v>3.1017199969929999E-4</v>
      </c>
      <c r="L220" t="s">
        <v>217</v>
      </c>
      <c r="N220" t="s">
        <v>325</v>
      </c>
      <c r="O220" t="s">
        <v>642</v>
      </c>
      <c r="P220">
        <v>2.1406671823140001E-4</v>
      </c>
      <c r="Q220" t="s">
        <v>217</v>
      </c>
      <c r="S220" t="s">
        <v>326</v>
      </c>
      <c r="T220" t="s">
        <v>642</v>
      </c>
      <c r="U220">
        <v>1.3456934566659999E-4</v>
      </c>
      <c r="V220" t="s">
        <v>217</v>
      </c>
      <c r="X220">
        <v>1.1415525114155251E-4</v>
      </c>
      <c r="Y220">
        <v>1.4452759200788939E-4</v>
      </c>
      <c r="Z220" t="s">
        <v>642</v>
      </c>
      <c r="AA220" t="s">
        <v>25</v>
      </c>
      <c r="AC220" t="s">
        <v>22</v>
      </c>
      <c r="AD220" t="s">
        <v>642</v>
      </c>
      <c r="AE220">
        <v>1.0546264165943677E-4</v>
      </c>
      <c r="AG220" t="s">
        <v>97</v>
      </c>
      <c r="AH220" t="s">
        <v>642</v>
      </c>
      <c r="AI220">
        <v>0</v>
      </c>
    </row>
    <row r="221" spans="5:35" x14ac:dyDescent="0.45">
      <c r="E221" t="s">
        <v>483</v>
      </c>
      <c r="G221" t="s">
        <v>344</v>
      </c>
      <c r="I221" t="s">
        <v>215</v>
      </c>
      <c r="J221" t="s">
        <v>643</v>
      </c>
      <c r="K221">
        <v>3.2510385931290001E-4</v>
      </c>
      <c r="L221" t="s">
        <v>217</v>
      </c>
      <c r="N221" t="s">
        <v>325</v>
      </c>
      <c r="O221" t="s">
        <v>643</v>
      </c>
      <c r="P221">
        <v>2.1702746233759999E-4</v>
      </c>
      <c r="Q221" t="s">
        <v>217</v>
      </c>
      <c r="S221" t="s">
        <v>326</v>
      </c>
      <c r="T221" t="s">
        <v>643</v>
      </c>
      <c r="U221">
        <v>1.3433617489510001E-4</v>
      </c>
      <c r="V221" t="s">
        <v>217</v>
      </c>
      <c r="X221">
        <v>1.1415525114155251E-4</v>
      </c>
      <c r="Y221">
        <v>1.408812536774151E-4</v>
      </c>
      <c r="Z221" t="s">
        <v>643</v>
      </c>
      <c r="AA221" t="s">
        <v>25</v>
      </c>
      <c r="AC221" t="s">
        <v>22</v>
      </c>
      <c r="AD221" t="s">
        <v>643</v>
      </c>
      <c r="AE221">
        <v>9.5954196896853202E-5</v>
      </c>
      <c r="AG221" t="s">
        <v>97</v>
      </c>
      <c r="AH221" t="s">
        <v>643</v>
      </c>
      <c r="AI221">
        <v>0</v>
      </c>
    </row>
    <row r="222" spans="5:35" x14ac:dyDescent="0.45">
      <c r="E222" t="s">
        <v>484</v>
      </c>
      <c r="G222" t="s">
        <v>344</v>
      </c>
      <c r="I222" t="s">
        <v>215</v>
      </c>
      <c r="J222" t="s">
        <v>644</v>
      </c>
      <c r="K222">
        <v>3.1785552539489998E-4</v>
      </c>
      <c r="L222" t="s">
        <v>217</v>
      </c>
      <c r="N222" t="s">
        <v>325</v>
      </c>
      <c r="O222" t="s">
        <v>644</v>
      </c>
      <c r="P222">
        <v>2.1560262585860001E-4</v>
      </c>
      <c r="Q222" t="s">
        <v>217</v>
      </c>
      <c r="S222" t="s">
        <v>326</v>
      </c>
      <c r="T222" t="s">
        <v>644</v>
      </c>
      <c r="U222">
        <v>1.3165172815669999E-4</v>
      </c>
      <c r="V222" t="s">
        <v>217</v>
      </c>
      <c r="X222">
        <v>1.1415525114155251E-4</v>
      </c>
      <c r="Y222">
        <v>1.4054976837464471E-4</v>
      </c>
      <c r="Z222" t="s">
        <v>644</v>
      </c>
      <c r="AA222" t="s">
        <v>25</v>
      </c>
      <c r="AC222" t="s">
        <v>22</v>
      </c>
      <c r="AD222" t="s">
        <v>644</v>
      </c>
      <c r="AE222">
        <v>9.5954196896853175E-5</v>
      </c>
      <c r="AG222" t="s">
        <v>97</v>
      </c>
      <c r="AH222" t="s">
        <v>644</v>
      </c>
      <c r="AI222">
        <v>0</v>
      </c>
    </row>
    <row r="223" spans="5:35" x14ac:dyDescent="0.45">
      <c r="E223" t="s">
        <v>485</v>
      </c>
      <c r="G223" t="s">
        <v>344</v>
      </c>
      <c r="I223" t="s">
        <v>215</v>
      </c>
      <c r="J223" t="s">
        <v>645</v>
      </c>
      <c r="K223">
        <v>2.9102521816390002E-4</v>
      </c>
      <c r="L223" t="s">
        <v>217</v>
      </c>
      <c r="N223" t="s">
        <v>325</v>
      </c>
      <c r="O223" t="s">
        <v>645</v>
      </c>
      <c r="P223">
        <v>2.14645547057E-4</v>
      </c>
      <c r="Q223" t="s">
        <v>217</v>
      </c>
      <c r="S223" t="s">
        <v>326</v>
      </c>
      <c r="T223" t="s">
        <v>645</v>
      </c>
      <c r="U223">
        <v>1.300644706896E-4</v>
      </c>
      <c r="V223" t="s">
        <v>217</v>
      </c>
      <c r="X223">
        <v>1.1415525114155251E-4</v>
      </c>
      <c r="Y223">
        <v>1.4253868019126702E-4</v>
      </c>
      <c r="Z223" t="s">
        <v>645</v>
      </c>
      <c r="AA223" t="s">
        <v>25</v>
      </c>
      <c r="AC223" t="s">
        <v>22</v>
      </c>
      <c r="AD223" t="s">
        <v>645</v>
      </c>
      <c r="AE223">
        <v>9.9703054732970113E-5</v>
      </c>
      <c r="AG223" t="s">
        <v>97</v>
      </c>
      <c r="AH223" t="s">
        <v>645</v>
      </c>
      <c r="AI223">
        <v>0</v>
      </c>
    </row>
    <row r="224" spans="5:35" x14ac:dyDescent="0.45">
      <c r="E224" t="s">
        <v>486</v>
      </c>
      <c r="G224" t="s">
        <v>344</v>
      </c>
      <c r="I224" t="s">
        <v>215</v>
      </c>
      <c r="J224" t="s">
        <v>646</v>
      </c>
      <c r="K224">
        <v>3.0951603706370001E-4</v>
      </c>
      <c r="L224" t="s">
        <v>217</v>
      </c>
      <c r="N224" t="s">
        <v>325</v>
      </c>
      <c r="O224" t="s">
        <v>646</v>
      </c>
      <c r="P224">
        <v>2.1354073455609999E-4</v>
      </c>
      <c r="Q224" t="s">
        <v>217</v>
      </c>
      <c r="S224" t="s">
        <v>326</v>
      </c>
      <c r="T224" t="s">
        <v>646</v>
      </c>
      <c r="U224">
        <v>1.2981342858579999E-4</v>
      </c>
      <c r="V224" t="s">
        <v>217</v>
      </c>
      <c r="X224">
        <v>1.1415525114155251E-4</v>
      </c>
      <c r="Y224">
        <v>1.4883690094390442E-4</v>
      </c>
      <c r="Z224" t="s">
        <v>646</v>
      </c>
      <c r="AA224" t="s">
        <v>25</v>
      </c>
      <c r="AC224" t="s">
        <v>22</v>
      </c>
      <c r="AD224" t="s">
        <v>646</v>
      </c>
      <c r="AE224">
        <v>9.6358674694272092E-5</v>
      </c>
      <c r="AG224" t="s">
        <v>97</v>
      </c>
      <c r="AH224" t="s">
        <v>646</v>
      </c>
      <c r="AI224">
        <v>0</v>
      </c>
    </row>
    <row r="225" spans="5:35" x14ac:dyDescent="0.45">
      <c r="E225" t="s">
        <v>487</v>
      </c>
      <c r="G225" t="s">
        <v>344</v>
      </c>
      <c r="I225" t="s">
        <v>215</v>
      </c>
      <c r="J225" t="s">
        <v>647</v>
      </c>
      <c r="K225">
        <v>3.2234058366699999E-4</v>
      </c>
      <c r="L225" t="s">
        <v>217</v>
      </c>
      <c r="N225" t="s">
        <v>325</v>
      </c>
      <c r="O225" t="s">
        <v>647</v>
      </c>
      <c r="P225">
        <v>2.1078106127630001E-4</v>
      </c>
      <c r="Q225" t="s">
        <v>217</v>
      </c>
      <c r="S225" t="s">
        <v>326</v>
      </c>
      <c r="T225" t="s">
        <v>647</v>
      </c>
      <c r="U225">
        <v>1.3008905802880001E-4</v>
      </c>
      <c r="V225" t="s">
        <v>217</v>
      </c>
      <c r="X225">
        <v>1.1415525114155251E-4</v>
      </c>
      <c r="Y225">
        <v>1.5049432745775637E-4</v>
      </c>
      <c r="Z225" t="s">
        <v>647</v>
      </c>
      <c r="AA225" t="s">
        <v>25</v>
      </c>
      <c r="AC225" t="s">
        <v>22</v>
      </c>
      <c r="AD225" t="s">
        <v>647</v>
      </c>
      <c r="AE225">
        <v>8.7701000328645212E-5</v>
      </c>
      <c r="AG225" t="s">
        <v>97</v>
      </c>
      <c r="AH225" t="s">
        <v>647</v>
      </c>
      <c r="AI225">
        <v>0</v>
      </c>
    </row>
    <row r="226" spans="5:35" x14ac:dyDescent="0.45">
      <c r="E226" t="s">
        <v>488</v>
      </c>
      <c r="G226" t="s">
        <v>344</v>
      </c>
      <c r="I226" t="s">
        <v>215</v>
      </c>
      <c r="J226" t="s">
        <v>648</v>
      </c>
      <c r="K226">
        <v>3.1150373679480001E-4</v>
      </c>
      <c r="L226" t="s">
        <v>217</v>
      </c>
      <c r="N226" t="s">
        <v>325</v>
      </c>
      <c r="O226" t="s">
        <v>648</v>
      </c>
      <c r="P226">
        <v>2.0392343457469999E-4</v>
      </c>
      <c r="Q226" t="s">
        <v>217</v>
      </c>
      <c r="S226" t="s">
        <v>326</v>
      </c>
      <c r="T226" t="s">
        <v>648</v>
      </c>
      <c r="U226">
        <v>1.313924039844E-4</v>
      </c>
      <c r="V226" t="s">
        <v>217</v>
      </c>
      <c r="X226">
        <v>1.1415525114155251E-4</v>
      </c>
      <c r="Y226">
        <v>1.7237235744060203E-4</v>
      </c>
      <c r="Z226" t="s">
        <v>648</v>
      </c>
      <c r="AA226" t="s">
        <v>25</v>
      </c>
      <c r="AC226" t="s">
        <v>22</v>
      </c>
      <c r="AD226" t="s">
        <v>648</v>
      </c>
      <c r="AE226">
        <v>7.3302636110586064E-5</v>
      </c>
      <c r="AG226" t="s">
        <v>97</v>
      </c>
      <c r="AH226" t="s">
        <v>648</v>
      </c>
      <c r="AI226">
        <v>0</v>
      </c>
    </row>
    <row r="227" spans="5:35" x14ac:dyDescent="0.45">
      <c r="E227" t="s">
        <v>204</v>
      </c>
      <c r="G227" t="s">
        <v>124</v>
      </c>
      <c r="I227" t="s">
        <v>215</v>
      </c>
      <c r="J227" t="s">
        <v>649</v>
      </c>
      <c r="K227">
        <v>2.689448334954E-4</v>
      </c>
      <c r="L227" t="s">
        <v>217</v>
      </c>
      <c r="N227" t="s">
        <v>325</v>
      </c>
      <c r="O227" t="s">
        <v>649</v>
      </c>
      <c r="P227">
        <v>1.822534269875E-4</v>
      </c>
      <c r="Q227" t="s">
        <v>217</v>
      </c>
      <c r="S227" t="s">
        <v>326</v>
      </c>
      <c r="T227" t="s">
        <v>649</v>
      </c>
      <c r="U227">
        <v>1.338934922719E-4</v>
      </c>
      <c r="V227" t="s">
        <v>217</v>
      </c>
      <c r="X227">
        <v>1.1415525114155251E-4</v>
      </c>
      <c r="Y227">
        <v>2.2209515285616027E-4</v>
      </c>
      <c r="Z227" t="s">
        <v>649</v>
      </c>
      <c r="AA227" t="s">
        <v>25</v>
      </c>
      <c r="AC227" t="s">
        <v>22</v>
      </c>
      <c r="AD227" t="s">
        <v>649</v>
      </c>
      <c r="AE227">
        <v>1.8999280447374191E-5</v>
      </c>
      <c r="AG227" t="s">
        <v>97</v>
      </c>
      <c r="AH227" t="s">
        <v>649</v>
      </c>
      <c r="AI227">
        <v>0</v>
      </c>
    </row>
    <row r="228" spans="5:35" x14ac:dyDescent="0.45">
      <c r="E228" t="s">
        <v>205</v>
      </c>
      <c r="G228" t="s">
        <v>124</v>
      </c>
      <c r="I228" t="s">
        <v>215</v>
      </c>
      <c r="J228" t="s">
        <v>650</v>
      </c>
      <c r="K228">
        <v>1.8303363625649999E-4</v>
      </c>
      <c r="L228" t="s">
        <v>217</v>
      </c>
      <c r="N228" t="s">
        <v>325</v>
      </c>
      <c r="O228" t="s">
        <v>650</v>
      </c>
      <c r="P228">
        <v>1.7256072285740001E-4</v>
      </c>
      <c r="Q228" t="s">
        <v>217</v>
      </c>
      <c r="S228" t="s">
        <v>326</v>
      </c>
      <c r="T228" t="s">
        <v>650</v>
      </c>
      <c r="U228">
        <v>1.2841695775340001E-4</v>
      </c>
      <c r="V228" t="s">
        <v>217</v>
      </c>
      <c r="X228">
        <v>1.1415525114155251E-4</v>
      </c>
      <c r="Y228">
        <v>2.2209515285616027E-4</v>
      </c>
      <c r="Z228" t="s">
        <v>650</v>
      </c>
      <c r="AA228" t="s">
        <v>25</v>
      </c>
      <c r="AC228" t="s">
        <v>22</v>
      </c>
      <c r="AD228" t="s">
        <v>650</v>
      </c>
      <c r="AE228">
        <v>-2.7689426441322349E-6</v>
      </c>
      <c r="AG228" t="s">
        <v>97</v>
      </c>
      <c r="AH228" t="s">
        <v>650</v>
      </c>
      <c r="AI228">
        <v>0</v>
      </c>
    </row>
    <row r="229" spans="5:35" x14ac:dyDescent="0.45">
      <c r="E229" t="s">
        <v>206</v>
      </c>
      <c r="G229" t="s">
        <v>124</v>
      </c>
      <c r="I229" t="s">
        <v>215</v>
      </c>
      <c r="J229" t="s">
        <v>651</v>
      </c>
      <c r="K229">
        <v>4.4054263729576801E-5</v>
      </c>
      <c r="L229" t="s">
        <v>217</v>
      </c>
      <c r="N229" t="s">
        <v>325</v>
      </c>
      <c r="O229" t="s">
        <v>651</v>
      </c>
      <c r="P229">
        <v>1.706199836674E-4</v>
      </c>
      <c r="Q229" t="s">
        <v>217</v>
      </c>
      <c r="S229" t="s">
        <v>326</v>
      </c>
      <c r="T229" t="s">
        <v>651</v>
      </c>
      <c r="U229">
        <v>1.2681787292349999E-4</v>
      </c>
      <c r="V229" t="s">
        <v>217</v>
      </c>
      <c r="X229">
        <v>1.1415525114155251E-4</v>
      </c>
      <c r="Y229">
        <v>1.7237235744060203E-4</v>
      </c>
      <c r="Z229" t="s">
        <v>651</v>
      </c>
      <c r="AA229" t="s">
        <v>25</v>
      </c>
      <c r="AC229" t="s">
        <v>22</v>
      </c>
      <c r="AD229" t="s">
        <v>651</v>
      </c>
      <c r="AE229">
        <v>-2.1389797745385204E-5</v>
      </c>
      <c r="AG229" t="s">
        <v>97</v>
      </c>
      <c r="AH229" t="s">
        <v>651</v>
      </c>
      <c r="AI229">
        <v>0</v>
      </c>
    </row>
    <row r="230" spans="5:35" x14ac:dyDescent="0.45">
      <c r="E230" t="s">
        <v>207</v>
      </c>
      <c r="G230" t="s">
        <v>124</v>
      </c>
      <c r="I230" t="s">
        <v>215</v>
      </c>
      <c r="J230" t="s">
        <v>652</v>
      </c>
      <c r="K230">
        <v>0</v>
      </c>
      <c r="L230" t="s">
        <v>217</v>
      </c>
      <c r="N230" t="s">
        <v>325</v>
      </c>
      <c r="O230" t="s">
        <v>652</v>
      </c>
      <c r="P230">
        <v>1.7643167800249999E-4</v>
      </c>
      <c r="Q230" t="s">
        <v>217</v>
      </c>
      <c r="S230" t="s">
        <v>326</v>
      </c>
      <c r="T230" t="s">
        <v>652</v>
      </c>
      <c r="U230">
        <v>1.300351230963E-4</v>
      </c>
      <c r="V230" t="s">
        <v>217</v>
      </c>
      <c r="X230">
        <v>1.1415525114155251E-4</v>
      </c>
      <c r="Y230">
        <v>1.5579809230208258E-4</v>
      </c>
      <c r="Z230" t="s">
        <v>652</v>
      </c>
      <c r="AA230" t="s">
        <v>25</v>
      </c>
      <c r="AC230" t="s">
        <v>22</v>
      </c>
      <c r="AD230" t="s">
        <v>652</v>
      </c>
      <c r="AE230">
        <v>-2.7627440438383669E-5</v>
      </c>
      <c r="AG230" t="s">
        <v>97</v>
      </c>
      <c r="AH230" t="s">
        <v>652</v>
      </c>
      <c r="AI230">
        <v>0</v>
      </c>
    </row>
    <row r="231" spans="5:35" x14ac:dyDescent="0.45">
      <c r="E231" t="s">
        <v>208</v>
      </c>
      <c r="G231" t="s">
        <v>124</v>
      </c>
      <c r="I231" t="s">
        <v>215</v>
      </c>
      <c r="J231" t="s">
        <v>653</v>
      </c>
      <c r="K231">
        <v>0</v>
      </c>
      <c r="L231" t="s">
        <v>217</v>
      </c>
      <c r="N231" t="s">
        <v>325</v>
      </c>
      <c r="O231" t="s">
        <v>653</v>
      </c>
      <c r="P231">
        <v>1.8107131831589999E-4</v>
      </c>
      <c r="Q231" t="s">
        <v>217</v>
      </c>
      <c r="S231" t="s">
        <v>326</v>
      </c>
      <c r="T231" t="s">
        <v>653</v>
      </c>
      <c r="U231">
        <v>1.318007509399E-4</v>
      </c>
      <c r="V231" t="s">
        <v>217</v>
      </c>
      <c r="X231">
        <v>1.1415525114155251E-4</v>
      </c>
      <c r="Y231">
        <v>1.093901499142282E-4</v>
      </c>
      <c r="Z231" t="s">
        <v>653</v>
      </c>
      <c r="AA231" t="s">
        <v>25</v>
      </c>
      <c r="AC231" t="s">
        <v>22</v>
      </c>
      <c r="AD231" t="s">
        <v>653</v>
      </c>
      <c r="AE231">
        <v>-2.8322611523609597E-5</v>
      </c>
      <c r="AG231" t="s">
        <v>97</v>
      </c>
      <c r="AH231" t="s">
        <v>653</v>
      </c>
      <c r="AI231">
        <v>0</v>
      </c>
    </row>
    <row r="232" spans="5:35" x14ac:dyDescent="0.45">
      <c r="E232" t="s">
        <v>209</v>
      </c>
      <c r="G232" t="s">
        <v>124</v>
      </c>
      <c r="I232" t="s">
        <v>215</v>
      </c>
      <c r="J232" t="s">
        <v>654</v>
      </c>
      <c r="K232">
        <v>0</v>
      </c>
      <c r="L232" t="s">
        <v>217</v>
      </c>
      <c r="N232" t="s">
        <v>325</v>
      </c>
      <c r="O232" t="s">
        <v>654</v>
      </c>
      <c r="P232">
        <v>1.8459796175880001E-4</v>
      </c>
      <c r="Q232" t="s">
        <v>217</v>
      </c>
      <c r="S232" t="s">
        <v>326</v>
      </c>
      <c r="T232" t="s">
        <v>654</v>
      </c>
      <c r="U232">
        <v>1.3157162036540001E-4</v>
      </c>
      <c r="V232" t="s">
        <v>217</v>
      </c>
      <c r="X232">
        <v>1.1415525114155251E-4</v>
      </c>
      <c r="Y232">
        <v>7.9556472664893237E-5</v>
      </c>
      <c r="Z232" t="s">
        <v>654</v>
      </c>
      <c r="AA232" t="s">
        <v>25</v>
      </c>
      <c r="AC232" t="s">
        <v>22</v>
      </c>
      <c r="AD232" t="s">
        <v>654</v>
      </c>
      <c r="AE232">
        <v>-2.832261152360957E-5</v>
      </c>
      <c r="AG232" t="s">
        <v>97</v>
      </c>
      <c r="AH232" t="s">
        <v>654</v>
      </c>
      <c r="AI232">
        <v>0</v>
      </c>
    </row>
    <row r="233" spans="5:35" x14ac:dyDescent="0.45">
      <c r="E233" t="s">
        <v>210</v>
      </c>
      <c r="G233" t="s">
        <v>124</v>
      </c>
      <c r="I233" t="s">
        <v>215</v>
      </c>
      <c r="J233" t="s">
        <v>655</v>
      </c>
      <c r="K233">
        <v>0</v>
      </c>
      <c r="L233" t="s">
        <v>217</v>
      </c>
      <c r="N233" t="s">
        <v>325</v>
      </c>
      <c r="O233" t="s">
        <v>655</v>
      </c>
      <c r="P233">
        <v>1.8691629661520001E-4</v>
      </c>
      <c r="Q233" t="s">
        <v>217</v>
      </c>
      <c r="S233" t="s">
        <v>326</v>
      </c>
      <c r="T233" t="s">
        <v>655</v>
      </c>
      <c r="U233">
        <v>1.289853880125E-4</v>
      </c>
      <c r="V233" t="s">
        <v>217</v>
      </c>
      <c r="X233">
        <v>1.1415525114155251E-4</v>
      </c>
      <c r="Y233">
        <v>5.6352501470966035E-5</v>
      </c>
      <c r="Z233" t="s">
        <v>655</v>
      </c>
      <c r="AA233" t="s">
        <v>25</v>
      </c>
      <c r="AC233" t="s">
        <v>22</v>
      </c>
      <c r="AD233" t="s">
        <v>655</v>
      </c>
      <c r="AE233">
        <v>-2.5513380538951805E-5</v>
      </c>
      <c r="AG233" t="s">
        <v>97</v>
      </c>
      <c r="AH233" t="s">
        <v>655</v>
      </c>
      <c r="AI233">
        <v>0</v>
      </c>
    </row>
    <row r="234" spans="5:35" x14ac:dyDescent="0.45">
      <c r="E234" t="s">
        <v>211</v>
      </c>
      <c r="G234" t="s">
        <v>124</v>
      </c>
      <c r="I234" t="s">
        <v>215</v>
      </c>
      <c r="J234" t="s">
        <v>656</v>
      </c>
      <c r="K234">
        <v>0</v>
      </c>
      <c r="L234" t="s">
        <v>217</v>
      </c>
      <c r="N234" t="s">
        <v>325</v>
      </c>
      <c r="O234" t="s">
        <v>656</v>
      </c>
      <c r="P234">
        <v>1.8613135062799999E-4</v>
      </c>
      <c r="Q234" t="s">
        <v>217</v>
      </c>
      <c r="S234" t="s">
        <v>326</v>
      </c>
      <c r="T234" t="s">
        <v>656</v>
      </c>
      <c r="U234">
        <v>1.262029469942E-4</v>
      </c>
      <c r="V234" t="s">
        <v>217</v>
      </c>
      <c r="X234">
        <v>1.1415525114155251E-4</v>
      </c>
      <c r="Y234">
        <v>2.9833677249334962E-5</v>
      </c>
      <c r="Z234" t="s">
        <v>656</v>
      </c>
      <c r="AA234" t="s">
        <v>25</v>
      </c>
      <c r="AC234" t="s">
        <v>22</v>
      </c>
      <c r="AD234" t="s">
        <v>656</v>
      </c>
      <c r="AE234">
        <v>-1.8688722354669452E-5</v>
      </c>
      <c r="AG234" t="s">
        <v>97</v>
      </c>
      <c r="AH234" t="s">
        <v>656</v>
      </c>
      <c r="AI234">
        <v>0</v>
      </c>
    </row>
    <row r="235" spans="5:35" x14ac:dyDescent="0.45">
      <c r="I235" t="s">
        <v>215</v>
      </c>
      <c r="J235" t="s">
        <v>657</v>
      </c>
      <c r="K235">
        <v>0</v>
      </c>
      <c r="L235" t="s">
        <v>217</v>
      </c>
      <c r="N235" t="s">
        <v>325</v>
      </c>
      <c r="O235" t="s">
        <v>657</v>
      </c>
      <c r="P235">
        <v>2.2847255060086714E-2</v>
      </c>
      <c r="Q235" t="s">
        <v>217</v>
      </c>
      <c r="S235" t="s">
        <v>326</v>
      </c>
      <c r="T235" t="s">
        <v>657</v>
      </c>
      <c r="U235">
        <v>3.0839446219225491E-2</v>
      </c>
      <c r="V235" t="s">
        <v>217</v>
      </c>
      <c r="X235">
        <v>2.3972602739726026E-2</v>
      </c>
      <c r="Y235">
        <v>9.4672202471222967E-3</v>
      </c>
      <c r="Z235" t="s">
        <v>657</v>
      </c>
      <c r="AA235" t="s">
        <v>25</v>
      </c>
      <c r="AC235" t="s">
        <v>22</v>
      </c>
      <c r="AD235" t="s">
        <v>657</v>
      </c>
      <c r="AE235">
        <v>3.6293484162186362E-2</v>
      </c>
      <c r="AG235" t="s">
        <v>97</v>
      </c>
      <c r="AH235" t="s">
        <v>657</v>
      </c>
      <c r="AI235">
        <v>8.1687888892513216E-2</v>
      </c>
    </row>
    <row r="236" spans="5:35" x14ac:dyDescent="0.45">
      <c r="I236" t="s">
        <v>215</v>
      </c>
      <c r="J236" t="s">
        <v>658</v>
      </c>
      <c r="K236">
        <v>4.1598765901181871E-6</v>
      </c>
      <c r="L236" t="s">
        <v>217</v>
      </c>
      <c r="N236" t="s">
        <v>325</v>
      </c>
      <c r="O236" t="s">
        <v>658</v>
      </c>
      <c r="P236">
        <v>3.2453081089266105E-3</v>
      </c>
      <c r="Q236" t="s">
        <v>217</v>
      </c>
      <c r="S236" t="s">
        <v>326</v>
      </c>
      <c r="T236" t="s">
        <v>658</v>
      </c>
      <c r="U236">
        <v>4.5710760801062613E-3</v>
      </c>
      <c r="V236" t="s">
        <v>217</v>
      </c>
      <c r="X236">
        <v>3.4246575342465752E-3</v>
      </c>
      <c r="Y236">
        <v>5.7181214727892006E-3</v>
      </c>
      <c r="Z236" t="s">
        <v>658</v>
      </c>
      <c r="AA236" t="s">
        <v>25</v>
      </c>
      <c r="AC236" t="s">
        <v>22</v>
      </c>
      <c r="AD236" t="s">
        <v>658</v>
      </c>
      <c r="AE236">
        <v>5.4434846824625207E-3</v>
      </c>
      <c r="AG236" t="s">
        <v>97</v>
      </c>
      <c r="AH236" t="s">
        <v>658</v>
      </c>
      <c r="AI236">
        <v>6.6639976373835008E-2</v>
      </c>
    </row>
    <row r="237" spans="5:35" x14ac:dyDescent="0.45">
      <c r="I237" t="s">
        <v>215</v>
      </c>
      <c r="J237" t="s">
        <v>659</v>
      </c>
      <c r="K237">
        <v>2.4561358294208318E-3</v>
      </c>
      <c r="L237" t="s">
        <v>217</v>
      </c>
      <c r="N237" t="s">
        <v>325</v>
      </c>
      <c r="O237" t="s">
        <v>659</v>
      </c>
      <c r="P237">
        <v>3.1824561404885771E-3</v>
      </c>
      <c r="Q237" t="s">
        <v>217</v>
      </c>
      <c r="S237" t="s">
        <v>326</v>
      </c>
      <c r="T237" t="s">
        <v>659</v>
      </c>
      <c r="U237">
        <v>4.5797725358067412E-3</v>
      </c>
      <c r="V237" t="s">
        <v>217</v>
      </c>
      <c r="X237">
        <v>3.4246575342465752E-3</v>
      </c>
      <c r="Y237">
        <v>4.3756059965691279E-3</v>
      </c>
      <c r="Z237" t="s">
        <v>659</v>
      </c>
      <c r="AA237" t="s">
        <v>25</v>
      </c>
      <c r="AC237" t="s">
        <v>22</v>
      </c>
      <c r="AD237" t="s">
        <v>659</v>
      </c>
      <c r="AE237">
        <v>6.0138188821587937E-3</v>
      </c>
      <c r="AG237" t="s">
        <v>97</v>
      </c>
      <c r="AH237" t="s">
        <v>659</v>
      </c>
      <c r="AI237">
        <v>6.0315118273627455E-2</v>
      </c>
    </row>
    <row r="238" spans="5:35" x14ac:dyDescent="0.45">
      <c r="I238" t="s">
        <v>215</v>
      </c>
      <c r="J238" t="s">
        <v>660</v>
      </c>
      <c r="K238">
        <v>4.9000258482432703E-2</v>
      </c>
      <c r="L238" t="s">
        <v>217</v>
      </c>
      <c r="N238" t="s">
        <v>325</v>
      </c>
      <c r="O238" t="s">
        <v>660</v>
      </c>
      <c r="P238">
        <v>1.9260776779866297E-2</v>
      </c>
      <c r="Q238" t="s">
        <v>217</v>
      </c>
      <c r="S238" t="s">
        <v>326</v>
      </c>
      <c r="T238" t="s">
        <v>660</v>
      </c>
      <c r="U238">
        <v>3.1030398371312634E-2</v>
      </c>
      <c r="V238" t="s">
        <v>217</v>
      </c>
      <c r="X238">
        <v>2.3972602739726026E-2</v>
      </c>
      <c r="Y238">
        <v>3.1206026402804371E-2</v>
      </c>
      <c r="Z238" t="s">
        <v>660</v>
      </c>
      <c r="AA238" t="s">
        <v>25</v>
      </c>
      <c r="AC238" t="s">
        <v>22</v>
      </c>
      <c r="AD238" t="s">
        <v>660</v>
      </c>
      <c r="AE238">
        <v>4.3470437281170289E-2</v>
      </c>
      <c r="AG238" t="s">
        <v>97</v>
      </c>
      <c r="AH238" t="s">
        <v>660</v>
      </c>
      <c r="AI238">
        <v>8.7763272662777281E-2</v>
      </c>
    </row>
    <row r="239" spans="5:35" x14ac:dyDescent="0.45">
      <c r="I239" t="s">
        <v>215</v>
      </c>
      <c r="J239" t="s">
        <v>661</v>
      </c>
      <c r="K239">
        <v>3.9368083059454426E-3</v>
      </c>
      <c r="L239" t="s">
        <v>217</v>
      </c>
      <c r="N239" t="s">
        <v>325</v>
      </c>
      <c r="O239" t="s">
        <v>661</v>
      </c>
      <c r="P239">
        <v>2.7669856412063814E-3</v>
      </c>
      <c r="Q239" t="s">
        <v>217</v>
      </c>
      <c r="S239" t="s">
        <v>326</v>
      </c>
      <c r="T239" t="s">
        <v>661</v>
      </c>
      <c r="U239">
        <v>4.418885320472076E-3</v>
      </c>
      <c r="V239" t="s">
        <v>217</v>
      </c>
      <c r="X239">
        <v>3.4246575342465752E-3</v>
      </c>
      <c r="Y239">
        <v>6.662854585684809E-3</v>
      </c>
      <c r="Z239" t="s">
        <v>661</v>
      </c>
      <c r="AA239" t="s">
        <v>25</v>
      </c>
      <c r="AC239" t="s">
        <v>22</v>
      </c>
      <c r="AD239" t="s">
        <v>661</v>
      </c>
      <c r="AE239">
        <v>2.7538102583706571E-3</v>
      </c>
      <c r="AG239" t="s">
        <v>97</v>
      </c>
      <c r="AH239" t="s">
        <v>661</v>
      </c>
      <c r="AI239">
        <v>7.6072951929747168E-2</v>
      </c>
    </row>
    <row r="240" spans="5:35" x14ac:dyDescent="0.45">
      <c r="I240" t="s">
        <v>215</v>
      </c>
      <c r="J240" t="s">
        <v>662</v>
      </c>
      <c r="K240">
        <v>3.2991420114309182E-4</v>
      </c>
      <c r="L240" t="s">
        <v>217</v>
      </c>
      <c r="N240" t="s">
        <v>325</v>
      </c>
      <c r="O240" t="s">
        <v>662</v>
      </c>
      <c r="P240">
        <v>2.9845595023252516E-3</v>
      </c>
      <c r="Q240" t="s">
        <v>217</v>
      </c>
      <c r="S240" t="s">
        <v>326</v>
      </c>
      <c r="T240" t="s">
        <v>662</v>
      </c>
      <c r="U240">
        <v>4.1209968636262504E-3</v>
      </c>
      <c r="V240" t="s">
        <v>217</v>
      </c>
      <c r="X240">
        <v>3.4246575342465752E-3</v>
      </c>
      <c r="Y240">
        <v>6.662854585684809E-3</v>
      </c>
      <c r="Z240" t="s">
        <v>662</v>
      </c>
      <c r="AA240" t="s">
        <v>25</v>
      </c>
      <c r="AC240" t="s">
        <v>22</v>
      </c>
      <c r="AD240" t="s">
        <v>662</v>
      </c>
      <c r="AE240">
        <v>2.2110879003619998E-3</v>
      </c>
      <c r="AG240" t="s">
        <v>97</v>
      </c>
      <c r="AH240" t="s">
        <v>662</v>
      </c>
      <c r="AI240">
        <v>7.1021606036721474E-2</v>
      </c>
    </row>
    <row r="241" spans="9:35" x14ac:dyDescent="0.45">
      <c r="I241" t="s">
        <v>215</v>
      </c>
      <c r="J241" t="s">
        <v>663</v>
      </c>
      <c r="K241">
        <v>0</v>
      </c>
      <c r="L241" t="s">
        <v>217</v>
      </c>
      <c r="N241" t="s">
        <v>325</v>
      </c>
      <c r="O241" t="s">
        <v>663</v>
      </c>
      <c r="P241">
        <v>3.1694569117036702E-3</v>
      </c>
      <c r="Q241" t="s">
        <v>217</v>
      </c>
      <c r="S241" t="s">
        <v>326</v>
      </c>
      <c r="T241" t="s">
        <v>663</v>
      </c>
      <c r="U241">
        <v>4.1483389614049475E-3</v>
      </c>
      <c r="V241" t="s">
        <v>217</v>
      </c>
      <c r="X241">
        <v>3.4246575342465752E-3</v>
      </c>
      <c r="Y241">
        <v>5.1711707232180593E-3</v>
      </c>
      <c r="Z241" t="s">
        <v>663</v>
      </c>
      <c r="AA241" t="s">
        <v>25</v>
      </c>
      <c r="AC241" t="s">
        <v>22</v>
      </c>
      <c r="AD241" t="s">
        <v>663</v>
      </c>
      <c r="AE241">
        <v>1.9680570539240029E-3</v>
      </c>
      <c r="AG241" t="s">
        <v>97</v>
      </c>
      <c r="AH241" t="s">
        <v>663</v>
      </c>
      <c r="AI241">
        <v>2.2022438066837013E-2</v>
      </c>
    </row>
    <row r="242" spans="9:35" x14ac:dyDescent="0.45">
      <c r="I242" t="s">
        <v>215</v>
      </c>
      <c r="J242" t="s">
        <v>664</v>
      </c>
      <c r="K242">
        <v>0</v>
      </c>
      <c r="L242" t="s">
        <v>217</v>
      </c>
      <c r="N242" t="s">
        <v>325</v>
      </c>
      <c r="O242" t="s">
        <v>664</v>
      </c>
      <c r="P242">
        <v>1.6598304680259111E-2</v>
      </c>
      <c r="Q242" t="s">
        <v>217</v>
      </c>
      <c r="S242" t="s">
        <v>326</v>
      </c>
      <c r="T242" t="s">
        <v>664</v>
      </c>
      <c r="U242">
        <v>2.0913549213935703E-2</v>
      </c>
      <c r="V242" t="s">
        <v>217</v>
      </c>
      <c r="X242">
        <v>1.7123287671232876E-2</v>
      </c>
      <c r="Y242">
        <v>1.2927926808045149E-2</v>
      </c>
      <c r="Z242" t="s">
        <v>664</v>
      </c>
      <c r="AA242" t="s">
        <v>25</v>
      </c>
      <c r="AC242" t="s">
        <v>22</v>
      </c>
      <c r="AD242" t="s">
        <v>664</v>
      </c>
      <c r="AE242">
        <v>1.1409766475068394E-2</v>
      </c>
      <c r="AG242" t="s">
        <v>97</v>
      </c>
      <c r="AH242" t="s">
        <v>664</v>
      </c>
      <c r="AI242">
        <v>0.24771761388668145</v>
      </c>
    </row>
    <row r="243" spans="9:35" x14ac:dyDescent="0.45">
      <c r="I243" t="s">
        <v>215</v>
      </c>
      <c r="J243" t="s">
        <v>665</v>
      </c>
      <c r="K243">
        <v>0</v>
      </c>
      <c r="L243" t="s">
        <v>217</v>
      </c>
      <c r="N243" t="s">
        <v>325</v>
      </c>
      <c r="O243" t="s">
        <v>665</v>
      </c>
      <c r="P243">
        <v>3.4012695817439493E-5</v>
      </c>
      <c r="Q243" t="s">
        <v>217</v>
      </c>
      <c r="S243" t="s">
        <v>326</v>
      </c>
      <c r="T243" t="s">
        <v>665</v>
      </c>
      <c r="U243">
        <v>1.631278886353E-4</v>
      </c>
      <c r="V243" t="s">
        <v>217</v>
      </c>
      <c r="X243">
        <v>1.1415525114155251E-4</v>
      </c>
      <c r="Y243">
        <v>2.1546544680075254E-5</v>
      </c>
      <c r="Z243" t="s">
        <v>665</v>
      </c>
      <c r="AA243" t="s">
        <v>25</v>
      </c>
      <c r="AC243" t="s">
        <v>22</v>
      </c>
      <c r="AD243" t="s">
        <v>665</v>
      </c>
      <c r="AE243">
        <v>1.7293563384515495E-4</v>
      </c>
      <c r="AG243" t="s">
        <v>97</v>
      </c>
      <c r="AH243" t="s">
        <v>665</v>
      </c>
      <c r="AI243">
        <v>0</v>
      </c>
    </row>
    <row r="244" spans="9:35" x14ac:dyDescent="0.45">
      <c r="I244" t="s">
        <v>215</v>
      </c>
      <c r="J244" t="s">
        <v>666</v>
      </c>
      <c r="K244">
        <v>0</v>
      </c>
      <c r="L244" t="s">
        <v>217</v>
      </c>
      <c r="N244" t="s">
        <v>325</v>
      </c>
      <c r="O244" t="s">
        <v>666</v>
      </c>
      <c r="P244">
        <v>3.2347071689308563E-5</v>
      </c>
      <c r="Q244" t="s">
        <v>217</v>
      </c>
      <c r="S244" t="s">
        <v>326</v>
      </c>
      <c r="T244" t="s">
        <v>666</v>
      </c>
      <c r="U244">
        <v>1.6468553574489999E-4</v>
      </c>
      <c r="V244" t="s">
        <v>217</v>
      </c>
      <c r="X244">
        <v>1.1415525114155251E-4</v>
      </c>
      <c r="Y244">
        <v>1.4916838624667481E-5</v>
      </c>
      <c r="Z244" t="s">
        <v>666</v>
      </c>
      <c r="AA244" t="s">
        <v>25</v>
      </c>
      <c r="AC244" t="s">
        <v>22</v>
      </c>
      <c r="AD244" t="s">
        <v>666</v>
      </c>
      <c r="AE244">
        <v>1.8637426794150544E-4</v>
      </c>
      <c r="AG244" t="s">
        <v>97</v>
      </c>
      <c r="AH244" t="s">
        <v>666</v>
      </c>
      <c r="AI244">
        <v>0</v>
      </c>
    </row>
    <row r="245" spans="9:35" x14ac:dyDescent="0.45">
      <c r="I245" t="s">
        <v>215</v>
      </c>
      <c r="J245" t="s">
        <v>667</v>
      </c>
      <c r="K245">
        <v>0</v>
      </c>
      <c r="L245" t="s">
        <v>217</v>
      </c>
      <c r="N245" t="s">
        <v>325</v>
      </c>
      <c r="O245" t="s">
        <v>667</v>
      </c>
      <c r="P245">
        <v>2.9711289351204063E-5</v>
      </c>
      <c r="Q245" t="s">
        <v>217</v>
      </c>
      <c r="S245" t="s">
        <v>326</v>
      </c>
      <c r="T245" t="s">
        <v>667</v>
      </c>
      <c r="U245">
        <v>1.6834782001829999E-4</v>
      </c>
      <c r="V245" t="s">
        <v>217</v>
      </c>
      <c r="X245">
        <v>1.1415525114155251E-4</v>
      </c>
      <c r="Y245">
        <v>1.6574265138519424E-5</v>
      </c>
      <c r="Z245" t="s">
        <v>667</v>
      </c>
      <c r="AA245" t="s">
        <v>25</v>
      </c>
      <c r="AC245" t="s">
        <v>22</v>
      </c>
      <c r="AD245" t="s">
        <v>667</v>
      </c>
      <c r="AE245">
        <v>1.9495072509532457E-4</v>
      </c>
      <c r="AG245" t="s">
        <v>97</v>
      </c>
      <c r="AH245" t="s">
        <v>667</v>
      </c>
      <c r="AI245">
        <v>0</v>
      </c>
    </row>
    <row r="246" spans="9:35" x14ac:dyDescent="0.45">
      <c r="I246" t="s">
        <v>215</v>
      </c>
      <c r="J246" t="s">
        <v>668</v>
      </c>
      <c r="K246">
        <v>0</v>
      </c>
      <c r="L246" t="s">
        <v>217</v>
      </c>
      <c r="N246" t="s">
        <v>325</v>
      </c>
      <c r="O246" t="s">
        <v>668</v>
      </c>
      <c r="P246">
        <v>2.7372091980210058E-5</v>
      </c>
      <c r="Q246" t="s">
        <v>217</v>
      </c>
      <c r="S246" t="s">
        <v>326</v>
      </c>
      <c r="T246" t="s">
        <v>668</v>
      </c>
      <c r="U246">
        <v>1.7299867193039999E-4</v>
      </c>
      <c r="V246" t="s">
        <v>217</v>
      </c>
      <c r="X246">
        <v>1.1415525114155251E-4</v>
      </c>
      <c r="Y246">
        <v>1.4585353321897093E-5</v>
      </c>
      <c r="Z246" t="s">
        <v>668</v>
      </c>
      <c r="AA246" t="s">
        <v>25</v>
      </c>
      <c r="AC246" t="s">
        <v>22</v>
      </c>
      <c r="AD246" t="s">
        <v>668</v>
      </c>
      <c r="AE246">
        <v>2.0322563319540206E-4</v>
      </c>
      <c r="AG246" t="s">
        <v>97</v>
      </c>
      <c r="AH246" t="s">
        <v>668</v>
      </c>
      <c r="AI246">
        <v>0</v>
      </c>
    </row>
    <row r="247" spans="9:35" x14ac:dyDescent="0.45">
      <c r="I247" t="s">
        <v>215</v>
      </c>
      <c r="J247" t="s">
        <v>669</v>
      </c>
      <c r="K247">
        <v>0</v>
      </c>
      <c r="L247" t="s">
        <v>217</v>
      </c>
      <c r="N247" t="s">
        <v>325</v>
      </c>
      <c r="O247" t="s">
        <v>669</v>
      </c>
      <c r="P247">
        <v>2.5822082932631859E-5</v>
      </c>
      <c r="Q247" t="s">
        <v>217</v>
      </c>
      <c r="S247" t="s">
        <v>326</v>
      </c>
      <c r="T247" t="s">
        <v>669</v>
      </c>
      <c r="U247">
        <v>1.7664050005399999E-4</v>
      </c>
      <c r="V247" t="s">
        <v>217</v>
      </c>
      <c r="X247">
        <v>1.1415525114155251E-4</v>
      </c>
      <c r="Y247">
        <v>2.1215059377304864E-5</v>
      </c>
      <c r="Z247" t="s">
        <v>669</v>
      </c>
      <c r="AA247" t="s">
        <v>25</v>
      </c>
      <c r="AC247" t="s">
        <v>22</v>
      </c>
      <c r="AD247" t="s">
        <v>669</v>
      </c>
      <c r="AE247">
        <v>2.0657805454219987E-4</v>
      </c>
      <c r="AG247" t="s">
        <v>97</v>
      </c>
      <c r="AH247" t="s">
        <v>669</v>
      </c>
      <c r="AI247">
        <v>0</v>
      </c>
    </row>
    <row r="248" spans="9:35" x14ac:dyDescent="0.45">
      <c r="I248" t="s">
        <v>215</v>
      </c>
      <c r="J248" t="s">
        <v>670</v>
      </c>
      <c r="K248">
        <v>0</v>
      </c>
      <c r="L248" t="s">
        <v>217</v>
      </c>
      <c r="N248" t="s">
        <v>325</v>
      </c>
      <c r="O248" t="s">
        <v>670</v>
      </c>
      <c r="P248">
        <v>2.4037949926812639E-5</v>
      </c>
      <c r="Q248" t="s">
        <v>217</v>
      </c>
      <c r="S248" t="s">
        <v>326</v>
      </c>
      <c r="T248" t="s">
        <v>670</v>
      </c>
      <c r="U248">
        <v>1.738524709483E-4</v>
      </c>
      <c r="V248" t="s">
        <v>217</v>
      </c>
      <c r="X248">
        <v>1.1415525114155251E-4</v>
      </c>
      <c r="Y248">
        <v>5.7678442682047593E-5</v>
      </c>
      <c r="Z248" t="s">
        <v>670</v>
      </c>
      <c r="AA248" t="s">
        <v>25</v>
      </c>
      <c r="AC248" t="s">
        <v>22</v>
      </c>
      <c r="AD248" t="s">
        <v>670</v>
      </c>
      <c r="AE248">
        <v>2.0247658534590767E-4</v>
      </c>
      <c r="AG248" t="s">
        <v>97</v>
      </c>
      <c r="AH248" t="s">
        <v>670</v>
      </c>
      <c r="AI248">
        <v>0</v>
      </c>
    </row>
    <row r="249" spans="9:35" x14ac:dyDescent="0.45">
      <c r="I249" t="s">
        <v>215</v>
      </c>
      <c r="J249" t="s">
        <v>671</v>
      </c>
      <c r="K249">
        <v>0</v>
      </c>
      <c r="L249" t="s">
        <v>217</v>
      </c>
      <c r="N249" t="s">
        <v>325</v>
      </c>
      <c r="O249" t="s">
        <v>671</v>
      </c>
      <c r="P249">
        <v>2.392122216758861E-5</v>
      </c>
      <c r="Q249" t="s">
        <v>217</v>
      </c>
      <c r="S249" t="s">
        <v>326</v>
      </c>
      <c r="T249" t="s">
        <v>671</v>
      </c>
      <c r="U249">
        <v>1.7592277197019999E-4</v>
      </c>
      <c r="V249" t="s">
        <v>217</v>
      </c>
      <c r="X249">
        <v>1.1415525114155251E-4</v>
      </c>
      <c r="Y249">
        <v>1.6905750441289813E-4</v>
      </c>
      <c r="Z249" t="s">
        <v>671</v>
      </c>
      <c r="AA249" t="s">
        <v>25</v>
      </c>
      <c r="AC249" t="s">
        <v>22</v>
      </c>
      <c r="AD249" t="s">
        <v>671</v>
      </c>
      <c r="AE249">
        <v>2.0406233130318405E-4</v>
      </c>
      <c r="AG249" t="s">
        <v>97</v>
      </c>
      <c r="AH249" t="s">
        <v>671</v>
      </c>
      <c r="AI249">
        <v>0</v>
      </c>
    </row>
    <row r="250" spans="9:35" x14ac:dyDescent="0.45">
      <c r="I250" t="s">
        <v>215</v>
      </c>
      <c r="J250" t="s">
        <v>672</v>
      </c>
      <c r="K250">
        <v>3.3852901414627581E-10</v>
      </c>
      <c r="L250" t="s">
        <v>217</v>
      </c>
      <c r="N250" t="s">
        <v>325</v>
      </c>
      <c r="O250" t="s">
        <v>672</v>
      </c>
      <c r="P250">
        <v>2.3669315107057573E-5</v>
      </c>
      <c r="Q250" t="s">
        <v>217</v>
      </c>
      <c r="S250" t="s">
        <v>326</v>
      </c>
      <c r="T250" t="s">
        <v>672</v>
      </c>
      <c r="U250">
        <v>1.810800648725E-4</v>
      </c>
      <c r="V250" t="s">
        <v>217</v>
      </c>
      <c r="X250">
        <v>1.1415525114155251E-4</v>
      </c>
      <c r="Y250">
        <v>1.9060404909297337E-4</v>
      </c>
      <c r="Z250" t="s">
        <v>672</v>
      </c>
      <c r="AA250" t="s">
        <v>25</v>
      </c>
      <c r="AC250" t="s">
        <v>22</v>
      </c>
      <c r="AD250" t="s">
        <v>672</v>
      </c>
      <c r="AE250">
        <v>2.0734197881167889E-4</v>
      </c>
      <c r="AG250" t="s">
        <v>97</v>
      </c>
      <c r="AH250" t="s">
        <v>672</v>
      </c>
      <c r="AI250">
        <v>0</v>
      </c>
    </row>
    <row r="251" spans="9:35" x14ac:dyDescent="0.45">
      <c r="I251" t="s">
        <v>215</v>
      </c>
      <c r="J251" t="s">
        <v>673</v>
      </c>
      <c r="K251">
        <v>7.4792480375392078E-5</v>
      </c>
      <c r="L251" t="s">
        <v>217</v>
      </c>
      <c r="N251" t="s">
        <v>325</v>
      </c>
      <c r="O251" t="s">
        <v>673</v>
      </c>
      <c r="P251">
        <v>2.3231533289102604E-5</v>
      </c>
      <c r="Q251" t="s">
        <v>217</v>
      </c>
      <c r="S251" t="s">
        <v>326</v>
      </c>
      <c r="T251" t="s">
        <v>673</v>
      </c>
      <c r="U251">
        <v>1.8531687492969999E-4</v>
      </c>
      <c r="V251" t="s">
        <v>217</v>
      </c>
      <c r="X251">
        <v>1.1415525114155251E-4</v>
      </c>
      <c r="Y251">
        <v>1.4585353321897094E-4</v>
      </c>
      <c r="Z251" t="s">
        <v>673</v>
      </c>
      <c r="AA251" t="s">
        <v>25</v>
      </c>
      <c r="AC251" t="s">
        <v>22</v>
      </c>
      <c r="AD251" t="s">
        <v>673</v>
      </c>
      <c r="AE251">
        <v>2.2657196300149011E-4</v>
      </c>
      <c r="AG251" t="s">
        <v>97</v>
      </c>
      <c r="AH251" t="s">
        <v>673</v>
      </c>
      <c r="AI251">
        <v>0</v>
      </c>
    </row>
    <row r="252" spans="9:35" x14ac:dyDescent="0.45">
      <c r="I252" t="s">
        <v>215</v>
      </c>
      <c r="J252" t="s">
        <v>674</v>
      </c>
      <c r="K252">
        <v>1.8121383473330001E-4</v>
      </c>
      <c r="L252" t="s">
        <v>217</v>
      </c>
      <c r="N252" t="s">
        <v>325</v>
      </c>
      <c r="O252" t="s">
        <v>674</v>
      </c>
      <c r="P252">
        <v>2.0216866392151091E-5</v>
      </c>
      <c r="Q252" t="s">
        <v>217</v>
      </c>
      <c r="S252" t="s">
        <v>326</v>
      </c>
      <c r="T252" t="s">
        <v>674</v>
      </c>
      <c r="U252">
        <v>1.8789701235770001E-4</v>
      </c>
      <c r="V252" t="s">
        <v>217</v>
      </c>
      <c r="X252">
        <v>1.1415525114155251E-4</v>
      </c>
      <c r="Y252">
        <v>1.4452759200788939E-4</v>
      </c>
      <c r="Z252" t="s">
        <v>674</v>
      </c>
      <c r="AA252" t="s">
        <v>25</v>
      </c>
      <c r="AC252" t="s">
        <v>22</v>
      </c>
      <c r="AD252" t="s">
        <v>674</v>
      </c>
      <c r="AE252">
        <v>2.4542923256087656E-4</v>
      </c>
      <c r="AG252" t="s">
        <v>97</v>
      </c>
      <c r="AH252" t="s">
        <v>674</v>
      </c>
      <c r="AI252">
        <v>0</v>
      </c>
    </row>
    <row r="253" spans="9:35" x14ac:dyDescent="0.45">
      <c r="I253" t="s">
        <v>215</v>
      </c>
      <c r="J253" t="s">
        <v>675</v>
      </c>
      <c r="K253">
        <v>2.4265130512240001E-4</v>
      </c>
      <c r="L253" t="s">
        <v>217</v>
      </c>
      <c r="N253" t="s">
        <v>325</v>
      </c>
      <c r="O253" t="s">
        <v>675</v>
      </c>
      <c r="P253">
        <v>1.6051319038687141E-5</v>
      </c>
      <c r="Q253" t="s">
        <v>217</v>
      </c>
      <c r="S253" t="s">
        <v>326</v>
      </c>
      <c r="T253" t="s">
        <v>675</v>
      </c>
      <c r="U253">
        <v>1.8846351027339999E-4</v>
      </c>
      <c r="V253" t="s">
        <v>217</v>
      </c>
      <c r="X253">
        <v>1.1415525114155251E-4</v>
      </c>
      <c r="Y253">
        <v>1.408812536774151E-4</v>
      </c>
      <c r="Z253" t="s">
        <v>675</v>
      </c>
      <c r="AA253" t="s">
        <v>25</v>
      </c>
      <c r="AC253" t="s">
        <v>22</v>
      </c>
      <c r="AD253" t="s">
        <v>675</v>
      </c>
      <c r="AE253">
        <v>2.4846563049935315E-4</v>
      </c>
      <c r="AG253" t="s">
        <v>97</v>
      </c>
      <c r="AH253" t="s">
        <v>675</v>
      </c>
      <c r="AI253">
        <v>0</v>
      </c>
    </row>
    <row r="254" spans="9:35" x14ac:dyDescent="0.45">
      <c r="I254" t="s">
        <v>215</v>
      </c>
      <c r="J254" t="s">
        <v>676</v>
      </c>
      <c r="K254">
        <v>2.5083720105250002E-4</v>
      </c>
      <c r="L254" t="s">
        <v>217</v>
      </c>
      <c r="N254" t="s">
        <v>325</v>
      </c>
      <c r="O254" t="s">
        <v>676</v>
      </c>
      <c r="P254">
        <v>1.487965771758056E-5</v>
      </c>
      <c r="Q254" t="s">
        <v>217</v>
      </c>
      <c r="S254" t="s">
        <v>326</v>
      </c>
      <c r="T254" t="s">
        <v>676</v>
      </c>
      <c r="U254">
        <v>1.8936398165260001E-4</v>
      </c>
      <c r="V254" t="s">
        <v>217</v>
      </c>
      <c r="X254">
        <v>1.1415525114155251E-4</v>
      </c>
      <c r="Y254">
        <v>1.4054976837464471E-4</v>
      </c>
      <c r="Z254" t="s">
        <v>676</v>
      </c>
      <c r="AA254" t="s">
        <v>25</v>
      </c>
      <c r="AC254" t="s">
        <v>22</v>
      </c>
      <c r="AD254" t="s">
        <v>676</v>
      </c>
      <c r="AE254">
        <v>2.4858544599003988E-4</v>
      </c>
      <c r="AG254" t="s">
        <v>97</v>
      </c>
      <c r="AH254" t="s">
        <v>676</v>
      </c>
      <c r="AI254">
        <v>0</v>
      </c>
    </row>
    <row r="255" spans="9:35" x14ac:dyDescent="0.45">
      <c r="I255" t="s">
        <v>215</v>
      </c>
      <c r="J255" t="s">
        <v>677</v>
      </c>
      <c r="K255">
        <v>2.0112259887709999E-4</v>
      </c>
      <c r="L255" t="s">
        <v>217</v>
      </c>
      <c r="N255" t="s">
        <v>325</v>
      </c>
      <c r="O255" t="s">
        <v>677</v>
      </c>
      <c r="P255">
        <v>1.667286798889571E-5</v>
      </c>
      <c r="Q255" t="s">
        <v>217</v>
      </c>
      <c r="S255" t="s">
        <v>326</v>
      </c>
      <c r="T255" t="s">
        <v>677</v>
      </c>
      <c r="U255">
        <v>1.9122785710160001E-4</v>
      </c>
      <c r="V255" t="s">
        <v>217</v>
      </c>
      <c r="X255">
        <v>1.1415525114155251E-4</v>
      </c>
      <c r="Y255">
        <v>1.4253868019126702E-4</v>
      </c>
      <c r="Z255" t="s">
        <v>677</v>
      </c>
      <c r="AA255" t="s">
        <v>25</v>
      </c>
      <c r="AC255" t="s">
        <v>22</v>
      </c>
      <c r="AD255" t="s">
        <v>677</v>
      </c>
      <c r="AE255">
        <v>2.300900352951434E-4</v>
      </c>
      <c r="AG255" t="s">
        <v>97</v>
      </c>
      <c r="AH255" t="s">
        <v>677</v>
      </c>
      <c r="AI255">
        <v>0</v>
      </c>
    </row>
    <row r="256" spans="9:35" x14ac:dyDescent="0.45">
      <c r="I256" t="s">
        <v>215</v>
      </c>
      <c r="J256" t="s">
        <v>678</v>
      </c>
      <c r="K256">
        <v>2.367948547738E-4</v>
      </c>
      <c r="L256" t="s">
        <v>217</v>
      </c>
      <c r="N256" t="s">
        <v>325</v>
      </c>
      <c r="O256" t="s">
        <v>678</v>
      </c>
      <c r="P256">
        <v>1.9014724072801657E-5</v>
      </c>
      <c r="Q256" t="s">
        <v>217</v>
      </c>
      <c r="S256" t="s">
        <v>326</v>
      </c>
      <c r="T256" t="s">
        <v>678</v>
      </c>
      <c r="U256">
        <v>1.945498759122E-4</v>
      </c>
      <c r="V256" t="s">
        <v>217</v>
      </c>
      <c r="X256">
        <v>1.1415525114155251E-4</v>
      </c>
      <c r="Y256">
        <v>1.4883690094390442E-4</v>
      </c>
      <c r="Z256" t="s">
        <v>678</v>
      </c>
      <c r="AA256" t="s">
        <v>25</v>
      </c>
      <c r="AC256" t="s">
        <v>22</v>
      </c>
      <c r="AD256" t="s">
        <v>678</v>
      </c>
      <c r="AE256">
        <v>2.0783129240955047E-4</v>
      </c>
      <c r="AG256" t="s">
        <v>97</v>
      </c>
      <c r="AH256" t="s">
        <v>678</v>
      </c>
      <c r="AI256">
        <v>0</v>
      </c>
    </row>
    <row r="257" spans="9:35" x14ac:dyDescent="0.45">
      <c r="I257" t="s">
        <v>215</v>
      </c>
      <c r="J257" t="s">
        <v>679</v>
      </c>
      <c r="K257">
        <v>2.5284840050780001E-4</v>
      </c>
      <c r="L257" t="s">
        <v>217</v>
      </c>
      <c r="N257" t="s">
        <v>325</v>
      </c>
      <c r="O257" t="s">
        <v>679</v>
      </c>
      <c r="P257">
        <v>2.02356511604969E-5</v>
      </c>
      <c r="Q257" t="s">
        <v>217</v>
      </c>
      <c r="S257" t="s">
        <v>326</v>
      </c>
      <c r="T257" t="s">
        <v>679</v>
      </c>
      <c r="U257">
        <v>1.9834043195500001E-4</v>
      </c>
      <c r="V257" t="s">
        <v>217</v>
      </c>
      <c r="X257">
        <v>1.1415525114155251E-4</v>
      </c>
      <c r="Y257">
        <v>1.5049432745775637E-4</v>
      </c>
      <c r="Z257" t="s">
        <v>679</v>
      </c>
      <c r="AA257" t="s">
        <v>25</v>
      </c>
      <c r="AC257" t="s">
        <v>22</v>
      </c>
      <c r="AD257" t="s">
        <v>679</v>
      </c>
      <c r="AE257">
        <v>1.961179209660075E-4</v>
      </c>
      <c r="AG257" t="s">
        <v>97</v>
      </c>
      <c r="AH257" t="s">
        <v>679</v>
      </c>
      <c r="AI257">
        <v>0</v>
      </c>
    </row>
    <row r="258" spans="9:35" x14ac:dyDescent="0.45">
      <c r="I258" t="s">
        <v>215</v>
      </c>
      <c r="J258" t="s">
        <v>680</v>
      </c>
      <c r="K258">
        <v>2.1386616244969999E-4</v>
      </c>
      <c r="L258" t="s">
        <v>217</v>
      </c>
      <c r="N258" t="s">
        <v>325</v>
      </c>
      <c r="O258" t="s">
        <v>680</v>
      </c>
      <c r="P258">
        <v>2.2698406620227491E-5</v>
      </c>
      <c r="Q258" t="s">
        <v>217</v>
      </c>
      <c r="S258" t="s">
        <v>326</v>
      </c>
      <c r="T258" t="s">
        <v>680</v>
      </c>
      <c r="U258">
        <v>2.0137630451990001E-4</v>
      </c>
      <c r="V258" t="s">
        <v>217</v>
      </c>
      <c r="X258">
        <v>1.1415525114155251E-4</v>
      </c>
      <c r="Y258">
        <v>1.7237235744060203E-4</v>
      </c>
      <c r="Z258" t="s">
        <v>680</v>
      </c>
      <c r="AA258" t="s">
        <v>25</v>
      </c>
      <c r="AC258" t="s">
        <v>22</v>
      </c>
      <c r="AD258" t="s">
        <v>680</v>
      </c>
      <c r="AE258">
        <v>1.9450805108443177E-4</v>
      </c>
      <c r="AG258" t="s">
        <v>97</v>
      </c>
      <c r="AH258" t="s">
        <v>680</v>
      </c>
      <c r="AI258">
        <v>0</v>
      </c>
    </row>
    <row r="259" spans="9:35" x14ac:dyDescent="0.45">
      <c r="I259" t="s">
        <v>215</v>
      </c>
      <c r="J259" t="s">
        <v>681</v>
      </c>
      <c r="K259">
        <v>1.2955446082649999E-4</v>
      </c>
      <c r="L259" t="s">
        <v>217</v>
      </c>
      <c r="N259" t="s">
        <v>325</v>
      </c>
      <c r="O259" t="s">
        <v>681</v>
      </c>
      <c r="P259">
        <v>3.145090112238917E-5</v>
      </c>
      <c r="Q259" t="s">
        <v>217</v>
      </c>
      <c r="S259" t="s">
        <v>326</v>
      </c>
      <c r="T259" t="s">
        <v>681</v>
      </c>
      <c r="U259">
        <v>2.0211769266190001E-4</v>
      </c>
      <c r="V259" t="s">
        <v>217</v>
      </c>
      <c r="X259">
        <v>1.1415525114155251E-4</v>
      </c>
      <c r="Y259">
        <v>2.2209515285616027E-4</v>
      </c>
      <c r="Z259" t="s">
        <v>681</v>
      </c>
      <c r="AA259" t="s">
        <v>25</v>
      </c>
      <c r="AC259" t="s">
        <v>22</v>
      </c>
      <c r="AD259" t="s">
        <v>681</v>
      </c>
      <c r="AE259">
        <v>9.3934204484282235E-5</v>
      </c>
      <c r="AG259" t="s">
        <v>97</v>
      </c>
      <c r="AH259" t="s">
        <v>681</v>
      </c>
      <c r="AI259">
        <v>0</v>
      </c>
    </row>
    <row r="260" spans="9:35" x14ac:dyDescent="0.45">
      <c r="I260" t="s">
        <v>215</v>
      </c>
      <c r="J260" t="s">
        <v>682</v>
      </c>
      <c r="K260">
        <v>9.3661424602239643E-6</v>
      </c>
      <c r="L260" t="s">
        <v>217</v>
      </c>
      <c r="N260" t="s">
        <v>325</v>
      </c>
      <c r="O260" t="s">
        <v>682</v>
      </c>
      <c r="P260">
        <v>4.0813601148181314E-5</v>
      </c>
      <c r="Q260" t="s">
        <v>217</v>
      </c>
      <c r="S260" t="s">
        <v>326</v>
      </c>
      <c r="T260" t="s">
        <v>682</v>
      </c>
      <c r="U260">
        <v>2.01856120993E-4</v>
      </c>
      <c r="V260" t="s">
        <v>217</v>
      </c>
      <c r="X260">
        <v>1.1415525114155251E-4</v>
      </c>
      <c r="Y260">
        <v>2.2209515285616027E-4</v>
      </c>
      <c r="Z260" t="s">
        <v>682</v>
      </c>
      <c r="AA260" t="s">
        <v>25</v>
      </c>
      <c r="AC260" t="s">
        <v>22</v>
      </c>
      <c r="AD260" t="s">
        <v>682</v>
      </c>
      <c r="AE260">
        <v>7.5878251277038735E-5</v>
      </c>
      <c r="AG260" t="s">
        <v>97</v>
      </c>
      <c r="AH260" t="s">
        <v>682</v>
      </c>
      <c r="AI260">
        <v>0</v>
      </c>
    </row>
    <row r="261" spans="9:35" x14ac:dyDescent="0.45">
      <c r="I261" t="s">
        <v>215</v>
      </c>
      <c r="J261" t="s">
        <v>683</v>
      </c>
      <c r="K261">
        <v>0</v>
      </c>
      <c r="L261" t="s">
        <v>217</v>
      </c>
      <c r="N261" t="s">
        <v>325</v>
      </c>
      <c r="O261" t="s">
        <v>683</v>
      </c>
      <c r="P261">
        <v>4.5817190736183573E-5</v>
      </c>
      <c r="Q261" t="s">
        <v>217</v>
      </c>
      <c r="S261" t="s">
        <v>326</v>
      </c>
      <c r="T261" t="s">
        <v>683</v>
      </c>
      <c r="U261">
        <v>2.0171979748970001E-4</v>
      </c>
      <c r="V261" t="s">
        <v>217</v>
      </c>
      <c r="X261">
        <v>1.1415525114155251E-4</v>
      </c>
      <c r="Y261">
        <v>1.7237235744060203E-4</v>
      </c>
      <c r="Z261" t="s">
        <v>683</v>
      </c>
      <c r="AA261" t="s">
        <v>25</v>
      </c>
      <c r="AC261" t="s">
        <v>22</v>
      </c>
      <c r="AD261" t="s">
        <v>683</v>
      </c>
      <c r="AE261">
        <v>6.8445268135008079E-5</v>
      </c>
      <c r="AG261" t="s">
        <v>97</v>
      </c>
      <c r="AH261" t="s">
        <v>683</v>
      </c>
      <c r="AI261">
        <v>0</v>
      </c>
    </row>
    <row r="262" spans="9:35" x14ac:dyDescent="0.45">
      <c r="I262" t="s">
        <v>215</v>
      </c>
      <c r="J262" t="s">
        <v>684</v>
      </c>
      <c r="K262">
        <v>0</v>
      </c>
      <c r="L262" t="s">
        <v>217</v>
      </c>
      <c r="N262" t="s">
        <v>325</v>
      </c>
      <c r="O262" t="s">
        <v>684</v>
      </c>
      <c r="P262">
        <v>4.8390348049248211E-5</v>
      </c>
      <c r="Q262" t="s">
        <v>217</v>
      </c>
      <c r="S262" t="s">
        <v>326</v>
      </c>
      <c r="T262" t="s">
        <v>684</v>
      </c>
      <c r="U262">
        <v>2.026500123609E-4</v>
      </c>
      <c r="V262" t="s">
        <v>217</v>
      </c>
      <c r="X262">
        <v>1.1415525114155251E-4</v>
      </c>
      <c r="Y262">
        <v>1.5579809230208258E-4</v>
      </c>
      <c r="Z262" t="s">
        <v>684</v>
      </c>
      <c r="AA262" t="s">
        <v>25</v>
      </c>
      <c r="AC262" t="s">
        <v>22</v>
      </c>
      <c r="AD262" t="s">
        <v>684</v>
      </c>
      <c r="AE262">
        <v>6.0213783098669414E-5</v>
      </c>
      <c r="AG262" t="s">
        <v>97</v>
      </c>
      <c r="AH262" t="s">
        <v>684</v>
      </c>
      <c r="AI262">
        <v>0</v>
      </c>
    </row>
    <row r="263" spans="9:35" x14ac:dyDescent="0.45">
      <c r="I263" t="s">
        <v>215</v>
      </c>
      <c r="J263" t="s">
        <v>685</v>
      </c>
      <c r="K263">
        <v>0</v>
      </c>
      <c r="L263" t="s">
        <v>217</v>
      </c>
      <c r="N263" t="s">
        <v>325</v>
      </c>
      <c r="O263" t="s">
        <v>685</v>
      </c>
      <c r="P263">
        <v>4.8585451552684224E-5</v>
      </c>
      <c r="Q263" t="s">
        <v>217</v>
      </c>
      <c r="S263" t="s">
        <v>326</v>
      </c>
      <c r="T263" t="s">
        <v>685</v>
      </c>
      <c r="U263">
        <v>2.0252885445479999E-4</v>
      </c>
      <c r="V263" t="s">
        <v>217</v>
      </c>
      <c r="X263">
        <v>1.1415525114155251E-4</v>
      </c>
      <c r="Y263">
        <v>1.093901499142282E-4</v>
      </c>
      <c r="Z263" t="s">
        <v>685</v>
      </c>
      <c r="AA263" t="s">
        <v>25</v>
      </c>
      <c r="AC263" t="s">
        <v>22</v>
      </c>
      <c r="AD263" t="s">
        <v>685</v>
      </c>
      <c r="AE263">
        <v>6.0213783098669414E-5</v>
      </c>
      <c r="AG263" t="s">
        <v>97</v>
      </c>
      <c r="AH263" t="s">
        <v>685</v>
      </c>
      <c r="AI263">
        <v>0</v>
      </c>
    </row>
    <row r="264" spans="9:35" x14ac:dyDescent="0.45">
      <c r="I264" t="s">
        <v>215</v>
      </c>
      <c r="J264" t="s">
        <v>686</v>
      </c>
      <c r="K264">
        <v>0</v>
      </c>
      <c r="L264" t="s">
        <v>217</v>
      </c>
      <c r="N264" t="s">
        <v>325</v>
      </c>
      <c r="O264" t="s">
        <v>686</v>
      </c>
      <c r="P264">
        <v>4.6489981944193446E-5</v>
      </c>
      <c r="Q264" t="s">
        <v>217</v>
      </c>
      <c r="S264" t="s">
        <v>326</v>
      </c>
      <c r="T264" t="s">
        <v>686</v>
      </c>
      <c r="U264">
        <v>2.017270754385E-4</v>
      </c>
      <c r="V264" t="s">
        <v>217</v>
      </c>
      <c r="X264">
        <v>1.1415525114155251E-4</v>
      </c>
      <c r="Y264">
        <v>7.9556472664893237E-5</v>
      </c>
      <c r="Z264" t="s">
        <v>686</v>
      </c>
      <c r="AA264" t="s">
        <v>25</v>
      </c>
      <c r="AC264" t="s">
        <v>22</v>
      </c>
      <c r="AD264" t="s">
        <v>686</v>
      </c>
      <c r="AE264">
        <v>6.9901951097283064E-5</v>
      </c>
      <c r="AG264" t="s">
        <v>97</v>
      </c>
      <c r="AH264" t="s">
        <v>686</v>
      </c>
      <c r="AI264">
        <v>0</v>
      </c>
    </row>
    <row r="265" spans="9:35" x14ac:dyDescent="0.45">
      <c r="I265" t="s">
        <v>215</v>
      </c>
      <c r="J265" t="s">
        <v>687</v>
      </c>
      <c r="K265">
        <v>0</v>
      </c>
      <c r="L265" t="s">
        <v>217</v>
      </c>
      <c r="N265" t="s">
        <v>325</v>
      </c>
      <c r="O265" t="s">
        <v>687</v>
      </c>
      <c r="P265">
        <v>4.5226722048947295E-5</v>
      </c>
      <c r="Q265" t="s">
        <v>217</v>
      </c>
      <c r="S265" t="s">
        <v>326</v>
      </c>
      <c r="T265" t="s">
        <v>687</v>
      </c>
      <c r="U265">
        <v>2.0151998510210001E-4</v>
      </c>
      <c r="V265" t="s">
        <v>217</v>
      </c>
      <c r="X265">
        <v>1.1415525114155251E-4</v>
      </c>
      <c r="Y265">
        <v>5.6352501470966035E-5</v>
      </c>
      <c r="Z265" t="s">
        <v>687</v>
      </c>
      <c r="AA265" t="s">
        <v>25</v>
      </c>
      <c r="AC265" t="s">
        <v>22</v>
      </c>
      <c r="AD265" t="s">
        <v>687</v>
      </c>
      <c r="AE265">
        <v>1.0077574941557411E-4</v>
      </c>
      <c r="AG265" t="s">
        <v>97</v>
      </c>
      <c r="AH265" t="s">
        <v>687</v>
      </c>
      <c r="AI265">
        <v>0</v>
      </c>
    </row>
    <row r="266" spans="9:35" x14ac:dyDescent="0.45">
      <c r="I266" t="s">
        <v>215</v>
      </c>
      <c r="J266" t="s">
        <v>688</v>
      </c>
      <c r="K266">
        <v>0</v>
      </c>
      <c r="L266" t="s">
        <v>217</v>
      </c>
      <c r="N266" t="s">
        <v>325</v>
      </c>
      <c r="O266" t="s">
        <v>688</v>
      </c>
      <c r="P266">
        <v>4.5009650850698113E-5</v>
      </c>
      <c r="Q266" t="s">
        <v>217</v>
      </c>
      <c r="S266" t="s">
        <v>326</v>
      </c>
      <c r="T266" t="s">
        <v>688</v>
      </c>
      <c r="U266">
        <v>2.0175832788700001E-4</v>
      </c>
      <c r="V266" t="s">
        <v>217</v>
      </c>
      <c r="X266">
        <v>1.1415525114155251E-4</v>
      </c>
      <c r="Y266">
        <v>2.9833677249334962E-5</v>
      </c>
      <c r="Z266" t="s">
        <v>688</v>
      </c>
      <c r="AA266" t="s">
        <v>25</v>
      </c>
      <c r="AC266" t="s">
        <v>22</v>
      </c>
      <c r="AD266" t="s">
        <v>688</v>
      </c>
      <c r="AE266">
        <v>1.4061801865754858E-4</v>
      </c>
      <c r="AG266" t="s">
        <v>97</v>
      </c>
      <c r="AH266" t="s">
        <v>688</v>
      </c>
      <c r="AI266">
        <v>0</v>
      </c>
    </row>
    <row r="267" spans="9:35" x14ac:dyDescent="0.45">
      <c r="AC267" t="s">
        <v>19</v>
      </c>
      <c r="AD267" t="s">
        <v>216</v>
      </c>
      <c r="AE267">
        <v>2.3322937477734295E-2</v>
      </c>
    </row>
    <row r="268" spans="9:35" x14ac:dyDescent="0.45">
      <c r="AC268" t="s">
        <v>19</v>
      </c>
      <c r="AD268" t="s">
        <v>218</v>
      </c>
      <c r="AE268">
        <v>3.3424655999882099E-3</v>
      </c>
    </row>
    <row r="269" spans="9:35" x14ac:dyDescent="0.45">
      <c r="AC269" t="s">
        <v>19</v>
      </c>
      <c r="AD269" t="s">
        <v>219</v>
      </c>
      <c r="AE269">
        <v>3.3589536027672983E-3</v>
      </c>
    </row>
    <row r="270" spans="9:35" x14ac:dyDescent="0.45">
      <c r="AC270" t="s">
        <v>19</v>
      </c>
      <c r="AD270" t="s">
        <v>220</v>
      </c>
      <c r="AE270">
        <v>2.3509676599017475E-2</v>
      </c>
    </row>
    <row r="271" spans="9:35" x14ac:dyDescent="0.45">
      <c r="AC271" t="s">
        <v>19</v>
      </c>
      <c r="AD271" t="s">
        <v>221</v>
      </c>
      <c r="AE271">
        <v>3.2810158922287843E-3</v>
      </c>
    </row>
    <row r="272" spans="9:35" x14ac:dyDescent="0.45">
      <c r="AC272" t="s">
        <v>19</v>
      </c>
      <c r="AD272" t="s">
        <v>222</v>
      </c>
      <c r="AE272">
        <v>3.2610571128510769E-3</v>
      </c>
    </row>
    <row r="273" spans="29:31" x14ac:dyDescent="0.45">
      <c r="AC273" t="s">
        <v>19</v>
      </c>
      <c r="AD273" t="s">
        <v>223</v>
      </c>
      <c r="AE273">
        <v>3.2508894796432642E-3</v>
      </c>
    </row>
    <row r="274" spans="29:31" x14ac:dyDescent="0.45">
      <c r="AC274" t="s">
        <v>19</v>
      </c>
      <c r="AD274" t="s">
        <v>224</v>
      </c>
      <c r="AE274">
        <v>1.6272958045234383E-2</v>
      </c>
    </row>
    <row r="275" spans="29:31" x14ac:dyDescent="0.45">
      <c r="AC275" t="s">
        <v>19</v>
      </c>
      <c r="AD275" t="s">
        <v>226</v>
      </c>
      <c r="AE275">
        <v>1.1274515647620644E-4</v>
      </c>
    </row>
    <row r="276" spans="29:31" x14ac:dyDescent="0.45">
      <c r="AC276" t="s">
        <v>19</v>
      </c>
      <c r="AD276" t="s">
        <v>227</v>
      </c>
      <c r="AE276">
        <v>1.1338778027645814E-4</v>
      </c>
    </row>
    <row r="277" spans="29:31" x14ac:dyDescent="0.45">
      <c r="AC277" t="s">
        <v>19</v>
      </c>
      <c r="AD277" t="s">
        <v>228</v>
      </c>
      <c r="AE277">
        <v>1.1381777084535913E-4</v>
      </c>
    </row>
    <row r="278" spans="29:31" x14ac:dyDescent="0.45">
      <c r="AC278" t="s">
        <v>19</v>
      </c>
      <c r="AD278" t="s">
        <v>229</v>
      </c>
      <c r="AE278">
        <v>1.1392311841360894E-4</v>
      </c>
    </row>
    <row r="279" spans="29:31" x14ac:dyDescent="0.45">
      <c r="AC279" t="s">
        <v>19</v>
      </c>
      <c r="AD279" t="s">
        <v>230</v>
      </c>
      <c r="AE279">
        <v>1.140420205327236E-4</v>
      </c>
    </row>
    <row r="280" spans="29:31" x14ac:dyDescent="0.45">
      <c r="AC280" t="s">
        <v>19</v>
      </c>
      <c r="AD280" t="s">
        <v>231</v>
      </c>
      <c r="AE280">
        <v>1.1389145478897918E-4</v>
      </c>
    </row>
    <row r="281" spans="29:31" x14ac:dyDescent="0.45">
      <c r="AC281" t="s">
        <v>19</v>
      </c>
      <c r="AD281" t="s">
        <v>232</v>
      </c>
      <c r="AE281">
        <v>1.1393135531672609E-4</v>
      </c>
    </row>
    <row r="282" spans="29:31" x14ac:dyDescent="0.45">
      <c r="AC282" t="s">
        <v>19</v>
      </c>
      <c r="AD282" t="s">
        <v>233</v>
      </c>
      <c r="AE282">
        <v>1.1410481480589905E-4</v>
      </c>
    </row>
    <row r="283" spans="29:31" x14ac:dyDescent="0.45">
      <c r="AC283" t="s">
        <v>19</v>
      </c>
      <c r="AD283" t="s">
        <v>234</v>
      </c>
      <c r="AE283">
        <v>1.1480676853477988E-4</v>
      </c>
    </row>
    <row r="284" spans="29:31" x14ac:dyDescent="0.45">
      <c r="AC284" t="s">
        <v>19</v>
      </c>
      <c r="AD284" t="s">
        <v>235</v>
      </c>
      <c r="AE284">
        <v>1.1542744341084293E-4</v>
      </c>
    </row>
    <row r="285" spans="29:31" x14ac:dyDescent="0.45">
      <c r="AC285" t="s">
        <v>19</v>
      </c>
      <c r="AD285" t="s">
        <v>236</v>
      </c>
      <c r="AE285">
        <v>1.1567101348125425E-4</v>
      </c>
    </row>
    <row r="286" spans="29:31" x14ac:dyDescent="0.45">
      <c r="AC286" t="s">
        <v>19</v>
      </c>
      <c r="AD286" t="s">
        <v>237</v>
      </c>
      <c r="AE286">
        <v>1.1568237556231879E-4</v>
      </c>
    </row>
    <row r="287" spans="29:31" x14ac:dyDescent="0.45">
      <c r="AC287" t="s">
        <v>19</v>
      </c>
      <c r="AD287" t="s">
        <v>238</v>
      </c>
      <c r="AE287">
        <v>1.1511438052692706E-4</v>
      </c>
    </row>
    <row r="288" spans="29:31" x14ac:dyDescent="0.45">
      <c r="AC288" t="s">
        <v>19</v>
      </c>
      <c r="AD288" t="s">
        <v>239</v>
      </c>
      <c r="AE288">
        <v>1.1444342420257093E-4</v>
      </c>
    </row>
    <row r="289" spans="29:31" x14ac:dyDescent="0.45">
      <c r="AC289" t="s">
        <v>19</v>
      </c>
      <c r="AD289" t="s">
        <v>240</v>
      </c>
      <c r="AE289">
        <v>1.1386381271116545E-4</v>
      </c>
    </row>
    <row r="290" spans="29:31" x14ac:dyDescent="0.45">
      <c r="AC290" t="s">
        <v>19</v>
      </c>
      <c r="AD290" t="s">
        <v>241</v>
      </c>
      <c r="AE290">
        <v>1.1366526700676361E-4</v>
      </c>
    </row>
    <row r="291" spans="29:31" x14ac:dyDescent="0.45">
      <c r="AC291" t="s">
        <v>19</v>
      </c>
      <c r="AD291" t="s">
        <v>242</v>
      </c>
      <c r="AE291">
        <v>1.1277179316731619E-4</v>
      </c>
    </row>
    <row r="292" spans="29:31" x14ac:dyDescent="0.45">
      <c r="AC292" t="s">
        <v>19</v>
      </c>
      <c r="AD292" t="s">
        <v>243</v>
      </c>
      <c r="AE292">
        <v>1.1220153298356724E-4</v>
      </c>
    </row>
    <row r="293" spans="29:31" x14ac:dyDescent="0.45">
      <c r="AC293" t="s">
        <v>19</v>
      </c>
      <c r="AD293" t="s">
        <v>244</v>
      </c>
      <c r="AE293">
        <v>1.1160514485860696E-4</v>
      </c>
    </row>
    <row r="294" spans="29:31" x14ac:dyDescent="0.45">
      <c r="AC294" t="s">
        <v>19</v>
      </c>
      <c r="AD294" t="s">
        <v>245</v>
      </c>
      <c r="AE294">
        <v>1.1125543986891258E-4</v>
      </c>
    </row>
    <row r="295" spans="29:31" x14ac:dyDescent="0.45">
      <c r="AC295" t="s">
        <v>19</v>
      </c>
      <c r="AD295" t="s">
        <v>246</v>
      </c>
      <c r="AE295">
        <v>1.1119672770801723E-4</v>
      </c>
    </row>
    <row r="296" spans="29:31" x14ac:dyDescent="0.45">
      <c r="AC296" t="s">
        <v>19</v>
      </c>
      <c r="AD296" t="s">
        <v>247</v>
      </c>
      <c r="AE296">
        <v>1.1163583943581117E-4</v>
      </c>
    </row>
    <row r="297" spans="29:31" x14ac:dyDescent="0.45">
      <c r="AC297" t="s">
        <v>19</v>
      </c>
      <c r="AD297" t="s">
        <v>248</v>
      </c>
      <c r="AE297">
        <v>1.1145182944279257E-4</v>
      </c>
    </row>
    <row r="298" spans="29:31" x14ac:dyDescent="0.45">
      <c r="AC298" t="s">
        <v>19</v>
      </c>
      <c r="AD298" t="s">
        <v>249</v>
      </c>
      <c r="AE298">
        <v>1.1210496740761145E-4</v>
      </c>
    </row>
    <row r="299" spans="29:31" x14ac:dyDescent="0.45">
      <c r="AC299" t="s">
        <v>19</v>
      </c>
      <c r="AD299" t="s">
        <v>489</v>
      </c>
      <c r="AE299">
        <v>1.1284499258722348E-4</v>
      </c>
    </row>
    <row r="300" spans="29:31" x14ac:dyDescent="0.45">
      <c r="AC300" t="s">
        <v>19</v>
      </c>
      <c r="AD300" t="s">
        <v>490</v>
      </c>
      <c r="AE300">
        <v>1.1348950602995498E-4</v>
      </c>
    </row>
    <row r="301" spans="29:31" x14ac:dyDescent="0.45">
      <c r="AC301" t="s">
        <v>19</v>
      </c>
      <c r="AD301" t="s">
        <v>491</v>
      </c>
      <c r="AE301">
        <v>1.138489378331833E-4</v>
      </c>
    </row>
    <row r="302" spans="29:31" x14ac:dyDescent="0.45">
      <c r="AC302" t="s">
        <v>19</v>
      </c>
      <c r="AD302" t="s">
        <v>492</v>
      </c>
      <c r="AE302">
        <v>1.1395428540143312E-4</v>
      </c>
    </row>
    <row r="303" spans="29:31" x14ac:dyDescent="0.45">
      <c r="AC303" t="s">
        <v>19</v>
      </c>
      <c r="AD303" t="s">
        <v>493</v>
      </c>
      <c r="AE303">
        <v>1.1407318752054776E-4</v>
      </c>
    </row>
    <row r="304" spans="29:31" x14ac:dyDescent="0.45">
      <c r="AC304" t="s">
        <v>19</v>
      </c>
      <c r="AD304" t="s">
        <v>494</v>
      </c>
      <c r="AE304">
        <v>1.1404444315128748E-4</v>
      </c>
    </row>
    <row r="305" spans="29:31" x14ac:dyDescent="0.45">
      <c r="AC305" t="s">
        <v>19</v>
      </c>
      <c r="AD305" t="s">
        <v>495</v>
      </c>
      <c r="AE305">
        <v>1.1406079582659358E-4</v>
      </c>
    </row>
    <row r="306" spans="29:31" x14ac:dyDescent="0.45">
      <c r="AC306" t="s">
        <v>19</v>
      </c>
      <c r="AD306" t="s">
        <v>496</v>
      </c>
      <c r="AE306">
        <v>1.1415961443781377E-4</v>
      </c>
    </row>
    <row r="307" spans="29:31" x14ac:dyDescent="0.45">
      <c r="AC307" t="s">
        <v>19</v>
      </c>
      <c r="AD307" t="s">
        <v>497</v>
      </c>
      <c r="AE307">
        <v>1.1480676853477991E-4</v>
      </c>
    </row>
    <row r="308" spans="29:31" x14ac:dyDescent="0.45">
      <c r="AC308" t="s">
        <v>19</v>
      </c>
      <c r="AD308" t="s">
        <v>498</v>
      </c>
      <c r="AE308">
        <v>1.1551468190532784E-4</v>
      </c>
    </row>
    <row r="309" spans="29:31" x14ac:dyDescent="0.45">
      <c r="AC309" t="s">
        <v>19</v>
      </c>
      <c r="AD309" t="s">
        <v>499</v>
      </c>
      <c r="AE309">
        <v>1.156487375035595E-4</v>
      </c>
    </row>
    <row r="310" spans="29:31" x14ac:dyDescent="0.45">
      <c r="AC310" t="s">
        <v>19</v>
      </c>
      <c r="AD310" t="s">
        <v>500</v>
      </c>
      <c r="AE310">
        <v>1.1566009958462404E-4</v>
      </c>
    </row>
    <row r="311" spans="29:31" x14ac:dyDescent="0.45">
      <c r="AC311" t="s">
        <v>19</v>
      </c>
      <c r="AD311" t="s">
        <v>501</v>
      </c>
      <c r="AE311">
        <v>1.150953508581079E-4</v>
      </c>
    </row>
    <row r="312" spans="29:31" x14ac:dyDescent="0.45">
      <c r="AC312" t="s">
        <v>19</v>
      </c>
      <c r="AD312" t="s">
        <v>502</v>
      </c>
      <c r="AE312">
        <v>1.1442114822487617E-4</v>
      </c>
    </row>
    <row r="313" spans="29:31" x14ac:dyDescent="0.45">
      <c r="AC313" t="s">
        <v>19</v>
      </c>
      <c r="AD313" t="s">
        <v>503</v>
      </c>
      <c r="AE313">
        <v>1.1386056640228987E-4</v>
      </c>
    </row>
    <row r="314" spans="29:31" x14ac:dyDescent="0.45">
      <c r="AC314" t="s">
        <v>19</v>
      </c>
      <c r="AD314" t="s">
        <v>504</v>
      </c>
      <c r="AE314">
        <v>1.1366526700676363E-4</v>
      </c>
    </row>
    <row r="315" spans="29:31" x14ac:dyDescent="0.45">
      <c r="AC315" t="s">
        <v>19</v>
      </c>
      <c r="AD315" t="s">
        <v>505</v>
      </c>
      <c r="AE315">
        <v>1.1287999942547138E-4</v>
      </c>
    </row>
    <row r="316" spans="29:31" x14ac:dyDescent="0.45">
      <c r="AC316" t="s">
        <v>19</v>
      </c>
      <c r="AD316" t="s">
        <v>506</v>
      </c>
      <c r="AE316">
        <v>1.1213213707480523E-4</v>
      </c>
    </row>
    <row r="317" spans="29:31" x14ac:dyDescent="0.45">
      <c r="AC317" t="s">
        <v>19</v>
      </c>
      <c r="AD317" t="s">
        <v>507</v>
      </c>
      <c r="AE317">
        <v>1.1153542189633885E-4</v>
      </c>
    </row>
    <row r="318" spans="29:31" x14ac:dyDescent="0.45">
      <c r="AC318" t="s">
        <v>19</v>
      </c>
      <c r="AD318" t="s">
        <v>508</v>
      </c>
      <c r="AE318">
        <v>1.1128895679674372E-4</v>
      </c>
    </row>
    <row r="319" spans="29:31" x14ac:dyDescent="0.45">
      <c r="AC319" t="s">
        <v>19</v>
      </c>
      <c r="AD319" t="s">
        <v>509</v>
      </c>
      <c r="AE319">
        <v>1.1142587108488072E-4</v>
      </c>
    </row>
    <row r="320" spans="29:31" x14ac:dyDescent="0.45">
      <c r="AC320" t="s">
        <v>19</v>
      </c>
      <c r="AD320" t="s">
        <v>510</v>
      </c>
      <c r="AE320">
        <v>1.1203297929698611E-4</v>
      </c>
    </row>
    <row r="321" spans="29:31" x14ac:dyDescent="0.45">
      <c r="AC321" t="s">
        <v>19</v>
      </c>
      <c r="AD321" t="s">
        <v>511</v>
      </c>
      <c r="AE321">
        <v>1.1272131790953799E-4</v>
      </c>
    </row>
    <row r="322" spans="29:31" x14ac:dyDescent="0.45">
      <c r="AC322" t="s">
        <v>19</v>
      </c>
      <c r="AD322" t="s">
        <v>512</v>
      </c>
      <c r="AE322">
        <v>1.1408499778604662E-4</v>
      </c>
    </row>
    <row r="323" spans="29:31" x14ac:dyDescent="0.45">
      <c r="AC323" t="s">
        <v>19</v>
      </c>
      <c r="AD323" t="s">
        <v>274</v>
      </c>
      <c r="AE323">
        <v>9.3959758649634004E-2</v>
      </c>
    </row>
    <row r="324" spans="29:31" x14ac:dyDescent="0.45">
      <c r="AC324" t="s">
        <v>19</v>
      </c>
      <c r="AD324" t="s">
        <v>275</v>
      </c>
      <c r="AE324">
        <v>1.3442649563178286E-2</v>
      </c>
    </row>
    <row r="325" spans="29:31" x14ac:dyDescent="0.45">
      <c r="AC325" t="s">
        <v>19</v>
      </c>
      <c r="AD325" t="s">
        <v>276</v>
      </c>
      <c r="AE325">
        <v>1.3459948004545546E-2</v>
      </c>
    </row>
    <row r="326" spans="29:31" x14ac:dyDescent="0.45">
      <c r="AC326" t="s">
        <v>19</v>
      </c>
      <c r="AD326" t="s">
        <v>277</v>
      </c>
      <c r="AE326">
        <v>9.4535722707095191E-2</v>
      </c>
    </row>
    <row r="327" spans="29:31" x14ac:dyDescent="0.45">
      <c r="AC327" t="s">
        <v>19</v>
      </c>
      <c r="AD327" t="s">
        <v>278</v>
      </c>
      <c r="AE327">
        <v>1.3203069170035785E-2</v>
      </c>
    </row>
    <row r="328" spans="29:31" x14ac:dyDescent="0.45">
      <c r="AC328" t="s">
        <v>19</v>
      </c>
      <c r="AD328" t="s">
        <v>279</v>
      </c>
      <c r="AE328">
        <v>1.3132650879900546E-2</v>
      </c>
    </row>
    <row r="329" spans="29:31" x14ac:dyDescent="0.45">
      <c r="AC329" t="s">
        <v>19</v>
      </c>
      <c r="AD329" t="s">
        <v>280</v>
      </c>
      <c r="AE329">
        <v>1.3084658745584852E-2</v>
      </c>
    </row>
    <row r="330" spans="29:31" x14ac:dyDescent="0.45">
      <c r="AC330" t="s">
        <v>19</v>
      </c>
      <c r="AD330" t="s">
        <v>281</v>
      </c>
      <c r="AE330">
        <v>6.5572492412239267E-2</v>
      </c>
    </row>
    <row r="331" spans="29:31" x14ac:dyDescent="0.45">
      <c r="AC331" t="s">
        <v>19</v>
      </c>
      <c r="AD331" t="s">
        <v>513</v>
      </c>
      <c r="AE331">
        <v>1.1267264420079521E-4</v>
      </c>
    </row>
    <row r="332" spans="29:31" x14ac:dyDescent="0.45">
      <c r="AC332" t="s">
        <v>19</v>
      </c>
      <c r="AD332" t="s">
        <v>514</v>
      </c>
      <c r="AE332">
        <v>1.1364985585090277E-4</v>
      </c>
    </row>
    <row r="333" spans="29:31" x14ac:dyDescent="0.45">
      <c r="AC333" t="s">
        <v>19</v>
      </c>
      <c r="AD333" t="s">
        <v>515</v>
      </c>
      <c r="AE333">
        <v>1.1375806210905793E-4</v>
      </c>
    </row>
    <row r="334" spans="29:31" x14ac:dyDescent="0.45">
      <c r="AC334" t="s">
        <v>19</v>
      </c>
      <c r="AD334" t="s">
        <v>516</v>
      </c>
      <c r="AE334">
        <v>1.1409050594148477E-4</v>
      </c>
    </row>
    <row r="335" spans="29:31" x14ac:dyDescent="0.45">
      <c r="AC335" t="s">
        <v>19</v>
      </c>
      <c r="AD335" t="s">
        <v>517</v>
      </c>
      <c r="AE335">
        <v>1.1413040646923168E-4</v>
      </c>
    </row>
    <row r="336" spans="29:31" x14ac:dyDescent="0.45">
      <c r="AC336" t="s">
        <v>19</v>
      </c>
      <c r="AD336" t="s">
        <v>518</v>
      </c>
      <c r="AE336">
        <v>1.1394442204208351E-4</v>
      </c>
    </row>
    <row r="337" spans="29:31" x14ac:dyDescent="0.45">
      <c r="AC337" t="s">
        <v>19</v>
      </c>
      <c r="AD337" t="s">
        <v>519</v>
      </c>
      <c r="AE337">
        <v>1.1396077471738962E-4</v>
      </c>
    </row>
    <row r="338" spans="29:31" x14ac:dyDescent="0.45">
      <c r="AC338" t="s">
        <v>19</v>
      </c>
      <c r="AD338" t="s">
        <v>520</v>
      </c>
      <c r="AE338">
        <v>1.1399725935296147E-4</v>
      </c>
    </row>
    <row r="339" spans="29:31" x14ac:dyDescent="0.45">
      <c r="AC339" t="s">
        <v>19</v>
      </c>
      <c r="AD339" t="s">
        <v>521</v>
      </c>
      <c r="AE339">
        <v>1.1429046887774645E-4</v>
      </c>
    </row>
    <row r="340" spans="29:31" x14ac:dyDescent="0.45">
      <c r="AC340" t="s">
        <v>19</v>
      </c>
      <c r="AD340" t="s">
        <v>522</v>
      </c>
      <c r="AE340">
        <v>1.1505481714773969E-4</v>
      </c>
    </row>
    <row r="341" spans="29:31" x14ac:dyDescent="0.45">
      <c r="AC341" t="s">
        <v>19</v>
      </c>
      <c r="AD341" t="s">
        <v>523</v>
      </c>
      <c r="AE341">
        <v>1.1568130630835603E-4</v>
      </c>
    </row>
    <row r="342" spans="29:31" x14ac:dyDescent="0.45">
      <c r="AC342" t="s">
        <v>19</v>
      </c>
      <c r="AD342" t="s">
        <v>524</v>
      </c>
      <c r="AE342">
        <v>1.1572447737116417E-4</v>
      </c>
    </row>
    <row r="343" spans="29:31" x14ac:dyDescent="0.45">
      <c r="AC343" t="s">
        <v>19</v>
      </c>
      <c r="AD343" t="s">
        <v>525</v>
      </c>
      <c r="AE343">
        <v>1.1555795868417669E-4</v>
      </c>
    </row>
    <row r="344" spans="29:31" x14ac:dyDescent="0.45">
      <c r="AC344" t="s">
        <v>19</v>
      </c>
      <c r="AD344" t="s">
        <v>526</v>
      </c>
      <c r="AE344">
        <v>1.1518211364017816E-4</v>
      </c>
    </row>
    <row r="345" spans="29:31" x14ac:dyDescent="0.45">
      <c r="AC345" t="s">
        <v>19</v>
      </c>
      <c r="AD345" t="s">
        <v>527</v>
      </c>
      <c r="AE345">
        <v>1.1455584251523258E-4</v>
      </c>
    </row>
    <row r="346" spans="29:31" x14ac:dyDescent="0.45">
      <c r="AC346" t="s">
        <v>19</v>
      </c>
      <c r="AD346" t="s">
        <v>528</v>
      </c>
      <c r="AE346">
        <v>1.1422751713436433E-4</v>
      </c>
    </row>
    <row r="347" spans="29:31" x14ac:dyDescent="0.45">
      <c r="AC347" t="s">
        <v>19</v>
      </c>
      <c r="AD347" t="s">
        <v>529</v>
      </c>
      <c r="AE347">
        <v>1.1256925895358214E-4</v>
      </c>
    </row>
    <row r="348" spans="29:31" x14ac:dyDescent="0.45">
      <c r="AC348" t="s">
        <v>19</v>
      </c>
      <c r="AD348" t="s">
        <v>530</v>
      </c>
      <c r="AE348">
        <v>1.1231614376602919E-4</v>
      </c>
    </row>
    <row r="349" spans="29:31" x14ac:dyDescent="0.45">
      <c r="AC349" t="s">
        <v>19</v>
      </c>
      <c r="AD349" t="s">
        <v>531</v>
      </c>
      <c r="AE349">
        <v>1.1176066155551984E-4</v>
      </c>
    </row>
    <row r="350" spans="29:31" x14ac:dyDescent="0.45">
      <c r="AC350" t="s">
        <v>19</v>
      </c>
      <c r="AD350" t="s">
        <v>532</v>
      </c>
      <c r="AE350">
        <v>1.1142078028410193E-4</v>
      </c>
    </row>
    <row r="351" spans="29:31" x14ac:dyDescent="0.45">
      <c r="AC351" t="s">
        <v>19</v>
      </c>
      <c r="AD351" t="s">
        <v>533</v>
      </c>
      <c r="AE351">
        <v>1.1154360704529005E-4</v>
      </c>
    </row>
    <row r="352" spans="29:31" x14ac:dyDescent="0.45">
      <c r="AC352" t="s">
        <v>19</v>
      </c>
      <c r="AD352" t="s">
        <v>534</v>
      </c>
      <c r="AE352">
        <v>1.1153567296949337E-4</v>
      </c>
    </row>
    <row r="353" spans="29:31" x14ac:dyDescent="0.45">
      <c r="AC353" t="s">
        <v>19</v>
      </c>
      <c r="AD353" t="s">
        <v>535</v>
      </c>
      <c r="AE353">
        <v>1.1169998707358774E-4</v>
      </c>
    </row>
    <row r="354" spans="29:31" x14ac:dyDescent="0.45">
      <c r="AC354" t="s">
        <v>19</v>
      </c>
      <c r="AD354" t="s">
        <v>536</v>
      </c>
      <c r="AE354">
        <v>1.1202816709734217E-4</v>
      </c>
    </row>
    <row r="355" spans="29:31" x14ac:dyDescent="0.45">
      <c r="AC355" t="s">
        <v>19</v>
      </c>
      <c r="AD355" t="s">
        <v>537</v>
      </c>
      <c r="AE355">
        <v>1.1451128450818096E-4</v>
      </c>
    </row>
    <row r="356" spans="29:31" x14ac:dyDescent="0.45">
      <c r="AC356" t="s">
        <v>19</v>
      </c>
      <c r="AD356" t="s">
        <v>538</v>
      </c>
      <c r="AE356">
        <v>1.158065859757244E-4</v>
      </c>
    </row>
    <row r="357" spans="29:31" x14ac:dyDescent="0.45">
      <c r="AC357" t="s">
        <v>19</v>
      </c>
      <c r="AD357" t="s">
        <v>539</v>
      </c>
      <c r="AE357">
        <v>1.1483591539573929E-4</v>
      </c>
    </row>
    <row r="358" spans="29:31" x14ac:dyDescent="0.45">
      <c r="AC358" t="s">
        <v>19</v>
      </c>
      <c r="AD358" t="s">
        <v>540</v>
      </c>
      <c r="AE358">
        <v>1.1509784891486474E-4</v>
      </c>
    </row>
    <row r="359" spans="29:31" x14ac:dyDescent="0.45">
      <c r="AC359" t="s">
        <v>19</v>
      </c>
      <c r="AD359" t="s">
        <v>541</v>
      </c>
      <c r="AE359">
        <v>1.1513281941383417E-4</v>
      </c>
    </row>
    <row r="360" spans="29:31" x14ac:dyDescent="0.45">
      <c r="AC360" t="s">
        <v>19</v>
      </c>
      <c r="AD360" t="s">
        <v>542</v>
      </c>
      <c r="AE360">
        <v>1.1478207269815734E-4</v>
      </c>
    </row>
    <row r="361" spans="29:31" x14ac:dyDescent="0.45">
      <c r="AC361" t="s">
        <v>19</v>
      </c>
      <c r="AD361" t="s">
        <v>543</v>
      </c>
      <c r="AE361">
        <v>1.1472709136985033E-4</v>
      </c>
    </row>
    <row r="362" spans="29:31" x14ac:dyDescent="0.45">
      <c r="AC362" t="s">
        <v>19</v>
      </c>
      <c r="AD362" t="s">
        <v>544</v>
      </c>
      <c r="AE362">
        <v>1.1472709136985033E-4</v>
      </c>
    </row>
    <row r="363" spans="29:31" x14ac:dyDescent="0.45">
      <c r="AC363" t="s">
        <v>19</v>
      </c>
      <c r="AD363" t="s">
        <v>545</v>
      </c>
      <c r="AE363">
        <v>1.1462307624181065E-4</v>
      </c>
    </row>
    <row r="364" spans="29:31" x14ac:dyDescent="0.45">
      <c r="AC364" t="s">
        <v>19</v>
      </c>
      <c r="AD364" t="s">
        <v>546</v>
      </c>
      <c r="AE364">
        <v>1.1488007973215862E-4</v>
      </c>
    </row>
    <row r="365" spans="29:31" x14ac:dyDescent="0.45">
      <c r="AC365" t="s">
        <v>19</v>
      </c>
      <c r="AD365" t="s">
        <v>547</v>
      </c>
      <c r="AE365">
        <v>1.1616028828604917E-4</v>
      </c>
    </row>
    <row r="366" spans="29:31" x14ac:dyDescent="0.45">
      <c r="AC366" t="s">
        <v>19</v>
      </c>
      <c r="AD366" t="s">
        <v>548</v>
      </c>
      <c r="AE366">
        <v>1.1620869220495524E-4</v>
      </c>
    </row>
    <row r="367" spans="29:31" x14ac:dyDescent="0.45">
      <c r="AC367" t="s">
        <v>19</v>
      </c>
      <c r="AD367" t="s">
        <v>549</v>
      </c>
      <c r="AE367">
        <v>1.1639212076951854E-4</v>
      </c>
    </row>
    <row r="368" spans="29:31" x14ac:dyDescent="0.45">
      <c r="AC368" t="s">
        <v>19</v>
      </c>
      <c r="AD368" t="s">
        <v>550</v>
      </c>
      <c r="AE368">
        <v>1.1600547084672516E-4</v>
      </c>
    </row>
    <row r="369" spans="29:31" x14ac:dyDescent="0.45">
      <c r="AC369" t="s">
        <v>19</v>
      </c>
      <c r="AD369" t="s">
        <v>551</v>
      </c>
      <c r="AE369">
        <v>1.1541919715426904E-4</v>
      </c>
    </row>
    <row r="370" spans="29:31" x14ac:dyDescent="0.45">
      <c r="AC370" t="s">
        <v>19</v>
      </c>
      <c r="AD370" t="s">
        <v>552</v>
      </c>
      <c r="AE370">
        <v>1.1514607113737852E-4</v>
      </c>
    </row>
    <row r="371" spans="29:31" x14ac:dyDescent="0.45">
      <c r="AC371" t="s">
        <v>19</v>
      </c>
      <c r="AD371" t="s">
        <v>553</v>
      </c>
      <c r="AE371">
        <v>1.1373088639020208E-4</v>
      </c>
    </row>
    <row r="372" spans="29:31" x14ac:dyDescent="0.45">
      <c r="AC372" t="s">
        <v>19</v>
      </c>
      <c r="AD372" t="s">
        <v>554</v>
      </c>
      <c r="AE372">
        <v>1.1298725150892987E-4</v>
      </c>
    </row>
    <row r="373" spans="29:31" x14ac:dyDescent="0.45">
      <c r="AC373" t="s">
        <v>19</v>
      </c>
      <c r="AD373" t="s">
        <v>555</v>
      </c>
      <c r="AE373">
        <v>1.1238066415981573E-4</v>
      </c>
    </row>
    <row r="374" spans="29:31" x14ac:dyDescent="0.45">
      <c r="AC374" t="s">
        <v>19</v>
      </c>
      <c r="AD374" t="s">
        <v>556</v>
      </c>
      <c r="AE374">
        <v>1.1228268135200007E-4</v>
      </c>
    </row>
    <row r="375" spans="29:31" x14ac:dyDescent="0.45">
      <c r="AC375" t="s">
        <v>19</v>
      </c>
      <c r="AD375" t="s">
        <v>557</v>
      </c>
      <c r="AE375">
        <v>1.1253860677708711E-4</v>
      </c>
    </row>
    <row r="376" spans="29:31" x14ac:dyDescent="0.45">
      <c r="AC376" t="s">
        <v>19</v>
      </c>
      <c r="AD376" t="s">
        <v>558</v>
      </c>
      <c r="AE376">
        <v>1.1259585325375133E-4</v>
      </c>
    </row>
    <row r="377" spans="29:31" x14ac:dyDescent="0.45">
      <c r="AC377" t="s">
        <v>19</v>
      </c>
      <c r="AD377" t="s">
        <v>559</v>
      </c>
      <c r="AE377">
        <v>1.1246721220800993E-4</v>
      </c>
    </row>
    <row r="378" spans="29:31" x14ac:dyDescent="0.45">
      <c r="AC378" t="s">
        <v>19</v>
      </c>
      <c r="AD378" t="s">
        <v>560</v>
      </c>
      <c r="AE378">
        <v>1.1341784773247184E-4</v>
      </c>
    </row>
    <row r="379" spans="29:31" x14ac:dyDescent="0.45">
      <c r="AC379" t="s">
        <v>19</v>
      </c>
      <c r="AD379" t="s">
        <v>561</v>
      </c>
      <c r="AE379">
        <v>1.1384246008816102E-4</v>
      </c>
    </row>
    <row r="380" spans="29:31" x14ac:dyDescent="0.45">
      <c r="AC380" t="s">
        <v>19</v>
      </c>
      <c r="AD380" t="s">
        <v>562</v>
      </c>
      <c r="AE380">
        <v>1.1451798304851006E-4</v>
      </c>
    </row>
    <row r="381" spans="29:31" x14ac:dyDescent="0.45">
      <c r="AC381" t="s">
        <v>19</v>
      </c>
      <c r="AD381" t="s">
        <v>563</v>
      </c>
      <c r="AE381">
        <v>1.1453595887825395E-4</v>
      </c>
    </row>
    <row r="382" spans="29:31" x14ac:dyDescent="0.45">
      <c r="AC382" t="s">
        <v>19</v>
      </c>
      <c r="AD382" t="s">
        <v>564</v>
      </c>
      <c r="AE382">
        <v>1.1457011780000449E-4</v>
      </c>
    </row>
    <row r="383" spans="29:31" x14ac:dyDescent="0.45">
      <c r="AC383" t="s">
        <v>19</v>
      </c>
      <c r="AD383" t="s">
        <v>565</v>
      </c>
      <c r="AE383">
        <v>1.1457011780000449E-4</v>
      </c>
    </row>
    <row r="384" spans="29:31" x14ac:dyDescent="0.45">
      <c r="AC384" t="s">
        <v>19</v>
      </c>
      <c r="AD384" t="s">
        <v>566</v>
      </c>
      <c r="AE384">
        <v>1.1462099278984575E-4</v>
      </c>
    </row>
    <row r="385" spans="29:31" x14ac:dyDescent="0.45">
      <c r="AC385" t="s">
        <v>19</v>
      </c>
      <c r="AD385" t="s">
        <v>567</v>
      </c>
      <c r="AE385">
        <v>1.1462099278984575E-4</v>
      </c>
    </row>
    <row r="386" spans="29:31" x14ac:dyDescent="0.45">
      <c r="AC386" t="s">
        <v>19</v>
      </c>
      <c r="AD386" t="s">
        <v>568</v>
      </c>
      <c r="AE386">
        <v>1.1461070877404212E-4</v>
      </c>
    </row>
    <row r="387" spans="29:31" x14ac:dyDescent="0.45">
      <c r="AC387" t="s">
        <v>19</v>
      </c>
      <c r="AD387" t="s">
        <v>569</v>
      </c>
      <c r="AE387">
        <v>1.1453776372908405E-4</v>
      </c>
    </row>
    <row r="388" spans="29:31" x14ac:dyDescent="0.45">
      <c r="AC388" t="s">
        <v>19</v>
      </c>
      <c r="AD388" t="s">
        <v>570</v>
      </c>
      <c r="AE388">
        <v>1.147653202907882E-4</v>
      </c>
    </row>
    <row r="389" spans="29:31" x14ac:dyDescent="0.45">
      <c r="AC389" t="s">
        <v>19</v>
      </c>
      <c r="AD389" t="s">
        <v>571</v>
      </c>
      <c r="AE389">
        <v>1.1519280344947556E-4</v>
      </c>
    </row>
    <row r="390" spans="29:31" x14ac:dyDescent="0.45">
      <c r="AC390" t="s">
        <v>19</v>
      </c>
      <c r="AD390" t="s">
        <v>572</v>
      </c>
      <c r="AE390">
        <v>1.1519280344947556E-4</v>
      </c>
    </row>
    <row r="391" spans="29:31" x14ac:dyDescent="0.45">
      <c r="AC391" t="s">
        <v>19</v>
      </c>
      <c r="AD391" t="s">
        <v>573</v>
      </c>
      <c r="AE391">
        <v>1.1535782011295346E-4</v>
      </c>
    </row>
    <row r="392" spans="29:31" x14ac:dyDescent="0.45">
      <c r="AC392" t="s">
        <v>19</v>
      </c>
      <c r="AD392" t="s">
        <v>574</v>
      </c>
      <c r="AE392">
        <v>1.1533352124875785E-4</v>
      </c>
    </row>
    <row r="393" spans="29:31" x14ac:dyDescent="0.45">
      <c r="AC393" t="s">
        <v>19</v>
      </c>
      <c r="AD393" t="s">
        <v>575</v>
      </c>
      <c r="AE393">
        <v>1.1506045579733144E-4</v>
      </c>
    </row>
    <row r="394" spans="29:31" x14ac:dyDescent="0.45">
      <c r="AC394" t="s">
        <v>19</v>
      </c>
      <c r="AD394" t="s">
        <v>576</v>
      </c>
      <c r="AE394">
        <v>1.144996680521672E-4</v>
      </c>
    </row>
    <row r="395" spans="29:31" x14ac:dyDescent="0.45">
      <c r="AC395" t="s">
        <v>19</v>
      </c>
      <c r="AD395" t="s">
        <v>577</v>
      </c>
      <c r="AE395">
        <v>1.1265712127723156E-4</v>
      </c>
    </row>
    <row r="396" spans="29:31" x14ac:dyDescent="0.45">
      <c r="AC396" t="s">
        <v>19</v>
      </c>
      <c r="AD396" t="s">
        <v>578</v>
      </c>
      <c r="AE396">
        <v>1.1198568042916266E-4</v>
      </c>
    </row>
    <row r="397" spans="29:31" x14ac:dyDescent="0.45">
      <c r="AC397" t="s">
        <v>19</v>
      </c>
      <c r="AD397" t="s">
        <v>579</v>
      </c>
      <c r="AE397">
        <v>1.1160652851082445E-4</v>
      </c>
    </row>
    <row r="398" spans="29:31" x14ac:dyDescent="0.45">
      <c r="AC398" t="s">
        <v>19</v>
      </c>
      <c r="AD398" t="s">
        <v>580</v>
      </c>
      <c r="AE398">
        <v>1.1155481771757868E-4</v>
      </c>
    </row>
    <row r="399" spans="29:31" x14ac:dyDescent="0.45">
      <c r="AC399" t="s">
        <v>19</v>
      </c>
      <c r="AD399" t="s">
        <v>581</v>
      </c>
      <c r="AE399">
        <v>1.1166478037419267E-4</v>
      </c>
    </row>
    <row r="400" spans="29:31" x14ac:dyDescent="0.45">
      <c r="AC400" t="s">
        <v>19</v>
      </c>
      <c r="AD400" t="s">
        <v>582</v>
      </c>
      <c r="AE400">
        <v>1.1177282916214118E-4</v>
      </c>
    </row>
    <row r="401" spans="29:31" x14ac:dyDescent="0.45">
      <c r="AC401" t="s">
        <v>19</v>
      </c>
      <c r="AD401" t="s">
        <v>583</v>
      </c>
      <c r="AE401">
        <v>1.1216367021505006E-4</v>
      </c>
    </row>
    <row r="402" spans="29:31" x14ac:dyDescent="0.45">
      <c r="AC402" t="s">
        <v>19</v>
      </c>
      <c r="AD402" t="s">
        <v>584</v>
      </c>
      <c r="AE402">
        <v>1.1316809998472266E-4</v>
      </c>
    </row>
    <row r="403" spans="29:31" x14ac:dyDescent="0.45">
      <c r="AC403" t="s">
        <v>19</v>
      </c>
      <c r="AD403" t="s">
        <v>283</v>
      </c>
      <c r="AE403">
        <v>7.4223806151833965E-2</v>
      </c>
    </row>
    <row r="404" spans="29:31" x14ac:dyDescent="0.45">
      <c r="AC404" t="s">
        <v>19</v>
      </c>
      <c r="AD404" t="s">
        <v>284</v>
      </c>
      <c r="AE404">
        <v>1.0687794971671155E-2</v>
      </c>
    </row>
    <row r="405" spans="29:31" x14ac:dyDescent="0.45">
      <c r="AC405" t="s">
        <v>19</v>
      </c>
      <c r="AD405" t="s">
        <v>285</v>
      </c>
      <c r="AE405">
        <v>1.0669321693544441E-2</v>
      </c>
    </row>
    <row r="406" spans="29:31" x14ac:dyDescent="0.45">
      <c r="AC406" t="s">
        <v>19</v>
      </c>
      <c r="AD406" t="s">
        <v>286</v>
      </c>
      <c r="AE406">
        <v>7.4056667250267938E-2</v>
      </c>
    </row>
    <row r="407" spans="29:31" x14ac:dyDescent="0.45">
      <c r="AC407" t="s">
        <v>19</v>
      </c>
      <c r="AD407" t="s">
        <v>287</v>
      </c>
      <c r="AE407">
        <v>1.0434788765614296E-2</v>
      </c>
    </row>
    <row r="408" spans="29:31" x14ac:dyDescent="0.45">
      <c r="AC408" t="s">
        <v>19</v>
      </c>
      <c r="AD408" t="s">
        <v>288</v>
      </c>
      <c r="AE408">
        <v>1.0383570187895241E-2</v>
      </c>
    </row>
    <row r="409" spans="29:31" x14ac:dyDescent="0.45">
      <c r="AC409" t="s">
        <v>19</v>
      </c>
      <c r="AD409" t="s">
        <v>289</v>
      </c>
      <c r="AE409">
        <v>1.0337801617689114E-2</v>
      </c>
    </row>
    <row r="410" spans="29:31" x14ac:dyDescent="0.45">
      <c r="AC410" t="s">
        <v>19</v>
      </c>
      <c r="AD410" t="s">
        <v>290</v>
      </c>
      <c r="AE410">
        <v>5.1533578816803267E-2</v>
      </c>
    </row>
    <row r="411" spans="29:31" x14ac:dyDescent="0.45">
      <c r="AC411" t="s">
        <v>19</v>
      </c>
      <c r="AD411" t="s">
        <v>316</v>
      </c>
      <c r="AE411">
        <v>7.0590256245928767E-2</v>
      </c>
    </row>
    <row r="412" spans="29:31" x14ac:dyDescent="0.45">
      <c r="AC412" t="s">
        <v>19</v>
      </c>
      <c r="AD412" t="s">
        <v>317</v>
      </c>
      <c r="AE412">
        <v>1.0102152694841852E-2</v>
      </c>
    </row>
    <row r="413" spans="29:31" x14ac:dyDescent="0.45">
      <c r="AC413" t="s">
        <v>19</v>
      </c>
      <c r="AD413" t="s">
        <v>318</v>
      </c>
      <c r="AE413">
        <v>1.0109571528122358E-2</v>
      </c>
    </row>
    <row r="414" spans="29:31" x14ac:dyDescent="0.45">
      <c r="AC414" t="s">
        <v>19</v>
      </c>
      <c r="AD414" t="s">
        <v>319</v>
      </c>
      <c r="AE414">
        <v>7.0967055244439178E-2</v>
      </c>
    </row>
    <row r="415" spans="29:31" x14ac:dyDescent="0.45">
      <c r="AC415" t="s">
        <v>19</v>
      </c>
      <c r="AD415" t="s">
        <v>320</v>
      </c>
      <c r="AE415">
        <v>9.95221130835372E-3</v>
      </c>
    </row>
    <row r="416" spans="29:31" x14ac:dyDescent="0.45">
      <c r="AC416" t="s">
        <v>19</v>
      </c>
      <c r="AD416" t="s">
        <v>321</v>
      </c>
      <c r="AE416">
        <v>9.8940965288569441E-3</v>
      </c>
    </row>
    <row r="417" spans="29:31" x14ac:dyDescent="0.45">
      <c r="AC417" t="s">
        <v>19</v>
      </c>
      <c r="AD417" t="s">
        <v>322</v>
      </c>
      <c r="AE417">
        <v>9.8518928539806424E-3</v>
      </c>
    </row>
    <row r="418" spans="29:31" x14ac:dyDescent="0.45">
      <c r="AC418" t="s">
        <v>19</v>
      </c>
      <c r="AD418" t="s">
        <v>323</v>
      </c>
      <c r="AE418">
        <v>4.9331395667027982E-2</v>
      </c>
    </row>
    <row r="419" spans="29:31" x14ac:dyDescent="0.45">
      <c r="AC419" t="s">
        <v>19</v>
      </c>
      <c r="AD419" t="s">
        <v>585</v>
      </c>
      <c r="AE419">
        <v>1.1416923393325278E-4</v>
      </c>
    </row>
    <row r="420" spans="29:31" x14ac:dyDescent="0.45">
      <c r="AC420" t="s">
        <v>19</v>
      </c>
      <c r="AD420" t="s">
        <v>586</v>
      </c>
      <c r="AE420">
        <v>1.1471537694919842E-4</v>
      </c>
    </row>
    <row r="421" spans="29:31" x14ac:dyDescent="0.45">
      <c r="AC421" t="s">
        <v>19</v>
      </c>
      <c r="AD421" t="s">
        <v>587</v>
      </c>
      <c r="AE421">
        <v>1.1629135089045882E-4</v>
      </c>
    </row>
    <row r="422" spans="29:31" x14ac:dyDescent="0.45">
      <c r="AC422" t="s">
        <v>19</v>
      </c>
      <c r="AD422" t="s">
        <v>588</v>
      </c>
      <c r="AE422">
        <v>1.1630245859657417E-4</v>
      </c>
    </row>
    <row r="423" spans="29:31" x14ac:dyDescent="0.45">
      <c r="AC423" t="s">
        <v>19</v>
      </c>
      <c r="AD423" t="s">
        <v>589</v>
      </c>
      <c r="AE423">
        <v>1.1630245859657417E-4</v>
      </c>
    </row>
    <row r="424" spans="29:31" x14ac:dyDescent="0.45">
      <c r="AC424" t="s">
        <v>19</v>
      </c>
      <c r="AD424" t="s">
        <v>590</v>
      </c>
      <c r="AE424">
        <v>1.1676118142164262E-4</v>
      </c>
    </row>
    <row r="425" spans="29:31" x14ac:dyDescent="0.45">
      <c r="AC425" t="s">
        <v>19</v>
      </c>
      <c r="AD425" t="s">
        <v>591</v>
      </c>
      <c r="AE425">
        <v>1.1676118142164262E-4</v>
      </c>
    </row>
    <row r="426" spans="29:31" x14ac:dyDescent="0.45">
      <c r="AC426" t="s">
        <v>19</v>
      </c>
      <c r="AD426" t="s">
        <v>592</v>
      </c>
      <c r="AE426">
        <v>1.1681529060726662E-4</v>
      </c>
    </row>
    <row r="427" spans="29:31" x14ac:dyDescent="0.45">
      <c r="AC427" t="s">
        <v>19</v>
      </c>
      <c r="AD427" t="s">
        <v>593</v>
      </c>
      <c r="AE427">
        <v>1.1655156435040391E-4</v>
      </c>
    </row>
    <row r="428" spans="29:31" x14ac:dyDescent="0.45">
      <c r="AC428" t="s">
        <v>19</v>
      </c>
      <c r="AD428" t="s">
        <v>594</v>
      </c>
      <c r="AE428">
        <v>1.1670669673014122E-4</v>
      </c>
    </row>
    <row r="429" spans="29:31" x14ac:dyDescent="0.45">
      <c r="AC429" t="s">
        <v>19</v>
      </c>
      <c r="AD429" t="s">
        <v>595</v>
      </c>
      <c r="AE429">
        <v>1.159567145882317E-4</v>
      </c>
    </row>
    <row r="430" spans="29:31" x14ac:dyDescent="0.45">
      <c r="AC430" t="s">
        <v>19</v>
      </c>
      <c r="AD430" t="s">
        <v>596</v>
      </c>
      <c r="AE430">
        <v>1.1586041550031793E-4</v>
      </c>
    </row>
    <row r="431" spans="29:31" x14ac:dyDescent="0.45">
      <c r="AC431" t="s">
        <v>19</v>
      </c>
      <c r="AD431" t="s">
        <v>597</v>
      </c>
      <c r="AE431">
        <v>1.1590336852745532E-4</v>
      </c>
    </row>
    <row r="432" spans="29:31" x14ac:dyDescent="0.45">
      <c r="AC432" t="s">
        <v>19</v>
      </c>
      <c r="AD432" t="s">
        <v>598</v>
      </c>
      <c r="AE432">
        <v>1.1578925108000431E-4</v>
      </c>
    </row>
    <row r="433" spans="29:31" x14ac:dyDescent="0.45">
      <c r="AC433" t="s">
        <v>19</v>
      </c>
      <c r="AD433" t="s">
        <v>599</v>
      </c>
      <c r="AE433">
        <v>1.1532703968420388E-4</v>
      </c>
    </row>
    <row r="434" spans="29:31" x14ac:dyDescent="0.45">
      <c r="AC434" t="s">
        <v>19</v>
      </c>
      <c r="AD434" t="s">
        <v>600</v>
      </c>
      <c r="AE434">
        <v>1.1481597618506305E-4</v>
      </c>
    </row>
    <row r="435" spans="29:31" x14ac:dyDescent="0.45">
      <c r="AC435" t="s">
        <v>19</v>
      </c>
      <c r="AD435" t="s">
        <v>601</v>
      </c>
      <c r="AE435">
        <v>1.137298557174168E-4</v>
      </c>
    </row>
    <row r="436" spans="29:31" x14ac:dyDescent="0.45">
      <c r="AC436" t="s">
        <v>19</v>
      </c>
      <c r="AD436" t="s">
        <v>602</v>
      </c>
      <c r="AE436">
        <v>1.1317516085794071E-4</v>
      </c>
    </row>
    <row r="437" spans="29:31" x14ac:dyDescent="0.45">
      <c r="AC437" t="s">
        <v>19</v>
      </c>
      <c r="AD437" t="s">
        <v>603</v>
      </c>
      <c r="AE437">
        <v>1.1281012069273704E-4</v>
      </c>
    </row>
    <row r="438" spans="29:31" x14ac:dyDescent="0.45">
      <c r="AC438" t="s">
        <v>19</v>
      </c>
      <c r="AD438" t="s">
        <v>604</v>
      </c>
      <c r="AE438">
        <v>1.1266418215044961E-4</v>
      </c>
    </row>
    <row r="439" spans="29:31" x14ac:dyDescent="0.45">
      <c r="AC439" t="s">
        <v>19</v>
      </c>
      <c r="AD439" t="s">
        <v>605</v>
      </c>
      <c r="AE439">
        <v>1.1222331402419688E-4</v>
      </c>
    </row>
    <row r="440" spans="29:31" x14ac:dyDescent="0.45">
      <c r="AC440" t="s">
        <v>19</v>
      </c>
      <c r="AD440" t="s">
        <v>606</v>
      </c>
      <c r="AE440">
        <v>1.1217183337971468E-4</v>
      </c>
    </row>
    <row r="441" spans="29:31" x14ac:dyDescent="0.45">
      <c r="AC441" t="s">
        <v>19</v>
      </c>
      <c r="AD441" t="s">
        <v>607</v>
      </c>
      <c r="AE441">
        <v>1.1284593910820383E-4</v>
      </c>
    </row>
    <row r="442" spans="29:31" x14ac:dyDescent="0.45">
      <c r="AC442" t="s">
        <v>19</v>
      </c>
      <c r="AD442" t="s">
        <v>608</v>
      </c>
      <c r="AE442">
        <v>1.1319448124098757E-4</v>
      </c>
    </row>
    <row r="443" spans="29:31" x14ac:dyDescent="0.45">
      <c r="AC443" t="s">
        <v>19</v>
      </c>
      <c r="AD443" t="s">
        <v>609</v>
      </c>
      <c r="AE443">
        <v>1.1252088426239681E-4</v>
      </c>
    </row>
    <row r="444" spans="29:31" x14ac:dyDescent="0.45">
      <c r="AC444" t="s">
        <v>19</v>
      </c>
      <c r="AD444" t="s">
        <v>610</v>
      </c>
      <c r="AE444">
        <v>1.1280242887879676E-4</v>
      </c>
    </row>
    <row r="445" spans="29:31" x14ac:dyDescent="0.45">
      <c r="AC445" t="s">
        <v>19</v>
      </c>
      <c r="AD445" t="s">
        <v>611</v>
      </c>
      <c r="AE445">
        <v>1.1378534579562221E-4</v>
      </c>
    </row>
    <row r="446" spans="29:31" x14ac:dyDescent="0.45">
      <c r="AC446" t="s">
        <v>19</v>
      </c>
      <c r="AD446" t="s">
        <v>612</v>
      </c>
      <c r="AE446">
        <v>1.1394475409712474E-4</v>
      </c>
    </row>
    <row r="447" spans="29:31" x14ac:dyDescent="0.45">
      <c r="AC447" t="s">
        <v>19</v>
      </c>
      <c r="AD447" t="s">
        <v>613</v>
      </c>
      <c r="AE447">
        <v>1.1394475409712474E-4</v>
      </c>
    </row>
    <row r="448" spans="29:31" x14ac:dyDescent="0.45">
      <c r="AC448" t="s">
        <v>19</v>
      </c>
      <c r="AD448" t="s">
        <v>614</v>
      </c>
      <c r="AE448">
        <v>1.1434254806531189E-4</v>
      </c>
    </row>
    <row r="449" spans="29:31" x14ac:dyDescent="0.45">
      <c r="AC449" t="s">
        <v>19</v>
      </c>
      <c r="AD449" t="s">
        <v>615</v>
      </c>
      <c r="AE449">
        <v>1.1433687913787244E-4</v>
      </c>
    </row>
    <row r="450" spans="29:31" x14ac:dyDescent="0.45">
      <c r="AC450" t="s">
        <v>19</v>
      </c>
      <c r="AD450" t="s">
        <v>616</v>
      </c>
      <c r="AE450">
        <v>1.1429539179496621E-4</v>
      </c>
    </row>
    <row r="451" spans="29:31" x14ac:dyDescent="0.45">
      <c r="AC451" t="s">
        <v>19</v>
      </c>
      <c r="AD451" t="s">
        <v>617</v>
      </c>
      <c r="AE451">
        <v>1.1387991271126281E-4</v>
      </c>
    </row>
    <row r="452" spans="29:31" x14ac:dyDescent="0.45">
      <c r="AC452" t="s">
        <v>19</v>
      </c>
      <c r="AD452" t="s">
        <v>618</v>
      </c>
      <c r="AE452">
        <v>1.1424129472243502E-4</v>
      </c>
    </row>
    <row r="453" spans="29:31" x14ac:dyDescent="0.45">
      <c r="AC453" t="s">
        <v>19</v>
      </c>
      <c r="AD453" t="s">
        <v>619</v>
      </c>
      <c r="AE453">
        <v>1.1438605829471897E-4</v>
      </c>
    </row>
    <row r="454" spans="29:31" x14ac:dyDescent="0.45">
      <c r="AC454" t="s">
        <v>19</v>
      </c>
      <c r="AD454" t="s">
        <v>620</v>
      </c>
      <c r="AE454">
        <v>1.1442706111391245E-4</v>
      </c>
    </row>
    <row r="455" spans="29:31" x14ac:dyDescent="0.45">
      <c r="AC455" t="s">
        <v>19</v>
      </c>
      <c r="AD455" t="s">
        <v>621</v>
      </c>
      <c r="AE455">
        <v>1.1449170869028927E-4</v>
      </c>
    </row>
    <row r="456" spans="29:31" x14ac:dyDescent="0.45">
      <c r="AC456" t="s">
        <v>19</v>
      </c>
      <c r="AD456" t="s">
        <v>622</v>
      </c>
      <c r="AE456">
        <v>1.1449170869028927E-4</v>
      </c>
    </row>
    <row r="457" spans="29:31" x14ac:dyDescent="0.45">
      <c r="AC457" t="s">
        <v>19</v>
      </c>
      <c r="AD457" t="s">
        <v>623</v>
      </c>
      <c r="AE457">
        <v>1.1445076643655991E-4</v>
      </c>
    </row>
    <row r="458" spans="29:31" x14ac:dyDescent="0.45">
      <c r="AC458" t="s">
        <v>19</v>
      </c>
      <c r="AD458" t="s">
        <v>624</v>
      </c>
      <c r="AE458">
        <v>1.1429516164620265E-4</v>
      </c>
    </row>
    <row r="459" spans="29:31" x14ac:dyDescent="0.45">
      <c r="AC459" t="s">
        <v>19</v>
      </c>
      <c r="AD459" t="s">
        <v>625</v>
      </c>
      <c r="AE459">
        <v>1.1374695940447772E-4</v>
      </c>
    </row>
    <row r="460" spans="29:31" x14ac:dyDescent="0.45">
      <c r="AC460" t="s">
        <v>19</v>
      </c>
      <c r="AD460" t="s">
        <v>626</v>
      </c>
      <c r="AE460">
        <v>1.1317516085794071E-4</v>
      </c>
    </row>
    <row r="461" spans="29:31" x14ac:dyDescent="0.45">
      <c r="AC461" t="s">
        <v>19</v>
      </c>
      <c r="AD461" t="s">
        <v>627</v>
      </c>
      <c r="AE461">
        <v>1.1277505328902505E-4</v>
      </c>
    </row>
    <row r="462" spans="29:31" x14ac:dyDescent="0.45">
      <c r="AC462" t="s">
        <v>19</v>
      </c>
      <c r="AD462" t="s">
        <v>628</v>
      </c>
      <c r="AE462">
        <v>1.1261961808196725E-4</v>
      </c>
    </row>
    <row r="463" spans="29:31" x14ac:dyDescent="0.45">
      <c r="AC463" t="s">
        <v>19</v>
      </c>
      <c r="AD463" t="s">
        <v>629</v>
      </c>
      <c r="AE463">
        <v>1.1212867442999935E-4</v>
      </c>
    </row>
    <row r="464" spans="29:31" x14ac:dyDescent="0.45">
      <c r="AC464" t="s">
        <v>19</v>
      </c>
      <c r="AD464" t="s">
        <v>630</v>
      </c>
      <c r="AE464">
        <v>1.1217183337971465E-4</v>
      </c>
    </row>
    <row r="465" spans="29:31" x14ac:dyDescent="0.45">
      <c r="AC465" t="s">
        <v>19</v>
      </c>
      <c r="AD465" t="s">
        <v>631</v>
      </c>
      <c r="AE465">
        <v>1.1229561707523551E-4</v>
      </c>
    </row>
    <row r="466" spans="29:31" x14ac:dyDescent="0.45">
      <c r="AC466" t="s">
        <v>19</v>
      </c>
      <c r="AD466" t="s">
        <v>632</v>
      </c>
      <c r="AE466">
        <v>1.126793356295666E-4</v>
      </c>
    </row>
    <row r="467" spans="29:31" x14ac:dyDescent="0.45">
      <c r="AC467" t="s">
        <v>19</v>
      </c>
      <c r="AD467" t="s">
        <v>633</v>
      </c>
      <c r="AE467">
        <v>1.1349214838393005E-4</v>
      </c>
    </row>
    <row r="468" spans="29:31" x14ac:dyDescent="0.45">
      <c r="AC468" t="s">
        <v>19</v>
      </c>
      <c r="AD468" t="s">
        <v>634</v>
      </c>
      <c r="AE468">
        <v>1.1422516008279968E-4</v>
      </c>
    </row>
    <row r="469" spans="29:31" x14ac:dyDescent="0.45">
      <c r="AC469" t="s">
        <v>19</v>
      </c>
      <c r="AD469" t="s">
        <v>635</v>
      </c>
      <c r="AE469">
        <v>1.1487017016233679E-4</v>
      </c>
    </row>
    <row r="470" spans="29:31" x14ac:dyDescent="0.45">
      <c r="AC470" t="s">
        <v>19</v>
      </c>
      <c r="AD470" t="s">
        <v>636</v>
      </c>
      <c r="AE470">
        <v>1.1493430898881519E-4</v>
      </c>
    </row>
    <row r="471" spans="29:31" x14ac:dyDescent="0.45">
      <c r="AC471" t="s">
        <v>19</v>
      </c>
      <c r="AD471" t="s">
        <v>637</v>
      </c>
      <c r="AE471">
        <v>1.1497888517039038E-4</v>
      </c>
    </row>
    <row r="472" spans="29:31" x14ac:dyDescent="0.45">
      <c r="AC472" t="s">
        <v>19</v>
      </c>
      <c r="AD472" t="s">
        <v>638</v>
      </c>
      <c r="AE472">
        <v>1.1577779209419721E-4</v>
      </c>
    </row>
    <row r="473" spans="29:31" x14ac:dyDescent="0.45">
      <c r="AC473" t="s">
        <v>19</v>
      </c>
      <c r="AD473" t="s">
        <v>639</v>
      </c>
      <c r="AE473">
        <v>1.1587410329520379E-4</v>
      </c>
    </row>
    <row r="474" spans="29:31" x14ac:dyDescent="0.45">
      <c r="AC474" t="s">
        <v>19</v>
      </c>
      <c r="AD474" t="s">
        <v>640</v>
      </c>
      <c r="AE474">
        <v>1.1583261595229756E-4</v>
      </c>
    </row>
    <row r="475" spans="29:31" x14ac:dyDescent="0.45">
      <c r="AC475" t="s">
        <v>19</v>
      </c>
      <c r="AD475" t="s">
        <v>641</v>
      </c>
      <c r="AE475">
        <v>1.1523647008919368E-4</v>
      </c>
    </row>
    <row r="476" spans="29:31" x14ac:dyDescent="0.45">
      <c r="AC476" t="s">
        <v>19</v>
      </c>
      <c r="AD476" t="s">
        <v>642</v>
      </c>
      <c r="AE476">
        <v>1.152628039529829E-4</v>
      </c>
    </row>
    <row r="477" spans="29:31" x14ac:dyDescent="0.45">
      <c r="AC477" t="s">
        <v>19</v>
      </c>
      <c r="AD477" t="s">
        <v>643</v>
      </c>
      <c r="AE477">
        <v>1.1497634142089833E-4</v>
      </c>
    </row>
    <row r="478" spans="29:31" x14ac:dyDescent="0.45">
      <c r="AC478" t="s">
        <v>19</v>
      </c>
      <c r="AD478" t="s">
        <v>644</v>
      </c>
      <c r="AE478">
        <v>1.1497634142089833E-4</v>
      </c>
    </row>
    <row r="479" spans="29:31" x14ac:dyDescent="0.45">
      <c r="AC479" t="s">
        <v>19</v>
      </c>
      <c r="AD479" t="s">
        <v>645</v>
      </c>
      <c r="AE479">
        <v>1.1508928389834585E-4</v>
      </c>
    </row>
    <row r="480" spans="29:31" x14ac:dyDescent="0.45">
      <c r="AC480" t="s">
        <v>19</v>
      </c>
      <c r="AD480" t="s">
        <v>646</v>
      </c>
      <c r="AE480">
        <v>1.1498852719227458E-4</v>
      </c>
    </row>
    <row r="481" spans="29:31" x14ac:dyDescent="0.45">
      <c r="AC481" t="s">
        <v>19</v>
      </c>
      <c r="AD481" t="s">
        <v>647</v>
      </c>
      <c r="AE481">
        <v>1.1472769596459569E-4</v>
      </c>
    </row>
    <row r="482" spans="29:31" x14ac:dyDescent="0.45">
      <c r="AC482" t="s">
        <v>19</v>
      </c>
      <c r="AD482" t="s">
        <v>648</v>
      </c>
      <c r="AE482">
        <v>1.1429391399764227E-4</v>
      </c>
    </row>
    <row r="483" spans="29:31" x14ac:dyDescent="0.45">
      <c r="AC483" t="s">
        <v>19</v>
      </c>
      <c r="AD483" t="s">
        <v>649</v>
      </c>
      <c r="AE483">
        <v>1.126579075683692E-4</v>
      </c>
    </row>
    <row r="484" spans="29:31" x14ac:dyDescent="0.45">
      <c r="AC484" t="s">
        <v>19</v>
      </c>
      <c r="AD484" t="s">
        <v>650</v>
      </c>
      <c r="AE484">
        <v>1.1200209261003724E-4</v>
      </c>
    </row>
    <row r="485" spans="29:31" x14ac:dyDescent="0.45">
      <c r="AC485" t="s">
        <v>19</v>
      </c>
      <c r="AD485" t="s">
        <v>651</v>
      </c>
      <c r="AE485">
        <v>1.1144109894229508E-4</v>
      </c>
    </row>
    <row r="486" spans="29:31" x14ac:dyDescent="0.45">
      <c r="AC486" t="s">
        <v>19</v>
      </c>
      <c r="AD486" t="s">
        <v>652</v>
      </c>
      <c r="AE486">
        <v>1.1125317642029581E-4</v>
      </c>
    </row>
    <row r="487" spans="29:31" x14ac:dyDescent="0.45">
      <c r="AC487" t="s">
        <v>19</v>
      </c>
      <c r="AD487" t="s">
        <v>653</v>
      </c>
      <c r="AE487">
        <v>1.1123223288281117E-4</v>
      </c>
    </row>
    <row r="488" spans="29:31" x14ac:dyDescent="0.45">
      <c r="AC488" t="s">
        <v>19</v>
      </c>
      <c r="AD488" t="s">
        <v>654</v>
      </c>
      <c r="AE488">
        <v>1.1123223288281117E-4</v>
      </c>
    </row>
    <row r="489" spans="29:31" x14ac:dyDescent="0.45">
      <c r="AC489" t="s">
        <v>19</v>
      </c>
      <c r="AD489" t="s">
        <v>655</v>
      </c>
      <c r="AE489">
        <v>1.1131686706233991E-4</v>
      </c>
    </row>
    <row r="490" spans="29:31" x14ac:dyDescent="0.45">
      <c r="AC490" t="s">
        <v>19</v>
      </c>
      <c r="AD490" t="s">
        <v>656</v>
      </c>
      <c r="AE490">
        <v>1.1152247469985541E-4</v>
      </c>
    </row>
    <row r="491" spans="29:31" x14ac:dyDescent="0.45">
      <c r="AC491" t="s">
        <v>19</v>
      </c>
      <c r="AD491" t="s">
        <v>657</v>
      </c>
      <c r="AE491">
        <v>2.412272304572368E-2</v>
      </c>
    </row>
    <row r="492" spans="29:31" x14ac:dyDescent="0.45">
      <c r="AC492" t="s">
        <v>19</v>
      </c>
      <c r="AD492" t="s">
        <v>658</v>
      </c>
      <c r="AE492">
        <v>3.4538972282111982E-3</v>
      </c>
    </row>
    <row r="493" spans="29:31" x14ac:dyDescent="0.45">
      <c r="AC493" t="s">
        <v>19</v>
      </c>
      <c r="AD493" t="s">
        <v>659</v>
      </c>
      <c r="AE493">
        <v>3.4710797836194547E-3</v>
      </c>
    </row>
    <row r="494" spans="29:31" x14ac:dyDescent="0.45">
      <c r="AC494" t="s">
        <v>19</v>
      </c>
      <c r="AD494" t="s">
        <v>660</v>
      </c>
      <c r="AE494">
        <v>2.4338944332637696E-2</v>
      </c>
    </row>
    <row r="495" spans="29:31" x14ac:dyDescent="0.45">
      <c r="AC495" t="s">
        <v>19</v>
      </c>
      <c r="AD495" t="s">
        <v>661</v>
      </c>
      <c r="AE495">
        <v>3.3728649495108481E-3</v>
      </c>
    </row>
    <row r="496" spans="29:31" x14ac:dyDescent="0.45">
      <c r="AC496" t="s">
        <v>19</v>
      </c>
      <c r="AD496" t="s">
        <v>662</v>
      </c>
      <c r="AE496">
        <v>3.3565142607519596E-3</v>
      </c>
    </row>
    <row r="497" spans="29:31" x14ac:dyDescent="0.45">
      <c r="AC497" t="s">
        <v>19</v>
      </c>
      <c r="AD497" t="s">
        <v>663</v>
      </c>
      <c r="AE497">
        <v>3.3491924291187518E-3</v>
      </c>
    </row>
    <row r="498" spans="29:31" x14ac:dyDescent="0.45">
      <c r="AC498" t="s">
        <v>19</v>
      </c>
      <c r="AD498" t="s">
        <v>664</v>
      </c>
      <c r="AE498">
        <v>1.6793246172729422E-2</v>
      </c>
    </row>
    <row r="499" spans="29:31" x14ac:dyDescent="0.45">
      <c r="AC499" t="s">
        <v>19</v>
      </c>
      <c r="AD499" t="s">
        <v>665</v>
      </c>
      <c r="AE499">
        <v>1.1487340923266254E-4</v>
      </c>
    </row>
    <row r="500" spans="29:31" x14ac:dyDescent="0.45">
      <c r="AC500" t="s">
        <v>19</v>
      </c>
      <c r="AD500" t="s">
        <v>666</v>
      </c>
      <c r="AE500">
        <v>1.1527827724705619E-4</v>
      </c>
    </row>
    <row r="501" spans="29:31" x14ac:dyDescent="0.45">
      <c r="AC501" t="s">
        <v>19</v>
      </c>
      <c r="AD501" t="s">
        <v>667</v>
      </c>
      <c r="AE501">
        <v>1.1553666162998558E-4</v>
      </c>
    </row>
    <row r="502" spans="29:31" x14ac:dyDescent="0.45">
      <c r="AC502" t="s">
        <v>19</v>
      </c>
      <c r="AD502" t="s">
        <v>668</v>
      </c>
      <c r="AE502">
        <v>1.1578596119330045E-4</v>
      </c>
    </row>
    <row r="503" spans="29:31" x14ac:dyDescent="0.45">
      <c r="AC503" t="s">
        <v>19</v>
      </c>
      <c r="AD503" t="s">
        <v>669</v>
      </c>
      <c r="AE503">
        <v>1.1588696016122812E-4</v>
      </c>
    </row>
    <row r="504" spans="29:31" x14ac:dyDescent="0.45">
      <c r="AC504" t="s">
        <v>19</v>
      </c>
      <c r="AD504" t="s">
        <v>670</v>
      </c>
      <c r="AE504">
        <v>1.1576339450137801E-4</v>
      </c>
    </row>
    <row r="505" spans="29:31" x14ac:dyDescent="0.45">
      <c r="AC505" t="s">
        <v>19</v>
      </c>
      <c r="AD505" t="s">
        <v>671</v>
      </c>
      <c r="AE505">
        <v>1.158111685394575E-4</v>
      </c>
    </row>
    <row r="506" spans="29:31" x14ac:dyDescent="0.45">
      <c r="AC506" t="s">
        <v>19</v>
      </c>
      <c r="AD506" t="s">
        <v>672</v>
      </c>
      <c r="AE506">
        <v>1.1590997503758486E-4</v>
      </c>
    </row>
    <row r="507" spans="29:31" x14ac:dyDescent="0.45">
      <c r="AC507" t="s">
        <v>19</v>
      </c>
      <c r="AD507" t="s">
        <v>673</v>
      </c>
      <c r="AE507">
        <v>1.1648932004094831E-4</v>
      </c>
    </row>
    <row r="508" spans="29:31" x14ac:dyDescent="0.45">
      <c r="AC508" t="s">
        <v>19</v>
      </c>
      <c r="AD508" t="s">
        <v>674</v>
      </c>
      <c r="AE508">
        <v>1.1705743620726824E-4</v>
      </c>
    </row>
    <row r="509" spans="29:31" x14ac:dyDescent="0.45">
      <c r="AC509" t="s">
        <v>19</v>
      </c>
      <c r="AD509" t="s">
        <v>675</v>
      </c>
      <c r="AE509">
        <v>1.1714891428423991E-4</v>
      </c>
    </row>
    <row r="510" spans="29:31" x14ac:dyDescent="0.45">
      <c r="AC510" t="s">
        <v>19</v>
      </c>
      <c r="AD510" t="s">
        <v>676</v>
      </c>
      <c r="AE510">
        <v>1.1715252398590006E-4</v>
      </c>
    </row>
    <row r="511" spans="29:31" x14ac:dyDescent="0.45">
      <c r="AC511" t="s">
        <v>19</v>
      </c>
      <c r="AD511" t="s">
        <v>677</v>
      </c>
      <c r="AE511">
        <v>1.1659530960311755E-4</v>
      </c>
    </row>
    <row r="512" spans="29:31" x14ac:dyDescent="0.45">
      <c r="AC512" t="s">
        <v>19</v>
      </c>
      <c r="AD512" t="s">
        <v>678</v>
      </c>
      <c r="AE512">
        <v>1.1592471667154598E-4</v>
      </c>
    </row>
    <row r="513" spans="29:31" x14ac:dyDescent="0.45">
      <c r="AC513" t="s">
        <v>19</v>
      </c>
      <c r="AD513" t="s">
        <v>679</v>
      </c>
      <c r="AE513">
        <v>1.1557182593844013E-4</v>
      </c>
    </row>
    <row r="514" spans="29:31" x14ac:dyDescent="0.45">
      <c r="AC514" t="s">
        <v>19</v>
      </c>
      <c r="AD514" t="s">
        <v>680</v>
      </c>
      <c r="AE514">
        <v>1.1552332511479149E-4</v>
      </c>
    </row>
    <row r="515" spans="29:31" x14ac:dyDescent="0.45">
      <c r="AC515" t="s">
        <v>19</v>
      </c>
      <c r="AD515" t="s">
        <v>681</v>
      </c>
      <c r="AE515">
        <v>1.1249331973768298E-4</v>
      </c>
    </row>
    <row r="516" spans="29:31" x14ac:dyDescent="0.45">
      <c r="AC516" t="s">
        <v>19</v>
      </c>
      <c r="AD516" t="s">
        <v>682</v>
      </c>
      <c r="AE516">
        <v>1.11949344965352E-4</v>
      </c>
    </row>
    <row r="517" spans="29:31" x14ac:dyDescent="0.45">
      <c r="AC517" t="s">
        <v>19</v>
      </c>
      <c r="AD517" t="s">
        <v>683</v>
      </c>
      <c r="AE517">
        <v>1.1172541021840084E-4</v>
      </c>
    </row>
    <row r="518" spans="29:31" x14ac:dyDescent="0.45">
      <c r="AC518" t="s">
        <v>19</v>
      </c>
      <c r="AD518" t="s">
        <v>684</v>
      </c>
      <c r="AE518">
        <v>1.1147741886911046E-4</v>
      </c>
    </row>
    <row r="519" spans="29:31" x14ac:dyDescent="0.45">
      <c r="AC519" t="s">
        <v>19</v>
      </c>
      <c r="AD519" t="s">
        <v>685</v>
      </c>
      <c r="AE519">
        <v>1.1147741886911046E-4</v>
      </c>
    </row>
    <row r="520" spans="29:31" x14ac:dyDescent="0.45">
      <c r="AC520" t="s">
        <v>19</v>
      </c>
      <c r="AD520" t="s">
        <v>686</v>
      </c>
      <c r="AE520">
        <v>1.1176929595368531E-4</v>
      </c>
    </row>
    <row r="521" spans="29:31" x14ac:dyDescent="0.45">
      <c r="AC521" t="s">
        <v>19</v>
      </c>
      <c r="AD521" t="s">
        <v>687</v>
      </c>
      <c r="AE521">
        <v>1.1269943612509689E-4</v>
      </c>
    </row>
    <row r="522" spans="29:31" x14ac:dyDescent="0.45">
      <c r="AC522" t="s">
        <v>19</v>
      </c>
      <c r="AD522" t="s">
        <v>688</v>
      </c>
      <c r="AE522">
        <v>1.138997709449367E-4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6B21-A256-43A7-B66A-A1DD1CEF9738}">
  <dimension ref="A9:AM76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104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ok</v>
      </c>
      <c r="C11" t="s">
        <v>123</v>
      </c>
      <c r="D11" t="s">
        <v>124</v>
      </c>
      <c r="E11" t="s">
        <v>691</v>
      </c>
      <c r="F11" t="s">
        <v>337</v>
      </c>
      <c r="G11" t="s">
        <v>127</v>
      </c>
      <c r="I11" t="s">
        <v>215</v>
      </c>
      <c r="J11" t="s">
        <v>216</v>
      </c>
      <c r="K11">
        <v>0</v>
      </c>
      <c r="L11" t="s">
        <v>217</v>
      </c>
      <c r="N11" t="s">
        <v>325</v>
      </c>
      <c r="O11" t="s">
        <v>216</v>
      </c>
      <c r="P11">
        <v>2.1426212120648699E-2</v>
      </c>
      <c r="Q11" t="s">
        <v>217</v>
      </c>
      <c r="S11" t="s">
        <v>326</v>
      </c>
      <c r="T11" t="s">
        <v>216</v>
      </c>
      <c r="U11">
        <v>2.1967641397941159E-2</v>
      </c>
      <c r="V11" t="s">
        <v>217</v>
      </c>
      <c r="X11">
        <v>1.9178082191780823E-2</v>
      </c>
      <c r="Y11">
        <v>7.5737761976978363E-3</v>
      </c>
      <c r="Z11" t="s">
        <v>216</v>
      </c>
      <c r="AA11" t="s">
        <v>25</v>
      </c>
      <c r="AC11" t="s">
        <v>22</v>
      </c>
      <c r="AD11" t="s">
        <v>216</v>
      </c>
      <c r="AE11">
        <v>3.1507258427989376E-2</v>
      </c>
      <c r="AG11" t="s">
        <v>97</v>
      </c>
      <c r="AH11" t="s">
        <v>216</v>
      </c>
      <c r="AI11">
        <v>5.3701893356235653E-2</v>
      </c>
      <c r="AK11" t="s">
        <v>123</v>
      </c>
      <c r="AL11">
        <v>6.9285379808494502E-2</v>
      </c>
      <c r="AM11" t="s">
        <v>336</v>
      </c>
    </row>
    <row r="12" spans="1:39" x14ac:dyDescent="0.45">
      <c r="C12" t="s">
        <v>128</v>
      </c>
      <c r="D12" t="s">
        <v>127</v>
      </c>
      <c r="E12" t="s">
        <v>692</v>
      </c>
      <c r="F12" t="s">
        <v>123</v>
      </c>
      <c r="G12" t="s">
        <v>127</v>
      </c>
      <c r="I12" t="s">
        <v>215</v>
      </c>
      <c r="J12" t="s">
        <v>218</v>
      </c>
      <c r="K12">
        <v>2.3413939563907808E-8</v>
      </c>
      <c r="L12" t="s">
        <v>217</v>
      </c>
      <c r="N12" t="s">
        <v>325</v>
      </c>
      <c r="O12" t="s">
        <v>218</v>
      </c>
      <c r="P12">
        <v>2.8864231450360127E-3</v>
      </c>
      <c r="Q12" t="s">
        <v>217</v>
      </c>
      <c r="S12" t="s">
        <v>326</v>
      </c>
      <c r="T12" t="s">
        <v>218</v>
      </c>
      <c r="U12">
        <v>3.2820510549342726E-3</v>
      </c>
      <c r="V12" t="s">
        <v>217</v>
      </c>
      <c r="X12">
        <v>2.7397260273972603E-3</v>
      </c>
      <c r="Y12">
        <v>4.5744971782313605E-3</v>
      </c>
      <c r="Z12" t="s">
        <v>218</v>
      </c>
      <c r="AA12" t="s">
        <v>25</v>
      </c>
      <c r="AC12" t="s">
        <v>22</v>
      </c>
      <c r="AD12" t="s">
        <v>218</v>
      </c>
      <c r="AE12">
        <v>4.7960351203824199E-3</v>
      </c>
      <c r="AG12" t="s">
        <v>97</v>
      </c>
      <c r="AH12" t="s">
        <v>218</v>
      </c>
      <c r="AI12">
        <v>3.2694071057113527E-2</v>
      </c>
      <c r="AK12" t="s">
        <v>130</v>
      </c>
      <c r="AL12">
        <v>0.41098223272386714</v>
      </c>
      <c r="AM12" t="s">
        <v>336</v>
      </c>
    </row>
    <row r="13" spans="1:39" x14ac:dyDescent="0.45">
      <c r="C13" t="s">
        <v>130</v>
      </c>
      <c r="D13" t="s">
        <v>131</v>
      </c>
      <c r="E13" t="s">
        <v>693</v>
      </c>
      <c r="F13" t="s">
        <v>338</v>
      </c>
      <c r="G13" t="s">
        <v>127</v>
      </c>
      <c r="I13" t="s">
        <v>215</v>
      </c>
      <c r="J13" t="s">
        <v>219</v>
      </c>
      <c r="K13">
        <v>2.3498373784853126E-3</v>
      </c>
      <c r="L13" t="s">
        <v>217</v>
      </c>
      <c r="N13" t="s">
        <v>325</v>
      </c>
      <c r="O13" t="s">
        <v>219</v>
      </c>
      <c r="P13">
        <v>2.8334110265050495E-3</v>
      </c>
      <c r="Q13" t="s">
        <v>217</v>
      </c>
      <c r="S13" t="s">
        <v>326</v>
      </c>
      <c r="T13" t="s">
        <v>219</v>
      </c>
      <c r="U13">
        <v>3.3111219570961122E-3</v>
      </c>
      <c r="V13" t="s">
        <v>217</v>
      </c>
      <c r="X13">
        <v>2.7397260273972603E-3</v>
      </c>
      <c r="Y13">
        <v>3.5004847972553029E-3</v>
      </c>
      <c r="Z13" t="s">
        <v>219</v>
      </c>
      <c r="AA13" t="s">
        <v>25</v>
      </c>
      <c r="AC13" t="s">
        <v>22</v>
      </c>
      <c r="AD13" t="s">
        <v>219</v>
      </c>
      <c r="AE13">
        <v>5.2591276208022062E-3</v>
      </c>
      <c r="AG13" t="s">
        <v>97</v>
      </c>
      <c r="AH13" t="s">
        <v>219</v>
      </c>
      <c r="AI13">
        <v>3.3026460374746991E-2</v>
      </c>
      <c r="AK13" t="s">
        <v>128</v>
      </c>
      <c r="AL13">
        <v>0.33342519282419497</v>
      </c>
      <c r="AM13" t="s">
        <v>336</v>
      </c>
    </row>
    <row r="14" spans="1:39" x14ac:dyDescent="0.45">
      <c r="C14" t="s">
        <v>133</v>
      </c>
      <c r="E14" t="s">
        <v>694</v>
      </c>
      <c r="G14" t="s">
        <v>127</v>
      </c>
      <c r="I14" t="s">
        <v>215</v>
      </c>
      <c r="J14" t="s">
        <v>220</v>
      </c>
      <c r="K14">
        <v>4.5525807224821899E-2</v>
      </c>
      <c r="L14" t="s">
        <v>217</v>
      </c>
      <c r="N14" t="s">
        <v>325</v>
      </c>
      <c r="O14" t="s">
        <v>220</v>
      </c>
      <c r="P14">
        <v>1.6575522993946989E-2</v>
      </c>
      <c r="Q14" t="s">
        <v>217</v>
      </c>
      <c r="S14" t="s">
        <v>326</v>
      </c>
      <c r="T14" t="s">
        <v>220</v>
      </c>
      <c r="U14">
        <v>2.2316498606155217E-2</v>
      </c>
      <c r="V14" t="s">
        <v>217</v>
      </c>
      <c r="X14">
        <v>1.9178082191780823E-2</v>
      </c>
      <c r="Y14">
        <v>2.4964821122243495E-2</v>
      </c>
      <c r="Z14" t="s">
        <v>220</v>
      </c>
      <c r="AA14" t="s">
        <v>25</v>
      </c>
      <c r="AC14" t="s">
        <v>22</v>
      </c>
      <c r="AD14" t="s">
        <v>220</v>
      </c>
      <c r="AE14">
        <v>3.6676698175732686E-2</v>
      </c>
      <c r="AG14" t="s">
        <v>97</v>
      </c>
      <c r="AH14" t="s">
        <v>220</v>
      </c>
      <c r="AI14">
        <v>7.1234675413556214E-2</v>
      </c>
      <c r="AK14" t="s">
        <v>133</v>
      </c>
      <c r="AL14">
        <v>0.31657938220904136</v>
      </c>
      <c r="AM14" t="s">
        <v>336</v>
      </c>
    </row>
    <row r="15" spans="1:39" x14ac:dyDescent="0.45">
      <c r="C15" t="s">
        <v>338</v>
      </c>
      <c r="E15" t="s">
        <v>695</v>
      </c>
      <c r="G15" t="s">
        <v>127</v>
      </c>
      <c r="I15" t="s">
        <v>215</v>
      </c>
      <c r="J15" t="s">
        <v>221</v>
      </c>
      <c r="K15">
        <v>4.8740516430425002E-3</v>
      </c>
      <c r="L15" t="s">
        <v>217</v>
      </c>
      <c r="N15" t="s">
        <v>325</v>
      </c>
      <c r="O15" t="s">
        <v>221</v>
      </c>
      <c r="P15">
        <v>2.3756868290296506E-3</v>
      </c>
      <c r="Q15" t="s">
        <v>217</v>
      </c>
      <c r="S15" t="s">
        <v>326</v>
      </c>
      <c r="T15" t="s">
        <v>221</v>
      </c>
      <c r="U15">
        <v>3.1916565332532295E-3</v>
      </c>
      <c r="V15" t="s">
        <v>217</v>
      </c>
      <c r="X15">
        <v>2.7397260273972603E-3</v>
      </c>
      <c r="Y15">
        <v>5.3302836685478472E-3</v>
      </c>
      <c r="Z15" t="s">
        <v>221</v>
      </c>
      <c r="AA15" t="s">
        <v>25</v>
      </c>
      <c r="AC15" t="s">
        <v>22</v>
      </c>
      <c r="AD15" t="s">
        <v>221</v>
      </c>
      <c r="AE15">
        <v>3.1495825138029565E-3</v>
      </c>
      <c r="AG15" t="s">
        <v>97</v>
      </c>
      <c r="AH15" t="s">
        <v>221</v>
      </c>
      <c r="AI15">
        <v>2.5347439509666669E-2</v>
      </c>
      <c r="AK15" t="s">
        <v>338</v>
      </c>
      <c r="AL15">
        <v>6.9727812434402098E-2</v>
      </c>
      <c r="AM15" t="s">
        <v>336</v>
      </c>
    </row>
    <row r="16" spans="1:39" x14ac:dyDescent="0.45">
      <c r="E16" t="s">
        <v>696</v>
      </c>
      <c r="G16" t="s">
        <v>127</v>
      </c>
      <c r="I16" t="s">
        <v>215</v>
      </c>
      <c r="J16" t="s">
        <v>222</v>
      </c>
      <c r="K16">
        <v>1.4957981350355964E-3</v>
      </c>
      <c r="L16" t="s">
        <v>217</v>
      </c>
      <c r="N16" t="s">
        <v>325</v>
      </c>
      <c r="O16" t="s">
        <v>222</v>
      </c>
      <c r="P16">
        <v>2.5599079218810101E-3</v>
      </c>
      <c r="Q16" t="s">
        <v>217</v>
      </c>
      <c r="S16" t="s">
        <v>326</v>
      </c>
      <c r="T16" t="s">
        <v>222</v>
      </c>
      <c r="U16">
        <v>2.9646721127782978E-3</v>
      </c>
      <c r="V16" t="s">
        <v>217</v>
      </c>
      <c r="X16">
        <v>2.7397260273972603E-3</v>
      </c>
      <c r="Y16">
        <v>5.3302836685478472E-3</v>
      </c>
      <c r="Z16" t="s">
        <v>222</v>
      </c>
      <c r="AA16" t="s">
        <v>25</v>
      </c>
      <c r="AC16" t="s">
        <v>22</v>
      </c>
      <c r="AD16" t="s">
        <v>222</v>
      </c>
      <c r="AE16">
        <v>2.6020373812614575E-3</v>
      </c>
      <c r="AG16" t="s">
        <v>97</v>
      </c>
      <c r="AH16" t="s">
        <v>222</v>
      </c>
      <c r="AI16">
        <v>1.6131860225578221E-2</v>
      </c>
    </row>
    <row r="17" spans="5:35" x14ac:dyDescent="0.45">
      <c r="E17" t="s">
        <v>697</v>
      </c>
      <c r="G17" t="s">
        <v>127</v>
      </c>
      <c r="I17" t="s">
        <v>215</v>
      </c>
      <c r="J17" t="s">
        <v>223</v>
      </c>
      <c r="K17">
        <v>4.4767702187512187E-7</v>
      </c>
      <c r="L17" t="s">
        <v>217</v>
      </c>
      <c r="N17" t="s">
        <v>325</v>
      </c>
      <c r="O17" t="s">
        <v>223</v>
      </c>
      <c r="P17">
        <v>2.7484212981862977E-3</v>
      </c>
      <c r="Q17" t="s">
        <v>217</v>
      </c>
      <c r="S17" t="s">
        <v>326</v>
      </c>
      <c r="T17" t="s">
        <v>223</v>
      </c>
      <c r="U17">
        <v>2.9624837661307185E-3</v>
      </c>
      <c r="V17" t="s">
        <v>217</v>
      </c>
      <c r="X17">
        <v>2.7397260273972603E-3</v>
      </c>
      <c r="Y17">
        <v>4.1369365785744487E-3</v>
      </c>
      <c r="Z17" t="s">
        <v>223</v>
      </c>
      <c r="AA17" t="s">
        <v>25</v>
      </c>
      <c r="AC17" t="s">
        <v>22</v>
      </c>
      <c r="AD17" t="s">
        <v>223</v>
      </c>
      <c r="AE17">
        <v>2.3134167406171683E-3</v>
      </c>
      <c r="AG17" t="s">
        <v>97</v>
      </c>
      <c r="AH17" t="s">
        <v>223</v>
      </c>
      <c r="AI17">
        <v>2.2845446587524076E-2</v>
      </c>
    </row>
    <row r="18" spans="5:35" x14ac:dyDescent="0.45">
      <c r="E18" t="s">
        <v>698</v>
      </c>
      <c r="G18" t="s">
        <v>127</v>
      </c>
      <c r="I18" t="s">
        <v>215</v>
      </c>
      <c r="J18" t="s">
        <v>224</v>
      </c>
      <c r="K18">
        <v>0</v>
      </c>
      <c r="L18" t="s">
        <v>217</v>
      </c>
      <c r="N18" t="s">
        <v>325</v>
      </c>
      <c r="O18" t="s">
        <v>224</v>
      </c>
      <c r="P18">
        <v>1.5182057324399307E-2</v>
      </c>
      <c r="Q18" t="s">
        <v>217</v>
      </c>
      <c r="S18" t="s">
        <v>326</v>
      </c>
      <c r="T18" t="s">
        <v>224</v>
      </c>
      <c r="U18">
        <v>1.5362531695165415E-2</v>
      </c>
      <c r="V18" t="s">
        <v>217</v>
      </c>
      <c r="X18">
        <v>1.3698630136986301E-2</v>
      </c>
      <c r="Y18">
        <v>1.0342341446436119E-2</v>
      </c>
      <c r="Z18" t="s">
        <v>224</v>
      </c>
      <c r="AA18" t="s">
        <v>25</v>
      </c>
      <c r="AC18" t="s">
        <v>22</v>
      </c>
      <c r="AD18" t="s">
        <v>224</v>
      </c>
      <c r="AE18">
        <v>1.2100303647312989E-2</v>
      </c>
      <c r="AG18" t="s">
        <v>97</v>
      </c>
      <c r="AH18" t="s">
        <v>224</v>
      </c>
      <c r="AI18">
        <v>0.16636567606528119</v>
      </c>
    </row>
    <row r="19" spans="5:35" x14ac:dyDescent="0.45">
      <c r="E19" t="s">
        <v>699</v>
      </c>
      <c r="G19" t="s">
        <v>127</v>
      </c>
      <c r="I19" t="s">
        <v>215</v>
      </c>
      <c r="J19" t="s">
        <v>979</v>
      </c>
      <c r="K19">
        <v>0</v>
      </c>
      <c r="L19" t="s">
        <v>217</v>
      </c>
      <c r="N19" t="s">
        <v>325</v>
      </c>
      <c r="O19" t="s">
        <v>979</v>
      </c>
      <c r="P19">
        <v>1.2319873802100001E-4</v>
      </c>
      <c r="Q19" t="s">
        <v>217</v>
      </c>
      <c r="S19" t="s">
        <v>326</v>
      </c>
      <c r="T19" t="s">
        <v>979</v>
      </c>
      <c r="U19">
        <v>1.4224603325260001E-4</v>
      </c>
      <c r="V19" t="s">
        <v>217</v>
      </c>
      <c r="X19">
        <v>1.1415525114155251E-4</v>
      </c>
      <c r="Y19">
        <v>2.1546544680075254E-5</v>
      </c>
      <c r="Z19" t="s">
        <v>979</v>
      </c>
      <c r="AA19" t="s">
        <v>25</v>
      </c>
      <c r="AC19" t="s">
        <v>22</v>
      </c>
      <c r="AD19" t="s">
        <v>979</v>
      </c>
      <c r="AE19">
        <v>1.8532631680175037E-4</v>
      </c>
      <c r="AG19" t="s">
        <v>97</v>
      </c>
      <c r="AH19" t="s">
        <v>979</v>
      </c>
      <c r="AI19">
        <v>0</v>
      </c>
    </row>
    <row r="20" spans="5:35" x14ac:dyDescent="0.45">
      <c r="E20" t="s">
        <v>700</v>
      </c>
      <c r="G20" t="s">
        <v>127</v>
      </c>
      <c r="I20" t="s">
        <v>215</v>
      </c>
      <c r="J20" t="s">
        <v>980</v>
      </c>
      <c r="K20">
        <v>0</v>
      </c>
      <c r="L20" t="s">
        <v>217</v>
      </c>
      <c r="N20" t="s">
        <v>325</v>
      </c>
      <c r="O20" t="s">
        <v>980</v>
      </c>
      <c r="P20">
        <v>1.208588229884E-4</v>
      </c>
      <c r="Q20" t="s">
        <v>217</v>
      </c>
      <c r="S20" t="s">
        <v>326</v>
      </c>
      <c r="T20" t="s">
        <v>980</v>
      </c>
      <c r="U20">
        <v>1.3192637729679999E-4</v>
      </c>
      <c r="V20" t="s">
        <v>217</v>
      </c>
      <c r="X20">
        <v>1.1415525114155251E-4</v>
      </c>
      <c r="Y20">
        <v>1.4916838624667481E-5</v>
      </c>
      <c r="Z20" t="s">
        <v>980</v>
      </c>
      <c r="AA20" t="s">
        <v>25</v>
      </c>
      <c r="AC20" t="s">
        <v>22</v>
      </c>
      <c r="AD20" t="s">
        <v>980</v>
      </c>
      <c r="AE20">
        <v>1.9835202972717724E-4</v>
      </c>
      <c r="AG20" t="s">
        <v>97</v>
      </c>
      <c r="AH20" t="s">
        <v>980</v>
      </c>
      <c r="AI20">
        <v>0</v>
      </c>
    </row>
    <row r="21" spans="5:35" x14ac:dyDescent="0.45">
      <c r="E21" t="s">
        <v>701</v>
      </c>
      <c r="G21" t="s">
        <v>127</v>
      </c>
      <c r="I21" t="s">
        <v>215</v>
      </c>
      <c r="J21" t="s">
        <v>981</v>
      </c>
      <c r="K21">
        <v>0</v>
      </c>
      <c r="L21" t="s">
        <v>217</v>
      </c>
      <c r="N21" t="s">
        <v>325</v>
      </c>
      <c r="O21" t="s">
        <v>981</v>
      </c>
      <c r="P21">
        <v>1.204791364796E-4</v>
      </c>
      <c r="Q21" t="s">
        <v>217</v>
      </c>
      <c r="S21" t="s">
        <v>326</v>
      </c>
      <c r="T21" t="s">
        <v>981</v>
      </c>
      <c r="U21">
        <v>1.239337060112E-4</v>
      </c>
      <c r="V21" t="s">
        <v>217</v>
      </c>
      <c r="X21">
        <v>1.1415525114155251E-4</v>
      </c>
      <c r="Y21">
        <v>1.6574265138519424E-5</v>
      </c>
      <c r="Z21" t="s">
        <v>981</v>
      </c>
      <c r="AA21" t="s">
        <v>25</v>
      </c>
      <c r="AC21" t="s">
        <v>22</v>
      </c>
      <c r="AD21" t="s">
        <v>981</v>
      </c>
      <c r="AE21">
        <v>1.962616916866397E-4</v>
      </c>
      <c r="AG21" t="s">
        <v>97</v>
      </c>
      <c r="AH21" t="s">
        <v>981</v>
      </c>
      <c r="AI21">
        <v>0</v>
      </c>
    </row>
    <row r="22" spans="5:35" x14ac:dyDescent="0.45">
      <c r="E22" t="s">
        <v>702</v>
      </c>
      <c r="G22" t="s">
        <v>127</v>
      </c>
      <c r="I22" t="s">
        <v>215</v>
      </c>
      <c r="J22" t="s">
        <v>982</v>
      </c>
      <c r="K22">
        <v>0</v>
      </c>
      <c r="L22" t="s">
        <v>217</v>
      </c>
      <c r="N22" t="s">
        <v>325</v>
      </c>
      <c r="O22" t="s">
        <v>982</v>
      </c>
      <c r="P22">
        <v>1.2250675506840001E-4</v>
      </c>
      <c r="Q22" t="s">
        <v>217</v>
      </c>
      <c r="S22" t="s">
        <v>326</v>
      </c>
      <c r="T22" t="s">
        <v>982</v>
      </c>
      <c r="U22">
        <v>1.160174032665E-4</v>
      </c>
      <c r="V22" t="s">
        <v>217</v>
      </c>
      <c r="X22">
        <v>1.1415525114155251E-4</v>
      </c>
      <c r="Y22">
        <v>1.4585353321897093E-5</v>
      </c>
      <c r="Z22" t="s">
        <v>982</v>
      </c>
      <c r="AA22" t="s">
        <v>25</v>
      </c>
      <c r="AC22" t="s">
        <v>22</v>
      </c>
      <c r="AD22" t="s">
        <v>982</v>
      </c>
      <c r="AE22">
        <v>2.0469581768709275E-4</v>
      </c>
      <c r="AG22" t="s">
        <v>97</v>
      </c>
      <c r="AH22" t="s">
        <v>982</v>
      </c>
      <c r="AI22">
        <v>0</v>
      </c>
    </row>
    <row r="23" spans="5:35" x14ac:dyDescent="0.45">
      <c r="E23" t="s">
        <v>703</v>
      </c>
      <c r="G23" t="s">
        <v>127</v>
      </c>
      <c r="I23" t="s">
        <v>215</v>
      </c>
      <c r="J23" t="s">
        <v>983</v>
      </c>
      <c r="K23">
        <v>0</v>
      </c>
      <c r="L23" t="s">
        <v>217</v>
      </c>
      <c r="N23" t="s">
        <v>325</v>
      </c>
      <c r="O23" t="s">
        <v>983</v>
      </c>
      <c r="P23">
        <v>1.252598994968E-4</v>
      </c>
      <c r="Q23" t="s">
        <v>217</v>
      </c>
      <c r="S23" t="s">
        <v>326</v>
      </c>
      <c r="T23" t="s">
        <v>983</v>
      </c>
      <c r="U23">
        <v>1.095925140222E-4</v>
      </c>
      <c r="V23" t="s">
        <v>217</v>
      </c>
      <c r="X23">
        <v>1.1415525114155251E-4</v>
      </c>
      <c r="Y23">
        <v>2.1215059377304864E-5</v>
      </c>
      <c r="Z23" t="s">
        <v>983</v>
      </c>
      <c r="AA23" t="s">
        <v>25</v>
      </c>
      <c r="AC23" t="s">
        <v>22</v>
      </c>
      <c r="AD23" t="s">
        <v>983</v>
      </c>
      <c r="AE23">
        <v>2.0804823903389062E-4</v>
      </c>
      <c r="AG23" t="s">
        <v>97</v>
      </c>
      <c r="AH23" t="s">
        <v>983</v>
      </c>
      <c r="AI23">
        <v>0</v>
      </c>
    </row>
    <row r="24" spans="5:35" x14ac:dyDescent="0.45">
      <c r="E24" t="s">
        <v>704</v>
      </c>
      <c r="G24" t="s">
        <v>127</v>
      </c>
      <c r="I24" t="s">
        <v>215</v>
      </c>
      <c r="J24" t="s">
        <v>984</v>
      </c>
      <c r="K24">
        <v>0</v>
      </c>
      <c r="L24" t="s">
        <v>217</v>
      </c>
      <c r="N24" t="s">
        <v>325</v>
      </c>
      <c r="O24" t="s">
        <v>984</v>
      </c>
      <c r="P24">
        <v>1.2393156720960001E-4</v>
      </c>
      <c r="Q24" t="s">
        <v>217</v>
      </c>
      <c r="S24" t="s">
        <v>326</v>
      </c>
      <c r="T24" t="s">
        <v>984</v>
      </c>
      <c r="U24">
        <v>8.5260085517148681E-5</v>
      </c>
      <c r="V24" t="s">
        <v>217</v>
      </c>
      <c r="X24">
        <v>1.1415525114155251E-4</v>
      </c>
      <c r="Y24">
        <v>5.7678442682047593E-5</v>
      </c>
      <c r="Z24" t="s">
        <v>984</v>
      </c>
      <c r="AA24" t="s">
        <v>25</v>
      </c>
      <c r="AC24" t="s">
        <v>22</v>
      </c>
      <c r="AD24" t="s">
        <v>984</v>
      </c>
      <c r="AE24">
        <v>2.0732612956653046E-4</v>
      </c>
      <c r="AG24" t="s">
        <v>97</v>
      </c>
      <c r="AH24" t="s">
        <v>984</v>
      </c>
      <c r="AI24">
        <v>0</v>
      </c>
    </row>
    <row r="25" spans="5:35" x14ac:dyDescent="0.45">
      <c r="E25" t="s">
        <v>705</v>
      </c>
      <c r="G25" t="s">
        <v>127</v>
      </c>
      <c r="I25" t="s">
        <v>215</v>
      </c>
      <c r="J25" t="s">
        <v>985</v>
      </c>
      <c r="K25">
        <v>0</v>
      </c>
      <c r="L25" t="s">
        <v>217</v>
      </c>
      <c r="N25" t="s">
        <v>325</v>
      </c>
      <c r="O25" t="s">
        <v>985</v>
      </c>
      <c r="P25">
        <v>1.177630583885E-4</v>
      </c>
      <c r="Q25" t="s">
        <v>217</v>
      </c>
      <c r="S25" t="s">
        <v>326</v>
      </c>
      <c r="T25" t="s">
        <v>985</v>
      </c>
      <c r="U25">
        <v>7.6699762891237235E-5</v>
      </c>
      <c r="V25" t="s">
        <v>217</v>
      </c>
      <c r="X25">
        <v>1.1415525114155251E-4</v>
      </c>
      <c r="Y25">
        <v>1.6905750441289813E-4</v>
      </c>
      <c r="Z25" t="s">
        <v>985</v>
      </c>
      <c r="AA25" t="s">
        <v>25</v>
      </c>
      <c r="AC25" t="s">
        <v>22</v>
      </c>
      <c r="AD25" t="s">
        <v>985</v>
      </c>
      <c r="AE25">
        <v>2.0891187552380685E-4</v>
      </c>
      <c r="AG25" t="s">
        <v>97</v>
      </c>
      <c r="AH25" t="s">
        <v>985</v>
      </c>
      <c r="AI25">
        <v>0</v>
      </c>
    </row>
    <row r="26" spans="5:35" x14ac:dyDescent="0.45">
      <c r="E26" t="s">
        <v>706</v>
      </c>
      <c r="G26" t="s">
        <v>127</v>
      </c>
      <c r="I26" t="s">
        <v>215</v>
      </c>
      <c r="J26" t="s">
        <v>986</v>
      </c>
      <c r="K26">
        <v>5.7910329553058238E-10</v>
      </c>
      <c r="L26" t="s">
        <v>217</v>
      </c>
      <c r="N26" t="s">
        <v>325</v>
      </c>
      <c r="O26" t="s">
        <v>986</v>
      </c>
      <c r="P26">
        <v>1.1451757635859999E-4</v>
      </c>
      <c r="Q26" t="s">
        <v>217</v>
      </c>
      <c r="S26" t="s">
        <v>326</v>
      </c>
      <c r="T26" t="s">
        <v>986</v>
      </c>
      <c r="U26">
        <v>7.6314217286472874E-5</v>
      </c>
      <c r="V26" t="s">
        <v>217</v>
      </c>
      <c r="X26">
        <v>1.1415525114155251E-4</v>
      </c>
      <c r="Y26">
        <v>1.9060404909297337E-4</v>
      </c>
      <c r="Z26" t="s">
        <v>986</v>
      </c>
      <c r="AA26" t="s">
        <v>25</v>
      </c>
      <c r="AC26" t="s">
        <v>22</v>
      </c>
      <c r="AD26" t="s">
        <v>986</v>
      </c>
      <c r="AE26">
        <v>2.1219152303230169E-4</v>
      </c>
      <c r="AG26" t="s">
        <v>97</v>
      </c>
      <c r="AH26" t="s">
        <v>986</v>
      </c>
      <c r="AI26">
        <v>0</v>
      </c>
    </row>
    <row r="27" spans="5:35" x14ac:dyDescent="0.45">
      <c r="E27" t="s">
        <v>707</v>
      </c>
      <c r="G27" t="s">
        <v>127</v>
      </c>
      <c r="I27" t="s">
        <v>215</v>
      </c>
      <c r="J27" t="s">
        <v>987</v>
      </c>
      <c r="K27">
        <v>9.6051574677704342E-5</v>
      </c>
      <c r="L27" t="s">
        <v>217</v>
      </c>
      <c r="N27" t="s">
        <v>325</v>
      </c>
      <c r="O27" t="s">
        <v>987</v>
      </c>
      <c r="P27">
        <v>1.094277024499E-4</v>
      </c>
      <c r="Q27" t="s">
        <v>217</v>
      </c>
      <c r="S27" t="s">
        <v>326</v>
      </c>
      <c r="T27" t="s">
        <v>987</v>
      </c>
      <c r="U27">
        <v>7.6160679984490416E-5</v>
      </c>
      <c r="V27" t="s">
        <v>217</v>
      </c>
      <c r="X27">
        <v>1.1415525114155251E-4</v>
      </c>
      <c r="Y27">
        <v>1.4585353321897094E-4</v>
      </c>
      <c r="Z27" t="s">
        <v>987</v>
      </c>
      <c r="AA27" t="s">
        <v>25</v>
      </c>
      <c r="AC27" t="s">
        <v>22</v>
      </c>
      <c r="AD27" t="s">
        <v>987</v>
      </c>
      <c r="AE27">
        <v>2.2908068243426721E-4</v>
      </c>
      <c r="AG27" t="s">
        <v>97</v>
      </c>
      <c r="AH27" t="s">
        <v>987</v>
      </c>
      <c r="AI27">
        <v>0</v>
      </c>
    </row>
    <row r="28" spans="5:35" x14ac:dyDescent="0.45">
      <c r="E28" t="s">
        <v>708</v>
      </c>
      <c r="G28" t="s">
        <v>127</v>
      </c>
      <c r="I28" t="s">
        <v>215</v>
      </c>
      <c r="J28" t="s">
        <v>988</v>
      </c>
      <c r="K28">
        <v>2.0338487818149999E-4</v>
      </c>
      <c r="L28" t="s">
        <v>217</v>
      </c>
      <c r="N28" t="s">
        <v>325</v>
      </c>
      <c r="O28" t="s">
        <v>988</v>
      </c>
      <c r="P28">
        <v>9.8974624576559205E-5</v>
      </c>
      <c r="Q28" t="s">
        <v>217</v>
      </c>
      <c r="S28" t="s">
        <v>326</v>
      </c>
      <c r="T28" t="s">
        <v>988</v>
      </c>
      <c r="U28">
        <v>7.4706473710364405E-5</v>
      </c>
      <c r="V28" t="s">
        <v>217</v>
      </c>
      <c r="X28">
        <v>1.1415525114155251E-4</v>
      </c>
      <c r="Y28">
        <v>1.4452759200788939E-4</v>
      </c>
      <c r="Z28" t="s">
        <v>988</v>
      </c>
      <c r="AA28" t="s">
        <v>25</v>
      </c>
      <c r="AC28" t="s">
        <v>22</v>
      </c>
      <c r="AD28" t="s">
        <v>988</v>
      </c>
      <c r="AE28">
        <v>2.4726529657110723E-4</v>
      </c>
      <c r="AG28" t="s">
        <v>97</v>
      </c>
      <c r="AH28" t="s">
        <v>988</v>
      </c>
      <c r="AI28">
        <v>0</v>
      </c>
    </row>
    <row r="29" spans="5:35" x14ac:dyDescent="0.45">
      <c r="E29" t="s">
        <v>709</v>
      </c>
      <c r="G29" t="s">
        <v>127</v>
      </c>
      <c r="I29" t="s">
        <v>215</v>
      </c>
      <c r="J29" t="s">
        <v>989</v>
      </c>
      <c r="K29">
        <v>2.5929494534909997E-4</v>
      </c>
      <c r="L29" t="s">
        <v>217</v>
      </c>
      <c r="N29" t="s">
        <v>325</v>
      </c>
      <c r="O29" t="s">
        <v>989</v>
      </c>
      <c r="P29">
        <v>8.3567363166666412E-5</v>
      </c>
      <c r="Q29" t="s">
        <v>217</v>
      </c>
      <c r="S29" t="s">
        <v>326</v>
      </c>
      <c r="T29" t="s">
        <v>989</v>
      </c>
      <c r="U29">
        <v>7.1930919482466712E-5</v>
      </c>
      <c r="V29" t="s">
        <v>217</v>
      </c>
      <c r="X29">
        <v>1.1415525114155251E-4</v>
      </c>
      <c r="Y29">
        <v>1.408812536774151E-4</v>
      </c>
      <c r="Z29" t="s">
        <v>989</v>
      </c>
      <c r="AA29" t="s">
        <v>25</v>
      </c>
      <c r="AC29" t="s">
        <v>22</v>
      </c>
      <c r="AD29" t="s">
        <v>989</v>
      </c>
      <c r="AE29">
        <v>2.5246199193058942E-4</v>
      </c>
      <c r="AG29" t="s">
        <v>97</v>
      </c>
      <c r="AH29" t="s">
        <v>989</v>
      </c>
      <c r="AI29">
        <v>0</v>
      </c>
    </row>
    <row r="30" spans="5:35" x14ac:dyDescent="0.45">
      <c r="E30" t="s">
        <v>710</v>
      </c>
      <c r="G30" t="s">
        <v>127</v>
      </c>
      <c r="I30" t="s">
        <v>215</v>
      </c>
      <c r="J30" t="s">
        <v>990</v>
      </c>
      <c r="K30">
        <v>2.688203759617E-4</v>
      </c>
      <c r="L30" t="s">
        <v>217</v>
      </c>
      <c r="N30" t="s">
        <v>325</v>
      </c>
      <c r="O30" t="s">
        <v>990</v>
      </c>
      <c r="P30">
        <v>7.6004591626093154E-5</v>
      </c>
      <c r="Q30" t="s">
        <v>217</v>
      </c>
      <c r="S30" t="s">
        <v>326</v>
      </c>
      <c r="T30" t="s">
        <v>990</v>
      </c>
      <c r="U30">
        <v>6.78442402006783E-5</v>
      </c>
      <c r="V30" t="s">
        <v>217</v>
      </c>
      <c r="X30">
        <v>1.1415525114155251E-4</v>
      </c>
      <c r="Y30">
        <v>1.4054976837464471E-4</v>
      </c>
      <c r="Z30" t="s">
        <v>990</v>
      </c>
      <c r="AA30" t="s">
        <v>25</v>
      </c>
      <c r="AC30" t="s">
        <v>22</v>
      </c>
      <c r="AD30" t="s">
        <v>990</v>
      </c>
      <c r="AE30">
        <v>2.5055177919148695E-4</v>
      </c>
      <c r="AG30" t="s">
        <v>97</v>
      </c>
      <c r="AH30" t="s">
        <v>990</v>
      </c>
      <c r="AI30">
        <v>0</v>
      </c>
    </row>
    <row r="31" spans="5:35" x14ac:dyDescent="0.45">
      <c r="E31" t="s">
        <v>711</v>
      </c>
      <c r="G31" t="s">
        <v>127</v>
      </c>
      <c r="I31" t="s">
        <v>215</v>
      </c>
      <c r="J31" t="s">
        <v>991</v>
      </c>
      <c r="K31">
        <v>2.2608437508129999E-4</v>
      </c>
      <c r="L31" t="s">
        <v>217</v>
      </c>
      <c r="N31" t="s">
        <v>325</v>
      </c>
      <c r="O31" t="s">
        <v>991</v>
      </c>
      <c r="P31">
        <v>7.3702864103437411E-5</v>
      </c>
      <c r="Q31" t="s">
        <v>217</v>
      </c>
      <c r="S31" t="s">
        <v>326</v>
      </c>
      <c r="T31" t="s">
        <v>991</v>
      </c>
      <c r="U31">
        <v>6.4173679138613304E-5</v>
      </c>
      <c r="V31" t="s">
        <v>217</v>
      </c>
      <c r="X31">
        <v>1.1415525114155251E-4</v>
      </c>
      <c r="Y31">
        <v>1.4253868019126702E-4</v>
      </c>
      <c r="Z31" t="s">
        <v>991</v>
      </c>
      <c r="AA31" t="s">
        <v>25</v>
      </c>
      <c r="AC31" t="s">
        <v>22</v>
      </c>
      <c r="AD31" t="s">
        <v>991</v>
      </c>
      <c r="AE31">
        <v>2.3587076299372059E-4</v>
      </c>
      <c r="AG31" t="s">
        <v>97</v>
      </c>
      <c r="AH31" t="s">
        <v>991</v>
      </c>
      <c r="AI31">
        <v>0</v>
      </c>
    </row>
    <row r="32" spans="5:35" x14ac:dyDescent="0.45">
      <c r="E32" t="s">
        <v>712</v>
      </c>
      <c r="G32" t="s">
        <v>127</v>
      </c>
      <c r="I32" t="s">
        <v>215</v>
      </c>
      <c r="J32" t="s">
        <v>992</v>
      </c>
      <c r="K32">
        <v>2.419321427398E-4</v>
      </c>
      <c r="L32" t="s">
        <v>217</v>
      </c>
      <c r="N32" t="s">
        <v>325</v>
      </c>
      <c r="O32" t="s">
        <v>992</v>
      </c>
      <c r="P32">
        <v>7.0436954048611476E-5</v>
      </c>
      <c r="Q32" t="s">
        <v>217</v>
      </c>
      <c r="S32" t="s">
        <v>326</v>
      </c>
      <c r="T32" t="s">
        <v>992</v>
      </c>
      <c r="U32">
        <v>6.1096328591188289E-5</v>
      </c>
      <c r="V32" t="s">
        <v>217</v>
      </c>
      <c r="X32">
        <v>1.1415525114155251E-4</v>
      </c>
      <c r="Y32">
        <v>1.4883690094390442E-4</v>
      </c>
      <c r="Z32" t="s">
        <v>992</v>
      </c>
      <c r="AA32" t="s">
        <v>25</v>
      </c>
      <c r="AC32" t="s">
        <v>22</v>
      </c>
      <c r="AD32" t="s">
        <v>992</v>
      </c>
      <c r="AE32">
        <v>2.1637340530959167E-4</v>
      </c>
      <c r="AG32" t="s">
        <v>97</v>
      </c>
      <c r="AH32" t="s">
        <v>992</v>
      </c>
      <c r="AI32">
        <v>0</v>
      </c>
    </row>
    <row r="33" spans="5:35" x14ac:dyDescent="0.45">
      <c r="E33" t="s">
        <v>713</v>
      </c>
      <c r="G33" t="s">
        <v>127</v>
      </c>
      <c r="I33" t="s">
        <v>215</v>
      </c>
      <c r="J33" t="s">
        <v>993</v>
      </c>
      <c r="K33">
        <v>2.717498142153E-4</v>
      </c>
      <c r="L33" t="s">
        <v>217</v>
      </c>
      <c r="N33" t="s">
        <v>325</v>
      </c>
      <c r="O33" t="s">
        <v>993</v>
      </c>
      <c r="P33">
        <v>6.5935572451945477E-5</v>
      </c>
      <c r="Q33" t="s">
        <v>217</v>
      </c>
      <c r="S33" t="s">
        <v>326</v>
      </c>
      <c r="T33" t="s">
        <v>993</v>
      </c>
      <c r="U33">
        <v>6.1962343190653075E-5</v>
      </c>
      <c r="V33" t="s">
        <v>217</v>
      </c>
      <c r="X33">
        <v>1.1415525114155251E-4</v>
      </c>
      <c r="Y33">
        <v>1.5049432745775637E-4</v>
      </c>
      <c r="Z33" t="s">
        <v>993</v>
      </c>
      <c r="AA33" t="s">
        <v>25</v>
      </c>
      <c r="AC33" t="s">
        <v>22</v>
      </c>
      <c r="AD33" t="s">
        <v>993</v>
      </c>
      <c r="AE33">
        <v>2.0862319256302478E-4</v>
      </c>
      <c r="AG33" t="s">
        <v>97</v>
      </c>
      <c r="AH33" t="s">
        <v>993</v>
      </c>
      <c r="AI33">
        <v>0</v>
      </c>
    </row>
    <row r="34" spans="5:35" x14ac:dyDescent="0.45">
      <c r="E34" t="s">
        <v>714</v>
      </c>
      <c r="G34" t="s">
        <v>127</v>
      </c>
      <c r="I34" t="s">
        <v>215</v>
      </c>
      <c r="J34" t="s">
        <v>994</v>
      </c>
      <c r="K34">
        <v>2.5315588858409999E-4</v>
      </c>
      <c r="L34" t="s">
        <v>217</v>
      </c>
      <c r="N34" t="s">
        <v>325</v>
      </c>
      <c r="O34" t="s">
        <v>994</v>
      </c>
      <c r="P34">
        <v>6.0959046792860606E-5</v>
      </c>
      <c r="Q34" t="s">
        <v>217</v>
      </c>
      <c r="S34" t="s">
        <v>326</v>
      </c>
      <c r="T34" t="s">
        <v>994</v>
      </c>
      <c r="U34">
        <v>6.494922059197137E-5</v>
      </c>
      <c r="V34" t="s">
        <v>217</v>
      </c>
      <c r="X34">
        <v>1.1415525114155251E-4</v>
      </c>
      <c r="Y34">
        <v>1.7237235744060203E-4</v>
      </c>
      <c r="Z34" t="s">
        <v>994</v>
      </c>
      <c r="AA34" t="s">
        <v>25</v>
      </c>
      <c r="AC34" t="s">
        <v>22</v>
      </c>
      <c r="AD34" t="s">
        <v>994</v>
      </c>
      <c r="AE34">
        <v>2.0651114299061784E-4</v>
      </c>
      <c r="AG34" t="s">
        <v>97</v>
      </c>
      <c r="AH34" t="s">
        <v>994</v>
      </c>
      <c r="AI34">
        <v>0</v>
      </c>
    </row>
    <row r="35" spans="5:35" x14ac:dyDescent="0.45">
      <c r="E35" t="s">
        <v>715</v>
      </c>
      <c r="G35" t="s">
        <v>127</v>
      </c>
      <c r="I35" t="s">
        <v>215</v>
      </c>
      <c r="J35" t="s">
        <v>995</v>
      </c>
      <c r="K35">
        <v>1.8614105363479999E-4</v>
      </c>
      <c r="L35" t="s">
        <v>217</v>
      </c>
      <c r="N35" t="s">
        <v>325</v>
      </c>
      <c r="O35" t="s">
        <v>995</v>
      </c>
      <c r="P35">
        <v>5.428932110091171E-5</v>
      </c>
      <c r="Q35" t="s">
        <v>217</v>
      </c>
      <c r="S35" t="s">
        <v>326</v>
      </c>
      <c r="T35" t="s">
        <v>995</v>
      </c>
      <c r="U35">
        <v>7.0953313727535822E-5</v>
      </c>
      <c r="V35" t="s">
        <v>217</v>
      </c>
      <c r="X35">
        <v>1.1415525114155251E-4</v>
      </c>
      <c r="Y35">
        <v>2.2209515285616027E-4</v>
      </c>
      <c r="Z35" t="s">
        <v>995</v>
      </c>
      <c r="AA35" t="s">
        <v>25</v>
      </c>
      <c r="AC35" t="s">
        <v>22</v>
      </c>
      <c r="AD35" t="s">
        <v>995</v>
      </c>
      <c r="AE35">
        <v>1.3413896802720287E-4</v>
      </c>
      <c r="AG35" t="s">
        <v>97</v>
      </c>
      <c r="AH35" t="s">
        <v>995</v>
      </c>
      <c r="AI35">
        <v>0</v>
      </c>
    </row>
    <row r="36" spans="5:35" x14ac:dyDescent="0.45">
      <c r="E36" t="s">
        <v>716</v>
      </c>
      <c r="G36" t="s">
        <v>127</v>
      </c>
      <c r="I36" t="s">
        <v>215</v>
      </c>
      <c r="J36" t="s">
        <v>996</v>
      </c>
      <c r="K36">
        <v>5.1657658072358593E-5</v>
      </c>
      <c r="L36" t="s">
        <v>217</v>
      </c>
      <c r="N36" t="s">
        <v>325</v>
      </c>
      <c r="O36" t="s">
        <v>996</v>
      </c>
      <c r="P36">
        <v>5.2235025135118417E-5</v>
      </c>
      <c r="Q36" t="s">
        <v>217</v>
      </c>
      <c r="S36" t="s">
        <v>326</v>
      </c>
      <c r="T36" t="s">
        <v>996</v>
      </c>
      <c r="U36">
        <v>6.4450314613640337E-5</v>
      </c>
      <c r="V36" t="s">
        <v>217</v>
      </c>
      <c r="X36">
        <v>1.1415525114155251E-4</v>
      </c>
      <c r="Y36">
        <v>2.2209515285616027E-4</v>
      </c>
      <c r="Z36" t="s">
        <v>996</v>
      </c>
      <c r="AA36" t="s">
        <v>25</v>
      </c>
      <c r="AC36" t="s">
        <v>22</v>
      </c>
      <c r="AD36" t="s">
        <v>996</v>
      </c>
      <c r="AE36">
        <v>1.1014732324610755E-4</v>
      </c>
      <c r="AG36" t="s">
        <v>97</v>
      </c>
      <c r="AH36" t="s">
        <v>996</v>
      </c>
      <c r="AI36">
        <v>0</v>
      </c>
    </row>
    <row r="37" spans="5:35" x14ac:dyDescent="0.45">
      <c r="E37" t="s">
        <v>717</v>
      </c>
      <c r="G37" t="s">
        <v>127</v>
      </c>
      <c r="I37" t="s">
        <v>215</v>
      </c>
      <c r="J37" t="s">
        <v>997</v>
      </c>
      <c r="K37">
        <v>4.475258246375516E-8</v>
      </c>
      <c r="L37" t="s">
        <v>217</v>
      </c>
      <c r="N37" t="s">
        <v>325</v>
      </c>
      <c r="O37" t="s">
        <v>997</v>
      </c>
      <c r="P37">
        <v>4.8719874947258741E-5</v>
      </c>
      <c r="Q37" t="s">
        <v>217</v>
      </c>
      <c r="S37" t="s">
        <v>326</v>
      </c>
      <c r="T37" t="s">
        <v>997</v>
      </c>
      <c r="U37">
        <v>6.5063573571370938E-5</v>
      </c>
      <c r="V37" t="s">
        <v>217</v>
      </c>
      <c r="X37">
        <v>1.1415525114155251E-4</v>
      </c>
      <c r="Y37">
        <v>1.7237235744060203E-4</v>
      </c>
      <c r="Z37" t="s">
        <v>997</v>
      </c>
      <c r="AA37" t="s">
        <v>25</v>
      </c>
      <c r="AC37" t="s">
        <v>22</v>
      </c>
      <c r="AD37" t="s">
        <v>997</v>
      </c>
      <c r="AE37">
        <v>1.0086363304491278E-4</v>
      </c>
      <c r="AG37" t="s">
        <v>97</v>
      </c>
      <c r="AH37" t="s">
        <v>997</v>
      </c>
      <c r="AI37">
        <v>0</v>
      </c>
    </row>
    <row r="38" spans="5:35" x14ac:dyDescent="0.45">
      <c r="E38" t="s">
        <v>718</v>
      </c>
      <c r="G38" t="s">
        <v>127</v>
      </c>
      <c r="I38" t="s">
        <v>215</v>
      </c>
      <c r="J38" t="s">
        <v>998</v>
      </c>
      <c r="K38">
        <v>0</v>
      </c>
      <c r="L38" t="s">
        <v>217</v>
      </c>
      <c r="N38" t="s">
        <v>325</v>
      </c>
      <c r="O38" t="s">
        <v>998</v>
      </c>
      <c r="P38">
        <v>5.0162918704792144E-5</v>
      </c>
      <c r="Q38" t="s">
        <v>217</v>
      </c>
      <c r="S38" t="s">
        <v>326</v>
      </c>
      <c r="T38" t="s">
        <v>998</v>
      </c>
      <c r="U38">
        <v>6.9619772547855073E-5</v>
      </c>
      <c r="V38" t="s">
        <v>217</v>
      </c>
      <c r="X38">
        <v>1.1415525114155251E-4</v>
      </c>
      <c r="Y38">
        <v>1.5579809230208258E-4</v>
      </c>
      <c r="Z38" t="s">
        <v>998</v>
      </c>
      <c r="AA38" t="s">
        <v>25</v>
      </c>
      <c r="AC38" t="s">
        <v>22</v>
      </c>
      <c r="AD38" t="s">
        <v>998</v>
      </c>
      <c r="AE38">
        <v>8.6482557639268207E-5</v>
      </c>
      <c r="AG38" t="s">
        <v>97</v>
      </c>
      <c r="AH38" t="s">
        <v>998</v>
      </c>
      <c r="AI38">
        <v>0</v>
      </c>
    </row>
    <row r="39" spans="5:35" x14ac:dyDescent="0.45">
      <c r="E39" t="s">
        <v>719</v>
      </c>
      <c r="G39" t="s">
        <v>127</v>
      </c>
      <c r="I39" t="s">
        <v>215</v>
      </c>
      <c r="J39" t="s">
        <v>999</v>
      </c>
      <c r="K39">
        <v>0</v>
      </c>
      <c r="L39" t="s">
        <v>217</v>
      </c>
      <c r="N39" t="s">
        <v>325</v>
      </c>
      <c r="O39" t="s">
        <v>999</v>
      </c>
      <c r="P39">
        <v>5.1616662405772813E-5</v>
      </c>
      <c r="Q39" t="s">
        <v>217</v>
      </c>
      <c r="S39" t="s">
        <v>326</v>
      </c>
      <c r="T39" t="s">
        <v>999</v>
      </c>
      <c r="U39">
        <v>7.0338338246759462E-5</v>
      </c>
      <c r="V39" t="s">
        <v>217</v>
      </c>
      <c r="X39">
        <v>1.1415525114155251E-4</v>
      </c>
      <c r="Y39">
        <v>1.093901499142282E-4</v>
      </c>
      <c r="Z39" t="s">
        <v>999</v>
      </c>
      <c r="AA39" t="s">
        <v>25</v>
      </c>
      <c r="AC39" t="s">
        <v>22</v>
      </c>
      <c r="AD39" t="s">
        <v>999</v>
      </c>
      <c r="AE39">
        <v>8.5655509101205981E-5</v>
      </c>
      <c r="AG39" t="s">
        <v>97</v>
      </c>
      <c r="AH39" t="s">
        <v>999</v>
      </c>
      <c r="AI39">
        <v>0</v>
      </c>
    </row>
    <row r="40" spans="5:35" x14ac:dyDescent="0.45">
      <c r="E40" t="s">
        <v>720</v>
      </c>
      <c r="G40" t="s">
        <v>127</v>
      </c>
      <c r="I40" t="s">
        <v>215</v>
      </c>
      <c r="J40" t="s">
        <v>1000</v>
      </c>
      <c r="K40">
        <v>0</v>
      </c>
      <c r="L40" t="s">
        <v>217</v>
      </c>
      <c r="N40" t="s">
        <v>325</v>
      </c>
      <c r="O40" t="s">
        <v>1000</v>
      </c>
      <c r="P40">
        <v>5.2451000935084892E-5</v>
      </c>
      <c r="Q40" t="s">
        <v>217</v>
      </c>
      <c r="S40" t="s">
        <v>326</v>
      </c>
      <c r="T40" t="s">
        <v>1000</v>
      </c>
      <c r="U40">
        <v>7.2342161477862379E-5</v>
      </c>
      <c r="V40" t="s">
        <v>217</v>
      </c>
      <c r="X40">
        <v>1.1415525114155251E-4</v>
      </c>
      <c r="Y40">
        <v>7.9556472664893237E-5</v>
      </c>
      <c r="Z40" t="s">
        <v>1000</v>
      </c>
      <c r="AA40" t="s">
        <v>25</v>
      </c>
      <c r="AC40" t="s">
        <v>22</v>
      </c>
      <c r="AD40" t="s">
        <v>1000</v>
      </c>
      <c r="AE40">
        <v>1.0404196007135038E-4</v>
      </c>
      <c r="AG40" t="s">
        <v>97</v>
      </c>
      <c r="AH40" t="s">
        <v>1000</v>
      </c>
      <c r="AI40">
        <v>0</v>
      </c>
    </row>
    <row r="41" spans="5:35" x14ac:dyDescent="0.45">
      <c r="E41" t="s">
        <v>721</v>
      </c>
      <c r="G41" t="s">
        <v>127</v>
      </c>
      <c r="I41" t="s">
        <v>215</v>
      </c>
      <c r="J41" t="s">
        <v>1001</v>
      </c>
      <c r="K41">
        <v>0</v>
      </c>
      <c r="L41" t="s">
        <v>217</v>
      </c>
      <c r="N41" t="s">
        <v>325</v>
      </c>
      <c r="O41" t="s">
        <v>1001</v>
      </c>
      <c r="P41">
        <v>5.1980822646422249E-5</v>
      </c>
      <c r="Q41" t="s">
        <v>217</v>
      </c>
      <c r="S41" t="s">
        <v>326</v>
      </c>
      <c r="T41" t="s">
        <v>1001</v>
      </c>
      <c r="U41">
        <v>7.3298000756678928E-5</v>
      </c>
      <c r="V41" t="s">
        <v>217</v>
      </c>
      <c r="X41">
        <v>1.1415525114155251E-4</v>
      </c>
      <c r="Y41">
        <v>5.6352501470966035E-5</v>
      </c>
      <c r="Z41" t="s">
        <v>1001</v>
      </c>
      <c r="AA41" t="s">
        <v>25</v>
      </c>
      <c r="AC41" t="s">
        <v>22</v>
      </c>
      <c r="AD41" t="s">
        <v>1001</v>
      </c>
      <c r="AE41">
        <v>1.146866416684327E-4</v>
      </c>
      <c r="AG41" t="s">
        <v>97</v>
      </c>
      <c r="AH41" t="s">
        <v>1001</v>
      </c>
      <c r="AI41">
        <v>0</v>
      </c>
    </row>
    <row r="42" spans="5:35" x14ac:dyDescent="0.45">
      <c r="E42" t="s">
        <v>722</v>
      </c>
      <c r="G42" t="s">
        <v>127</v>
      </c>
      <c r="I42" t="s">
        <v>215</v>
      </c>
      <c r="J42" t="s">
        <v>1002</v>
      </c>
      <c r="K42">
        <v>0</v>
      </c>
      <c r="L42" t="s">
        <v>217</v>
      </c>
      <c r="N42" t="s">
        <v>325</v>
      </c>
      <c r="O42" t="s">
        <v>1002</v>
      </c>
      <c r="P42">
        <v>5.0550891559594701E-5</v>
      </c>
      <c r="Q42" t="s">
        <v>217</v>
      </c>
      <c r="S42" t="s">
        <v>326</v>
      </c>
      <c r="T42" t="s">
        <v>1002</v>
      </c>
      <c r="U42">
        <v>7.3862397942088331E-5</v>
      </c>
      <c r="V42" t="s">
        <v>217</v>
      </c>
      <c r="X42">
        <v>1.1415525114155251E-4</v>
      </c>
      <c r="Y42">
        <v>2.9833677249334962E-5</v>
      </c>
      <c r="Z42" t="s">
        <v>1002</v>
      </c>
      <c r="AA42" t="s">
        <v>25</v>
      </c>
      <c r="AC42" t="s">
        <v>22</v>
      </c>
      <c r="AD42" t="s">
        <v>1002</v>
      </c>
      <c r="AE42">
        <v>1.5605354292612527E-4</v>
      </c>
      <c r="AG42" t="s">
        <v>97</v>
      </c>
      <c r="AH42" t="s">
        <v>1002</v>
      </c>
      <c r="AI42">
        <v>0</v>
      </c>
    </row>
    <row r="43" spans="5:35" x14ac:dyDescent="0.45">
      <c r="E43" t="s">
        <v>723</v>
      </c>
      <c r="G43" t="s">
        <v>127</v>
      </c>
      <c r="I43" t="s">
        <v>215</v>
      </c>
      <c r="J43" t="s">
        <v>1003</v>
      </c>
      <c r="K43">
        <v>0</v>
      </c>
      <c r="L43" t="s">
        <v>217</v>
      </c>
      <c r="N43" t="s">
        <v>325</v>
      </c>
      <c r="O43" t="s">
        <v>1003</v>
      </c>
      <c r="P43">
        <v>4.8962046144753149E-5</v>
      </c>
      <c r="Q43" t="s">
        <v>217</v>
      </c>
      <c r="S43" t="s">
        <v>326</v>
      </c>
      <c r="T43" t="s">
        <v>1003</v>
      </c>
      <c r="U43">
        <v>7.5038830947836738E-5</v>
      </c>
      <c r="V43" t="s">
        <v>217</v>
      </c>
      <c r="X43">
        <v>1.1415525114155251E-4</v>
      </c>
      <c r="Y43">
        <v>2.1546544680075254E-5</v>
      </c>
      <c r="Z43" t="s">
        <v>1003</v>
      </c>
      <c r="AA43" t="s">
        <v>25</v>
      </c>
      <c r="AC43" t="s">
        <v>22</v>
      </c>
      <c r="AD43" t="s">
        <v>1003</v>
      </c>
      <c r="AE43">
        <v>1.8042674777655511E-4</v>
      </c>
      <c r="AG43" t="s">
        <v>97</v>
      </c>
      <c r="AH43" t="s">
        <v>1003</v>
      </c>
      <c r="AI43">
        <v>0</v>
      </c>
    </row>
    <row r="44" spans="5:35" x14ac:dyDescent="0.45">
      <c r="E44" t="s">
        <v>724</v>
      </c>
      <c r="G44" t="s">
        <v>127</v>
      </c>
      <c r="I44" t="s">
        <v>215</v>
      </c>
      <c r="J44" t="s">
        <v>1004</v>
      </c>
      <c r="K44">
        <v>0</v>
      </c>
      <c r="L44" t="s">
        <v>217</v>
      </c>
      <c r="N44" t="s">
        <v>325</v>
      </c>
      <c r="O44" t="s">
        <v>1004</v>
      </c>
      <c r="P44">
        <v>4.7912043432809871E-5</v>
      </c>
      <c r="Q44" t="s">
        <v>217</v>
      </c>
      <c r="S44" t="s">
        <v>326</v>
      </c>
      <c r="T44" t="s">
        <v>1004</v>
      </c>
      <c r="U44">
        <v>7.7238728194798523E-5</v>
      </c>
      <c r="V44" t="s">
        <v>217</v>
      </c>
      <c r="X44">
        <v>1.1415525114155251E-4</v>
      </c>
      <c r="Y44">
        <v>1.4916838624667481E-5</v>
      </c>
      <c r="Z44" t="s">
        <v>1004</v>
      </c>
      <c r="AA44" t="s">
        <v>25</v>
      </c>
      <c r="AC44" t="s">
        <v>22</v>
      </c>
      <c r="AD44" t="s">
        <v>1004</v>
      </c>
      <c r="AE44">
        <v>1.9345286276738693E-4</v>
      </c>
      <c r="AG44" t="s">
        <v>97</v>
      </c>
      <c r="AH44" t="s">
        <v>1004</v>
      </c>
      <c r="AI44">
        <v>0</v>
      </c>
    </row>
    <row r="45" spans="5:35" x14ac:dyDescent="0.45">
      <c r="E45" t="s">
        <v>725</v>
      </c>
      <c r="G45" t="s">
        <v>127</v>
      </c>
      <c r="I45" t="s">
        <v>215</v>
      </c>
      <c r="J45" t="s">
        <v>1005</v>
      </c>
      <c r="K45">
        <v>0</v>
      </c>
      <c r="L45" t="s">
        <v>217</v>
      </c>
      <c r="N45" t="s">
        <v>325</v>
      </c>
      <c r="O45" t="s">
        <v>1005</v>
      </c>
      <c r="P45">
        <v>4.739745059066027E-5</v>
      </c>
      <c r="Q45" t="s">
        <v>217</v>
      </c>
      <c r="S45" t="s">
        <v>326</v>
      </c>
      <c r="T45" t="s">
        <v>1005</v>
      </c>
      <c r="U45">
        <v>8.2533913175726866E-5</v>
      </c>
      <c r="V45" t="s">
        <v>217</v>
      </c>
      <c r="X45">
        <v>1.1415525114155251E-4</v>
      </c>
      <c r="Y45">
        <v>1.6574265138519424E-5</v>
      </c>
      <c r="Z45" t="s">
        <v>1005</v>
      </c>
      <c r="AA45" t="s">
        <v>25</v>
      </c>
      <c r="AC45" t="s">
        <v>22</v>
      </c>
      <c r="AD45" t="s">
        <v>1005</v>
      </c>
      <c r="AE45">
        <v>1.9766851853869602E-4</v>
      </c>
      <c r="AG45" t="s">
        <v>97</v>
      </c>
      <c r="AH45" t="s">
        <v>1005</v>
      </c>
      <c r="AI45">
        <v>0</v>
      </c>
    </row>
    <row r="46" spans="5:35" x14ac:dyDescent="0.45">
      <c r="E46" t="s">
        <v>726</v>
      </c>
      <c r="G46" t="s">
        <v>127</v>
      </c>
      <c r="I46" t="s">
        <v>215</v>
      </c>
      <c r="J46" t="s">
        <v>1006</v>
      </c>
      <c r="K46">
        <v>0</v>
      </c>
      <c r="L46" t="s">
        <v>217</v>
      </c>
      <c r="N46" t="s">
        <v>325</v>
      </c>
      <c r="O46" t="s">
        <v>1006</v>
      </c>
      <c r="P46">
        <v>4.7732283669412243E-5</v>
      </c>
      <c r="Q46" t="s">
        <v>217</v>
      </c>
      <c r="S46" t="s">
        <v>326</v>
      </c>
      <c r="T46" t="s">
        <v>1006</v>
      </c>
      <c r="U46">
        <v>9.0458659615714487E-5</v>
      </c>
      <c r="V46" t="s">
        <v>217</v>
      </c>
      <c r="X46">
        <v>1.1415525114155251E-4</v>
      </c>
      <c r="Y46">
        <v>1.4585353321897093E-5</v>
      </c>
      <c r="Z46" t="s">
        <v>1006</v>
      </c>
      <c r="AA46" t="s">
        <v>25</v>
      </c>
      <c r="AC46" t="s">
        <v>22</v>
      </c>
      <c r="AD46" t="s">
        <v>1006</v>
      </c>
      <c r="AE46">
        <v>2.0586060116534576E-4</v>
      </c>
      <c r="AG46" t="s">
        <v>97</v>
      </c>
      <c r="AH46" t="s">
        <v>1006</v>
      </c>
      <c r="AI46">
        <v>0</v>
      </c>
    </row>
    <row r="47" spans="5:35" x14ac:dyDescent="0.45">
      <c r="E47" t="s">
        <v>727</v>
      </c>
      <c r="G47" t="s">
        <v>127</v>
      </c>
      <c r="I47" t="s">
        <v>215</v>
      </c>
      <c r="J47" t="s">
        <v>1007</v>
      </c>
      <c r="K47">
        <v>0</v>
      </c>
      <c r="L47" t="s">
        <v>217</v>
      </c>
      <c r="N47" t="s">
        <v>325</v>
      </c>
      <c r="O47" t="s">
        <v>1007</v>
      </c>
      <c r="P47">
        <v>4.9991166964280939E-5</v>
      </c>
      <c r="Q47" t="s">
        <v>217</v>
      </c>
      <c r="S47" t="s">
        <v>326</v>
      </c>
      <c r="T47" t="s">
        <v>1007</v>
      </c>
      <c r="U47">
        <v>9.7863458699159759E-5</v>
      </c>
      <c r="V47" t="s">
        <v>217</v>
      </c>
      <c r="X47">
        <v>1.1415525114155251E-4</v>
      </c>
      <c r="Y47">
        <v>2.1215059377304864E-5</v>
      </c>
      <c r="Z47" t="s">
        <v>1007</v>
      </c>
      <c r="AA47" t="s">
        <v>25</v>
      </c>
      <c r="AC47" t="s">
        <v>22</v>
      </c>
      <c r="AD47" t="s">
        <v>1007</v>
      </c>
      <c r="AE47">
        <v>2.0921302251214357E-4</v>
      </c>
      <c r="AG47" t="s">
        <v>97</v>
      </c>
      <c r="AH47" t="s">
        <v>1007</v>
      </c>
      <c r="AI47">
        <v>0</v>
      </c>
    </row>
    <row r="48" spans="5:35" x14ac:dyDescent="0.45">
      <c r="E48" t="s">
        <v>728</v>
      </c>
      <c r="G48" t="s">
        <v>127</v>
      </c>
      <c r="I48" t="s">
        <v>215</v>
      </c>
      <c r="J48" t="s">
        <v>1008</v>
      </c>
      <c r="K48">
        <v>0</v>
      </c>
      <c r="L48" t="s">
        <v>217</v>
      </c>
      <c r="N48" t="s">
        <v>325</v>
      </c>
      <c r="O48" t="s">
        <v>1008</v>
      </c>
      <c r="P48">
        <v>5.3627916804588247E-5</v>
      </c>
      <c r="Q48" t="s">
        <v>217</v>
      </c>
      <c r="S48" t="s">
        <v>326</v>
      </c>
      <c r="T48" t="s">
        <v>1008</v>
      </c>
      <c r="U48">
        <v>9.4352724119306042E-5</v>
      </c>
      <c r="V48" t="s">
        <v>217</v>
      </c>
      <c r="X48">
        <v>1.1415525114155251E-4</v>
      </c>
      <c r="Y48">
        <v>5.7678442682047593E-5</v>
      </c>
      <c r="Z48" t="s">
        <v>1008</v>
      </c>
      <c r="AA48" t="s">
        <v>25</v>
      </c>
      <c r="AC48" t="s">
        <v>22</v>
      </c>
      <c r="AD48" t="s">
        <v>1008</v>
      </c>
      <c r="AE48">
        <v>2.0866018258028376E-4</v>
      </c>
      <c r="AG48" t="s">
        <v>97</v>
      </c>
      <c r="AH48" t="s">
        <v>1008</v>
      </c>
      <c r="AI48">
        <v>0</v>
      </c>
    </row>
    <row r="49" spans="5:35" x14ac:dyDescent="0.45">
      <c r="E49" t="s">
        <v>729</v>
      </c>
      <c r="G49" t="s">
        <v>127</v>
      </c>
      <c r="I49" t="s">
        <v>215</v>
      </c>
      <c r="J49" t="s">
        <v>1009</v>
      </c>
      <c r="K49">
        <v>0</v>
      </c>
      <c r="L49" t="s">
        <v>217</v>
      </c>
      <c r="N49" t="s">
        <v>325</v>
      </c>
      <c r="O49" t="s">
        <v>1009</v>
      </c>
      <c r="P49">
        <v>5.8839249516450901E-5</v>
      </c>
      <c r="Q49" t="s">
        <v>217</v>
      </c>
      <c r="S49" t="s">
        <v>326</v>
      </c>
      <c r="T49" t="s">
        <v>1009</v>
      </c>
      <c r="U49">
        <v>1.084896174714E-4</v>
      </c>
      <c r="V49" t="s">
        <v>217</v>
      </c>
      <c r="X49">
        <v>1.1415525114155251E-4</v>
      </c>
      <c r="Y49">
        <v>1.6905750441289813E-4</v>
      </c>
      <c r="Z49" t="s">
        <v>1009</v>
      </c>
      <c r="AA49" t="s">
        <v>25</v>
      </c>
      <c r="AC49" t="s">
        <v>22</v>
      </c>
      <c r="AD49" t="s">
        <v>1009</v>
      </c>
      <c r="AE49">
        <v>2.1024592853756017E-4</v>
      </c>
      <c r="AG49" t="s">
        <v>97</v>
      </c>
      <c r="AH49" t="s">
        <v>1009</v>
      </c>
      <c r="AI49">
        <v>0</v>
      </c>
    </row>
    <row r="50" spans="5:35" x14ac:dyDescent="0.45">
      <c r="E50" t="s">
        <v>730</v>
      </c>
      <c r="G50" t="s">
        <v>127</v>
      </c>
      <c r="I50" t="s">
        <v>215</v>
      </c>
      <c r="J50" t="s">
        <v>1010</v>
      </c>
      <c r="K50">
        <v>5.8870407862885768E-10</v>
      </c>
      <c r="L50" t="s">
        <v>217</v>
      </c>
      <c r="N50" t="s">
        <v>325</v>
      </c>
      <c r="O50" t="s">
        <v>1010</v>
      </c>
      <c r="P50">
        <v>6.0732057257863328E-5</v>
      </c>
      <c r="Q50" t="s">
        <v>217</v>
      </c>
      <c r="S50" t="s">
        <v>326</v>
      </c>
      <c r="T50" t="s">
        <v>1010</v>
      </c>
      <c r="U50">
        <v>1.1345383831969999E-4</v>
      </c>
      <c r="V50" t="s">
        <v>217</v>
      </c>
      <c r="X50">
        <v>1.1415525114155251E-4</v>
      </c>
      <c r="Y50">
        <v>1.9060404909297337E-4</v>
      </c>
      <c r="Z50" t="s">
        <v>1010</v>
      </c>
      <c r="AA50" t="s">
        <v>25</v>
      </c>
      <c r="AC50" t="s">
        <v>22</v>
      </c>
      <c r="AD50" t="s">
        <v>1010</v>
      </c>
      <c r="AE50">
        <v>2.1352557604605504E-4</v>
      </c>
      <c r="AG50" t="s">
        <v>97</v>
      </c>
      <c r="AH50" t="s">
        <v>1010</v>
      </c>
      <c r="AI50">
        <v>0</v>
      </c>
    </row>
    <row r="51" spans="5:35" x14ac:dyDescent="0.45">
      <c r="E51" t="s">
        <v>731</v>
      </c>
      <c r="G51" t="s">
        <v>127</v>
      </c>
      <c r="I51" t="s">
        <v>215</v>
      </c>
      <c r="J51" t="s">
        <v>1011</v>
      </c>
      <c r="K51">
        <v>1.0710541085739999E-4</v>
      </c>
      <c r="L51" t="s">
        <v>217</v>
      </c>
      <c r="N51" t="s">
        <v>325</v>
      </c>
      <c r="O51" t="s">
        <v>1011</v>
      </c>
      <c r="P51">
        <v>6.3521110982285581E-5</v>
      </c>
      <c r="Q51" t="s">
        <v>217</v>
      </c>
      <c r="S51" t="s">
        <v>326</v>
      </c>
      <c r="T51" t="s">
        <v>1011</v>
      </c>
      <c r="U51">
        <v>1.142296134886E-4</v>
      </c>
      <c r="V51" t="s">
        <v>217</v>
      </c>
      <c r="X51">
        <v>1.1415525114155251E-4</v>
      </c>
      <c r="Y51">
        <v>1.4585353321897094E-4</v>
      </c>
      <c r="Z51" t="s">
        <v>1011</v>
      </c>
      <c r="AA51" t="s">
        <v>25</v>
      </c>
      <c r="AC51" t="s">
        <v>22</v>
      </c>
      <c r="AD51" t="s">
        <v>1011</v>
      </c>
      <c r="AE51">
        <v>2.3060732477701032E-4</v>
      </c>
      <c r="AG51" t="s">
        <v>97</v>
      </c>
      <c r="AH51" t="s">
        <v>1011</v>
      </c>
      <c r="AI51">
        <v>0</v>
      </c>
    </row>
    <row r="52" spans="5:35" x14ac:dyDescent="0.45">
      <c r="E52" t="s">
        <v>732</v>
      </c>
      <c r="G52" t="s">
        <v>127</v>
      </c>
      <c r="I52" t="s">
        <v>215</v>
      </c>
      <c r="J52" t="s">
        <v>1012</v>
      </c>
      <c r="K52">
        <v>2.5292570771469998E-4</v>
      </c>
      <c r="L52" t="s">
        <v>217</v>
      </c>
      <c r="N52" t="s">
        <v>325</v>
      </c>
      <c r="O52" t="s">
        <v>1012</v>
      </c>
      <c r="P52">
        <v>6.3170458649866099E-5</v>
      </c>
      <c r="Q52" t="s">
        <v>217</v>
      </c>
      <c r="S52" t="s">
        <v>326</v>
      </c>
      <c r="T52" t="s">
        <v>1012</v>
      </c>
      <c r="U52">
        <v>1.171038930786E-4</v>
      </c>
      <c r="V52" t="s">
        <v>217</v>
      </c>
      <c r="X52">
        <v>1.1415525114155251E-4</v>
      </c>
      <c r="Y52">
        <v>1.4452759200788939E-4</v>
      </c>
      <c r="Z52" t="s">
        <v>1012</v>
      </c>
      <c r="AA52" t="s">
        <v>25</v>
      </c>
      <c r="AC52" t="s">
        <v>22</v>
      </c>
      <c r="AD52" t="s">
        <v>1012</v>
      </c>
      <c r="AE52">
        <v>2.4913610690052083E-4</v>
      </c>
      <c r="AG52" t="s">
        <v>97</v>
      </c>
      <c r="AH52" t="s">
        <v>1012</v>
      </c>
      <c r="AI52">
        <v>0</v>
      </c>
    </row>
    <row r="53" spans="5:35" x14ac:dyDescent="0.45">
      <c r="E53" t="s">
        <v>733</v>
      </c>
      <c r="G53" t="s">
        <v>127</v>
      </c>
      <c r="I53" t="s">
        <v>215</v>
      </c>
      <c r="J53" t="s">
        <v>1013</v>
      </c>
      <c r="K53">
        <v>3.1762823031509997E-4</v>
      </c>
      <c r="L53" t="s">
        <v>217</v>
      </c>
      <c r="N53" t="s">
        <v>325</v>
      </c>
      <c r="O53" t="s">
        <v>1013</v>
      </c>
      <c r="P53">
        <v>5.8085126507123296E-5</v>
      </c>
      <c r="Q53" t="s">
        <v>217</v>
      </c>
      <c r="S53" t="s">
        <v>326</v>
      </c>
      <c r="T53" t="s">
        <v>1013</v>
      </c>
      <c r="U53">
        <v>1.212842680526E-4</v>
      </c>
      <c r="V53" t="s">
        <v>217</v>
      </c>
      <c r="X53">
        <v>1.1415525114155251E-4</v>
      </c>
      <c r="Y53">
        <v>1.408812536774151E-4</v>
      </c>
      <c r="Z53" t="s">
        <v>1013</v>
      </c>
      <c r="AA53" t="s">
        <v>25</v>
      </c>
      <c r="AC53" t="s">
        <v>22</v>
      </c>
      <c r="AD53" t="s">
        <v>1013</v>
      </c>
      <c r="AE53">
        <v>2.5110622738496667E-4</v>
      </c>
      <c r="AG53" t="s">
        <v>97</v>
      </c>
      <c r="AH53" t="s">
        <v>1013</v>
      </c>
      <c r="AI53">
        <v>0</v>
      </c>
    </row>
    <row r="54" spans="5:35" x14ac:dyDescent="0.45">
      <c r="E54" t="s">
        <v>734</v>
      </c>
      <c r="G54" t="s">
        <v>127</v>
      </c>
      <c r="I54" t="s">
        <v>215</v>
      </c>
      <c r="J54" t="s">
        <v>1014</v>
      </c>
      <c r="K54">
        <v>3.2280662645390001E-4</v>
      </c>
      <c r="L54" t="s">
        <v>217</v>
      </c>
      <c r="N54" t="s">
        <v>325</v>
      </c>
      <c r="O54" t="s">
        <v>1014</v>
      </c>
      <c r="P54">
        <v>5.2464745262442428E-5</v>
      </c>
      <c r="Q54" t="s">
        <v>217</v>
      </c>
      <c r="S54" t="s">
        <v>326</v>
      </c>
      <c r="T54" t="s">
        <v>1014</v>
      </c>
      <c r="U54">
        <v>1.2831282197950001E-4</v>
      </c>
      <c r="V54" t="s">
        <v>217</v>
      </c>
      <c r="X54">
        <v>1.1415525114155251E-4</v>
      </c>
      <c r="Y54">
        <v>1.4054976837464471E-4</v>
      </c>
      <c r="Z54" t="s">
        <v>1014</v>
      </c>
      <c r="AA54" t="s">
        <v>25</v>
      </c>
      <c r="AC54" t="s">
        <v>22</v>
      </c>
      <c r="AD54" t="s">
        <v>1014</v>
      </c>
      <c r="AE54">
        <v>2.4848234855200883E-4</v>
      </c>
      <c r="AG54" t="s">
        <v>97</v>
      </c>
      <c r="AH54" t="s">
        <v>1014</v>
      </c>
      <c r="AI54">
        <v>0</v>
      </c>
    </row>
    <row r="55" spans="5:35" x14ac:dyDescent="0.45">
      <c r="E55" t="s">
        <v>735</v>
      </c>
      <c r="G55" t="s">
        <v>127</v>
      </c>
      <c r="I55" t="s">
        <v>215</v>
      </c>
      <c r="J55" t="s">
        <v>1015</v>
      </c>
      <c r="K55">
        <v>2.6268380680590002E-4</v>
      </c>
      <c r="L55" t="s">
        <v>217</v>
      </c>
      <c r="N55" t="s">
        <v>325</v>
      </c>
      <c r="O55" t="s">
        <v>1015</v>
      </c>
      <c r="P55">
        <v>5.5030042029002335E-5</v>
      </c>
      <c r="Q55" t="s">
        <v>217</v>
      </c>
      <c r="S55" t="s">
        <v>326</v>
      </c>
      <c r="T55" t="s">
        <v>1015</v>
      </c>
      <c r="U55">
        <v>1.3549081904780001E-4</v>
      </c>
      <c r="V55" t="s">
        <v>217</v>
      </c>
      <c r="X55">
        <v>1.1415525114155251E-4</v>
      </c>
      <c r="Y55">
        <v>1.4253868019126702E-4</v>
      </c>
      <c r="Z55" t="s">
        <v>1015</v>
      </c>
      <c r="AA55" t="s">
        <v>25</v>
      </c>
      <c r="AC55" t="s">
        <v>22</v>
      </c>
      <c r="AD55" t="s">
        <v>1015</v>
      </c>
      <c r="AE55">
        <v>2.32946541303236E-4</v>
      </c>
      <c r="AG55" t="s">
        <v>97</v>
      </c>
      <c r="AH55" t="s">
        <v>1015</v>
      </c>
      <c r="AI55">
        <v>0</v>
      </c>
    </row>
    <row r="56" spans="5:35" x14ac:dyDescent="0.45">
      <c r="E56" t="s">
        <v>736</v>
      </c>
      <c r="G56" t="s">
        <v>127</v>
      </c>
      <c r="I56" t="s">
        <v>215</v>
      </c>
      <c r="J56" t="s">
        <v>1016</v>
      </c>
      <c r="K56">
        <v>2.7353728530019999E-4</v>
      </c>
      <c r="L56" t="s">
        <v>217</v>
      </c>
      <c r="N56" t="s">
        <v>325</v>
      </c>
      <c r="O56" t="s">
        <v>1016</v>
      </c>
      <c r="P56">
        <v>5.9428201710526287E-5</v>
      </c>
      <c r="Q56" t="s">
        <v>217</v>
      </c>
      <c r="S56" t="s">
        <v>326</v>
      </c>
      <c r="T56" t="s">
        <v>1016</v>
      </c>
      <c r="U56">
        <v>1.430863021794E-4</v>
      </c>
      <c r="V56" t="s">
        <v>217</v>
      </c>
      <c r="X56">
        <v>1.1415525114155251E-4</v>
      </c>
      <c r="Y56">
        <v>1.4883690094390442E-4</v>
      </c>
      <c r="Z56" t="s">
        <v>1016</v>
      </c>
      <c r="AA56" t="s">
        <v>25</v>
      </c>
      <c r="AC56" t="s">
        <v>22</v>
      </c>
      <c r="AD56" t="s">
        <v>1016</v>
      </c>
      <c r="AE56">
        <v>2.1480494816472983E-4</v>
      </c>
      <c r="AG56" t="s">
        <v>97</v>
      </c>
      <c r="AH56" t="s">
        <v>1016</v>
      </c>
      <c r="AI56">
        <v>0</v>
      </c>
    </row>
    <row r="57" spans="5:35" x14ac:dyDescent="0.45">
      <c r="E57" t="s">
        <v>737</v>
      </c>
      <c r="G57" t="s">
        <v>127</v>
      </c>
      <c r="I57" t="s">
        <v>215</v>
      </c>
      <c r="J57" t="s">
        <v>1017</v>
      </c>
      <c r="K57">
        <v>3.1877609948799998E-4</v>
      </c>
      <c r="L57" t="s">
        <v>217</v>
      </c>
      <c r="N57" t="s">
        <v>325</v>
      </c>
      <c r="O57" t="s">
        <v>1017</v>
      </c>
      <c r="P57">
        <v>6.1729489776870175E-5</v>
      </c>
      <c r="Q57" t="s">
        <v>217</v>
      </c>
      <c r="S57" t="s">
        <v>326</v>
      </c>
      <c r="T57" t="s">
        <v>1017</v>
      </c>
      <c r="U57">
        <v>1.484810226823E-4</v>
      </c>
      <c r="V57" t="s">
        <v>217</v>
      </c>
      <c r="X57">
        <v>1.1415525114155251E-4</v>
      </c>
      <c r="Y57">
        <v>1.5049432745775637E-4</v>
      </c>
      <c r="Z57" t="s">
        <v>1017</v>
      </c>
      <c r="AA57" t="s">
        <v>25</v>
      </c>
      <c r="AC57" t="s">
        <v>22</v>
      </c>
      <c r="AD57" t="s">
        <v>1017</v>
      </c>
      <c r="AE57">
        <v>2.037240256032345E-4</v>
      </c>
      <c r="AG57" t="s">
        <v>97</v>
      </c>
      <c r="AH57" t="s">
        <v>1017</v>
      </c>
      <c r="AI57">
        <v>0</v>
      </c>
    </row>
    <row r="58" spans="5:35" x14ac:dyDescent="0.45">
      <c r="E58" t="s">
        <v>738</v>
      </c>
      <c r="G58" t="s">
        <v>127</v>
      </c>
      <c r="I58" t="s">
        <v>215</v>
      </c>
      <c r="J58" t="s">
        <v>1018</v>
      </c>
      <c r="K58">
        <v>3.0004147781959999E-4</v>
      </c>
      <c r="L58" t="s">
        <v>217</v>
      </c>
      <c r="N58" t="s">
        <v>325</v>
      </c>
      <c r="O58" t="s">
        <v>1018</v>
      </c>
      <c r="P58">
        <v>6.2628983294714936E-5</v>
      </c>
      <c r="Q58" t="s">
        <v>217</v>
      </c>
      <c r="S58" t="s">
        <v>326</v>
      </c>
      <c r="T58" t="s">
        <v>1018</v>
      </c>
      <c r="U58">
        <v>1.5280149120509999E-4</v>
      </c>
      <c r="V58" t="s">
        <v>217</v>
      </c>
      <c r="X58">
        <v>1.1415525114155251E-4</v>
      </c>
      <c r="Y58">
        <v>1.7237235744060203E-4</v>
      </c>
      <c r="Z58" t="s">
        <v>1018</v>
      </c>
      <c r="AA58" t="s">
        <v>25</v>
      </c>
      <c r="AC58" t="s">
        <v>22</v>
      </c>
      <c r="AD58" t="s">
        <v>1018</v>
      </c>
      <c r="AE58">
        <v>2.065111429906179E-4</v>
      </c>
      <c r="AG58" t="s">
        <v>97</v>
      </c>
      <c r="AH58" t="s">
        <v>1018</v>
      </c>
      <c r="AI58">
        <v>0</v>
      </c>
    </row>
    <row r="59" spans="5:35" x14ac:dyDescent="0.45">
      <c r="E59" t="s">
        <v>739</v>
      </c>
      <c r="G59" t="s">
        <v>127</v>
      </c>
      <c r="I59" t="s">
        <v>215</v>
      </c>
      <c r="J59" t="s">
        <v>1019</v>
      </c>
      <c r="K59">
        <v>2.284719373589E-4</v>
      </c>
      <c r="L59" t="s">
        <v>217</v>
      </c>
      <c r="N59" t="s">
        <v>325</v>
      </c>
      <c r="O59" t="s">
        <v>1019</v>
      </c>
      <c r="P59">
        <v>6.7538309972120525E-5</v>
      </c>
      <c r="Q59" t="s">
        <v>217</v>
      </c>
      <c r="S59" t="s">
        <v>326</v>
      </c>
      <c r="T59" t="s">
        <v>1019</v>
      </c>
      <c r="U59">
        <v>1.554884346845E-4</v>
      </c>
      <c r="V59" t="s">
        <v>217</v>
      </c>
      <c r="X59">
        <v>1.1415525114155251E-4</v>
      </c>
      <c r="Y59">
        <v>2.2209515285616027E-4</v>
      </c>
      <c r="Z59" t="s">
        <v>1019</v>
      </c>
      <c r="AA59" t="s">
        <v>25</v>
      </c>
      <c r="AC59" t="s">
        <v>22</v>
      </c>
      <c r="AD59" t="s">
        <v>1019</v>
      </c>
      <c r="AE59">
        <v>1.3413896802720287E-4</v>
      </c>
      <c r="AG59" t="s">
        <v>97</v>
      </c>
      <c r="AH59" t="s">
        <v>1019</v>
      </c>
      <c r="AI59">
        <v>0</v>
      </c>
    </row>
    <row r="60" spans="5:35" x14ac:dyDescent="0.45">
      <c r="E60" t="s">
        <v>740</v>
      </c>
      <c r="G60" t="s">
        <v>127</v>
      </c>
      <c r="I60" t="s">
        <v>215</v>
      </c>
      <c r="J60" t="s">
        <v>1020</v>
      </c>
      <c r="K60">
        <v>7.1351505691665722E-5</v>
      </c>
      <c r="L60" t="s">
        <v>217</v>
      </c>
      <c r="N60" t="s">
        <v>325</v>
      </c>
      <c r="O60" t="s">
        <v>1020</v>
      </c>
      <c r="P60">
        <v>8.0466293198696264E-5</v>
      </c>
      <c r="Q60" t="s">
        <v>217</v>
      </c>
      <c r="S60" t="s">
        <v>326</v>
      </c>
      <c r="T60" t="s">
        <v>1020</v>
      </c>
      <c r="U60">
        <v>1.5229249542379999E-4</v>
      </c>
      <c r="V60" t="s">
        <v>217</v>
      </c>
      <c r="X60">
        <v>1.1415525114155251E-4</v>
      </c>
      <c r="Y60">
        <v>2.2209515285616027E-4</v>
      </c>
      <c r="Z60" t="s">
        <v>1020</v>
      </c>
      <c r="AA60" t="s">
        <v>25</v>
      </c>
      <c r="AC60" t="s">
        <v>22</v>
      </c>
      <c r="AD60" t="s">
        <v>1020</v>
      </c>
      <c r="AE60">
        <v>1.1014732324610759E-4</v>
      </c>
      <c r="AG60" t="s">
        <v>97</v>
      </c>
      <c r="AH60" t="s">
        <v>1020</v>
      </c>
      <c r="AI60">
        <v>0</v>
      </c>
    </row>
    <row r="61" spans="5:35" x14ac:dyDescent="0.45">
      <c r="E61" t="s">
        <v>741</v>
      </c>
      <c r="G61" t="s">
        <v>127</v>
      </c>
      <c r="I61" t="s">
        <v>215</v>
      </c>
      <c r="J61" t="s">
        <v>1021</v>
      </c>
      <c r="K61">
        <v>4.340172538811472E-8</v>
      </c>
      <c r="L61" t="s">
        <v>217</v>
      </c>
      <c r="N61" t="s">
        <v>325</v>
      </c>
      <c r="O61" t="s">
        <v>1021</v>
      </c>
      <c r="P61">
        <v>8.7768566420249006E-5</v>
      </c>
      <c r="Q61" t="s">
        <v>217</v>
      </c>
      <c r="S61" t="s">
        <v>326</v>
      </c>
      <c r="T61" t="s">
        <v>1021</v>
      </c>
      <c r="U61">
        <v>1.504053205604E-4</v>
      </c>
      <c r="V61" t="s">
        <v>217</v>
      </c>
      <c r="X61">
        <v>1.1415525114155251E-4</v>
      </c>
      <c r="Y61">
        <v>1.7237235744060203E-4</v>
      </c>
      <c r="Z61" t="s">
        <v>1021</v>
      </c>
      <c r="AA61" t="s">
        <v>25</v>
      </c>
      <c r="AC61" t="s">
        <v>22</v>
      </c>
      <c r="AD61" t="s">
        <v>1021</v>
      </c>
      <c r="AE61">
        <v>9.9882593456739809E-5</v>
      </c>
      <c r="AG61" t="s">
        <v>97</v>
      </c>
      <c r="AH61" t="s">
        <v>1021</v>
      </c>
      <c r="AI61">
        <v>0</v>
      </c>
    </row>
    <row r="62" spans="5:35" x14ac:dyDescent="0.45">
      <c r="E62" t="s">
        <v>742</v>
      </c>
      <c r="G62" t="s">
        <v>127</v>
      </c>
      <c r="I62" t="s">
        <v>215</v>
      </c>
      <c r="J62" t="s">
        <v>1022</v>
      </c>
      <c r="K62">
        <v>0</v>
      </c>
      <c r="L62" t="s">
        <v>217</v>
      </c>
      <c r="N62" t="s">
        <v>325</v>
      </c>
      <c r="O62" t="s">
        <v>1022</v>
      </c>
      <c r="P62">
        <v>9.4076103107203343E-5</v>
      </c>
      <c r="Q62" t="s">
        <v>217</v>
      </c>
      <c r="S62" t="s">
        <v>326</v>
      </c>
      <c r="T62" t="s">
        <v>1022</v>
      </c>
      <c r="U62">
        <v>1.537179053507E-4</v>
      </c>
      <c r="V62" t="s">
        <v>217</v>
      </c>
      <c r="X62">
        <v>1.1415525114155251E-4</v>
      </c>
      <c r="Y62">
        <v>1.5579809230208258E-4</v>
      </c>
      <c r="Z62" t="s">
        <v>1022</v>
      </c>
      <c r="AA62" t="s">
        <v>25</v>
      </c>
      <c r="AC62" t="s">
        <v>22</v>
      </c>
      <c r="AD62" t="s">
        <v>1022</v>
      </c>
      <c r="AE62">
        <v>8.5501518051095206E-5</v>
      </c>
      <c r="AG62" t="s">
        <v>97</v>
      </c>
      <c r="AH62" t="s">
        <v>1022</v>
      </c>
      <c r="AI62">
        <v>0</v>
      </c>
    </row>
    <row r="63" spans="5:35" x14ac:dyDescent="0.45">
      <c r="E63" t="s">
        <v>743</v>
      </c>
      <c r="G63" t="s">
        <v>127</v>
      </c>
      <c r="I63" t="s">
        <v>215</v>
      </c>
      <c r="J63" t="s">
        <v>1023</v>
      </c>
      <c r="K63">
        <v>0</v>
      </c>
      <c r="L63" t="s">
        <v>217</v>
      </c>
      <c r="N63" t="s">
        <v>325</v>
      </c>
      <c r="O63" t="s">
        <v>1023</v>
      </c>
      <c r="P63">
        <v>9.9455750107620958E-5</v>
      </c>
      <c r="Q63" t="s">
        <v>217</v>
      </c>
      <c r="S63" t="s">
        <v>326</v>
      </c>
      <c r="T63" t="s">
        <v>1023</v>
      </c>
      <c r="U63">
        <v>1.5382965570750001E-4</v>
      </c>
      <c r="V63" t="s">
        <v>217</v>
      </c>
      <c r="X63">
        <v>1.1415525114155251E-4</v>
      </c>
      <c r="Y63">
        <v>1.093901499142282E-4</v>
      </c>
      <c r="Z63" t="s">
        <v>1023</v>
      </c>
      <c r="AA63" t="s">
        <v>25</v>
      </c>
      <c r="AC63" t="s">
        <v>22</v>
      </c>
      <c r="AD63" t="s">
        <v>1023</v>
      </c>
      <c r="AE63">
        <v>8.4674469513032954E-5</v>
      </c>
      <c r="AG63" t="s">
        <v>97</v>
      </c>
      <c r="AH63" t="s">
        <v>1023</v>
      </c>
      <c r="AI63">
        <v>0</v>
      </c>
    </row>
    <row r="64" spans="5:35" x14ac:dyDescent="0.45">
      <c r="E64" t="s">
        <v>744</v>
      </c>
      <c r="G64" t="s">
        <v>127</v>
      </c>
      <c r="I64" t="s">
        <v>215</v>
      </c>
      <c r="J64" t="s">
        <v>1024</v>
      </c>
      <c r="K64">
        <v>0</v>
      </c>
      <c r="L64" t="s">
        <v>217</v>
      </c>
      <c r="N64" t="s">
        <v>325</v>
      </c>
      <c r="O64" t="s">
        <v>1024</v>
      </c>
      <c r="P64">
        <v>1.013204486982E-4</v>
      </c>
      <c r="Q64" t="s">
        <v>217</v>
      </c>
      <c r="S64" t="s">
        <v>326</v>
      </c>
      <c r="T64" t="s">
        <v>1024</v>
      </c>
      <c r="U64">
        <v>1.550991927549E-4</v>
      </c>
      <c r="V64" t="s">
        <v>217</v>
      </c>
      <c r="X64">
        <v>1.1415525114155251E-4</v>
      </c>
      <c r="Y64">
        <v>7.9556472664893237E-5</v>
      </c>
      <c r="Z64" t="s">
        <v>1024</v>
      </c>
      <c r="AA64" t="s">
        <v>25</v>
      </c>
      <c r="AC64" t="s">
        <v>22</v>
      </c>
      <c r="AD64" t="s">
        <v>1024</v>
      </c>
      <c r="AE64">
        <v>1.0306092048317738E-4</v>
      </c>
      <c r="AG64" t="s">
        <v>97</v>
      </c>
      <c r="AH64" t="s">
        <v>1024</v>
      </c>
      <c r="AI64">
        <v>0</v>
      </c>
    </row>
    <row r="65" spans="5:35" x14ac:dyDescent="0.45">
      <c r="E65" t="s">
        <v>745</v>
      </c>
      <c r="G65" t="s">
        <v>127</v>
      </c>
      <c r="I65" t="s">
        <v>215</v>
      </c>
      <c r="J65" t="s">
        <v>1025</v>
      </c>
      <c r="K65">
        <v>0</v>
      </c>
      <c r="L65" t="s">
        <v>217</v>
      </c>
      <c r="N65" t="s">
        <v>325</v>
      </c>
      <c r="O65" t="s">
        <v>1025</v>
      </c>
      <c r="P65">
        <v>1.027699449226E-4</v>
      </c>
      <c r="Q65" t="s">
        <v>217</v>
      </c>
      <c r="S65" t="s">
        <v>326</v>
      </c>
      <c r="T65" t="s">
        <v>1025</v>
      </c>
      <c r="U65">
        <v>1.584026772521E-4</v>
      </c>
      <c r="V65" t="s">
        <v>217</v>
      </c>
      <c r="X65">
        <v>1.1415525114155251E-4</v>
      </c>
      <c r="Y65">
        <v>5.6352501470966035E-5</v>
      </c>
      <c r="Z65" t="s">
        <v>1025</v>
      </c>
      <c r="AA65" t="s">
        <v>25</v>
      </c>
      <c r="AC65" t="s">
        <v>22</v>
      </c>
      <c r="AD65" t="s">
        <v>1025</v>
      </c>
      <c r="AE65">
        <v>1.1370560208025972E-4</v>
      </c>
      <c r="AG65" t="s">
        <v>97</v>
      </c>
      <c r="AH65" t="s">
        <v>1025</v>
      </c>
      <c r="AI65">
        <v>0</v>
      </c>
    </row>
    <row r="66" spans="5:35" x14ac:dyDescent="0.45">
      <c r="E66" t="s">
        <v>746</v>
      </c>
      <c r="G66" t="s">
        <v>127</v>
      </c>
      <c r="I66" t="s">
        <v>215</v>
      </c>
      <c r="J66" t="s">
        <v>1026</v>
      </c>
      <c r="K66">
        <v>0</v>
      </c>
      <c r="L66" t="s">
        <v>217</v>
      </c>
      <c r="N66" t="s">
        <v>325</v>
      </c>
      <c r="O66" t="s">
        <v>1026</v>
      </c>
      <c r="P66">
        <v>1.026592829293E-4</v>
      </c>
      <c r="Q66" t="s">
        <v>217</v>
      </c>
      <c r="S66" t="s">
        <v>326</v>
      </c>
      <c r="T66" t="s">
        <v>1026</v>
      </c>
      <c r="U66">
        <v>1.642174324777E-4</v>
      </c>
      <c r="V66" t="s">
        <v>217</v>
      </c>
      <c r="X66">
        <v>1.1415525114155251E-4</v>
      </c>
      <c r="Y66">
        <v>2.9833677249334962E-5</v>
      </c>
      <c r="Z66" t="s">
        <v>1026</v>
      </c>
      <c r="AA66" t="s">
        <v>25</v>
      </c>
      <c r="AC66" t="s">
        <v>22</v>
      </c>
      <c r="AD66" t="s">
        <v>1026</v>
      </c>
      <c r="AE66">
        <v>1.5507250333795229E-4</v>
      </c>
      <c r="AG66" t="s">
        <v>97</v>
      </c>
      <c r="AH66" t="s">
        <v>1026</v>
      </c>
      <c r="AI66">
        <v>0</v>
      </c>
    </row>
    <row r="67" spans="5:35" x14ac:dyDescent="0.45">
      <c r="E67" t="s">
        <v>747</v>
      </c>
      <c r="G67" t="s">
        <v>127</v>
      </c>
      <c r="I67" t="s">
        <v>215</v>
      </c>
      <c r="J67" t="s">
        <v>1027</v>
      </c>
      <c r="K67">
        <v>0</v>
      </c>
      <c r="L67" t="s">
        <v>217</v>
      </c>
      <c r="N67" t="s">
        <v>325</v>
      </c>
      <c r="O67" t="s">
        <v>1027</v>
      </c>
      <c r="P67">
        <v>9.9217729430900686E-5</v>
      </c>
      <c r="Q67" t="s">
        <v>217</v>
      </c>
      <c r="S67" t="s">
        <v>326</v>
      </c>
      <c r="T67" t="s">
        <v>1027</v>
      </c>
      <c r="U67">
        <v>1.7273773129099999E-4</v>
      </c>
      <c r="V67" t="s">
        <v>217</v>
      </c>
      <c r="X67">
        <v>1.1415525114155251E-4</v>
      </c>
      <c r="Y67">
        <v>2.1546544680075254E-5</v>
      </c>
      <c r="Z67" t="s">
        <v>1027</v>
      </c>
      <c r="AA67" t="s">
        <v>25</v>
      </c>
      <c r="AC67" t="s">
        <v>22</v>
      </c>
      <c r="AD67" t="s">
        <v>1027</v>
      </c>
      <c r="AE67">
        <v>1.8042674777655511E-4</v>
      </c>
      <c r="AG67" t="s">
        <v>97</v>
      </c>
      <c r="AH67" t="s">
        <v>1027</v>
      </c>
      <c r="AI67">
        <v>0</v>
      </c>
    </row>
    <row r="68" spans="5:35" x14ac:dyDescent="0.45">
      <c r="E68" t="s">
        <v>748</v>
      </c>
      <c r="G68" t="s">
        <v>127</v>
      </c>
      <c r="I68" t="s">
        <v>215</v>
      </c>
      <c r="J68" t="s">
        <v>1028</v>
      </c>
      <c r="K68">
        <v>0</v>
      </c>
      <c r="L68" t="s">
        <v>217</v>
      </c>
      <c r="N68" t="s">
        <v>325</v>
      </c>
      <c r="O68" t="s">
        <v>1028</v>
      </c>
      <c r="P68">
        <v>9.7555953661265798E-5</v>
      </c>
      <c r="Q68" t="s">
        <v>217</v>
      </c>
      <c r="S68" t="s">
        <v>326</v>
      </c>
      <c r="T68" t="s">
        <v>1028</v>
      </c>
      <c r="U68">
        <v>1.8232290690939999E-4</v>
      </c>
      <c r="V68" t="s">
        <v>217</v>
      </c>
      <c r="X68">
        <v>1.1415525114155251E-4</v>
      </c>
      <c r="Y68">
        <v>1.4916838624667481E-5</v>
      </c>
      <c r="Z68" t="s">
        <v>1028</v>
      </c>
      <c r="AA68" t="s">
        <v>25</v>
      </c>
      <c r="AC68" t="s">
        <v>22</v>
      </c>
      <c r="AD68" t="s">
        <v>1028</v>
      </c>
      <c r="AE68">
        <v>1.9345286276738693E-4</v>
      </c>
      <c r="AG68" t="s">
        <v>97</v>
      </c>
      <c r="AH68" t="s">
        <v>1028</v>
      </c>
      <c r="AI68">
        <v>0</v>
      </c>
    </row>
    <row r="69" spans="5:35" x14ac:dyDescent="0.45">
      <c r="E69" t="s">
        <v>749</v>
      </c>
      <c r="G69" t="s">
        <v>127</v>
      </c>
      <c r="I69" t="s">
        <v>215</v>
      </c>
      <c r="J69" t="s">
        <v>1029</v>
      </c>
      <c r="K69">
        <v>0</v>
      </c>
      <c r="L69" t="s">
        <v>217</v>
      </c>
      <c r="N69" t="s">
        <v>325</v>
      </c>
      <c r="O69" t="s">
        <v>1029</v>
      </c>
      <c r="P69">
        <v>9.5392211661456995E-5</v>
      </c>
      <c r="Q69" t="s">
        <v>217</v>
      </c>
      <c r="S69" t="s">
        <v>326</v>
      </c>
      <c r="T69" t="s">
        <v>1029</v>
      </c>
      <c r="U69">
        <v>1.9166325279810001E-4</v>
      </c>
      <c r="V69" t="s">
        <v>217</v>
      </c>
      <c r="X69">
        <v>1.1415525114155251E-4</v>
      </c>
      <c r="Y69">
        <v>1.6574265138519424E-5</v>
      </c>
      <c r="Z69" t="s">
        <v>1029</v>
      </c>
      <c r="AA69" t="s">
        <v>25</v>
      </c>
      <c r="AC69" t="s">
        <v>22</v>
      </c>
      <c r="AD69" t="s">
        <v>1029</v>
      </c>
      <c r="AE69">
        <v>1.972186073505134E-4</v>
      </c>
      <c r="AG69" t="s">
        <v>97</v>
      </c>
      <c r="AH69" t="s">
        <v>1029</v>
      </c>
      <c r="AI69">
        <v>0</v>
      </c>
    </row>
    <row r="70" spans="5:35" x14ac:dyDescent="0.45">
      <c r="E70" t="s">
        <v>750</v>
      </c>
      <c r="G70" t="s">
        <v>127</v>
      </c>
      <c r="I70" t="s">
        <v>215</v>
      </c>
      <c r="J70" t="s">
        <v>1030</v>
      </c>
      <c r="K70">
        <v>0</v>
      </c>
      <c r="L70" t="s">
        <v>217</v>
      </c>
      <c r="N70" t="s">
        <v>325</v>
      </c>
      <c r="O70" t="s">
        <v>1030</v>
      </c>
      <c r="P70">
        <v>9.5927291454792041E-5</v>
      </c>
      <c r="Q70" t="s">
        <v>217</v>
      </c>
      <c r="S70" t="s">
        <v>326</v>
      </c>
      <c r="T70" t="s">
        <v>1030</v>
      </c>
      <c r="U70">
        <v>2.0256821973720001E-4</v>
      </c>
      <c r="V70" t="s">
        <v>217</v>
      </c>
      <c r="X70">
        <v>1.1415525114155251E-4</v>
      </c>
      <c r="Y70">
        <v>1.4585353321897093E-5</v>
      </c>
      <c r="Z70" t="s">
        <v>1030</v>
      </c>
      <c r="AA70" t="s">
        <v>25</v>
      </c>
      <c r="AC70" t="s">
        <v>22</v>
      </c>
      <c r="AD70" t="s">
        <v>1030</v>
      </c>
      <c r="AE70">
        <v>2.0541068997716316E-4</v>
      </c>
      <c r="AG70" t="s">
        <v>97</v>
      </c>
      <c r="AH70" t="s">
        <v>1030</v>
      </c>
      <c r="AI70">
        <v>0</v>
      </c>
    </row>
    <row r="71" spans="5:35" x14ac:dyDescent="0.45">
      <c r="E71" t="s">
        <v>751</v>
      </c>
      <c r="G71" t="s">
        <v>127</v>
      </c>
      <c r="I71" t="s">
        <v>215</v>
      </c>
      <c r="J71" t="s">
        <v>1031</v>
      </c>
      <c r="K71">
        <v>0</v>
      </c>
      <c r="L71" t="s">
        <v>217</v>
      </c>
      <c r="N71" t="s">
        <v>325</v>
      </c>
      <c r="O71" t="s">
        <v>1031</v>
      </c>
      <c r="P71">
        <v>9.8514728339416717E-5</v>
      </c>
      <c r="Q71" t="s">
        <v>217</v>
      </c>
      <c r="S71" t="s">
        <v>326</v>
      </c>
      <c r="T71" t="s">
        <v>1031</v>
      </c>
      <c r="U71">
        <v>2.103902305424E-4</v>
      </c>
      <c r="V71" t="s">
        <v>217</v>
      </c>
      <c r="X71">
        <v>1.1415525114155251E-4</v>
      </c>
      <c r="Y71">
        <v>2.1215059377304864E-5</v>
      </c>
      <c r="Z71" t="s">
        <v>1031</v>
      </c>
      <c r="AA71" t="s">
        <v>25</v>
      </c>
      <c r="AC71" t="s">
        <v>22</v>
      </c>
      <c r="AD71" t="s">
        <v>1031</v>
      </c>
      <c r="AE71">
        <v>2.0876311132396095E-4</v>
      </c>
      <c r="AG71" t="s">
        <v>97</v>
      </c>
      <c r="AH71" t="s">
        <v>1031</v>
      </c>
      <c r="AI71">
        <v>0</v>
      </c>
    </row>
    <row r="72" spans="5:35" x14ac:dyDescent="0.45">
      <c r="E72" t="s">
        <v>752</v>
      </c>
      <c r="G72" t="s">
        <v>127</v>
      </c>
      <c r="I72" t="s">
        <v>215</v>
      </c>
      <c r="J72" t="s">
        <v>1032</v>
      </c>
      <c r="K72">
        <v>0</v>
      </c>
      <c r="L72" t="s">
        <v>217</v>
      </c>
      <c r="N72" t="s">
        <v>325</v>
      </c>
      <c r="O72" t="s">
        <v>1032</v>
      </c>
      <c r="P72">
        <v>1.054396266086E-4</v>
      </c>
      <c r="Q72" t="s">
        <v>217</v>
      </c>
      <c r="S72" t="s">
        <v>326</v>
      </c>
      <c r="T72" t="s">
        <v>1032</v>
      </c>
      <c r="U72">
        <v>2.0217359051330001E-4</v>
      </c>
      <c r="V72" t="s">
        <v>217</v>
      </c>
      <c r="X72">
        <v>1.1415525114155251E-4</v>
      </c>
      <c r="Y72">
        <v>5.7678442682047593E-5</v>
      </c>
      <c r="Z72" t="s">
        <v>1032</v>
      </c>
      <c r="AA72" t="s">
        <v>25</v>
      </c>
      <c r="AC72" t="s">
        <v>22</v>
      </c>
      <c r="AD72" t="s">
        <v>1032</v>
      </c>
      <c r="AE72">
        <v>2.0836064385356702E-4</v>
      </c>
      <c r="AG72" t="s">
        <v>97</v>
      </c>
      <c r="AH72" t="s">
        <v>1032</v>
      </c>
      <c r="AI72">
        <v>0</v>
      </c>
    </row>
    <row r="73" spans="5:35" x14ac:dyDescent="0.45">
      <c r="E73" t="s">
        <v>753</v>
      </c>
      <c r="G73" t="s">
        <v>127</v>
      </c>
      <c r="I73" t="s">
        <v>215</v>
      </c>
      <c r="J73" t="s">
        <v>1033</v>
      </c>
      <c r="K73">
        <v>0</v>
      </c>
      <c r="L73" t="s">
        <v>217</v>
      </c>
      <c r="N73" t="s">
        <v>325</v>
      </c>
      <c r="O73" t="s">
        <v>1033</v>
      </c>
      <c r="P73">
        <v>1.0890186653290001E-4</v>
      </c>
      <c r="Q73" t="s">
        <v>217</v>
      </c>
      <c r="S73" t="s">
        <v>326</v>
      </c>
      <c r="T73" t="s">
        <v>1033</v>
      </c>
      <c r="U73">
        <v>2.060428564802E-4</v>
      </c>
      <c r="V73" t="s">
        <v>217</v>
      </c>
      <c r="X73">
        <v>1.1415525114155251E-4</v>
      </c>
      <c r="Y73">
        <v>1.6905750441289813E-4</v>
      </c>
      <c r="Z73" t="s">
        <v>1033</v>
      </c>
      <c r="AA73" t="s">
        <v>25</v>
      </c>
      <c r="AC73" t="s">
        <v>22</v>
      </c>
      <c r="AD73" t="s">
        <v>1033</v>
      </c>
      <c r="AE73">
        <v>2.089118755238069E-4</v>
      </c>
      <c r="AG73" t="s">
        <v>97</v>
      </c>
      <c r="AH73" t="s">
        <v>1033</v>
      </c>
      <c r="AI73">
        <v>0</v>
      </c>
    </row>
    <row r="74" spans="5:35" x14ac:dyDescent="0.45">
      <c r="E74" t="s">
        <v>754</v>
      </c>
      <c r="G74" t="s">
        <v>127</v>
      </c>
      <c r="I74" t="s">
        <v>215</v>
      </c>
      <c r="J74" t="s">
        <v>1034</v>
      </c>
      <c r="K74">
        <v>4.4137728673766005E-10</v>
      </c>
      <c r="L74" t="s">
        <v>217</v>
      </c>
      <c r="N74" t="s">
        <v>325</v>
      </c>
      <c r="O74" t="s">
        <v>1034</v>
      </c>
      <c r="P74">
        <v>1.12782472363E-4</v>
      </c>
      <c r="Q74" t="s">
        <v>217</v>
      </c>
      <c r="S74" t="s">
        <v>326</v>
      </c>
      <c r="T74" t="s">
        <v>1034</v>
      </c>
      <c r="U74">
        <v>2.1014423567129999E-4</v>
      </c>
      <c r="V74" t="s">
        <v>217</v>
      </c>
      <c r="X74">
        <v>1.1415525114155251E-4</v>
      </c>
      <c r="Y74">
        <v>1.9060404909297337E-4</v>
      </c>
      <c r="Z74" t="s">
        <v>1034</v>
      </c>
      <c r="AA74" t="s">
        <v>25</v>
      </c>
      <c r="AC74" t="s">
        <v>22</v>
      </c>
      <c r="AD74" t="s">
        <v>1034</v>
      </c>
      <c r="AE74">
        <v>2.1322603731933825E-4</v>
      </c>
      <c r="AG74" t="s">
        <v>97</v>
      </c>
      <c r="AH74" t="s">
        <v>1034</v>
      </c>
      <c r="AI74">
        <v>0</v>
      </c>
    </row>
    <row r="75" spans="5:35" x14ac:dyDescent="0.45">
      <c r="E75" t="s">
        <v>755</v>
      </c>
      <c r="G75" t="s">
        <v>127</v>
      </c>
      <c r="I75" t="s">
        <v>215</v>
      </c>
      <c r="J75" t="s">
        <v>1035</v>
      </c>
      <c r="K75">
        <v>1.059692927289E-4</v>
      </c>
      <c r="L75" t="s">
        <v>217</v>
      </c>
      <c r="N75" t="s">
        <v>325</v>
      </c>
      <c r="O75" t="s">
        <v>1035</v>
      </c>
      <c r="P75">
        <v>1.153640862713E-4</v>
      </c>
      <c r="Q75" t="s">
        <v>217</v>
      </c>
      <c r="S75" t="s">
        <v>326</v>
      </c>
      <c r="T75" t="s">
        <v>1035</v>
      </c>
      <c r="U75">
        <v>2.1256125918330001E-4</v>
      </c>
      <c r="V75" t="s">
        <v>217</v>
      </c>
      <c r="X75">
        <v>1.1415525114155251E-4</v>
      </c>
      <c r="Y75">
        <v>1.4585353321897094E-4</v>
      </c>
      <c r="Z75" t="s">
        <v>1035</v>
      </c>
      <c r="AA75" t="s">
        <v>25</v>
      </c>
      <c r="AC75" t="s">
        <v>22</v>
      </c>
      <c r="AD75" t="s">
        <v>1035</v>
      </c>
      <c r="AE75">
        <v>2.3060732477701032E-4</v>
      </c>
      <c r="AG75" t="s">
        <v>97</v>
      </c>
      <c r="AH75" t="s">
        <v>1035</v>
      </c>
      <c r="AI75">
        <v>0</v>
      </c>
    </row>
    <row r="76" spans="5:35" x14ac:dyDescent="0.45">
      <c r="E76" t="s">
        <v>756</v>
      </c>
      <c r="G76" t="s">
        <v>127</v>
      </c>
      <c r="I76" t="s">
        <v>215</v>
      </c>
      <c r="J76" t="s">
        <v>1036</v>
      </c>
      <c r="K76">
        <v>2.4903252188979998E-4</v>
      </c>
      <c r="L76" t="s">
        <v>217</v>
      </c>
      <c r="N76" t="s">
        <v>325</v>
      </c>
      <c r="O76" t="s">
        <v>1036</v>
      </c>
      <c r="P76">
        <v>1.097557212866E-4</v>
      </c>
      <c r="Q76" t="s">
        <v>217</v>
      </c>
      <c r="S76" t="s">
        <v>326</v>
      </c>
      <c r="T76" t="s">
        <v>1036</v>
      </c>
      <c r="U76">
        <v>2.149729932087E-4</v>
      </c>
      <c r="V76" t="s">
        <v>217</v>
      </c>
      <c r="X76">
        <v>1.1415525114155251E-4</v>
      </c>
      <c r="Y76">
        <v>1.4452759200788939E-4</v>
      </c>
      <c r="Z76" t="s">
        <v>1036</v>
      </c>
      <c r="AA76" t="s">
        <v>25</v>
      </c>
      <c r="AC76" t="s">
        <v>22</v>
      </c>
      <c r="AD76" t="s">
        <v>1036</v>
      </c>
      <c r="AE76">
        <v>2.4879193891385026E-4</v>
      </c>
      <c r="AG76" t="s">
        <v>97</v>
      </c>
      <c r="AH76" t="s">
        <v>1036</v>
      </c>
      <c r="AI76">
        <v>0</v>
      </c>
    </row>
    <row r="77" spans="5:35" x14ac:dyDescent="0.45">
      <c r="E77" t="s">
        <v>757</v>
      </c>
      <c r="G77" t="s">
        <v>127</v>
      </c>
      <c r="I77" t="s">
        <v>215</v>
      </c>
      <c r="J77" t="s">
        <v>1037</v>
      </c>
      <c r="K77">
        <v>3.1211637479280002E-4</v>
      </c>
      <c r="L77" t="s">
        <v>217</v>
      </c>
      <c r="N77" t="s">
        <v>325</v>
      </c>
      <c r="O77" t="s">
        <v>1037</v>
      </c>
      <c r="P77">
        <v>9.4949526206847317E-5</v>
      </c>
      <c r="Q77" t="s">
        <v>217</v>
      </c>
      <c r="S77" t="s">
        <v>326</v>
      </c>
      <c r="T77" t="s">
        <v>1037</v>
      </c>
      <c r="U77">
        <v>2.1494103273569999E-4</v>
      </c>
      <c r="V77" t="s">
        <v>217</v>
      </c>
      <c r="X77">
        <v>1.1415525114155251E-4</v>
      </c>
      <c r="Y77">
        <v>1.408812536774151E-4</v>
      </c>
      <c r="Z77" t="s">
        <v>1037</v>
      </c>
      <c r="AA77" t="s">
        <v>25</v>
      </c>
      <c r="AC77" t="s">
        <v>22</v>
      </c>
      <c r="AD77" t="s">
        <v>1037</v>
      </c>
      <c r="AE77">
        <v>2.4785633271644101E-4</v>
      </c>
      <c r="AG77" t="s">
        <v>97</v>
      </c>
      <c r="AH77" t="s">
        <v>1037</v>
      </c>
      <c r="AI77">
        <v>0</v>
      </c>
    </row>
    <row r="78" spans="5:35" x14ac:dyDescent="0.45">
      <c r="E78" t="s">
        <v>758</v>
      </c>
      <c r="G78" t="s">
        <v>127</v>
      </c>
      <c r="I78" t="s">
        <v>215</v>
      </c>
      <c r="J78" t="s">
        <v>1038</v>
      </c>
      <c r="K78">
        <v>3.1827925465109999E-4</v>
      </c>
      <c r="L78" t="s">
        <v>217</v>
      </c>
      <c r="N78" t="s">
        <v>325</v>
      </c>
      <c r="O78" t="s">
        <v>1038</v>
      </c>
      <c r="P78">
        <v>8.3355265858158287E-5</v>
      </c>
      <c r="Q78" t="s">
        <v>217</v>
      </c>
      <c r="S78" t="s">
        <v>326</v>
      </c>
      <c r="T78" t="s">
        <v>1038</v>
      </c>
      <c r="U78">
        <v>2.141216346063E-4</v>
      </c>
      <c r="V78" t="s">
        <v>217</v>
      </c>
      <c r="X78">
        <v>1.1415525114155251E-4</v>
      </c>
      <c r="Y78">
        <v>1.4054976837464471E-4</v>
      </c>
      <c r="Z78" t="s">
        <v>1038</v>
      </c>
      <c r="AA78" t="s">
        <v>25</v>
      </c>
      <c r="AC78" t="s">
        <v>22</v>
      </c>
      <c r="AD78" t="s">
        <v>1038</v>
      </c>
      <c r="AE78">
        <v>2.4848234855200883E-4</v>
      </c>
      <c r="AG78" t="s">
        <v>97</v>
      </c>
      <c r="AH78" t="s">
        <v>1038</v>
      </c>
      <c r="AI78">
        <v>0</v>
      </c>
    </row>
    <row r="79" spans="5:35" x14ac:dyDescent="0.45">
      <c r="E79" t="s">
        <v>759</v>
      </c>
      <c r="G79" t="s">
        <v>127</v>
      </c>
      <c r="I79" t="s">
        <v>215</v>
      </c>
      <c r="J79" t="s">
        <v>1039</v>
      </c>
      <c r="K79">
        <v>2.595497679785E-4</v>
      </c>
      <c r="L79" t="s">
        <v>217</v>
      </c>
      <c r="N79" t="s">
        <v>325</v>
      </c>
      <c r="O79" t="s">
        <v>1039</v>
      </c>
      <c r="P79">
        <v>8.0139218363102759E-5</v>
      </c>
      <c r="Q79" t="s">
        <v>217</v>
      </c>
      <c r="S79" t="s">
        <v>326</v>
      </c>
      <c r="T79" t="s">
        <v>1039</v>
      </c>
      <c r="U79">
        <v>2.1468291037359999E-4</v>
      </c>
      <c r="V79" t="s">
        <v>217</v>
      </c>
      <c r="X79">
        <v>1.1415525114155251E-4</v>
      </c>
      <c r="Y79">
        <v>1.4253868019126702E-4</v>
      </c>
      <c r="Z79" t="s">
        <v>1039</v>
      </c>
      <c r="AA79" t="s">
        <v>25</v>
      </c>
      <c r="AC79" t="s">
        <v>22</v>
      </c>
      <c r="AD79" t="s">
        <v>1039</v>
      </c>
      <c r="AE79">
        <v>2.3451540051350287E-4</v>
      </c>
      <c r="AG79" t="s">
        <v>97</v>
      </c>
      <c r="AH79" t="s">
        <v>1039</v>
      </c>
      <c r="AI79">
        <v>0</v>
      </c>
    </row>
    <row r="80" spans="5:35" x14ac:dyDescent="0.45">
      <c r="E80" t="s">
        <v>760</v>
      </c>
      <c r="G80" t="s">
        <v>127</v>
      </c>
      <c r="I80" t="s">
        <v>215</v>
      </c>
      <c r="J80" t="s">
        <v>1040</v>
      </c>
      <c r="K80">
        <v>2.6772172387430003E-4</v>
      </c>
      <c r="L80" t="s">
        <v>217</v>
      </c>
      <c r="N80" t="s">
        <v>325</v>
      </c>
      <c r="O80" t="s">
        <v>1040</v>
      </c>
      <c r="P80">
        <v>8.047976678992306E-5</v>
      </c>
      <c r="Q80" t="s">
        <v>217</v>
      </c>
      <c r="S80" t="s">
        <v>326</v>
      </c>
      <c r="T80" t="s">
        <v>1040</v>
      </c>
      <c r="U80">
        <v>2.1678573767379999E-4</v>
      </c>
      <c r="V80" t="s">
        <v>217</v>
      </c>
      <c r="X80">
        <v>1.1415525114155251E-4</v>
      </c>
      <c r="Y80">
        <v>1.4883690094390442E-4</v>
      </c>
      <c r="Z80" t="s">
        <v>1040</v>
      </c>
      <c r="AA80" t="s">
        <v>25</v>
      </c>
      <c r="AC80" t="s">
        <v>22</v>
      </c>
      <c r="AD80" t="s">
        <v>1040</v>
      </c>
      <c r="AE80">
        <v>2.1637340530959173E-4</v>
      </c>
      <c r="AG80" t="s">
        <v>97</v>
      </c>
      <c r="AH80" t="s">
        <v>1040</v>
      </c>
      <c r="AI80">
        <v>0</v>
      </c>
    </row>
    <row r="81" spans="5:35" x14ac:dyDescent="0.45">
      <c r="E81" t="s">
        <v>761</v>
      </c>
      <c r="G81" t="s">
        <v>127</v>
      </c>
      <c r="I81" t="s">
        <v>215</v>
      </c>
      <c r="J81" t="s">
        <v>1041</v>
      </c>
      <c r="K81">
        <v>3.1509268902220002E-4</v>
      </c>
      <c r="L81" t="s">
        <v>217</v>
      </c>
      <c r="N81" t="s">
        <v>325</v>
      </c>
      <c r="O81" t="s">
        <v>1041</v>
      </c>
      <c r="P81">
        <v>8.177548340698253E-5</v>
      </c>
      <c r="Q81" t="s">
        <v>217</v>
      </c>
      <c r="S81" t="s">
        <v>326</v>
      </c>
      <c r="T81" t="s">
        <v>1041</v>
      </c>
      <c r="U81">
        <v>2.2070263163090001E-4</v>
      </c>
      <c r="V81" t="s">
        <v>217</v>
      </c>
      <c r="X81">
        <v>1.1415525114155251E-4</v>
      </c>
      <c r="Y81">
        <v>1.5049432745775637E-4</v>
      </c>
      <c r="Z81" t="s">
        <v>1041</v>
      </c>
      <c r="AA81" t="s">
        <v>25</v>
      </c>
      <c r="AC81" t="s">
        <v>22</v>
      </c>
      <c r="AD81" t="s">
        <v>1041</v>
      </c>
      <c r="AE81">
        <v>2.0705473541816294E-4</v>
      </c>
      <c r="AG81" t="s">
        <v>97</v>
      </c>
      <c r="AH81" t="s">
        <v>1041</v>
      </c>
      <c r="AI81">
        <v>0</v>
      </c>
    </row>
    <row r="82" spans="5:35" x14ac:dyDescent="0.45">
      <c r="E82" t="s">
        <v>762</v>
      </c>
      <c r="G82" t="s">
        <v>127</v>
      </c>
      <c r="I82" t="s">
        <v>215</v>
      </c>
      <c r="J82" t="s">
        <v>1042</v>
      </c>
      <c r="K82">
        <v>3.0148693215080002E-4</v>
      </c>
      <c r="L82" t="s">
        <v>217</v>
      </c>
      <c r="N82" t="s">
        <v>325</v>
      </c>
      <c r="O82" t="s">
        <v>1042</v>
      </c>
      <c r="P82">
        <v>8.6880337723535547E-5</v>
      </c>
      <c r="Q82" t="s">
        <v>217</v>
      </c>
      <c r="S82" t="s">
        <v>326</v>
      </c>
      <c r="T82" t="s">
        <v>1042</v>
      </c>
      <c r="U82">
        <v>2.2458152036050001E-4</v>
      </c>
      <c r="V82" t="s">
        <v>217</v>
      </c>
      <c r="X82">
        <v>1.1415525114155251E-4</v>
      </c>
      <c r="Y82">
        <v>1.7237235744060203E-4</v>
      </c>
      <c r="Z82" t="s">
        <v>1042</v>
      </c>
      <c r="AA82" t="s">
        <v>25</v>
      </c>
      <c r="AC82" t="s">
        <v>22</v>
      </c>
      <c r="AD82" t="s">
        <v>1042</v>
      </c>
      <c r="AE82">
        <v>2.065111429906179E-4</v>
      </c>
      <c r="AG82" t="s">
        <v>97</v>
      </c>
      <c r="AH82" t="s">
        <v>1042</v>
      </c>
      <c r="AI82">
        <v>0</v>
      </c>
    </row>
    <row r="83" spans="5:35" x14ac:dyDescent="0.45">
      <c r="E83" t="s">
        <v>763</v>
      </c>
      <c r="G83" t="s">
        <v>127</v>
      </c>
      <c r="I83" t="s">
        <v>215</v>
      </c>
      <c r="J83" t="s">
        <v>1043</v>
      </c>
      <c r="K83">
        <v>2.2933635410010001E-4</v>
      </c>
      <c r="L83" t="s">
        <v>217</v>
      </c>
      <c r="N83" t="s">
        <v>325</v>
      </c>
      <c r="O83" t="s">
        <v>1043</v>
      </c>
      <c r="P83">
        <v>1.016037693495E-4</v>
      </c>
      <c r="Q83" t="s">
        <v>217</v>
      </c>
      <c r="S83" t="s">
        <v>326</v>
      </c>
      <c r="T83" t="s">
        <v>1043</v>
      </c>
      <c r="U83">
        <v>2.270394150817E-4</v>
      </c>
      <c r="V83" t="s">
        <v>217</v>
      </c>
      <c r="X83">
        <v>1.1415525114155251E-4</v>
      </c>
      <c r="Y83">
        <v>2.2209515285616027E-4</v>
      </c>
      <c r="Z83" t="s">
        <v>1043</v>
      </c>
      <c r="AA83" t="s">
        <v>25</v>
      </c>
      <c r="AC83" t="s">
        <v>22</v>
      </c>
      <c r="AD83" t="s">
        <v>1043</v>
      </c>
      <c r="AE83">
        <v>1.3413896802720287E-4</v>
      </c>
      <c r="AG83" t="s">
        <v>97</v>
      </c>
      <c r="AH83" t="s">
        <v>1043</v>
      </c>
      <c r="AI83">
        <v>0</v>
      </c>
    </row>
    <row r="84" spans="5:35" x14ac:dyDescent="0.45">
      <c r="E84" t="s">
        <v>764</v>
      </c>
      <c r="G84" t="s">
        <v>127</v>
      </c>
      <c r="I84" t="s">
        <v>215</v>
      </c>
      <c r="J84" t="s">
        <v>1044</v>
      </c>
      <c r="K84">
        <v>7.4684073870265826E-5</v>
      </c>
      <c r="L84" t="s">
        <v>217</v>
      </c>
      <c r="N84" t="s">
        <v>325</v>
      </c>
      <c r="O84" t="s">
        <v>1044</v>
      </c>
      <c r="P84">
        <v>1.2401341144419999E-4</v>
      </c>
      <c r="Q84" t="s">
        <v>217</v>
      </c>
      <c r="S84" t="s">
        <v>326</v>
      </c>
      <c r="T84" t="s">
        <v>1044</v>
      </c>
      <c r="U84">
        <v>2.2172998003150001E-4</v>
      </c>
      <c r="V84" t="s">
        <v>217</v>
      </c>
      <c r="X84">
        <v>1.1415525114155251E-4</v>
      </c>
      <c r="Y84">
        <v>2.2209515285616027E-4</v>
      </c>
      <c r="Z84" t="s">
        <v>1044</v>
      </c>
      <c r="AA84" t="s">
        <v>25</v>
      </c>
      <c r="AC84" t="s">
        <v>22</v>
      </c>
      <c r="AD84" t="s">
        <v>1044</v>
      </c>
      <c r="AE84">
        <v>1.1014732324610759E-4</v>
      </c>
      <c r="AG84" t="s">
        <v>97</v>
      </c>
      <c r="AH84" t="s">
        <v>1044</v>
      </c>
      <c r="AI84">
        <v>0</v>
      </c>
    </row>
    <row r="85" spans="5:35" x14ac:dyDescent="0.45">
      <c r="E85" t="s">
        <v>765</v>
      </c>
      <c r="G85" t="s">
        <v>127</v>
      </c>
      <c r="I85" t="s">
        <v>215</v>
      </c>
      <c r="J85" t="s">
        <v>1045</v>
      </c>
      <c r="K85">
        <v>3.3825751794711786E-8</v>
      </c>
      <c r="L85" t="s">
        <v>217</v>
      </c>
      <c r="N85" t="s">
        <v>325</v>
      </c>
      <c r="O85" t="s">
        <v>1045</v>
      </c>
      <c r="P85">
        <v>1.4111909104029999E-4</v>
      </c>
      <c r="Q85" t="s">
        <v>217</v>
      </c>
      <c r="S85" t="s">
        <v>326</v>
      </c>
      <c r="T85" t="s">
        <v>1045</v>
      </c>
      <c r="U85">
        <v>2.247266583694E-4</v>
      </c>
      <c r="V85" t="s">
        <v>217</v>
      </c>
      <c r="X85">
        <v>1.1415525114155251E-4</v>
      </c>
      <c r="Y85">
        <v>1.7237235744060203E-4</v>
      </c>
      <c r="Z85" t="s">
        <v>1045</v>
      </c>
      <c r="AA85" t="s">
        <v>25</v>
      </c>
      <c r="AC85" t="s">
        <v>22</v>
      </c>
      <c r="AD85" t="s">
        <v>1045</v>
      </c>
      <c r="AE85">
        <v>9.9882593456739809E-5</v>
      </c>
      <c r="AG85" t="s">
        <v>97</v>
      </c>
      <c r="AH85" t="s">
        <v>1045</v>
      </c>
      <c r="AI85">
        <v>0</v>
      </c>
    </row>
    <row r="86" spans="5:35" x14ac:dyDescent="0.45">
      <c r="E86" t="s">
        <v>766</v>
      </c>
      <c r="G86" t="s">
        <v>127</v>
      </c>
      <c r="I86" t="s">
        <v>215</v>
      </c>
      <c r="J86" t="s">
        <v>1046</v>
      </c>
      <c r="K86">
        <v>0</v>
      </c>
      <c r="L86" t="s">
        <v>217</v>
      </c>
      <c r="N86" t="s">
        <v>325</v>
      </c>
      <c r="O86" t="s">
        <v>1046</v>
      </c>
      <c r="P86">
        <v>1.502365782062E-4</v>
      </c>
      <c r="Q86" t="s">
        <v>217</v>
      </c>
      <c r="S86" t="s">
        <v>326</v>
      </c>
      <c r="T86" t="s">
        <v>1046</v>
      </c>
      <c r="U86">
        <v>2.2679142549290001E-4</v>
      </c>
      <c r="V86" t="s">
        <v>217</v>
      </c>
      <c r="X86">
        <v>1.1415525114155251E-4</v>
      </c>
      <c r="Y86">
        <v>1.5579809230208258E-4</v>
      </c>
      <c r="Z86" t="s">
        <v>1046</v>
      </c>
      <c r="AA86" t="s">
        <v>25</v>
      </c>
      <c r="AC86" t="s">
        <v>22</v>
      </c>
      <c r="AD86" t="s">
        <v>1046</v>
      </c>
      <c r="AE86">
        <v>8.5501518051095206E-5</v>
      </c>
      <c r="AG86" t="s">
        <v>97</v>
      </c>
      <c r="AH86" t="s">
        <v>1046</v>
      </c>
      <c r="AI86">
        <v>0</v>
      </c>
    </row>
    <row r="87" spans="5:35" x14ac:dyDescent="0.45">
      <c r="E87" t="s">
        <v>767</v>
      </c>
      <c r="G87" t="s">
        <v>127</v>
      </c>
      <c r="I87" t="s">
        <v>215</v>
      </c>
      <c r="J87" t="s">
        <v>1047</v>
      </c>
      <c r="K87">
        <v>0</v>
      </c>
      <c r="L87" t="s">
        <v>217</v>
      </c>
      <c r="N87" t="s">
        <v>325</v>
      </c>
      <c r="O87" t="s">
        <v>1047</v>
      </c>
      <c r="P87">
        <v>1.5587235604350001E-4</v>
      </c>
      <c r="Q87" t="s">
        <v>217</v>
      </c>
      <c r="S87" t="s">
        <v>326</v>
      </c>
      <c r="T87" t="s">
        <v>1047</v>
      </c>
      <c r="U87">
        <v>2.2610776093270001E-4</v>
      </c>
      <c r="V87" t="s">
        <v>217</v>
      </c>
      <c r="X87">
        <v>1.1415525114155251E-4</v>
      </c>
      <c r="Y87">
        <v>1.093901499142282E-4</v>
      </c>
      <c r="Z87" t="s">
        <v>1047</v>
      </c>
      <c r="AA87" t="s">
        <v>25</v>
      </c>
      <c r="AC87" t="s">
        <v>22</v>
      </c>
      <c r="AD87" t="s">
        <v>1047</v>
      </c>
      <c r="AE87">
        <v>8.4674469513032954E-5</v>
      </c>
      <c r="AG87" t="s">
        <v>97</v>
      </c>
      <c r="AH87" t="s">
        <v>1047</v>
      </c>
      <c r="AI87">
        <v>0</v>
      </c>
    </row>
    <row r="88" spans="5:35" x14ac:dyDescent="0.45">
      <c r="E88" t="s">
        <v>768</v>
      </c>
      <c r="G88" t="s">
        <v>127</v>
      </c>
      <c r="I88" t="s">
        <v>215</v>
      </c>
      <c r="J88" t="s">
        <v>1048</v>
      </c>
      <c r="K88">
        <v>0</v>
      </c>
      <c r="L88" t="s">
        <v>217</v>
      </c>
      <c r="N88" t="s">
        <v>325</v>
      </c>
      <c r="O88" t="s">
        <v>1048</v>
      </c>
      <c r="P88">
        <v>1.6143797048500001E-4</v>
      </c>
      <c r="Q88" t="s">
        <v>217</v>
      </c>
      <c r="S88" t="s">
        <v>326</v>
      </c>
      <c r="T88" t="s">
        <v>1048</v>
      </c>
      <c r="U88">
        <v>2.235783072263E-4</v>
      </c>
      <c r="V88" t="s">
        <v>217</v>
      </c>
      <c r="X88">
        <v>1.1415525114155251E-4</v>
      </c>
      <c r="Y88">
        <v>7.9556472664893237E-5</v>
      </c>
      <c r="Z88" t="s">
        <v>1048</v>
      </c>
      <c r="AA88" t="s">
        <v>25</v>
      </c>
      <c r="AC88" t="s">
        <v>22</v>
      </c>
      <c r="AD88" t="s">
        <v>1048</v>
      </c>
      <c r="AE88">
        <v>1.0306092048317737E-4</v>
      </c>
      <c r="AG88" t="s">
        <v>97</v>
      </c>
      <c r="AH88" t="s">
        <v>1048</v>
      </c>
      <c r="AI88">
        <v>0</v>
      </c>
    </row>
    <row r="89" spans="5:35" x14ac:dyDescent="0.45">
      <c r="E89" t="s">
        <v>769</v>
      </c>
      <c r="G89" t="s">
        <v>127</v>
      </c>
      <c r="I89" t="s">
        <v>215</v>
      </c>
      <c r="J89" t="s">
        <v>1049</v>
      </c>
      <c r="K89">
        <v>0</v>
      </c>
      <c r="L89" t="s">
        <v>217</v>
      </c>
      <c r="N89" t="s">
        <v>325</v>
      </c>
      <c r="O89" t="s">
        <v>1049</v>
      </c>
      <c r="P89">
        <v>1.6509033900419999E-4</v>
      </c>
      <c r="Q89" t="s">
        <v>217</v>
      </c>
      <c r="S89" t="s">
        <v>326</v>
      </c>
      <c r="T89" t="s">
        <v>1049</v>
      </c>
      <c r="U89">
        <v>2.204086143557E-4</v>
      </c>
      <c r="V89" t="s">
        <v>217</v>
      </c>
      <c r="X89">
        <v>1.1415525114155251E-4</v>
      </c>
      <c r="Y89">
        <v>5.6352501470966035E-5</v>
      </c>
      <c r="Z89" t="s">
        <v>1049</v>
      </c>
      <c r="AA89" t="s">
        <v>25</v>
      </c>
      <c r="AC89" t="s">
        <v>22</v>
      </c>
      <c r="AD89" t="s">
        <v>1049</v>
      </c>
      <c r="AE89">
        <v>1.1370560208025972E-4</v>
      </c>
      <c r="AG89" t="s">
        <v>97</v>
      </c>
      <c r="AH89" t="s">
        <v>1049</v>
      </c>
      <c r="AI89">
        <v>0</v>
      </c>
    </row>
    <row r="90" spans="5:35" x14ac:dyDescent="0.45">
      <c r="E90" t="s">
        <v>770</v>
      </c>
      <c r="G90" t="s">
        <v>127</v>
      </c>
      <c r="I90" t="s">
        <v>215</v>
      </c>
      <c r="J90" t="s">
        <v>1050</v>
      </c>
      <c r="K90">
        <v>0</v>
      </c>
      <c r="L90" t="s">
        <v>217</v>
      </c>
      <c r="N90" t="s">
        <v>325</v>
      </c>
      <c r="O90" t="s">
        <v>1050</v>
      </c>
      <c r="P90">
        <v>1.672729025802E-4</v>
      </c>
      <c r="Q90" t="s">
        <v>217</v>
      </c>
      <c r="S90" t="s">
        <v>326</v>
      </c>
      <c r="T90" t="s">
        <v>1050</v>
      </c>
      <c r="U90">
        <v>2.170556383978E-4</v>
      </c>
      <c r="V90" t="s">
        <v>217</v>
      </c>
      <c r="X90">
        <v>1.1415525114155251E-4</v>
      </c>
      <c r="Y90">
        <v>2.9833677249334962E-5</v>
      </c>
      <c r="Z90" t="s">
        <v>1050</v>
      </c>
      <c r="AA90" t="s">
        <v>25</v>
      </c>
      <c r="AC90" t="s">
        <v>22</v>
      </c>
      <c r="AD90" t="s">
        <v>1050</v>
      </c>
      <c r="AE90">
        <v>1.5507250333795229E-4</v>
      </c>
      <c r="AG90" t="s">
        <v>97</v>
      </c>
      <c r="AH90" t="s">
        <v>1050</v>
      </c>
      <c r="AI90">
        <v>0</v>
      </c>
    </row>
    <row r="91" spans="5:35" x14ac:dyDescent="0.45">
      <c r="E91" t="s">
        <v>771</v>
      </c>
      <c r="G91" t="s">
        <v>127</v>
      </c>
      <c r="I91" t="s">
        <v>215</v>
      </c>
      <c r="J91" t="s">
        <v>1051</v>
      </c>
      <c r="K91">
        <v>0</v>
      </c>
      <c r="L91" t="s">
        <v>217</v>
      </c>
      <c r="N91" t="s">
        <v>325</v>
      </c>
      <c r="O91" t="s">
        <v>1051</v>
      </c>
      <c r="P91">
        <v>1.662977628222E-4</v>
      </c>
      <c r="Q91" t="s">
        <v>217</v>
      </c>
      <c r="S91" t="s">
        <v>326</v>
      </c>
      <c r="T91" t="s">
        <v>1051</v>
      </c>
      <c r="U91">
        <v>2.1399855877980001E-4</v>
      </c>
      <c r="V91" t="s">
        <v>217</v>
      </c>
      <c r="X91">
        <v>1.1415525114155251E-4</v>
      </c>
      <c r="Y91">
        <v>2.1546544680075254E-5</v>
      </c>
      <c r="Z91" t="s">
        <v>1051</v>
      </c>
      <c r="AA91" t="s">
        <v>25</v>
      </c>
      <c r="AC91" t="s">
        <v>22</v>
      </c>
      <c r="AD91" t="s">
        <v>1051</v>
      </c>
      <c r="AE91">
        <v>1.8042674777655514E-4</v>
      </c>
      <c r="AG91" t="s">
        <v>97</v>
      </c>
      <c r="AH91" t="s">
        <v>1051</v>
      </c>
      <c r="AI91">
        <v>0</v>
      </c>
    </row>
    <row r="92" spans="5:35" x14ac:dyDescent="0.45">
      <c r="E92" t="s">
        <v>772</v>
      </c>
      <c r="G92" t="s">
        <v>127</v>
      </c>
      <c r="I92" t="s">
        <v>215</v>
      </c>
      <c r="J92" t="s">
        <v>1052</v>
      </c>
      <c r="K92">
        <v>0</v>
      </c>
      <c r="L92" t="s">
        <v>217</v>
      </c>
      <c r="N92" t="s">
        <v>325</v>
      </c>
      <c r="O92" t="s">
        <v>1052</v>
      </c>
      <c r="P92">
        <v>1.659698363155E-4</v>
      </c>
      <c r="Q92" t="s">
        <v>217</v>
      </c>
      <c r="S92" t="s">
        <v>326</v>
      </c>
      <c r="T92" t="s">
        <v>1052</v>
      </c>
      <c r="U92">
        <v>2.116905397003E-4</v>
      </c>
      <c r="V92" t="s">
        <v>217</v>
      </c>
      <c r="X92">
        <v>1.1415525114155251E-4</v>
      </c>
      <c r="Y92">
        <v>1.4916838624667481E-5</v>
      </c>
      <c r="Z92" t="s">
        <v>1052</v>
      </c>
      <c r="AA92" t="s">
        <v>25</v>
      </c>
      <c r="AC92" t="s">
        <v>22</v>
      </c>
      <c r="AD92" t="s">
        <v>1052</v>
      </c>
      <c r="AE92">
        <v>1.9345286276738693E-4</v>
      </c>
      <c r="AG92" t="s">
        <v>97</v>
      </c>
      <c r="AH92" t="s">
        <v>1052</v>
      </c>
      <c r="AI92">
        <v>0</v>
      </c>
    </row>
    <row r="93" spans="5:35" x14ac:dyDescent="0.45">
      <c r="E93" t="s">
        <v>773</v>
      </c>
      <c r="G93" t="s">
        <v>127</v>
      </c>
      <c r="I93" t="s">
        <v>215</v>
      </c>
      <c r="J93" t="s">
        <v>1053</v>
      </c>
      <c r="K93">
        <v>0</v>
      </c>
      <c r="L93" t="s">
        <v>217</v>
      </c>
      <c r="N93" t="s">
        <v>325</v>
      </c>
      <c r="O93" t="s">
        <v>1053</v>
      </c>
      <c r="P93">
        <v>1.6470441993879999E-4</v>
      </c>
      <c r="Q93" t="s">
        <v>217</v>
      </c>
      <c r="S93" t="s">
        <v>326</v>
      </c>
      <c r="T93" t="s">
        <v>1053</v>
      </c>
      <c r="U93">
        <v>2.0931742647389999E-4</v>
      </c>
      <c r="V93" t="s">
        <v>217</v>
      </c>
      <c r="X93">
        <v>1.1415525114155251E-4</v>
      </c>
      <c r="Y93">
        <v>1.6574265138519424E-5</v>
      </c>
      <c r="Z93" t="s">
        <v>1053</v>
      </c>
      <c r="AA93" t="s">
        <v>25</v>
      </c>
      <c r="AC93" t="s">
        <v>22</v>
      </c>
      <c r="AD93" t="s">
        <v>1053</v>
      </c>
      <c r="AE93">
        <v>1.9766851853869602E-4</v>
      </c>
      <c r="AG93" t="s">
        <v>97</v>
      </c>
      <c r="AH93" t="s">
        <v>1053</v>
      </c>
      <c r="AI93">
        <v>0</v>
      </c>
    </row>
    <row r="94" spans="5:35" x14ac:dyDescent="0.45">
      <c r="E94" t="s">
        <v>774</v>
      </c>
      <c r="G94" t="s">
        <v>127</v>
      </c>
      <c r="I94" t="s">
        <v>215</v>
      </c>
      <c r="J94" t="s">
        <v>1054</v>
      </c>
      <c r="K94">
        <v>0</v>
      </c>
      <c r="L94" t="s">
        <v>217</v>
      </c>
      <c r="N94" t="s">
        <v>325</v>
      </c>
      <c r="O94" t="s">
        <v>1054</v>
      </c>
      <c r="P94">
        <v>1.6322219272230001E-4</v>
      </c>
      <c r="Q94" t="s">
        <v>217</v>
      </c>
      <c r="S94" t="s">
        <v>326</v>
      </c>
      <c r="T94" t="s">
        <v>1054</v>
      </c>
      <c r="U94">
        <v>2.0722101375869999E-4</v>
      </c>
      <c r="V94" t="s">
        <v>217</v>
      </c>
      <c r="X94">
        <v>1.1415525114155251E-4</v>
      </c>
      <c r="Y94">
        <v>1.4585353321897093E-5</v>
      </c>
      <c r="Z94" t="s">
        <v>1054</v>
      </c>
      <c r="AA94" t="s">
        <v>25</v>
      </c>
      <c r="AC94" t="s">
        <v>22</v>
      </c>
      <c r="AD94" t="s">
        <v>1054</v>
      </c>
      <c r="AE94">
        <v>2.0586060116534579E-4</v>
      </c>
      <c r="AG94" t="s">
        <v>97</v>
      </c>
      <c r="AH94" t="s">
        <v>1054</v>
      </c>
      <c r="AI94">
        <v>0</v>
      </c>
    </row>
    <row r="95" spans="5:35" x14ac:dyDescent="0.45">
      <c r="E95" t="s">
        <v>775</v>
      </c>
      <c r="G95" t="s">
        <v>127</v>
      </c>
      <c r="I95" t="s">
        <v>215</v>
      </c>
      <c r="J95" t="s">
        <v>1055</v>
      </c>
      <c r="K95">
        <v>0</v>
      </c>
      <c r="L95" t="s">
        <v>217</v>
      </c>
      <c r="N95" t="s">
        <v>325</v>
      </c>
      <c r="O95" t="s">
        <v>1055</v>
      </c>
      <c r="P95">
        <v>1.598038587722E-4</v>
      </c>
      <c r="Q95" t="s">
        <v>217</v>
      </c>
      <c r="S95" t="s">
        <v>326</v>
      </c>
      <c r="T95" t="s">
        <v>1055</v>
      </c>
      <c r="U95">
        <v>2.0401907899729999E-4</v>
      </c>
      <c r="V95" t="s">
        <v>217</v>
      </c>
      <c r="X95">
        <v>1.1415525114155251E-4</v>
      </c>
      <c r="Y95">
        <v>2.1215059377304864E-5</v>
      </c>
      <c r="Z95" t="s">
        <v>1055</v>
      </c>
      <c r="AA95" t="s">
        <v>25</v>
      </c>
      <c r="AC95" t="s">
        <v>22</v>
      </c>
      <c r="AD95" t="s">
        <v>1055</v>
      </c>
      <c r="AE95">
        <v>2.0804823903389062E-4</v>
      </c>
      <c r="AG95" t="s">
        <v>97</v>
      </c>
      <c r="AH95" t="s">
        <v>1055</v>
      </c>
      <c r="AI95">
        <v>0</v>
      </c>
    </row>
    <row r="96" spans="5:35" x14ac:dyDescent="0.45">
      <c r="E96" t="s">
        <v>776</v>
      </c>
      <c r="G96" t="s">
        <v>127</v>
      </c>
      <c r="I96" t="s">
        <v>215</v>
      </c>
      <c r="J96" t="s">
        <v>1056</v>
      </c>
      <c r="K96">
        <v>0</v>
      </c>
      <c r="L96" t="s">
        <v>217</v>
      </c>
      <c r="N96" t="s">
        <v>325</v>
      </c>
      <c r="O96" t="s">
        <v>1056</v>
      </c>
      <c r="P96">
        <v>1.5485255204729999E-4</v>
      </c>
      <c r="Q96" t="s">
        <v>217</v>
      </c>
      <c r="S96" t="s">
        <v>326</v>
      </c>
      <c r="T96" t="s">
        <v>1056</v>
      </c>
      <c r="U96">
        <v>1.977758727082E-4</v>
      </c>
      <c r="V96" t="s">
        <v>217</v>
      </c>
      <c r="X96">
        <v>1.1415525114155251E-4</v>
      </c>
      <c r="Y96">
        <v>5.7678442682047593E-5</v>
      </c>
      <c r="Z96" t="s">
        <v>1056</v>
      </c>
      <c r="AA96" t="s">
        <v>25</v>
      </c>
      <c r="AC96" t="s">
        <v>22</v>
      </c>
      <c r="AD96" t="s">
        <v>1056</v>
      </c>
      <c r="AE96">
        <v>2.0638248206102143E-4</v>
      </c>
      <c r="AG96" t="s">
        <v>97</v>
      </c>
      <c r="AH96" t="s">
        <v>1056</v>
      </c>
      <c r="AI96">
        <v>0</v>
      </c>
    </row>
    <row r="97" spans="5:35" x14ac:dyDescent="0.45">
      <c r="E97" t="s">
        <v>777</v>
      </c>
      <c r="G97" t="s">
        <v>127</v>
      </c>
      <c r="I97" t="s">
        <v>215</v>
      </c>
      <c r="J97" t="s">
        <v>1057</v>
      </c>
      <c r="K97">
        <v>0</v>
      </c>
      <c r="L97" t="s">
        <v>217</v>
      </c>
      <c r="N97" t="s">
        <v>325</v>
      </c>
      <c r="O97" t="s">
        <v>1057</v>
      </c>
      <c r="P97">
        <v>1.497179438053E-4</v>
      </c>
      <c r="Q97" t="s">
        <v>217</v>
      </c>
      <c r="S97" t="s">
        <v>326</v>
      </c>
      <c r="T97" t="s">
        <v>1057</v>
      </c>
      <c r="U97">
        <v>1.9224667175620001E-4</v>
      </c>
      <c r="V97" t="s">
        <v>217</v>
      </c>
      <c r="X97">
        <v>1.1415525114155251E-4</v>
      </c>
      <c r="Y97">
        <v>1.6905750441289813E-4</v>
      </c>
      <c r="Z97" t="s">
        <v>1057</v>
      </c>
      <c r="AA97" t="s">
        <v>25</v>
      </c>
      <c r="AC97" t="s">
        <v>22</v>
      </c>
      <c r="AD97" t="s">
        <v>1057</v>
      </c>
      <c r="AE97">
        <v>2.0796822801829782E-4</v>
      </c>
      <c r="AG97" t="s">
        <v>97</v>
      </c>
      <c r="AH97" t="s">
        <v>1057</v>
      </c>
      <c r="AI97">
        <v>0</v>
      </c>
    </row>
    <row r="98" spans="5:35" x14ac:dyDescent="0.45">
      <c r="E98" t="s">
        <v>778</v>
      </c>
      <c r="G98" t="s">
        <v>127</v>
      </c>
      <c r="I98" t="s">
        <v>215</v>
      </c>
      <c r="J98" t="s">
        <v>1058</v>
      </c>
      <c r="K98">
        <v>4.5931533418203875E-10</v>
      </c>
      <c r="L98" t="s">
        <v>217</v>
      </c>
      <c r="N98" t="s">
        <v>325</v>
      </c>
      <c r="O98" t="s">
        <v>1058</v>
      </c>
      <c r="P98">
        <v>1.4084827360469999E-4</v>
      </c>
      <c r="Q98" t="s">
        <v>217</v>
      </c>
      <c r="S98" t="s">
        <v>326</v>
      </c>
      <c r="T98" t="s">
        <v>1058</v>
      </c>
      <c r="U98">
        <v>1.8582416640179999E-4</v>
      </c>
      <c r="V98" t="s">
        <v>217</v>
      </c>
      <c r="X98">
        <v>1.1415525114155251E-4</v>
      </c>
      <c r="Y98">
        <v>1.9060404909297337E-4</v>
      </c>
      <c r="Z98" t="s">
        <v>1058</v>
      </c>
      <c r="AA98" t="s">
        <v>25</v>
      </c>
      <c r="AC98" t="s">
        <v>22</v>
      </c>
      <c r="AD98" t="s">
        <v>1058</v>
      </c>
      <c r="AE98">
        <v>2.1124787552679269E-4</v>
      </c>
      <c r="AG98" t="s">
        <v>97</v>
      </c>
      <c r="AH98" t="s">
        <v>1058</v>
      </c>
      <c r="AI98">
        <v>0</v>
      </c>
    </row>
    <row r="99" spans="5:35" x14ac:dyDescent="0.45">
      <c r="E99" t="s">
        <v>779</v>
      </c>
      <c r="G99" t="s">
        <v>127</v>
      </c>
      <c r="I99" t="s">
        <v>215</v>
      </c>
      <c r="J99" t="s">
        <v>1059</v>
      </c>
      <c r="K99">
        <v>1.0070586976670001E-4</v>
      </c>
      <c r="L99" t="s">
        <v>217</v>
      </c>
      <c r="N99" t="s">
        <v>325</v>
      </c>
      <c r="O99" t="s">
        <v>1059</v>
      </c>
      <c r="P99">
        <v>1.301905449104E-4</v>
      </c>
      <c r="Q99" t="s">
        <v>217</v>
      </c>
      <c r="S99" t="s">
        <v>326</v>
      </c>
      <c r="T99" t="s">
        <v>1059</v>
      </c>
      <c r="U99">
        <v>1.8001942530260001E-4</v>
      </c>
      <c r="V99" t="s">
        <v>217</v>
      </c>
      <c r="X99">
        <v>1.1415525114155251E-4</v>
      </c>
      <c r="Y99">
        <v>1.4585353321897094E-4</v>
      </c>
      <c r="Z99" t="s">
        <v>1059</v>
      </c>
      <c r="AA99" t="s">
        <v>25</v>
      </c>
      <c r="AC99" t="s">
        <v>22</v>
      </c>
      <c r="AD99" t="s">
        <v>1059</v>
      </c>
      <c r="AE99">
        <v>2.27746629420514E-4</v>
      </c>
      <c r="AG99" t="s">
        <v>97</v>
      </c>
      <c r="AH99" t="s">
        <v>1059</v>
      </c>
      <c r="AI99">
        <v>0</v>
      </c>
    </row>
    <row r="100" spans="5:35" x14ac:dyDescent="0.45">
      <c r="E100" t="s">
        <v>780</v>
      </c>
      <c r="G100" t="s">
        <v>127</v>
      </c>
      <c r="I100" t="s">
        <v>215</v>
      </c>
      <c r="J100" t="s">
        <v>1060</v>
      </c>
      <c r="K100">
        <v>2.3108046108470001E-4</v>
      </c>
      <c r="L100" t="s">
        <v>217</v>
      </c>
      <c r="N100" t="s">
        <v>325</v>
      </c>
      <c r="O100" t="s">
        <v>1060</v>
      </c>
      <c r="P100">
        <v>1.1421558890140001E-4</v>
      </c>
      <c r="Q100" t="s">
        <v>217</v>
      </c>
      <c r="S100" t="s">
        <v>326</v>
      </c>
      <c r="T100" t="s">
        <v>1060</v>
      </c>
      <c r="U100">
        <v>1.746890021812E-4</v>
      </c>
      <c r="V100" t="s">
        <v>217</v>
      </c>
      <c r="X100">
        <v>1.1415525114155251E-4</v>
      </c>
      <c r="Y100">
        <v>1.4452759200788939E-4</v>
      </c>
      <c r="Z100" t="s">
        <v>1060</v>
      </c>
      <c r="AA100" t="s">
        <v>25</v>
      </c>
      <c r="AC100" t="s">
        <v>22</v>
      </c>
      <c r="AD100" t="s">
        <v>1060</v>
      </c>
      <c r="AE100">
        <v>2.4726529657110734E-4</v>
      </c>
      <c r="AG100" t="s">
        <v>97</v>
      </c>
      <c r="AH100" t="s">
        <v>1060</v>
      </c>
      <c r="AI100">
        <v>0</v>
      </c>
    </row>
    <row r="101" spans="5:35" x14ac:dyDescent="0.45">
      <c r="E101" t="s">
        <v>781</v>
      </c>
      <c r="G101" t="s">
        <v>127</v>
      </c>
      <c r="I101" t="s">
        <v>215</v>
      </c>
      <c r="J101" t="s">
        <v>1061</v>
      </c>
      <c r="K101">
        <v>2.9539126200219998E-4</v>
      </c>
      <c r="L101" t="s">
        <v>217</v>
      </c>
      <c r="N101" t="s">
        <v>325</v>
      </c>
      <c r="O101" t="s">
        <v>1061</v>
      </c>
      <c r="P101">
        <v>9.0876360046185115E-5</v>
      </c>
      <c r="Q101" t="s">
        <v>217</v>
      </c>
      <c r="S101" t="s">
        <v>326</v>
      </c>
      <c r="T101" t="s">
        <v>1061</v>
      </c>
      <c r="U101">
        <v>1.6974833508580001E-4</v>
      </c>
      <c r="V101" t="s">
        <v>217</v>
      </c>
      <c r="X101">
        <v>1.1415525114155251E-4</v>
      </c>
      <c r="Y101">
        <v>1.408812536774151E-4</v>
      </c>
      <c r="Z101" t="s">
        <v>1061</v>
      </c>
      <c r="AA101" t="s">
        <v>25</v>
      </c>
      <c r="AC101" t="s">
        <v>22</v>
      </c>
      <c r="AD101" t="s">
        <v>1061</v>
      </c>
      <c r="AE101">
        <v>2.5012920845084353E-4</v>
      </c>
      <c r="AG101" t="s">
        <v>97</v>
      </c>
      <c r="AH101" t="s">
        <v>1061</v>
      </c>
      <c r="AI101">
        <v>0</v>
      </c>
    </row>
    <row r="102" spans="5:35" x14ac:dyDescent="0.45">
      <c r="E102" t="s">
        <v>782</v>
      </c>
      <c r="G102" t="s">
        <v>127</v>
      </c>
      <c r="I102" t="s">
        <v>215</v>
      </c>
      <c r="J102" t="s">
        <v>1062</v>
      </c>
      <c r="K102">
        <v>3.0130181095690002E-4</v>
      </c>
      <c r="L102" t="s">
        <v>217</v>
      </c>
      <c r="N102" t="s">
        <v>325</v>
      </c>
      <c r="O102" t="s">
        <v>1062</v>
      </c>
      <c r="P102">
        <v>7.9550779914281644E-5</v>
      </c>
      <c r="Q102" t="s">
        <v>217</v>
      </c>
      <c r="S102" t="s">
        <v>326</v>
      </c>
      <c r="T102" t="s">
        <v>1062</v>
      </c>
      <c r="U102">
        <v>1.670193357647E-4</v>
      </c>
      <c r="V102" t="s">
        <v>217</v>
      </c>
      <c r="X102">
        <v>1.1415525114155251E-4</v>
      </c>
      <c r="Y102">
        <v>1.4054976837464471E-4</v>
      </c>
      <c r="Z102" t="s">
        <v>1062</v>
      </c>
      <c r="AA102" t="s">
        <v>25</v>
      </c>
      <c r="AC102" t="s">
        <v>22</v>
      </c>
      <c r="AD102" t="s">
        <v>1062</v>
      </c>
      <c r="AE102">
        <v>2.4790980741530463E-4</v>
      </c>
      <c r="AG102" t="s">
        <v>97</v>
      </c>
      <c r="AH102" t="s">
        <v>1062</v>
      </c>
      <c r="AI102">
        <v>0</v>
      </c>
    </row>
    <row r="103" spans="5:35" x14ac:dyDescent="0.45">
      <c r="E103" t="s">
        <v>783</v>
      </c>
      <c r="G103" t="s">
        <v>127</v>
      </c>
      <c r="I103" t="s">
        <v>215</v>
      </c>
      <c r="J103" t="s">
        <v>1063</v>
      </c>
      <c r="K103">
        <v>2.4833145721550002E-4</v>
      </c>
      <c r="L103" t="s">
        <v>217</v>
      </c>
      <c r="N103" t="s">
        <v>325</v>
      </c>
      <c r="O103" t="s">
        <v>1063</v>
      </c>
      <c r="P103">
        <v>7.199171735318889E-5</v>
      </c>
      <c r="Q103" t="s">
        <v>217</v>
      </c>
      <c r="S103" t="s">
        <v>326</v>
      </c>
      <c r="T103" t="s">
        <v>1063</v>
      </c>
      <c r="U103">
        <v>1.6289226405420001E-4</v>
      </c>
      <c r="V103" t="s">
        <v>217</v>
      </c>
      <c r="X103">
        <v>1.1415525114155251E-4</v>
      </c>
      <c r="Y103">
        <v>1.4253868019126702E-4</v>
      </c>
      <c r="Z103" t="s">
        <v>1063</v>
      </c>
      <c r="AA103" t="s">
        <v>25</v>
      </c>
      <c r="AC103" t="s">
        <v>22</v>
      </c>
      <c r="AD103" t="s">
        <v>1063</v>
      </c>
      <c r="AE103">
        <v>2.3131013510493105E-4</v>
      </c>
      <c r="AG103" t="s">
        <v>97</v>
      </c>
      <c r="AH103" t="s">
        <v>1063</v>
      </c>
      <c r="AI103">
        <v>0</v>
      </c>
    </row>
    <row r="104" spans="5:35" x14ac:dyDescent="0.45">
      <c r="E104" t="s">
        <v>784</v>
      </c>
      <c r="G104" t="s">
        <v>127</v>
      </c>
      <c r="I104" t="s">
        <v>215</v>
      </c>
      <c r="J104" t="s">
        <v>1064</v>
      </c>
      <c r="K104">
        <v>2.556055246295E-4</v>
      </c>
      <c r="L104" t="s">
        <v>217</v>
      </c>
      <c r="N104" t="s">
        <v>325</v>
      </c>
      <c r="O104" t="s">
        <v>1064</v>
      </c>
      <c r="P104">
        <v>6.4577204564529096E-5</v>
      </c>
      <c r="Q104" t="s">
        <v>217</v>
      </c>
      <c r="S104" t="s">
        <v>326</v>
      </c>
      <c r="T104" t="s">
        <v>1064</v>
      </c>
      <c r="U104">
        <v>1.5745361795230001E-4</v>
      </c>
      <c r="V104" t="s">
        <v>217</v>
      </c>
      <c r="X104">
        <v>1.1415525114155251E-4</v>
      </c>
      <c r="Y104">
        <v>1.4883690094390442E-4</v>
      </c>
      <c r="Z104" t="s">
        <v>1064</v>
      </c>
      <c r="AA104" t="s">
        <v>25</v>
      </c>
      <c r="AC104" t="s">
        <v>22</v>
      </c>
      <c r="AD104" t="s">
        <v>1064</v>
      </c>
      <c r="AE104">
        <v>2.177291698552144E-4</v>
      </c>
      <c r="AG104" t="s">
        <v>97</v>
      </c>
      <c r="AH104" t="s">
        <v>1064</v>
      </c>
      <c r="AI104">
        <v>0</v>
      </c>
    </row>
    <row r="105" spans="5:35" x14ac:dyDescent="0.45">
      <c r="E105" t="s">
        <v>785</v>
      </c>
      <c r="G105" t="s">
        <v>127</v>
      </c>
      <c r="I105" t="s">
        <v>215</v>
      </c>
      <c r="J105" t="s">
        <v>1065</v>
      </c>
      <c r="K105">
        <v>2.9345994359990002E-4</v>
      </c>
      <c r="L105" t="s">
        <v>217</v>
      </c>
      <c r="N105" t="s">
        <v>325</v>
      </c>
      <c r="O105" t="s">
        <v>1065</v>
      </c>
      <c r="P105">
        <v>5.5275456199975449E-5</v>
      </c>
      <c r="Q105" t="s">
        <v>217</v>
      </c>
      <c r="S105" t="s">
        <v>326</v>
      </c>
      <c r="T105" t="s">
        <v>1065</v>
      </c>
      <c r="U105">
        <v>1.5345666501069999E-4</v>
      </c>
      <c r="V105" t="s">
        <v>217</v>
      </c>
      <c r="X105">
        <v>1.1415525114155251E-4</v>
      </c>
      <c r="Y105">
        <v>1.5049432745775637E-4</v>
      </c>
      <c r="Z105" t="s">
        <v>1065</v>
      </c>
      <c r="AA105" t="s">
        <v>25</v>
      </c>
      <c r="AC105" t="s">
        <v>22</v>
      </c>
      <c r="AD105" t="s">
        <v>1065</v>
      </c>
      <c r="AE105">
        <v>2.0862319256302486E-4</v>
      </c>
      <c r="AG105" t="s">
        <v>97</v>
      </c>
      <c r="AH105" t="s">
        <v>1065</v>
      </c>
      <c r="AI105">
        <v>0</v>
      </c>
    </row>
    <row r="106" spans="5:35" x14ac:dyDescent="0.45">
      <c r="E106" t="s">
        <v>786</v>
      </c>
      <c r="G106" t="s">
        <v>127</v>
      </c>
      <c r="I106" t="s">
        <v>215</v>
      </c>
      <c r="J106" t="s">
        <v>1066</v>
      </c>
      <c r="K106">
        <v>2.7265654130950002E-4</v>
      </c>
      <c r="L106" t="s">
        <v>217</v>
      </c>
      <c r="N106" t="s">
        <v>325</v>
      </c>
      <c r="O106" t="s">
        <v>1066</v>
      </c>
      <c r="P106">
        <v>4.6508386104276544E-5</v>
      </c>
      <c r="Q106" t="s">
        <v>217</v>
      </c>
      <c r="S106" t="s">
        <v>326</v>
      </c>
      <c r="T106" t="s">
        <v>1066</v>
      </c>
      <c r="U106">
        <v>1.5005059208729999E-4</v>
      </c>
      <c r="V106" t="s">
        <v>217</v>
      </c>
      <c r="X106">
        <v>1.1415525114155251E-4</v>
      </c>
      <c r="Y106">
        <v>1.7237235744060203E-4</v>
      </c>
      <c r="Z106" t="s">
        <v>1066</v>
      </c>
      <c r="AA106" t="s">
        <v>25</v>
      </c>
      <c r="AC106" t="s">
        <v>22</v>
      </c>
      <c r="AD106" t="s">
        <v>1066</v>
      </c>
      <c r="AE106">
        <v>2.0984185280554634E-4</v>
      </c>
      <c r="AG106" t="s">
        <v>97</v>
      </c>
      <c r="AH106" t="s">
        <v>1066</v>
      </c>
      <c r="AI106">
        <v>0</v>
      </c>
    </row>
    <row r="107" spans="5:35" x14ac:dyDescent="0.45">
      <c r="E107" t="s">
        <v>125</v>
      </c>
      <c r="G107" t="s">
        <v>127</v>
      </c>
      <c r="I107" t="s">
        <v>215</v>
      </c>
      <c r="J107" t="s">
        <v>1067</v>
      </c>
      <c r="K107">
        <v>1.988755470938E-4</v>
      </c>
      <c r="L107" t="s">
        <v>217</v>
      </c>
      <c r="N107" t="s">
        <v>325</v>
      </c>
      <c r="O107" t="s">
        <v>1067</v>
      </c>
      <c r="P107">
        <v>4.4445620668959993E-5</v>
      </c>
      <c r="Q107" t="s">
        <v>217</v>
      </c>
      <c r="S107" t="s">
        <v>326</v>
      </c>
      <c r="T107" t="s">
        <v>1067</v>
      </c>
      <c r="U107">
        <v>1.4749388645250001E-4</v>
      </c>
      <c r="V107" t="s">
        <v>217</v>
      </c>
      <c r="X107">
        <v>1.1415525114155251E-4</v>
      </c>
      <c r="Y107">
        <v>2.2209515285616027E-4</v>
      </c>
      <c r="Z107" t="s">
        <v>1067</v>
      </c>
      <c r="AA107" t="s">
        <v>25</v>
      </c>
      <c r="AC107" t="s">
        <v>22</v>
      </c>
      <c r="AD107" t="s">
        <v>1067</v>
      </c>
      <c r="AE107">
        <v>1.3083921724845859E-4</v>
      </c>
      <c r="AG107" t="s">
        <v>97</v>
      </c>
      <c r="AH107" t="s">
        <v>1067</v>
      </c>
      <c r="AI107">
        <v>0</v>
      </c>
    </row>
    <row r="108" spans="5:35" x14ac:dyDescent="0.45">
      <c r="E108" t="s">
        <v>129</v>
      </c>
      <c r="G108" t="s">
        <v>127</v>
      </c>
      <c r="I108" t="s">
        <v>215</v>
      </c>
      <c r="J108" t="s">
        <v>1068</v>
      </c>
      <c r="K108">
        <v>7.4326739714396838E-5</v>
      </c>
      <c r="L108" t="s">
        <v>217</v>
      </c>
      <c r="N108" t="s">
        <v>325</v>
      </c>
      <c r="O108" t="s">
        <v>1068</v>
      </c>
      <c r="P108">
        <v>4.6814281469572384E-5</v>
      </c>
      <c r="Q108" t="s">
        <v>217</v>
      </c>
      <c r="S108" t="s">
        <v>326</v>
      </c>
      <c r="T108" t="s">
        <v>1068</v>
      </c>
      <c r="U108">
        <v>1.3728895726849999E-4</v>
      </c>
      <c r="V108" t="s">
        <v>217</v>
      </c>
      <c r="X108">
        <v>1.1415525114155251E-4</v>
      </c>
      <c r="Y108">
        <v>2.2209515285616027E-4</v>
      </c>
      <c r="Z108" t="s">
        <v>1068</v>
      </c>
      <c r="AA108" t="s">
        <v>25</v>
      </c>
      <c r="AC108" t="s">
        <v>22</v>
      </c>
      <c r="AD108" t="s">
        <v>1068</v>
      </c>
      <c r="AE108">
        <v>1.1186655491784032E-4</v>
      </c>
      <c r="AG108" t="s">
        <v>97</v>
      </c>
      <c r="AH108" t="s">
        <v>1068</v>
      </c>
      <c r="AI108">
        <v>0</v>
      </c>
    </row>
    <row r="109" spans="5:35" x14ac:dyDescent="0.45">
      <c r="E109" t="s">
        <v>132</v>
      </c>
      <c r="G109" t="s">
        <v>127</v>
      </c>
      <c r="I109" t="s">
        <v>215</v>
      </c>
      <c r="J109" t="s">
        <v>1069</v>
      </c>
      <c r="K109">
        <v>3.037815420797397E-8</v>
      </c>
      <c r="L109" t="s">
        <v>217</v>
      </c>
      <c r="N109" t="s">
        <v>325</v>
      </c>
      <c r="O109" t="s">
        <v>1069</v>
      </c>
      <c r="P109">
        <v>4.6252714528115593E-5</v>
      </c>
      <c r="Q109" t="s">
        <v>217</v>
      </c>
      <c r="S109" t="s">
        <v>326</v>
      </c>
      <c r="T109" t="s">
        <v>1069</v>
      </c>
      <c r="U109">
        <v>1.374969436307E-4</v>
      </c>
      <c r="V109" t="s">
        <v>217</v>
      </c>
      <c r="X109">
        <v>1.1415525114155251E-4</v>
      </c>
      <c r="Y109">
        <v>1.7237235744060203E-4</v>
      </c>
      <c r="Z109" t="s">
        <v>1069</v>
      </c>
      <c r="AA109" t="s">
        <v>25</v>
      </c>
      <c r="AC109" t="s">
        <v>22</v>
      </c>
      <c r="AD109" t="s">
        <v>1069</v>
      </c>
      <c r="AE109">
        <v>1.0307459070694706E-4</v>
      </c>
      <c r="AG109" t="s">
        <v>97</v>
      </c>
      <c r="AH109" t="s">
        <v>1069</v>
      </c>
      <c r="AI109">
        <v>0</v>
      </c>
    </row>
    <row r="110" spans="5:35" x14ac:dyDescent="0.45">
      <c r="E110" t="s">
        <v>135</v>
      </c>
      <c r="G110" t="s">
        <v>127</v>
      </c>
      <c r="I110" t="s">
        <v>215</v>
      </c>
      <c r="J110" t="s">
        <v>1070</v>
      </c>
      <c r="K110">
        <v>0</v>
      </c>
      <c r="L110" t="s">
        <v>217</v>
      </c>
      <c r="N110" t="s">
        <v>325</v>
      </c>
      <c r="O110" t="s">
        <v>1070</v>
      </c>
      <c r="P110">
        <v>4.35444231902478E-5</v>
      </c>
      <c r="Q110" t="s">
        <v>217</v>
      </c>
      <c r="S110" t="s">
        <v>326</v>
      </c>
      <c r="T110" t="s">
        <v>1070</v>
      </c>
      <c r="U110">
        <v>1.3875698514359999E-4</v>
      </c>
      <c r="V110" t="s">
        <v>217</v>
      </c>
      <c r="X110">
        <v>1.1415525114155251E-4</v>
      </c>
      <c r="Y110">
        <v>1.5579809230208258E-4</v>
      </c>
      <c r="Z110" t="s">
        <v>1070</v>
      </c>
      <c r="AA110" t="s">
        <v>25</v>
      </c>
      <c r="AC110" t="s">
        <v>22</v>
      </c>
      <c r="AD110" t="s">
        <v>1070</v>
      </c>
      <c r="AE110">
        <v>8.4518870201302258E-5</v>
      </c>
      <c r="AG110" t="s">
        <v>97</v>
      </c>
      <c r="AH110" t="s">
        <v>1070</v>
      </c>
      <c r="AI110">
        <v>0</v>
      </c>
    </row>
    <row r="111" spans="5:35" x14ac:dyDescent="0.45">
      <c r="E111" t="s">
        <v>136</v>
      </c>
      <c r="G111" t="s">
        <v>127</v>
      </c>
      <c r="I111" t="s">
        <v>215</v>
      </c>
      <c r="J111" t="s">
        <v>1071</v>
      </c>
      <c r="K111">
        <v>0</v>
      </c>
      <c r="L111" t="s">
        <v>217</v>
      </c>
      <c r="N111" t="s">
        <v>325</v>
      </c>
      <c r="O111" t="s">
        <v>1071</v>
      </c>
      <c r="P111">
        <v>4.013219436197696E-5</v>
      </c>
      <c r="Q111" t="s">
        <v>217</v>
      </c>
      <c r="S111" t="s">
        <v>326</v>
      </c>
      <c r="T111" t="s">
        <v>1071</v>
      </c>
      <c r="U111">
        <v>1.3917356288580001E-4</v>
      </c>
      <c r="V111" t="s">
        <v>217</v>
      </c>
      <c r="X111">
        <v>1.1415525114155251E-4</v>
      </c>
      <c r="Y111">
        <v>1.093901499142282E-4</v>
      </c>
      <c r="Z111" t="s">
        <v>1071</v>
      </c>
      <c r="AA111" t="s">
        <v>25</v>
      </c>
      <c r="AC111" t="s">
        <v>22</v>
      </c>
      <c r="AD111" t="s">
        <v>1071</v>
      </c>
      <c r="AE111">
        <v>8.3441334915931918E-5</v>
      </c>
      <c r="AG111" t="s">
        <v>97</v>
      </c>
      <c r="AH111" t="s">
        <v>1071</v>
      </c>
      <c r="AI111">
        <v>0</v>
      </c>
    </row>
    <row r="112" spans="5:35" x14ac:dyDescent="0.45">
      <c r="E112" t="s">
        <v>137</v>
      </c>
      <c r="G112" t="s">
        <v>127</v>
      </c>
      <c r="I112" t="s">
        <v>215</v>
      </c>
      <c r="J112" t="s">
        <v>1072</v>
      </c>
      <c r="K112">
        <v>0</v>
      </c>
      <c r="L112" t="s">
        <v>217</v>
      </c>
      <c r="N112" t="s">
        <v>325</v>
      </c>
      <c r="O112" t="s">
        <v>1072</v>
      </c>
      <c r="P112">
        <v>3.8144783086892578E-5</v>
      </c>
      <c r="Q112" t="s">
        <v>217</v>
      </c>
      <c r="S112" t="s">
        <v>326</v>
      </c>
      <c r="T112" t="s">
        <v>1072</v>
      </c>
      <c r="U112">
        <v>1.37344497484E-4</v>
      </c>
      <c r="V112" t="s">
        <v>217</v>
      </c>
      <c r="X112">
        <v>1.1415525114155251E-4</v>
      </c>
      <c r="Y112">
        <v>7.9556472664893237E-5</v>
      </c>
      <c r="Z112" t="s">
        <v>1072</v>
      </c>
      <c r="AA112" t="s">
        <v>25</v>
      </c>
      <c r="AC112" t="s">
        <v>22</v>
      </c>
      <c r="AD112" t="s">
        <v>1072</v>
      </c>
      <c r="AE112">
        <v>9.2300041984053313E-5</v>
      </c>
      <c r="AG112" t="s">
        <v>97</v>
      </c>
      <c r="AH112" t="s">
        <v>1072</v>
      </c>
      <c r="AI112">
        <v>0</v>
      </c>
    </row>
    <row r="113" spans="5:35" x14ac:dyDescent="0.45">
      <c r="E113" t="s">
        <v>138</v>
      </c>
      <c r="G113" t="s">
        <v>127</v>
      </c>
      <c r="I113" t="s">
        <v>215</v>
      </c>
      <c r="J113" t="s">
        <v>1073</v>
      </c>
      <c r="K113">
        <v>0</v>
      </c>
      <c r="L113" t="s">
        <v>217</v>
      </c>
      <c r="N113" t="s">
        <v>325</v>
      </c>
      <c r="O113" t="s">
        <v>1073</v>
      </c>
      <c r="P113">
        <v>3.8000426144567857E-5</v>
      </c>
      <c r="Q113" t="s">
        <v>217</v>
      </c>
      <c r="S113" t="s">
        <v>326</v>
      </c>
      <c r="T113" t="s">
        <v>1073</v>
      </c>
      <c r="U113">
        <v>1.3507252662119999E-4</v>
      </c>
      <c r="V113" t="s">
        <v>217</v>
      </c>
      <c r="X113">
        <v>1.1415525114155251E-4</v>
      </c>
      <c r="Y113">
        <v>5.6352501470966035E-5</v>
      </c>
      <c r="Z113" t="s">
        <v>1073</v>
      </c>
      <c r="AA113" t="s">
        <v>25</v>
      </c>
      <c r="AC113" t="s">
        <v>22</v>
      </c>
      <c r="AD113" t="s">
        <v>1073</v>
      </c>
      <c r="AE113">
        <v>7.6771873977975251E-5</v>
      </c>
      <c r="AG113" t="s">
        <v>97</v>
      </c>
      <c r="AH113" t="s">
        <v>1073</v>
      </c>
      <c r="AI113">
        <v>0</v>
      </c>
    </row>
    <row r="114" spans="5:35" x14ac:dyDescent="0.45">
      <c r="E114" t="s">
        <v>139</v>
      </c>
      <c r="G114" t="s">
        <v>127</v>
      </c>
      <c r="I114" t="s">
        <v>215</v>
      </c>
      <c r="J114" t="s">
        <v>1074</v>
      </c>
      <c r="K114">
        <v>0</v>
      </c>
      <c r="L114" t="s">
        <v>217</v>
      </c>
      <c r="N114" t="s">
        <v>325</v>
      </c>
      <c r="O114" t="s">
        <v>1074</v>
      </c>
      <c r="P114">
        <v>3.8753548047209522E-5</v>
      </c>
      <c r="Q114" t="s">
        <v>217</v>
      </c>
      <c r="S114" t="s">
        <v>326</v>
      </c>
      <c r="T114" t="s">
        <v>1074</v>
      </c>
      <c r="U114">
        <v>1.3143032893949999E-4</v>
      </c>
      <c r="V114" t="s">
        <v>217</v>
      </c>
      <c r="X114">
        <v>1.1415525114155251E-4</v>
      </c>
      <c r="Y114">
        <v>2.9833677249334962E-5</v>
      </c>
      <c r="Z114" t="s">
        <v>1074</v>
      </c>
      <c r="AA114" t="s">
        <v>25</v>
      </c>
      <c r="AC114" t="s">
        <v>22</v>
      </c>
      <c r="AD114" t="s">
        <v>1074</v>
      </c>
      <c r="AE114">
        <v>9.40349542065806E-5</v>
      </c>
      <c r="AG114" t="s">
        <v>97</v>
      </c>
      <c r="AH114" t="s">
        <v>1074</v>
      </c>
      <c r="AI114">
        <v>0</v>
      </c>
    </row>
    <row r="115" spans="5:35" x14ac:dyDescent="0.45">
      <c r="E115" t="s">
        <v>140</v>
      </c>
      <c r="G115" t="s">
        <v>127</v>
      </c>
      <c r="I115" t="s">
        <v>215</v>
      </c>
      <c r="J115" t="s">
        <v>226</v>
      </c>
      <c r="K115">
        <v>0</v>
      </c>
      <c r="L115" t="s">
        <v>217</v>
      </c>
      <c r="N115" t="s">
        <v>325</v>
      </c>
      <c r="O115" t="s">
        <v>226</v>
      </c>
      <c r="P115">
        <v>3.9160110567476722E-5</v>
      </c>
      <c r="Q115" t="s">
        <v>217</v>
      </c>
      <c r="S115" t="s">
        <v>326</v>
      </c>
      <c r="T115" t="s">
        <v>226</v>
      </c>
      <c r="U115">
        <v>1.2927331838020001E-4</v>
      </c>
      <c r="V115" t="s">
        <v>217</v>
      </c>
      <c r="X115">
        <v>1.1415525114155251E-4</v>
      </c>
      <c r="Y115">
        <v>2.1546544680075254E-5</v>
      </c>
      <c r="Z115" t="s">
        <v>226</v>
      </c>
      <c r="AA115" t="s">
        <v>25</v>
      </c>
      <c r="AC115" t="s">
        <v>22</v>
      </c>
      <c r="AD115" t="s">
        <v>226</v>
      </c>
      <c r="AE115">
        <v>1.1859833599357022E-4</v>
      </c>
      <c r="AG115" t="s">
        <v>97</v>
      </c>
      <c r="AH115" t="s">
        <v>226</v>
      </c>
      <c r="AI115">
        <v>0</v>
      </c>
    </row>
    <row r="116" spans="5:35" x14ac:dyDescent="0.45">
      <c r="E116" t="s">
        <v>141</v>
      </c>
      <c r="G116" t="s">
        <v>127</v>
      </c>
      <c r="I116" t="s">
        <v>215</v>
      </c>
      <c r="J116" t="s">
        <v>227</v>
      </c>
      <c r="K116">
        <v>0</v>
      </c>
      <c r="L116" t="s">
        <v>217</v>
      </c>
      <c r="N116" t="s">
        <v>325</v>
      </c>
      <c r="O116" t="s">
        <v>227</v>
      </c>
      <c r="P116">
        <v>3.7254057720042158E-5</v>
      </c>
      <c r="Q116" t="s">
        <v>217</v>
      </c>
      <c r="S116" t="s">
        <v>326</v>
      </c>
      <c r="T116" t="s">
        <v>227</v>
      </c>
      <c r="U116">
        <v>1.264748770324E-4</v>
      </c>
      <c r="V116" t="s">
        <v>217</v>
      </c>
      <c r="X116">
        <v>1.1415525114155251E-4</v>
      </c>
      <c r="Y116">
        <v>1.4916838624667481E-5</v>
      </c>
      <c r="Z116" t="s">
        <v>227</v>
      </c>
      <c r="AA116" t="s">
        <v>25</v>
      </c>
      <c r="AC116" t="s">
        <v>22</v>
      </c>
      <c r="AD116" t="s">
        <v>227</v>
      </c>
      <c r="AE116">
        <v>1.3992870985904372E-4</v>
      </c>
      <c r="AG116" t="s">
        <v>97</v>
      </c>
      <c r="AH116" t="s">
        <v>227</v>
      </c>
      <c r="AI116">
        <v>0</v>
      </c>
    </row>
    <row r="117" spans="5:35" x14ac:dyDescent="0.45">
      <c r="E117" t="s">
        <v>142</v>
      </c>
      <c r="G117" t="s">
        <v>127</v>
      </c>
      <c r="I117" t="s">
        <v>215</v>
      </c>
      <c r="J117" t="s">
        <v>228</v>
      </c>
      <c r="K117">
        <v>0</v>
      </c>
      <c r="L117" t="s">
        <v>217</v>
      </c>
      <c r="N117" t="s">
        <v>325</v>
      </c>
      <c r="O117" t="s">
        <v>228</v>
      </c>
      <c r="P117">
        <v>3.5335655540520141E-5</v>
      </c>
      <c r="Q117" t="s">
        <v>217</v>
      </c>
      <c r="S117" t="s">
        <v>326</v>
      </c>
      <c r="T117" t="s">
        <v>228</v>
      </c>
      <c r="U117">
        <v>1.2769520591729999E-4</v>
      </c>
      <c r="V117" t="s">
        <v>217</v>
      </c>
      <c r="X117">
        <v>1.1415525114155251E-4</v>
      </c>
      <c r="Y117">
        <v>1.6574265138519424E-5</v>
      </c>
      <c r="Z117" t="s">
        <v>228</v>
      </c>
      <c r="AA117" t="s">
        <v>25</v>
      </c>
      <c r="AC117" t="s">
        <v>22</v>
      </c>
      <c r="AD117" t="s">
        <v>228</v>
      </c>
      <c r="AE117">
        <v>1.5420122760534123E-4</v>
      </c>
      <c r="AG117" t="s">
        <v>97</v>
      </c>
      <c r="AH117" t="s">
        <v>228</v>
      </c>
      <c r="AI117">
        <v>0</v>
      </c>
    </row>
    <row r="118" spans="5:35" x14ac:dyDescent="0.45">
      <c r="E118" t="s">
        <v>143</v>
      </c>
      <c r="G118" t="s">
        <v>127</v>
      </c>
      <c r="I118" t="s">
        <v>215</v>
      </c>
      <c r="J118" t="s">
        <v>229</v>
      </c>
      <c r="K118">
        <v>0</v>
      </c>
      <c r="L118" t="s">
        <v>217</v>
      </c>
      <c r="N118" t="s">
        <v>325</v>
      </c>
      <c r="O118" t="s">
        <v>229</v>
      </c>
      <c r="P118">
        <v>3.2140655788848146E-5</v>
      </c>
      <c r="Q118" t="s">
        <v>217</v>
      </c>
      <c r="S118" t="s">
        <v>326</v>
      </c>
      <c r="T118" t="s">
        <v>229</v>
      </c>
      <c r="U118">
        <v>1.2850944868339999E-4</v>
      </c>
      <c r="V118" t="s">
        <v>217</v>
      </c>
      <c r="X118">
        <v>1.1415525114155251E-4</v>
      </c>
      <c r="Y118">
        <v>1.4585353321897093E-5</v>
      </c>
      <c r="Z118" t="s">
        <v>229</v>
      </c>
      <c r="AA118" t="s">
        <v>25</v>
      </c>
      <c r="AC118" t="s">
        <v>22</v>
      </c>
      <c r="AD118" t="s">
        <v>229</v>
      </c>
      <c r="AE118">
        <v>1.5769799043253009E-4</v>
      </c>
      <c r="AG118" t="s">
        <v>97</v>
      </c>
      <c r="AH118" t="s">
        <v>229</v>
      </c>
      <c r="AI118">
        <v>0</v>
      </c>
    </row>
    <row r="119" spans="5:35" x14ac:dyDescent="0.45">
      <c r="E119" t="s">
        <v>144</v>
      </c>
      <c r="G119" t="s">
        <v>127</v>
      </c>
      <c r="I119" t="s">
        <v>215</v>
      </c>
      <c r="J119" t="s">
        <v>230</v>
      </c>
      <c r="K119">
        <v>0</v>
      </c>
      <c r="L119" t="s">
        <v>217</v>
      </c>
      <c r="N119" t="s">
        <v>325</v>
      </c>
      <c r="O119" t="s">
        <v>230</v>
      </c>
      <c r="P119">
        <v>3.2192286221080975E-5</v>
      </c>
      <c r="Q119" t="s">
        <v>217</v>
      </c>
      <c r="S119" t="s">
        <v>326</v>
      </c>
      <c r="T119" t="s">
        <v>230</v>
      </c>
      <c r="U119">
        <v>1.2708360166970001E-4</v>
      </c>
      <c r="V119" t="s">
        <v>217</v>
      </c>
      <c r="X119">
        <v>1.1415525114155251E-4</v>
      </c>
      <c r="Y119">
        <v>2.1215059377304864E-5</v>
      </c>
      <c r="Z119" t="s">
        <v>230</v>
      </c>
      <c r="AA119" t="s">
        <v>25</v>
      </c>
      <c r="AC119" t="s">
        <v>22</v>
      </c>
      <c r="AD119" t="s">
        <v>230</v>
      </c>
      <c r="AE119">
        <v>1.6164466444790158E-4</v>
      </c>
      <c r="AG119" t="s">
        <v>97</v>
      </c>
      <c r="AH119" t="s">
        <v>230</v>
      </c>
      <c r="AI119">
        <v>0</v>
      </c>
    </row>
    <row r="120" spans="5:35" x14ac:dyDescent="0.45">
      <c r="E120" t="s">
        <v>145</v>
      </c>
      <c r="G120" t="s">
        <v>127</v>
      </c>
      <c r="I120" t="s">
        <v>215</v>
      </c>
      <c r="J120" t="s">
        <v>231</v>
      </c>
      <c r="K120">
        <v>0</v>
      </c>
      <c r="L120" t="s">
        <v>217</v>
      </c>
      <c r="N120" t="s">
        <v>325</v>
      </c>
      <c r="O120" t="s">
        <v>231</v>
      </c>
      <c r="P120">
        <v>3.052478250915944E-5</v>
      </c>
      <c r="Q120" t="s">
        <v>217</v>
      </c>
      <c r="S120" t="s">
        <v>326</v>
      </c>
      <c r="T120" t="s">
        <v>231</v>
      </c>
      <c r="U120">
        <v>1.1359108920919999E-4</v>
      </c>
      <c r="V120" t="s">
        <v>217</v>
      </c>
      <c r="X120">
        <v>1.1415525114155251E-4</v>
      </c>
      <c r="Y120">
        <v>5.7678442682047593E-5</v>
      </c>
      <c r="Z120" t="s">
        <v>231</v>
      </c>
      <c r="AA120" t="s">
        <v>25</v>
      </c>
      <c r="AC120" t="s">
        <v>22</v>
      </c>
      <c r="AD120" t="s">
        <v>231</v>
      </c>
      <c r="AE120">
        <v>1.5664699146388899E-4</v>
      </c>
      <c r="AG120" t="s">
        <v>97</v>
      </c>
      <c r="AH120" t="s">
        <v>231</v>
      </c>
      <c r="AI120">
        <v>0</v>
      </c>
    </row>
    <row r="121" spans="5:35" x14ac:dyDescent="0.45">
      <c r="E121" t="s">
        <v>146</v>
      </c>
      <c r="G121" t="s">
        <v>127</v>
      </c>
      <c r="I121" t="s">
        <v>215</v>
      </c>
      <c r="J121" t="s">
        <v>232</v>
      </c>
      <c r="K121">
        <v>0</v>
      </c>
      <c r="L121" t="s">
        <v>217</v>
      </c>
      <c r="N121" t="s">
        <v>325</v>
      </c>
      <c r="O121" t="s">
        <v>232</v>
      </c>
      <c r="P121">
        <v>2.8692077467714287E-5</v>
      </c>
      <c r="Q121" t="s">
        <v>217</v>
      </c>
      <c r="S121" t="s">
        <v>326</v>
      </c>
      <c r="T121" t="s">
        <v>232</v>
      </c>
      <c r="U121">
        <v>1.139585103621E-4</v>
      </c>
      <c r="V121" t="s">
        <v>217</v>
      </c>
      <c r="X121">
        <v>1.1415525114155251E-4</v>
      </c>
      <c r="Y121">
        <v>1.6905750441289813E-4</v>
      </c>
      <c r="Z121" t="s">
        <v>232</v>
      </c>
      <c r="AA121" t="s">
        <v>25</v>
      </c>
      <c r="AC121" t="s">
        <v>22</v>
      </c>
      <c r="AD121" t="s">
        <v>232</v>
      </c>
      <c r="AE121">
        <v>1.5797139490792252E-4</v>
      </c>
      <c r="AG121" t="s">
        <v>97</v>
      </c>
      <c r="AH121" t="s">
        <v>232</v>
      </c>
      <c r="AI121">
        <v>0</v>
      </c>
    </row>
    <row r="122" spans="5:35" x14ac:dyDescent="0.45">
      <c r="E122" t="s">
        <v>147</v>
      </c>
      <c r="G122" t="s">
        <v>127</v>
      </c>
      <c r="I122" t="s">
        <v>215</v>
      </c>
      <c r="J122" t="s">
        <v>233</v>
      </c>
      <c r="K122">
        <v>5.8074328750262032E-10</v>
      </c>
      <c r="L122" t="s">
        <v>217</v>
      </c>
      <c r="N122" t="s">
        <v>325</v>
      </c>
      <c r="O122" t="s">
        <v>233</v>
      </c>
      <c r="P122">
        <v>2.7203201893941507E-5</v>
      </c>
      <c r="Q122" t="s">
        <v>217</v>
      </c>
      <c r="S122" t="s">
        <v>326</v>
      </c>
      <c r="T122" t="s">
        <v>233</v>
      </c>
      <c r="U122">
        <v>1.1375607824989999E-4</v>
      </c>
      <c r="V122" t="s">
        <v>217</v>
      </c>
      <c r="X122">
        <v>1.1415525114155251E-4</v>
      </c>
      <c r="Y122">
        <v>1.9060404909297337E-4</v>
      </c>
      <c r="Z122" t="s">
        <v>233</v>
      </c>
      <c r="AA122" t="s">
        <v>25</v>
      </c>
      <c r="AC122" t="s">
        <v>22</v>
      </c>
      <c r="AD122" t="s">
        <v>233</v>
      </c>
      <c r="AE122">
        <v>1.6372897150736425E-4</v>
      </c>
      <c r="AG122" t="s">
        <v>97</v>
      </c>
      <c r="AH122" t="s">
        <v>233</v>
      </c>
      <c r="AI122">
        <v>0</v>
      </c>
    </row>
    <row r="123" spans="5:35" x14ac:dyDescent="0.45">
      <c r="E123" t="s">
        <v>148</v>
      </c>
      <c r="G123" t="s">
        <v>127</v>
      </c>
      <c r="I123" t="s">
        <v>215</v>
      </c>
      <c r="J123" t="s">
        <v>234</v>
      </c>
      <c r="K123">
        <v>4.380963949856249E-5</v>
      </c>
      <c r="L123" t="s">
        <v>217</v>
      </c>
      <c r="N123" t="s">
        <v>325</v>
      </c>
      <c r="O123" t="s">
        <v>234</v>
      </c>
      <c r="P123">
        <v>2.6330527418713047E-5</v>
      </c>
      <c r="Q123" t="s">
        <v>217</v>
      </c>
      <c r="S123" t="s">
        <v>326</v>
      </c>
      <c r="T123" t="s">
        <v>234</v>
      </c>
      <c r="U123">
        <v>1.1088362472009999E-4</v>
      </c>
      <c r="V123" t="s">
        <v>217</v>
      </c>
      <c r="X123">
        <v>1.1415525114155251E-4</v>
      </c>
      <c r="Y123">
        <v>1.4585353321897094E-4</v>
      </c>
      <c r="Z123" t="s">
        <v>234</v>
      </c>
      <c r="AA123" t="s">
        <v>25</v>
      </c>
      <c r="AC123" t="s">
        <v>22</v>
      </c>
      <c r="AD123" t="s">
        <v>234</v>
      </c>
      <c r="AE123">
        <v>1.8702866172647358E-4</v>
      </c>
      <c r="AG123" t="s">
        <v>97</v>
      </c>
      <c r="AH123" t="s">
        <v>234</v>
      </c>
      <c r="AI123">
        <v>0</v>
      </c>
    </row>
    <row r="124" spans="5:35" x14ac:dyDescent="0.45">
      <c r="E124" t="s">
        <v>149</v>
      </c>
      <c r="G124" t="s">
        <v>127</v>
      </c>
      <c r="I124" t="s">
        <v>215</v>
      </c>
      <c r="J124" t="s">
        <v>235</v>
      </c>
      <c r="K124">
        <v>1.4641409405529999E-4</v>
      </c>
      <c r="L124" t="s">
        <v>217</v>
      </c>
      <c r="N124" t="s">
        <v>325</v>
      </c>
      <c r="O124" t="s">
        <v>235</v>
      </c>
      <c r="P124">
        <v>2.2954296473226148E-5</v>
      </c>
      <c r="Q124" t="s">
        <v>217</v>
      </c>
      <c r="S124" t="s">
        <v>326</v>
      </c>
      <c r="T124" t="s">
        <v>235</v>
      </c>
      <c r="U124">
        <v>1.0681150859959999E-4</v>
      </c>
      <c r="V124" t="s">
        <v>217</v>
      </c>
      <c r="X124">
        <v>1.1415525114155251E-4</v>
      </c>
      <c r="Y124">
        <v>1.4452759200788939E-4</v>
      </c>
      <c r="Z124" t="s">
        <v>235</v>
      </c>
      <c r="AA124" t="s">
        <v>25</v>
      </c>
      <c r="AC124" t="s">
        <v>22</v>
      </c>
      <c r="AD124" t="s">
        <v>235</v>
      </c>
      <c r="AE124">
        <v>2.0763049307810714E-4</v>
      </c>
      <c r="AG124" t="s">
        <v>97</v>
      </c>
      <c r="AH124" t="s">
        <v>235</v>
      </c>
      <c r="AI124">
        <v>0</v>
      </c>
    </row>
    <row r="125" spans="5:35" x14ac:dyDescent="0.45">
      <c r="E125" t="s">
        <v>150</v>
      </c>
      <c r="G125" t="s">
        <v>127</v>
      </c>
      <c r="I125" t="s">
        <v>215</v>
      </c>
      <c r="J125" t="s">
        <v>236</v>
      </c>
      <c r="K125">
        <v>2.0192497453399999E-4</v>
      </c>
      <c r="L125" t="s">
        <v>217</v>
      </c>
      <c r="N125" t="s">
        <v>325</v>
      </c>
      <c r="O125" t="s">
        <v>236</v>
      </c>
      <c r="P125">
        <v>1.8563201332600028E-5</v>
      </c>
      <c r="Q125" t="s">
        <v>217</v>
      </c>
      <c r="S125" t="s">
        <v>326</v>
      </c>
      <c r="T125" t="s">
        <v>236</v>
      </c>
      <c r="U125">
        <v>1.0149183177289999E-4</v>
      </c>
      <c r="V125" t="s">
        <v>217</v>
      </c>
      <c r="X125">
        <v>1.1415525114155251E-4</v>
      </c>
      <c r="Y125">
        <v>1.408812536774151E-4</v>
      </c>
      <c r="Z125" t="s">
        <v>236</v>
      </c>
      <c r="AA125" t="s">
        <v>25</v>
      </c>
      <c r="AC125" t="s">
        <v>22</v>
      </c>
      <c r="AD125" t="s">
        <v>236</v>
      </c>
      <c r="AE125">
        <v>2.1571522424162481E-4</v>
      </c>
      <c r="AG125" t="s">
        <v>97</v>
      </c>
      <c r="AH125" t="s">
        <v>236</v>
      </c>
      <c r="AI125">
        <v>0</v>
      </c>
    </row>
    <row r="126" spans="5:35" x14ac:dyDescent="0.45">
      <c r="E126" t="s">
        <v>151</v>
      </c>
      <c r="G126" t="s">
        <v>127</v>
      </c>
      <c r="I126" t="s">
        <v>215</v>
      </c>
      <c r="J126" t="s">
        <v>237</v>
      </c>
      <c r="K126">
        <v>2.2596173818490001E-4</v>
      </c>
      <c r="L126" t="s">
        <v>217</v>
      </c>
      <c r="N126" t="s">
        <v>325</v>
      </c>
      <c r="O126" t="s">
        <v>237</v>
      </c>
      <c r="P126">
        <v>1.5553951596834983E-5</v>
      </c>
      <c r="Q126" t="s">
        <v>217</v>
      </c>
      <c r="S126" t="s">
        <v>326</v>
      </c>
      <c r="T126" t="s">
        <v>237</v>
      </c>
      <c r="U126">
        <v>9.812585626340984E-5</v>
      </c>
      <c r="V126" t="s">
        <v>217</v>
      </c>
      <c r="X126">
        <v>1.1415525114155251E-4</v>
      </c>
      <c r="Y126">
        <v>1.4054976837464471E-4</v>
      </c>
      <c r="Z126" t="s">
        <v>237</v>
      </c>
      <c r="AA126" t="s">
        <v>25</v>
      </c>
      <c r="AC126" t="s">
        <v>22</v>
      </c>
      <c r="AD126" t="s">
        <v>237</v>
      </c>
      <c r="AE126">
        <v>2.1609236159150446E-4</v>
      </c>
      <c r="AG126" t="s">
        <v>97</v>
      </c>
      <c r="AH126" t="s">
        <v>237</v>
      </c>
      <c r="AI126">
        <v>0</v>
      </c>
    </row>
    <row r="127" spans="5:35" x14ac:dyDescent="0.45">
      <c r="E127" t="s">
        <v>152</v>
      </c>
      <c r="G127" t="s">
        <v>127</v>
      </c>
      <c r="I127" t="s">
        <v>215</v>
      </c>
      <c r="J127" t="s">
        <v>238</v>
      </c>
      <c r="K127">
        <v>2.0238287010510001E-4</v>
      </c>
      <c r="L127" t="s">
        <v>217</v>
      </c>
      <c r="N127" t="s">
        <v>325</v>
      </c>
      <c r="O127" t="s">
        <v>238</v>
      </c>
      <c r="P127">
        <v>1.6359049463898449E-5</v>
      </c>
      <c r="Q127" t="s">
        <v>217</v>
      </c>
      <c r="S127" t="s">
        <v>326</v>
      </c>
      <c r="T127" t="s">
        <v>238</v>
      </c>
      <c r="U127">
        <v>9.3502363388551116E-5</v>
      </c>
      <c r="V127" t="s">
        <v>217</v>
      </c>
      <c r="X127">
        <v>1.1415525114155251E-4</v>
      </c>
      <c r="Y127">
        <v>1.4253868019126702E-4</v>
      </c>
      <c r="Z127" t="s">
        <v>238</v>
      </c>
      <c r="AA127" t="s">
        <v>25</v>
      </c>
      <c r="AC127" t="s">
        <v>22</v>
      </c>
      <c r="AD127" t="s">
        <v>238</v>
      </c>
      <c r="AE127">
        <v>1.9723911268616784E-4</v>
      </c>
      <c r="AG127" t="s">
        <v>97</v>
      </c>
      <c r="AH127" t="s">
        <v>238</v>
      </c>
      <c r="AI127">
        <v>0</v>
      </c>
    </row>
    <row r="128" spans="5:35" x14ac:dyDescent="0.45">
      <c r="E128" t="s">
        <v>153</v>
      </c>
      <c r="G128" t="s">
        <v>127</v>
      </c>
      <c r="I128" t="s">
        <v>215</v>
      </c>
      <c r="J128" t="s">
        <v>239</v>
      </c>
      <c r="K128">
        <v>1.994204485531E-4</v>
      </c>
      <c r="L128" t="s">
        <v>217</v>
      </c>
      <c r="N128" t="s">
        <v>325</v>
      </c>
      <c r="O128" t="s">
        <v>239</v>
      </c>
      <c r="P128">
        <v>1.9383426930264857E-5</v>
      </c>
      <c r="Q128" t="s">
        <v>217</v>
      </c>
      <c r="S128" t="s">
        <v>326</v>
      </c>
      <c r="T128" t="s">
        <v>239</v>
      </c>
      <c r="U128">
        <v>9.0472909488680965E-5</v>
      </c>
      <c r="V128" t="s">
        <v>217</v>
      </c>
      <c r="X128">
        <v>1.1415525114155251E-4</v>
      </c>
      <c r="Y128">
        <v>1.4883690094390442E-4</v>
      </c>
      <c r="Z128" t="s">
        <v>239</v>
      </c>
      <c r="AA128" t="s">
        <v>25</v>
      </c>
      <c r="AC128" t="s">
        <v>22</v>
      </c>
      <c r="AD128" t="s">
        <v>239</v>
      </c>
      <c r="AE128">
        <v>1.749683078384252E-4</v>
      </c>
      <c r="AG128" t="s">
        <v>97</v>
      </c>
      <c r="AH128" t="s">
        <v>239</v>
      </c>
      <c r="AI128">
        <v>0</v>
      </c>
    </row>
    <row r="129" spans="5:35" x14ac:dyDescent="0.45">
      <c r="E129" t="s">
        <v>154</v>
      </c>
      <c r="G129" t="s">
        <v>127</v>
      </c>
      <c r="I129" t="s">
        <v>215</v>
      </c>
      <c r="J129" t="s">
        <v>240</v>
      </c>
      <c r="K129">
        <v>2.0710170173580001E-4</v>
      </c>
      <c r="L129" t="s">
        <v>217</v>
      </c>
      <c r="N129" t="s">
        <v>325</v>
      </c>
      <c r="O129" t="s">
        <v>240</v>
      </c>
      <c r="P129">
        <v>2.27986873033259E-5</v>
      </c>
      <c r="Q129" t="s">
        <v>217</v>
      </c>
      <c r="S129" t="s">
        <v>326</v>
      </c>
      <c r="T129" t="s">
        <v>240</v>
      </c>
      <c r="U129">
        <v>8.7637420586878396E-5</v>
      </c>
      <c r="V129" t="s">
        <v>217</v>
      </c>
      <c r="X129">
        <v>1.1415525114155251E-4</v>
      </c>
      <c r="Y129">
        <v>1.5049432745775637E-4</v>
      </c>
      <c r="Z129" t="s">
        <v>240</v>
      </c>
      <c r="AA129" t="s">
        <v>25</v>
      </c>
      <c r="AC129" t="s">
        <v>22</v>
      </c>
      <c r="AD129" t="s">
        <v>240</v>
      </c>
      <c r="AE129">
        <v>1.5572947820970422E-4</v>
      </c>
      <c r="AG129" t="s">
        <v>97</v>
      </c>
      <c r="AH129" t="s">
        <v>240</v>
      </c>
      <c r="AI129">
        <v>0</v>
      </c>
    </row>
    <row r="130" spans="5:35" x14ac:dyDescent="0.45">
      <c r="E130" t="s">
        <v>155</v>
      </c>
      <c r="G130" t="s">
        <v>127</v>
      </c>
      <c r="I130" t="s">
        <v>215</v>
      </c>
      <c r="J130" t="s">
        <v>241</v>
      </c>
      <c r="K130">
        <v>1.801249566033E-4</v>
      </c>
      <c r="L130" t="s">
        <v>217</v>
      </c>
      <c r="N130" t="s">
        <v>325</v>
      </c>
      <c r="O130" t="s">
        <v>241</v>
      </c>
      <c r="P130">
        <v>2.6694965942267981E-5</v>
      </c>
      <c r="Q130" t="s">
        <v>217</v>
      </c>
      <c r="S130" t="s">
        <v>326</v>
      </c>
      <c r="T130" t="s">
        <v>241</v>
      </c>
      <c r="U130">
        <v>8.7298644303271139E-5</v>
      </c>
      <c r="V130" t="s">
        <v>217</v>
      </c>
      <c r="X130">
        <v>1.1415525114155251E-4</v>
      </c>
      <c r="Y130">
        <v>1.7237235744060203E-4</v>
      </c>
      <c r="Z130" t="s">
        <v>241</v>
      </c>
      <c r="AA130" t="s">
        <v>25</v>
      </c>
      <c r="AC130" t="s">
        <v>22</v>
      </c>
      <c r="AD130" t="s">
        <v>241</v>
      </c>
      <c r="AE130">
        <v>1.4913922415653045E-4</v>
      </c>
      <c r="AG130" t="s">
        <v>97</v>
      </c>
      <c r="AH130" t="s">
        <v>241</v>
      </c>
      <c r="AI130">
        <v>0</v>
      </c>
    </row>
    <row r="131" spans="5:35" x14ac:dyDescent="0.45">
      <c r="E131" t="s">
        <v>345</v>
      </c>
      <c r="G131" t="s">
        <v>127</v>
      </c>
      <c r="I131" t="s">
        <v>215</v>
      </c>
      <c r="J131" t="s">
        <v>242</v>
      </c>
      <c r="K131">
        <v>1.2202258930220001E-4</v>
      </c>
      <c r="L131" t="s">
        <v>217</v>
      </c>
      <c r="N131" t="s">
        <v>325</v>
      </c>
      <c r="O131" t="s">
        <v>242</v>
      </c>
      <c r="P131">
        <v>3.2405091865883402E-5</v>
      </c>
      <c r="Q131" t="s">
        <v>217</v>
      </c>
      <c r="S131" t="s">
        <v>326</v>
      </c>
      <c r="T131" t="s">
        <v>242</v>
      </c>
      <c r="U131">
        <v>9.1394226556477598E-5</v>
      </c>
      <c r="V131" t="s">
        <v>217</v>
      </c>
      <c r="X131">
        <v>1.1415525114155251E-4</v>
      </c>
      <c r="Y131">
        <v>2.2209515285616027E-4</v>
      </c>
      <c r="Z131" t="s">
        <v>242</v>
      </c>
      <c r="AA131" t="s">
        <v>25</v>
      </c>
      <c r="AC131" t="s">
        <v>22</v>
      </c>
      <c r="AD131" t="s">
        <v>242</v>
      </c>
      <c r="AE131">
        <v>1.1948247781914085E-4</v>
      </c>
      <c r="AG131" t="s">
        <v>97</v>
      </c>
      <c r="AH131" t="s">
        <v>242</v>
      </c>
      <c r="AI131">
        <v>0</v>
      </c>
    </row>
    <row r="132" spans="5:35" x14ac:dyDescent="0.45">
      <c r="E132" t="s">
        <v>346</v>
      </c>
      <c r="G132" t="s">
        <v>127</v>
      </c>
      <c r="I132" t="s">
        <v>215</v>
      </c>
      <c r="J132" t="s">
        <v>243</v>
      </c>
      <c r="K132">
        <v>3.506725175074433E-5</v>
      </c>
      <c r="L132" t="s">
        <v>217</v>
      </c>
      <c r="N132" t="s">
        <v>325</v>
      </c>
      <c r="O132" t="s">
        <v>243</v>
      </c>
      <c r="P132">
        <v>4.2201333070334935E-5</v>
      </c>
      <c r="Q132" t="s">
        <v>217</v>
      </c>
      <c r="S132" t="s">
        <v>326</v>
      </c>
      <c r="T132" t="s">
        <v>243</v>
      </c>
      <c r="U132">
        <v>8.7771326359198411E-5</v>
      </c>
      <c r="V132" t="s">
        <v>217</v>
      </c>
      <c r="X132">
        <v>1.1415525114155251E-4</v>
      </c>
      <c r="Y132">
        <v>2.2209515285616027E-4</v>
      </c>
      <c r="Z132" t="s">
        <v>243</v>
      </c>
      <c r="AA132" t="s">
        <v>25</v>
      </c>
      <c r="AC132" t="s">
        <v>22</v>
      </c>
      <c r="AD132" t="s">
        <v>243</v>
      </c>
      <c r="AE132">
        <v>1.005540426830713E-4</v>
      </c>
      <c r="AG132" t="s">
        <v>97</v>
      </c>
      <c r="AH132" t="s">
        <v>243</v>
      </c>
      <c r="AI132">
        <v>0</v>
      </c>
    </row>
    <row r="133" spans="5:35" x14ac:dyDescent="0.45">
      <c r="E133" t="s">
        <v>347</v>
      </c>
      <c r="G133" t="s">
        <v>127</v>
      </c>
      <c r="I133" t="s">
        <v>215</v>
      </c>
      <c r="J133" t="s">
        <v>244</v>
      </c>
      <c r="K133">
        <v>4.0522900462559411E-8</v>
      </c>
      <c r="L133" t="s">
        <v>217</v>
      </c>
      <c r="N133" t="s">
        <v>325</v>
      </c>
      <c r="O133" t="s">
        <v>244</v>
      </c>
      <c r="P133">
        <v>5.2395035839214628E-5</v>
      </c>
      <c r="Q133" t="s">
        <v>217</v>
      </c>
      <c r="S133" t="s">
        <v>326</v>
      </c>
      <c r="T133" t="s">
        <v>244</v>
      </c>
      <c r="U133">
        <v>8.7379333748393876E-5</v>
      </c>
      <c r="V133" t="s">
        <v>217</v>
      </c>
      <c r="X133">
        <v>1.1415525114155251E-4</v>
      </c>
      <c r="Y133">
        <v>1.7237235744060203E-4</v>
      </c>
      <c r="Z133" t="s">
        <v>244</v>
      </c>
      <c r="AA133" t="s">
        <v>25</v>
      </c>
      <c r="AC133" t="s">
        <v>22</v>
      </c>
      <c r="AD133" t="s">
        <v>244</v>
      </c>
      <c r="AE133">
        <v>8.0758352468440612E-5</v>
      </c>
      <c r="AG133" t="s">
        <v>97</v>
      </c>
      <c r="AH133" t="s">
        <v>244</v>
      </c>
      <c r="AI133">
        <v>0</v>
      </c>
    </row>
    <row r="134" spans="5:35" x14ac:dyDescent="0.45">
      <c r="E134" t="s">
        <v>348</v>
      </c>
      <c r="G134" t="s">
        <v>127</v>
      </c>
      <c r="I134" t="s">
        <v>215</v>
      </c>
      <c r="J134" t="s">
        <v>245</v>
      </c>
      <c r="K134">
        <v>0</v>
      </c>
      <c r="L134" t="s">
        <v>217</v>
      </c>
      <c r="N134" t="s">
        <v>325</v>
      </c>
      <c r="O134" t="s">
        <v>245</v>
      </c>
      <c r="P134">
        <v>5.9428491081611683E-5</v>
      </c>
      <c r="Q134" t="s">
        <v>217</v>
      </c>
      <c r="S134" t="s">
        <v>326</v>
      </c>
      <c r="T134" t="s">
        <v>245</v>
      </c>
      <c r="U134">
        <v>9.4540133876019035E-5</v>
      </c>
      <c r="V134" t="s">
        <v>217</v>
      </c>
      <c r="X134">
        <v>1.1415525114155251E-4</v>
      </c>
      <c r="Y134">
        <v>1.5579809230208258E-4</v>
      </c>
      <c r="Z134" t="s">
        <v>245</v>
      </c>
      <c r="AA134" t="s">
        <v>25</v>
      </c>
      <c r="AC134" t="s">
        <v>22</v>
      </c>
      <c r="AD134" t="s">
        <v>245</v>
      </c>
      <c r="AE134">
        <v>6.9150724226409787E-5</v>
      </c>
      <c r="AG134" t="s">
        <v>97</v>
      </c>
      <c r="AH134" t="s">
        <v>245</v>
      </c>
      <c r="AI134">
        <v>0</v>
      </c>
    </row>
    <row r="135" spans="5:35" x14ac:dyDescent="0.45">
      <c r="E135" t="s">
        <v>349</v>
      </c>
      <c r="G135" t="s">
        <v>127</v>
      </c>
      <c r="I135" t="s">
        <v>215</v>
      </c>
      <c r="J135" t="s">
        <v>246</v>
      </c>
      <c r="K135">
        <v>0</v>
      </c>
      <c r="L135" t="s">
        <v>217</v>
      </c>
      <c r="N135" t="s">
        <v>325</v>
      </c>
      <c r="O135" t="s">
        <v>246</v>
      </c>
      <c r="P135">
        <v>6.3315194991101864E-5</v>
      </c>
      <c r="Q135" t="s">
        <v>217</v>
      </c>
      <c r="S135" t="s">
        <v>326</v>
      </c>
      <c r="T135" t="s">
        <v>246</v>
      </c>
      <c r="U135">
        <v>1.003745371573E-4</v>
      </c>
      <c r="V135" t="s">
        <v>217</v>
      </c>
      <c r="X135">
        <v>1.1415525114155251E-4</v>
      </c>
      <c r="Y135">
        <v>1.093901499142282E-4</v>
      </c>
      <c r="Z135" t="s">
        <v>246</v>
      </c>
      <c r="AA135" t="s">
        <v>25</v>
      </c>
      <c r="AC135" t="s">
        <v>22</v>
      </c>
      <c r="AD135" t="s">
        <v>246</v>
      </c>
      <c r="AE135">
        <v>6.7201913208428455E-5</v>
      </c>
      <c r="AG135" t="s">
        <v>97</v>
      </c>
      <c r="AH135" t="s">
        <v>246</v>
      </c>
      <c r="AI135">
        <v>0</v>
      </c>
    </row>
    <row r="136" spans="5:35" x14ac:dyDescent="0.45">
      <c r="E136" t="s">
        <v>350</v>
      </c>
      <c r="G136" t="s">
        <v>127</v>
      </c>
      <c r="I136" t="s">
        <v>215</v>
      </c>
      <c r="J136" t="s">
        <v>247</v>
      </c>
      <c r="K136">
        <v>0</v>
      </c>
      <c r="L136" t="s">
        <v>217</v>
      </c>
      <c r="N136" t="s">
        <v>325</v>
      </c>
      <c r="O136" t="s">
        <v>247</v>
      </c>
      <c r="P136">
        <v>6.4253667787295943E-5</v>
      </c>
      <c r="Q136" t="s">
        <v>217</v>
      </c>
      <c r="S136" t="s">
        <v>326</v>
      </c>
      <c r="T136" t="s">
        <v>247</v>
      </c>
      <c r="U136">
        <v>1.041112305975E-4</v>
      </c>
      <c r="V136" t="s">
        <v>217</v>
      </c>
      <c r="X136">
        <v>1.1415525114155251E-4</v>
      </c>
      <c r="Y136">
        <v>7.9556472664893237E-5</v>
      </c>
      <c r="Z136" t="s">
        <v>247</v>
      </c>
      <c r="AA136" t="s">
        <v>25</v>
      </c>
      <c r="AC136" t="s">
        <v>22</v>
      </c>
      <c r="AD136" t="s">
        <v>247</v>
      </c>
      <c r="AE136">
        <v>8.1777186204682641E-5</v>
      </c>
      <c r="AG136" t="s">
        <v>97</v>
      </c>
      <c r="AH136" t="s">
        <v>247</v>
      </c>
      <c r="AI136">
        <v>0</v>
      </c>
    </row>
    <row r="137" spans="5:35" x14ac:dyDescent="0.45">
      <c r="E137" t="s">
        <v>351</v>
      </c>
      <c r="G137" t="s">
        <v>127</v>
      </c>
      <c r="I137" t="s">
        <v>215</v>
      </c>
      <c r="J137" t="s">
        <v>248</v>
      </c>
      <c r="K137">
        <v>0</v>
      </c>
      <c r="L137" t="s">
        <v>217</v>
      </c>
      <c r="N137" t="s">
        <v>325</v>
      </c>
      <c r="O137" t="s">
        <v>248</v>
      </c>
      <c r="P137">
        <v>6.7360165384084227E-5</v>
      </c>
      <c r="Q137" t="s">
        <v>217</v>
      </c>
      <c r="S137" t="s">
        <v>326</v>
      </c>
      <c r="T137" t="s">
        <v>248</v>
      </c>
      <c r="U137">
        <v>1.069537737113E-4</v>
      </c>
      <c r="V137" t="s">
        <v>217</v>
      </c>
      <c r="X137">
        <v>1.1415525114155251E-4</v>
      </c>
      <c r="Y137">
        <v>5.6352501470966035E-5</v>
      </c>
      <c r="Z137" t="s">
        <v>248</v>
      </c>
      <c r="AA137" t="s">
        <v>25</v>
      </c>
      <c r="AC137" t="s">
        <v>22</v>
      </c>
      <c r="AD137" t="s">
        <v>248</v>
      </c>
      <c r="AE137">
        <v>7.5669410637495534E-5</v>
      </c>
      <c r="AG137" t="s">
        <v>97</v>
      </c>
      <c r="AH137" t="s">
        <v>248</v>
      </c>
      <c r="AI137">
        <v>0</v>
      </c>
    </row>
    <row r="138" spans="5:35" x14ac:dyDescent="0.45">
      <c r="E138" t="s">
        <v>352</v>
      </c>
      <c r="G138" t="s">
        <v>127</v>
      </c>
      <c r="I138" t="s">
        <v>215</v>
      </c>
      <c r="J138" t="s">
        <v>249</v>
      </c>
      <c r="K138">
        <v>0</v>
      </c>
      <c r="L138" t="s">
        <v>217</v>
      </c>
      <c r="N138" t="s">
        <v>325</v>
      </c>
      <c r="O138" t="s">
        <v>249</v>
      </c>
      <c r="P138">
        <v>7.0967778966734093E-5</v>
      </c>
      <c r="Q138" t="s">
        <v>217</v>
      </c>
      <c r="S138" t="s">
        <v>326</v>
      </c>
      <c r="T138" t="s">
        <v>249</v>
      </c>
      <c r="U138">
        <v>1.115850857644E-4</v>
      </c>
      <c r="V138" t="s">
        <v>217</v>
      </c>
      <c r="X138">
        <v>1.1415525114155251E-4</v>
      </c>
      <c r="Y138">
        <v>2.9833677249334962E-5</v>
      </c>
      <c r="Z138" t="s">
        <v>249</v>
      </c>
      <c r="AA138" t="s">
        <v>25</v>
      </c>
      <c r="AC138" t="s">
        <v>22</v>
      </c>
      <c r="AD138" t="s">
        <v>249</v>
      </c>
      <c r="AE138">
        <v>9.7348777274499474E-5</v>
      </c>
      <c r="AG138" t="s">
        <v>97</v>
      </c>
      <c r="AH138" t="s">
        <v>249</v>
      </c>
      <c r="AI138">
        <v>0</v>
      </c>
    </row>
    <row r="139" spans="5:35" x14ac:dyDescent="0.45">
      <c r="E139" t="s">
        <v>353</v>
      </c>
      <c r="G139" t="s">
        <v>127</v>
      </c>
      <c r="I139" t="s">
        <v>215</v>
      </c>
      <c r="J139" t="s">
        <v>1075</v>
      </c>
      <c r="K139">
        <v>0</v>
      </c>
      <c r="L139" t="s">
        <v>217</v>
      </c>
      <c r="N139" t="s">
        <v>325</v>
      </c>
      <c r="O139" t="s">
        <v>1075</v>
      </c>
      <c r="P139">
        <v>7.2852172161272475E-5</v>
      </c>
      <c r="Q139" t="s">
        <v>217</v>
      </c>
      <c r="S139" t="s">
        <v>326</v>
      </c>
      <c r="T139" t="s">
        <v>1075</v>
      </c>
      <c r="U139">
        <v>1.190498306861E-4</v>
      </c>
      <c r="V139" t="s">
        <v>217</v>
      </c>
      <c r="X139">
        <v>1.1415525114155251E-4</v>
      </c>
      <c r="Y139">
        <v>2.1546544680075254E-5</v>
      </c>
      <c r="Z139" t="s">
        <v>1075</v>
      </c>
      <c r="AA139" t="s">
        <v>25</v>
      </c>
      <c r="AC139" t="s">
        <v>22</v>
      </c>
      <c r="AD139" t="s">
        <v>1075</v>
      </c>
      <c r="AE139">
        <v>1.2191215906148902E-4</v>
      </c>
      <c r="AG139" t="s">
        <v>97</v>
      </c>
      <c r="AH139" t="s">
        <v>1075</v>
      </c>
      <c r="AI139">
        <v>0</v>
      </c>
    </row>
    <row r="140" spans="5:35" x14ac:dyDescent="0.45">
      <c r="E140" t="s">
        <v>354</v>
      </c>
      <c r="G140" t="s">
        <v>127</v>
      </c>
      <c r="I140" t="s">
        <v>215</v>
      </c>
      <c r="J140" t="s">
        <v>1076</v>
      </c>
      <c r="K140">
        <v>0</v>
      </c>
      <c r="L140" t="s">
        <v>217</v>
      </c>
      <c r="N140" t="s">
        <v>325</v>
      </c>
      <c r="O140" t="s">
        <v>1076</v>
      </c>
      <c r="P140">
        <v>7.3945904865668245E-5</v>
      </c>
      <c r="Q140" t="s">
        <v>217</v>
      </c>
      <c r="S140" t="s">
        <v>326</v>
      </c>
      <c r="T140" t="s">
        <v>1076</v>
      </c>
      <c r="U140">
        <v>1.2230441375880001E-4</v>
      </c>
      <c r="V140" t="s">
        <v>217</v>
      </c>
      <c r="X140">
        <v>1.1415525114155251E-4</v>
      </c>
      <c r="Y140">
        <v>1.4916838624667481E-5</v>
      </c>
      <c r="Z140" t="s">
        <v>1076</v>
      </c>
      <c r="AA140" t="s">
        <v>25</v>
      </c>
      <c r="AC140" t="s">
        <v>22</v>
      </c>
      <c r="AD140" t="s">
        <v>1076</v>
      </c>
      <c r="AE140">
        <v>1.4330525513014079E-4</v>
      </c>
      <c r="AG140" t="s">
        <v>97</v>
      </c>
      <c r="AH140" t="s">
        <v>1076</v>
      </c>
      <c r="AI140">
        <v>0</v>
      </c>
    </row>
    <row r="141" spans="5:35" x14ac:dyDescent="0.45">
      <c r="E141" t="s">
        <v>355</v>
      </c>
      <c r="G141" t="s">
        <v>127</v>
      </c>
      <c r="I141" t="s">
        <v>215</v>
      </c>
      <c r="J141" t="s">
        <v>1077</v>
      </c>
      <c r="K141">
        <v>0</v>
      </c>
      <c r="L141" t="s">
        <v>217</v>
      </c>
      <c r="N141" t="s">
        <v>325</v>
      </c>
      <c r="O141" t="s">
        <v>1077</v>
      </c>
      <c r="P141">
        <v>7.4704572390138496E-5</v>
      </c>
      <c r="Q141" t="s">
        <v>217</v>
      </c>
      <c r="S141" t="s">
        <v>326</v>
      </c>
      <c r="T141" t="s">
        <v>1077</v>
      </c>
      <c r="U141">
        <v>1.200841462743E-4</v>
      </c>
      <c r="V141" t="s">
        <v>217</v>
      </c>
      <c r="X141">
        <v>1.1415525114155251E-4</v>
      </c>
      <c r="Y141">
        <v>1.6574265138519424E-5</v>
      </c>
      <c r="Z141" t="s">
        <v>1077</v>
      </c>
      <c r="AA141" t="s">
        <v>25</v>
      </c>
      <c r="AC141" t="s">
        <v>22</v>
      </c>
      <c r="AD141" t="s">
        <v>1077</v>
      </c>
      <c r="AE141">
        <v>1.5523574189237773E-4</v>
      </c>
      <c r="AG141" t="s">
        <v>97</v>
      </c>
      <c r="AH141" t="s">
        <v>1077</v>
      </c>
      <c r="AI141">
        <v>0</v>
      </c>
    </row>
    <row r="142" spans="5:35" x14ac:dyDescent="0.45">
      <c r="E142" t="s">
        <v>356</v>
      </c>
      <c r="G142" t="s">
        <v>127</v>
      </c>
      <c r="I142" t="s">
        <v>215</v>
      </c>
      <c r="J142" t="s">
        <v>1078</v>
      </c>
      <c r="K142">
        <v>0</v>
      </c>
      <c r="L142" t="s">
        <v>217</v>
      </c>
      <c r="N142" t="s">
        <v>325</v>
      </c>
      <c r="O142" t="s">
        <v>1078</v>
      </c>
      <c r="P142">
        <v>7.4740819182107042E-5</v>
      </c>
      <c r="Q142" t="s">
        <v>217</v>
      </c>
      <c r="S142" t="s">
        <v>326</v>
      </c>
      <c r="T142" t="s">
        <v>1078</v>
      </c>
      <c r="U142">
        <v>1.190101941038E-4</v>
      </c>
      <c r="V142" t="s">
        <v>217</v>
      </c>
      <c r="X142">
        <v>1.1415525114155251E-4</v>
      </c>
      <c r="Y142">
        <v>1.4585353321897093E-5</v>
      </c>
      <c r="Z142" t="s">
        <v>1078</v>
      </c>
      <c r="AA142" t="s">
        <v>25</v>
      </c>
      <c r="AC142" t="s">
        <v>22</v>
      </c>
      <c r="AD142" t="s">
        <v>1078</v>
      </c>
      <c r="AE142">
        <v>1.5873250471956659E-4</v>
      </c>
      <c r="AG142" t="s">
        <v>97</v>
      </c>
      <c r="AH142" t="s">
        <v>1078</v>
      </c>
      <c r="AI142">
        <v>0</v>
      </c>
    </row>
    <row r="143" spans="5:35" x14ac:dyDescent="0.45">
      <c r="E143" t="s">
        <v>357</v>
      </c>
      <c r="G143" t="s">
        <v>127</v>
      </c>
      <c r="I143" t="s">
        <v>215</v>
      </c>
      <c r="J143" t="s">
        <v>1079</v>
      </c>
      <c r="K143">
        <v>0</v>
      </c>
      <c r="L143" t="s">
        <v>217</v>
      </c>
      <c r="N143" t="s">
        <v>325</v>
      </c>
      <c r="O143" t="s">
        <v>1079</v>
      </c>
      <c r="P143">
        <v>7.5186883646966764E-5</v>
      </c>
      <c r="Q143" t="s">
        <v>217</v>
      </c>
      <c r="S143" t="s">
        <v>326</v>
      </c>
      <c r="T143" t="s">
        <v>1079</v>
      </c>
      <c r="U143">
        <v>1.212674358722E-4</v>
      </c>
      <c r="V143" t="s">
        <v>217</v>
      </c>
      <c r="X143">
        <v>1.1415525114155251E-4</v>
      </c>
      <c r="Y143">
        <v>2.1215059377304864E-5</v>
      </c>
      <c r="Z143" t="s">
        <v>1079</v>
      </c>
      <c r="AA143" t="s">
        <v>25</v>
      </c>
      <c r="AC143" t="s">
        <v>22</v>
      </c>
      <c r="AD143" t="s">
        <v>1079</v>
      </c>
      <c r="AE143">
        <v>1.6267917873493808E-4</v>
      </c>
      <c r="AG143" t="s">
        <v>97</v>
      </c>
      <c r="AH143" t="s">
        <v>1079</v>
      </c>
      <c r="AI143">
        <v>0</v>
      </c>
    </row>
    <row r="144" spans="5:35" x14ac:dyDescent="0.45">
      <c r="E144" t="s">
        <v>358</v>
      </c>
      <c r="G144" t="s">
        <v>127</v>
      </c>
      <c r="I144" t="s">
        <v>215</v>
      </c>
      <c r="J144" t="s">
        <v>1080</v>
      </c>
      <c r="K144">
        <v>0</v>
      </c>
      <c r="L144" t="s">
        <v>217</v>
      </c>
      <c r="N144" t="s">
        <v>325</v>
      </c>
      <c r="O144" t="s">
        <v>1080</v>
      </c>
      <c r="P144">
        <v>7.0938341515702468E-5</v>
      </c>
      <c r="Q144" t="s">
        <v>217</v>
      </c>
      <c r="S144" t="s">
        <v>326</v>
      </c>
      <c r="T144" t="s">
        <v>1080</v>
      </c>
      <c r="U144">
        <v>1.128307873379E-4</v>
      </c>
      <c r="V144" t="s">
        <v>217</v>
      </c>
      <c r="X144">
        <v>1.1415525114155251E-4</v>
      </c>
      <c r="Y144">
        <v>5.7678442682047593E-5</v>
      </c>
      <c r="Z144" t="s">
        <v>1080</v>
      </c>
      <c r="AA144" t="s">
        <v>25</v>
      </c>
      <c r="AC144" t="s">
        <v>22</v>
      </c>
      <c r="AD144" t="s">
        <v>1080</v>
      </c>
      <c r="AE144">
        <v>1.6172507752889933E-4</v>
      </c>
      <c r="AG144" t="s">
        <v>97</v>
      </c>
      <c r="AH144" t="s">
        <v>1080</v>
      </c>
      <c r="AI144">
        <v>0</v>
      </c>
    </row>
    <row r="145" spans="5:35" x14ac:dyDescent="0.45">
      <c r="E145" t="s">
        <v>359</v>
      </c>
      <c r="G145" t="s">
        <v>127</v>
      </c>
      <c r="I145" t="s">
        <v>215</v>
      </c>
      <c r="J145" t="s">
        <v>1081</v>
      </c>
      <c r="K145">
        <v>0</v>
      </c>
      <c r="L145" t="s">
        <v>217</v>
      </c>
      <c r="N145" t="s">
        <v>325</v>
      </c>
      <c r="O145" t="s">
        <v>1081</v>
      </c>
      <c r="P145">
        <v>6.74633060033525E-5</v>
      </c>
      <c r="Q145" t="s">
        <v>217</v>
      </c>
      <c r="S145" t="s">
        <v>326</v>
      </c>
      <c r="T145" t="s">
        <v>1081</v>
      </c>
      <c r="U145">
        <v>9.5560046623602575E-5</v>
      </c>
      <c r="V145" t="s">
        <v>217</v>
      </c>
      <c r="X145">
        <v>1.1415525114155251E-4</v>
      </c>
      <c r="Y145">
        <v>1.6905750441289813E-4</v>
      </c>
      <c r="Z145" t="s">
        <v>1081</v>
      </c>
      <c r="AA145" t="s">
        <v>25</v>
      </c>
      <c r="AC145" t="s">
        <v>22</v>
      </c>
      <c r="AD145" t="s">
        <v>1081</v>
      </c>
      <c r="AE145">
        <v>1.622678658256344E-4</v>
      </c>
      <c r="AG145" t="s">
        <v>97</v>
      </c>
      <c r="AH145" t="s">
        <v>1081</v>
      </c>
      <c r="AI145">
        <v>0</v>
      </c>
    </row>
    <row r="146" spans="5:35" x14ac:dyDescent="0.45">
      <c r="E146" t="s">
        <v>360</v>
      </c>
      <c r="G146" t="s">
        <v>127</v>
      </c>
      <c r="I146" t="s">
        <v>215</v>
      </c>
      <c r="J146" t="s">
        <v>1082</v>
      </c>
      <c r="K146">
        <v>5.9040578943121706E-10</v>
      </c>
      <c r="L146" t="s">
        <v>217</v>
      </c>
      <c r="N146" t="s">
        <v>325</v>
      </c>
      <c r="O146" t="s">
        <v>1082</v>
      </c>
      <c r="P146">
        <v>6.5421629692496966E-5</v>
      </c>
      <c r="Q146" t="s">
        <v>217</v>
      </c>
      <c r="S146" t="s">
        <v>326</v>
      </c>
      <c r="T146" t="s">
        <v>1082</v>
      </c>
      <c r="U146">
        <v>1.075175854484E-4</v>
      </c>
      <c r="V146" t="s">
        <v>217</v>
      </c>
      <c r="X146">
        <v>1.1415525114155251E-4</v>
      </c>
      <c r="Y146">
        <v>1.9060404909297337E-4</v>
      </c>
      <c r="Z146" t="s">
        <v>1082</v>
      </c>
      <c r="AA146" t="s">
        <v>25</v>
      </c>
      <c r="AC146" t="s">
        <v>22</v>
      </c>
      <c r="AD146" t="s">
        <v>1082</v>
      </c>
      <c r="AE146">
        <v>1.6554791539953422E-4</v>
      </c>
      <c r="AG146" t="s">
        <v>97</v>
      </c>
      <c r="AH146" t="s">
        <v>1082</v>
      </c>
      <c r="AI146">
        <v>0</v>
      </c>
    </row>
    <row r="147" spans="5:35" x14ac:dyDescent="0.45">
      <c r="E147" t="s">
        <v>361</v>
      </c>
      <c r="G147" t="s">
        <v>127</v>
      </c>
      <c r="I147" t="s">
        <v>215</v>
      </c>
      <c r="J147" t="s">
        <v>1083</v>
      </c>
      <c r="K147">
        <v>3.8517196280516428E-5</v>
      </c>
      <c r="L147" t="s">
        <v>217</v>
      </c>
      <c r="N147" t="s">
        <v>325</v>
      </c>
      <c r="O147" t="s">
        <v>1083</v>
      </c>
      <c r="P147">
        <v>6.1635333454878254E-5</v>
      </c>
      <c r="Q147" t="s">
        <v>217</v>
      </c>
      <c r="S147" t="s">
        <v>326</v>
      </c>
      <c r="T147" t="s">
        <v>1083</v>
      </c>
      <c r="U147">
        <v>1.124693641629E-4</v>
      </c>
      <c r="V147" t="s">
        <v>217</v>
      </c>
      <c r="X147">
        <v>1.1415525114155251E-4</v>
      </c>
      <c r="Y147">
        <v>1.4585353321897094E-4</v>
      </c>
      <c r="Z147" t="s">
        <v>1083</v>
      </c>
      <c r="AA147" t="s">
        <v>25</v>
      </c>
      <c r="AC147" t="s">
        <v>22</v>
      </c>
      <c r="AD147" t="s">
        <v>1083</v>
      </c>
      <c r="AE147">
        <v>1.8702866172647353E-4</v>
      </c>
      <c r="AG147" t="s">
        <v>97</v>
      </c>
      <c r="AH147" t="s">
        <v>1083</v>
      </c>
      <c r="AI147">
        <v>0</v>
      </c>
    </row>
    <row r="148" spans="5:35" x14ac:dyDescent="0.45">
      <c r="E148" t="s">
        <v>362</v>
      </c>
      <c r="G148" t="s">
        <v>127</v>
      </c>
      <c r="I148" t="s">
        <v>215</v>
      </c>
      <c r="J148" t="s">
        <v>1084</v>
      </c>
      <c r="K148">
        <v>1.149866586564E-4</v>
      </c>
      <c r="L148" t="s">
        <v>217</v>
      </c>
      <c r="N148" t="s">
        <v>325</v>
      </c>
      <c r="O148" t="s">
        <v>1084</v>
      </c>
      <c r="P148">
        <v>5.1007783121875779E-5</v>
      </c>
      <c r="Q148" t="s">
        <v>217</v>
      </c>
      <c r="S148" t="s">
        <v>326</v>
      </c>
      <c r="T148" t="s">
        <v>1084</v>
      </c>
      <c r="U148">
        <v>1.121156074033E-4</v>
      </c>
      <c r="V148" t="s">
        <v>217</v>
      </c>
      <c r="X148">
        <v>1.1415525114155251E-4</v>
      </c>
      <c r="Y148">
        <v>1.4452759200788939E-4</v>
      </c>
      <c r="Z148" t="s">
        <v>1084</v>
      </c>
      <c r="AA148" t="s">
        <v>25</v>
      </c>
      <c r="AC148" t="s">
        <v>22</v>
      </c>
      <c r="AD148" t="s">
        <v>1084</v>
      </c>
      <c r="AE148">
        <v>2.1052616812483748E-4</v>
      </c>
      <c r="AG148" t="s">
        <v>97</v>
      </c>
      <c r="AH148" t="s">
        <v>1084</v>
      </c>
      <c r="AI148">
        <v>0</v>
      </c>
    </row>
    <row r="149" spans="5:35" x14ac:dyDescent="0.45">
      <c r="E149" t="s">
        <v>363</v>
      </c>
      <c r="G149" t="s">
        <v>127</v>
      </c>
      <c r="I149" t="s">
        <v>215</v>
      </c>
      <c r="J149" t="s">
        <v>1085</v>
      </c>
      <c r="K149">
        <v>1.754050474396E-4</v>
      </c>
      <c r="L149" t="s">
        <v>217</v>
      </c>
      <c r="N149" t="s">
        <v>325</v>
      </c>
      <c r="O149" t="s">
        <v>1085</v>
      </c>
      <c r="P149">
        <v>4.1988439115250175E-5</v>
      </c>
      <c r="Q149" t="s">
        <v>217</v>
      </c>
      <c r="S149" t="s">
        <v>326</v>
      </c>
      <c r="T149" t="s">
        <v>1085</v>
      </c>
      <c r="U149">
        <v>1.130980761869E-4</v>
      </c>
      <c r="V149" t="s">
        <v>217</v>
      </c>
      <c r="X149">
        <v>1.1415525114155251E-4</v>
      </c>
      <c r="Y149">
        <v>1.408812536774151E-4</v>
      </c>
      <c r="Z149" t="s">
        <v>1085</v>
      </c>
      <c r="AA149" t="s">
        <v>25</v>
      </c>
      <c r="AC149" t="s">
        <v>22</v>
      </c>
      <c r="AD149" t="s">
        <v>1085</v>
      </c>
      <c r="AE149">
        <v>2.1497582596185011E-4</v>
      </c>
      <c r="AG149" t="s">
        <v>97</v>
      </c>
      <c r="AH149" t="s">
        <v>1085</v>
      </c>
      <c r="AI149">
        <v>0</v>
      </c>
    </row>
    <row r="150" spans="5:35" x14ac:dyDescent="0.45">
      <c r="E150" t="s">
        <v>364</v>
      </c>
      <c r="G150" t="s">
        <v>127</v>
      </c>
      <c r="I150" t="s">
        <v>215</v>
      </c>
      <c r="J150" t="s">
        <v>1086</v>
      </c>
      <c r="K150">
        <v>2.026698680338E-4</v>
      </c>
      <c r="L150" t="s">
        <v>217</v>
      </c>
      <c r="N150" t="s">
        <v>325</v>
      </c>
      <c r="O150" t="s">
        <v>1086</v>
      </c>
      <c r="P150">
        <v>3.6231132919998839E-5</v>
      </c>
      <c r="Q150" t="s">
        <v>217</v>
      </c>
      <c r="S150" t="s">
        <v>326</v>
      </c>
      <c r="T150" t="s">
        <v>1086</v>
      </c>
      <c r="U150">
        <v>1.110519817219E-4</v>
      </c>
      <c r="V150" t="s">
        <v>217</v>
      </c>
      <c r="X150">
        <v>1.1415525114155251E-4</v>
      </c>
      <c r="Y150">
        <v>1.4054976837464471E-4</v>
      </c>
      <c r="Z150" t="s">
        <v>1086</v>
      </c>
      <c r="AA150" t="s">
        <v>25</v>
      </c>
      <c r="AC150" t="s">
        <v>22</v>
      </c>
      <c r="AD150" t="s">
        <v>1086</v>
      </c>
      <c r="AE150">
        <v>2.1535296331172976E-4</v>
      </c>
      <c r="AG150" t="s">
        <v>97</v>
      </c>
      <c r="AH150" t="s">
        <v>1086</v>
      </c>
      <c r="AI150">
        <v>0</v>
      </c>
    </row>
    <row r="151" spans="5:35" x14ac:dyDescent="0.45">
      <c r="E151" t="s">
        <v>365</v>
      </c>
      <c r="G151" t="s">
        <v>127</v>
      </c>
      <c r="I151" t="s">
        <v>215</v>
      </c>
      <c r="J151" t="s">
        <v>1087</v>
      </c>
      <c r="K151">
        <v>1.9210900200329999E-4</v>
      </c>
      <c r="L151" t="s">
        <v>217</v>
      </c>
      <c r="N151" t="s">
        <v>325</v>
      </c>
      <c r="O151" t="s">
        <v>1087</v>
      </c>
      <c r="P151">
        <v>3.0156503867154062E-5</v>
      </c>
      <c r="Q151" t="s">
        <v>217</v>
      </c>
      <c r="S151" t="s">
        <v>326</v>
      </c>
      <c r="T151" t="s">
        <v>1087</v>
      </c>
      <c r="U151">
        <v>1.092795108188E-4</v>
      </c>
      <c r="V151" t="s">
        <v>217</v>
      </c>
      <c r="X151">
        <v>1.1415525114155251E-4</v>
      </c>
      <c r="Y151">
        <v>1.4253868019126702E-4</v>
      </c>
      <c r="Z151" t="s">
        <v>1087</v>
      </c>
      <c r="AA151" t="s">
        <v>25</v>
      </c>
      <c r="AC151" t="s">
        <v>22</v>
      </c>
      <c r="AD151" t="s">
        <v>1087</v>
      </c>
      <c r="AE151">
        <v>1.9660746793493015E-4</v>
      </c>
      <c r="AG151" t="s">
        <v>97</v>
      </c>
      <c r="AH151" t="s">
        <v>1087</v>
      </c>
      <c r="AI151">
        <v>0</v>
      </c>
    </row>
    <row r="152" spans="5:35" x14ac:dyDescent="0.45">
      <c r="E152" t="s">
        <v>366</v>
      </c>
      <c r="G152" t="s">
        <v>127</v>
      </c>
      <c r="I152" t="s">
        <v>215</v>
      </c>
      <c r="J152" t="s">
        <v>1088</v>
      </c>
      <c r="K152">
        <v>1.984201137964E-4</v>
      </c>
      <c r="L152" t="s">
        <v>217</v>
      </c>
      <c r="N152" t="s">
        <v>325</v>
      </c>
      <c r="O152" t="s">
        <v>1088</v>
      </c>
      <c r="P152">
        <v>2.6081481360674739E-5</v>
      </c>
      <c r="Q152" t="s">
        <v>217</v>
      </c>
      <c r="S152" t="s">
        <v>326</v>
      </c>
      <c r="T152" t="s">
        <v>1088</v>
      </c>
      <c r="U152">
        <v>1.067977271142E-4</v>
      </c>
      <c r="V152" t="s">
        <v>217</v>
      </c>
      <c r="X152">
        <v>1.1415525114155251E-4</v>
      </c>
      <c r="Y152">
        <v>1.4883690094390442E-4</v>
      </c>
      <c r="Z152" t="s">
        <v>1088</v>
      </c>
      <c r="AA152" t="s">
        <v>25</v>
      </c>
      <c r="AC152" t="s">
        <v>22</v>
      </c>
      <c r="AD152" t="s">
        <v>1088</v>
      </c>
      <c r="AE152">
        <v>1.7422890955865052E-4</v>
      </c>
      <c r="AG152" t="s">
        <v>97</v>
      </c>
      <c r="AH152" t="s">
        <v>1088</v>
      </c>
      <c r="AI152">
        <v>0</v>
      </c>
    </row>
    <row r="153" spans="5:35" x14ac:dyDescent="0.45">
      <c r="E153" t="s">
        <v>367</v>
      </c>
      <c r="G153" t="s">
        <v>127</v>
      </c>
      <c r="I153" t="s">
        <v>215</v>
      </c>
      <c r="J153" t="s">
        <v>1089</v>
      </c>
      <c r="K153">
        <v>2.1433702517119999E-4</v>
      </c>
      <c r="L153" t="s">
        <v>217</v>
      </c>
      <c r="N153" t="s">
        <v>325</v>
      </c>
      <c r="O153" t="s">
        <v>1089</v>
      </c>
      <c r="P153">
        <v>2.4086232272337854E-5</v>
      </c>
      <c r="Q153" t="s">
        <v>217</v>
      </c>
      <c r="S153" t="s">
        <v>326</v>
      </c>
      <c r="T153" t="s">
        <v>1089</v>
      </c>
      <c r="U153">
        <v>1.072567149595E-4</v>
      </c>
      <c r="V153" t="s">
        <v>217</v>
      </c>
      <c r="X153">
        <v>1.1415525114155251E-4</v>
      </c>
      <c r="Y153">
        <v>1.5049432745775637E-4</v>
      </c>
      <c r="Z153" t="s">
        <v>1089</v>
      </c>
      <c r="AA153" t="s">
        <v>25</v>
      </c>
      <c r="AC153" t="s">
        <v>22</v>
      </c>
      <c r="AD153" t="s">
        <v>1089</v>
      </c>
      <c r="AE153">
        <v>1.5562172468116715E-4</v>
      </c>
      <c r="AG153" t="s">
        <v>97</v>
      </c>
      <c r="AH153" t="s">
        <v>1089</v>
      </c>
      <c r="AI153">
        <v>0</v>
      </c>
    </row>
    <row r="154" spans="5:35" x14ac:dyDescent="0.45">
      <c r="E154" t="s">
        <v>368</v>
      </c>
      <c r="G154" t="s">
        <v>127</v>
      </c>
      <c r="I154" t="s">
        <v>215</v>
      </c>
      <c r="J154" t="s">
        <v>1090</v>
      </c>
      <c r="K154">
        <v>1.8167833016449999E-4</v>
      </c>
      <c r="L154" t="s">
        <v>217</v>
      </c>
      <c r="N154" t="s">
        <v>325</v>
      </c>
      <c r="O154" t="s">
        <v>1090</v>
      </c>
      <c r="P154">
        <v>2.2515157718449704E-5</v>
      </c>
      <c r="Q154" t="s">
        <v>217</v>
      </c>
      <c r="S154" t="s">
        <v>326</v>
      </c>
      <c r="T154" t="s">
        <v>1090</v>
      </c>
      <c r="U154">
        <v>1.092579339929E-4</v>
      </c>
      <c r="V154" t="s">
        <v>217</v>
      </c>
      <c r="X154">
        <v>1.1415525114155251E-4</v>
      </c>
      <c r="Y154">
        <v>1.7237235744060203E-4</v>
      </c>
      <c r="Z154" t="s">
        <v>1090</v>
      </c>
      <c r="AA154" t="s">
        <v>25</v>
      </c>
      <c r="AC154" t="s">
        <v>22</v>
      </c>
      <c r="AD154" t="s">
        <v>1090</v>
      </c>
      <c r="AE154">
        <v>1.491392241565304E-4</v>
      </c>
      <c r="AG154" t="s">
        <v>97</v>
      </c>
      <c r="AH154" t="s">
        <v>1090</v>
      </c>
      <c r="AI154">
        <v>0</v>
      </c>
    </row>
    <row r="155" spans="5:35" x14ac:dyDescent="0.45">
      <c r="E155" t="s">
        <v>787</v>
      </c>
      <c r="G155" t="s">
        <v>127</v>
      </c>
      <c r="I155" t="s">
        <v>215</v>
      </c>
      <c r="J155" t="s">
        <v>1091</v>
      </c>
      <c r="K155">
        <v>1.218597218958E-4</v>
      </c>
      <c r="L155" t="s">
        <v>217</v>
      </c>
      <c r="N155" t="s">
        <v>325</v>
      </c>
      <c r="O155" t="s">
        <v>1091</v>
      </c>
      <c r="P155">
        <v>2.3564538354302859E-5</v>
      </c>
      <c r="Q155" t="s">
        <v>217</v>
      </c>
      <c r="S155" t="s">
        <v>326</v>
      </c>
      <c r="T155" t="s">
        <v>1091</v>
      </c>
      <c r="U155">
        <v>1.123260352313E-4</v>
      </c>
      <c r="V155" t="s">
        <v>217</v>
      </c>
      <c r="X155">
        <v>1.1415525114155251E-4</v>
      </c>
      <c r="Y155">
        <v>2.2209515285616027E-4</v>
      </c>
      <c r="Z155" t="s">
        <v>1091</v>
      </c>
      <c r="AA155" t="s">
        <v>25</v>
      </c>
      <c r="AC155" t="s">
        <v>22</v>
      </c>
      <c r="AD155" t="s">
        <v>1091</v>
      </c>
      <c r="AE155">
        <v>1.2307412808190707E-4</v>
      </c>
      <c r="AG155" t="s">
        <v>97</v>
      </c>
      <c r="AH155" t="s">
        <v>1091</v>
      </c>
      <c r="AI155">
        <v>0</v>
      </c>
    </row>
    <row r="156" spans="5:35" x14ac:dyDescent="0.45">
      <c r="E156" t="s">
        <v>788</v>
      </c>
      <c r="G156" t="s">
        <v>127</v>
      </c>
      <c r="I156" t="s">
        <v>215</v>
      </c>
      <c r="J156" t="s">
        <v>1092</v>
      </c>
      <c r="K156">
        <v>3.027553636528652E-5</v>
      </c>
      <c r="L156" t="s">
        <v>217</v>
      </c>
      <c r="N156" t="s">
        <v>325</v>
      </c>
      <c r="O156" t="s">
        <v>1092</v>
      </c>
      <c r="P156">
        <v>2.5095409761392324E-5</v>
      </c>
      <c r="Q156" t="s">
        <v>217</v>
      </c>
      <c r="S156" t="s">
        <v>326</v>
      </c>
      <c r="T156" t="s">
        <v>1092</v>
      </c>
      <c r="U156">
        <v>1.118586713796E-4</v>
      </c>
      <c r="V156" t="s">
        <v>217</v>
      </c>
      <c r="X156">
        <v>1.1415525114155251E-4</v>
      </c>
      <c r="Y156">
        <v>2.2209515285616027E-4</v>
      </c>
      <c r="Z156" t="s">
        <v>1092</v>
      </c>
      <c r="AA156" t="s">
        <v>25</v>
      </c>
      <c r="AC156" t="s">
        <v>22</v>
      </c>
      <c r="AD156" t="s">
        <v>1092</v>
      </c>
      <c r="AE156">
        <v>9.8250609977889694E-5</v>
      </c>
      <c r="AG156" t="s">
        <v>97</v>
      </c>
      <c r="AH156" t="s">
        <v>1092</v>
      </c>
      <c r="AI156">
        <v>0</v>
      </c>
    </row>
    <row r="157" spans="5:35" x14ac:dyDescent="0.45">
      <c r="E157" t="s">
        <v>789</v>
      </c>
      <c r="G157" t="s">
        <v>127</v>
      </c>
      <c r="I157" t="s">
        <v>215</v>
      </c>
      <c r="J157" t="s">
        <v>1093</v>
      </c>
      <c r="K157">
        <v>3.8001224181535402E-8</v>
      </c>
      <c r="L157" t="s">
        <v>217</v>
      </c>
      <c r="N157" t="s">
        <v>325</v>
      </c>
      <c r="O157" t="s">
        <v>1093</v>
      </c>
      <c r="P157">
        <v>2.8025037937010331E-5</v>
      </c>
      <c r="Q157" t="s">
        <v>217</v>
      </c>
      <c r="S157" t="s">
        <v>326</v>
      </c>
      <c r="T157" t="s">
        <v>1093</v>
      </c>
      <c r="U157">
        <v>9.9132455794387759E-5</v>
      </c>
      <c r="V157" t="s">
        <v>217</v>
      </c>
      <c r="X157">
        <v>1.1415525114155251E-4</v>
      </c>
      <c r="Y157">
        <v>1.7237235744060203E-4</v>
      </c>
      <c r="Z157" t="s">
        <v>1093</v>
      </c>
      <c r="AA157" t="s">
        <v>25</v>
      </c>
      <c r="AC157" t="s">
        <v>22</v>
      </c>
      <c r="AD157" t="s">
        <v>1093</v>
      </c>
      <c r="AE157">
        <v>7.8444063997324241E-5</v>
      </c>
      <c r="AG157" t="s">
        <v>97</v>
      </c>
      <c r="AH157" t="s">
        <v>1093</v>
      </c>
      <c r="AI157">
        <v>0</v>
      </c>
    </row>
    <row r="158" spans="5:35" x14ac:dyDescent="0.45">
      <c r="E158" t="s">
        <v>790</v>
      </c>
      <c r="G158" t="s">
        <v>127</v>
      </c>
      <c r="I158" t="s">
        <v>215</v>
      </c>
      <c r="J158" t="s">
        <v>1094</v>
      </c>
      <c r="K158">
        <v>0</v>
      </c>
      <c r="L158" t="s">
        <v>217</v>
      </c>
      <c r="N158" t="s">
        <v>325</v>
      </c>
      <c r="O158" t="s">
        <v>1094</v>
      </c>
      <c r="P158">
        <v>3.0763837055087147E-5</v>
      </c>
      <c r="Q158" t="s">
        <v>217</v>
      </c>
      <c r="S158" t="s">
        <v>326</v>
      </c>
      <c r="T158" t="s">
        <v>1094</v>
      </c>
      <c r="U158">
        <v>1.0258266647189999E-4</v>
      </c>
      <c r="V158" t="s">
        <v>217</v>
      </c>
      <c r="X158">
        <v>1.1415525114155251E-4</v>
      </c>
      <c r="Y158">
        <v>1.5579809230208258E-4</v>
      </c>
      <c r="Z158" t="s">
        <v>1094</v>
      </c>
      <c r="AA158" t="s">
        <v>25</v>
      </c>
      <c r="AC158" t="s">
        <v>22</v>
      </c>
      <c r="AD158" t="s">
        <v>1094</v>
      </c>
      <c r="AE158">
        <v>7.0263239202014155E-5</v>
      </c>
      <c r="AG158" t="s">
        <v>97</v>
      </c>
      <c r="AH158" t="s">
        <v>1094</v>
      </c>
      <c r="AI158">
        <v>0</v>
      </c>
    </row>
    <row r="159" spans="5:35" x14ac:dyDescent="0.45">
      <c r="E159" t="s">
        <v>791</v>
      </c>
      <c r="G159" t="s">
        <v>127</v>
      </c>
      <c r="I159" t="s">
        <v>215</v>
      </c>
      <c r="J159" t="s">
        <v>1095</v>
      </c>
      <c r="K159">
        <v>0</v>
      </c>
      <c r="L159" t="s">
        <v>217</v>
      </c>
      <c r="N159" t="s">
        <v>325</v>
      </c>
      <c r="O159" t="s">
        <v>1095</v>
      </c>
      <c r="P159">
        <v>3.0990331988557426E-5</v>
      </c>
      <c r="Q159" t="s">
        <v>217</v>
      </c>
      <c r="S159" t="s">
        <v>326</v>
      </c>
      <c r="T159" t="s">
        <v>1095</v>
      </c>
      <c r="U159">
        <v>1.048129809106E-4</v>
      </c>
      <c r="V159" t="s">
        <v>217</v>
      </c>
      <c r="X159">
        <v>1.1415525114155251E-4</v>
      </c>
      <c r="Y159">
        <v>1.093901499142282E-4</v>
      </c>
      <c r="Z159" t="s">
        <v>1095</v>
      </c>
      <c r="AA159" t="s">
        <v>25</v>
      </c>
      <c r="AC159" t="s">
        <v>22</v>
      </c>
      <c r="AD159" t="s">
        <v>1095</v>
      </c>
      <c r="AE159">
        <v>7.4807784474604244E-5</v>
      </c>
      <c r="AG159" t="s">
        <v>97</v>
      </c>
      <c r="AH159" t="s">
        <v>1095</v>
      </c>
      <c r="AI159">
        <v>0</v>
      </c>
    </row>
    <row r="160" spans="5:35" x14ac:dyDescent="0.45">
      <c r="E160" t="s">
        <v>792</v>
      </c>
      <c r="G160" t="s">
        <v>127</v>
      </c>
      <c r="I160" t="s">
        <v>215</v>
      </c>
      <c r="J160" t="s">
        <v>1096</v>
      </c>
      <c r="K160">
        <v>0</v>
      </c>
      <c r="L160" t="s">
        <v>217</v>
      </c>
      <c r="N160" t="s">
        <v>325</v>
      </c>
      <c r="O160" t="s">
        <v>1096</v>
      </c>
      <c r="P160">
        <v>3.0937624464142334E-5</v>
      </c>
      <c r="Q160" t="s">
        <v>217</v>
      </c>
      <c r="S160" t="s">
        <v>326</v>
      </c>
      <c r="T160" t="s">
        <v>1096</v>
      </c>
      <c r="U160">
        <v>1.0731008116249999E-4</v>
      </c>
      <c r="V160" t="s">
        <v>217</v>
      </c>
      <c r="X160">
        <v>1.1415525114155251E-4</v>
      </c>
      <c r="Y160">
        <v>7.9556472664893237E-5</v>
      </c>
      <c r="Z160" t="s">
        <v>1096</v>
      </c>
      <c r="AA160" t="s">
        <v>25</v>
      </c>
      <c r="AC160" t="s">
        <v>22</v>
      </c>
      <c r="AD160" t="s">
        <v>1096</v>
      </c>
      <c r="AE160">
        <v>9.4959302572650118E-5</v>
      </c>
      <c r="AG160" t="s">
        <v>97</v>
      </c>
      <c r="AH160" t="s">
        <v>1096</v>
      </c>
      <c r="AI160">
        <v>0</v>
      </c>
    </row>
    <row r="161" spans="5:35" x14ac:dyDescent="0.45">
      <c r="E161" t="s">
        <v>793</v>
      </c>
      <c r="G161" t="s">
        <v>127</v>
      </c>
      <c r="I161" t="s">
        <v>215</v>
      </c>
      <c r="J161" t="s">
        <v>1097</v>
      </c>
      <c r="K161">
        <v>0</v>
      </c>
      <c r="L161" t="s">
        <v>217</v>
      </c>
      <c r="N161" t="s">
        <v>325</v>
      </c>
      <c r="O161" t="s">
        <v>1097</v>
      </c>
      <c r="P161">
        <v>3.1305258296736423E-5</v>
      </c>
      <c r="Q161" t="s">
        <v>217</v>
      </c>
      <c r="S161" t="s">
        <v>326</v>
      </c>
      <c r="T161" t="s">
        <v>1097</v>
      </c>
      <c r="U161">
        <v>1.115505071547E-4</v>
      </c>
      <c r="V161" t="s">
        <v>217</v>
      </c>
      <c r="X161">
        <v>1.1415525114155251E-4</v>
      </c>
      <c r="Y161">
        <v>5.6352501470966035E-5</v>
      </c>
      <c r="Z161" t="s">
        <v>1097</v>
      </c>
      <c r="AA161" t="s">
        <v>25</v>
      </c>
      <c r="AC161" t="s">
        <v>22</v>
      </c>
      <c r="AD161" t="s">
        <v>1097</v>
      </c>
      <c r="AE161">
        <v>1.1780707127655194E-4</v>
      </c>
      <c r="AG161" t="s">
        <v>97</v>
      </c>
      <c r="AH161" t="s">
        <v>1097</v>
      </c>
      <c r="AI161">
        <v>0</v>
      </c>
    </row>
    <row r="162" spans="5:35" x14ac:dyDescent="0.45">
      <c r="E162" t="s">
        <v>794</v>
      </c>
      <c r="G162" t="s">
        <v>127</v>
      </c>
      <c r="I162" t="s">
        <v>215</v>
      </c>
      <c r="J162" t="s">
        <v>1098</v>
      </c>
      <c r="K162">
        <v>0</v>
      </c>
      <c r="L162" t="s">
        <v>217</v>
      </c>
      <c r="N162" t="s">
        <v>325</v>
      </c>
      <c r="O162" t="s">
        <v>1098</v>
      </c>
      <c r="P162">
        <v>3.1136718517274177E-5</v>
      </c>
      <c r="Q162" t="s">
        <v>217</v>
      </c>
      <c r="S162" t="s">
        <v>326</v>
      </c>
      <c r="T162" t="s">
        <v>1098</v>
      </c>
      <c r="U162">
        <v>1.133651725355E-4</v>
      </c>
      <c r="V162" t="s">
        <v>217</v>
      </c>
      <c r="X162">
        <v>1.1415525114155251E-4</v>
      </c>
      <c r="Y162">
        <v>2.9833677249334962E-5</v>
      </c>
      <c r="Z162" t="s">
        <v>1098</v>
      </c>
      <c r="AA162" t="s">
        <v>25</v>
      </c>
      <c r="AC162" t="s">
        <v>22</v>
      </c>
      <c r="AD162" t="s">
        <v>1098</v>
      </c>
      <c r="AE162">
        <v>1.6307119250480228E-4</v>
      </c>
      <c r="AG162" t="s">
        <v>97</v>
      </c>
      <c r="AH162" t="s">
        <v>1098</v>
      </c>
      <c r="AI162">
        <v>0</v>
      </c>
    </row>
    <row r="163" spans="5:35" x14ac:dyDescent="0.45">
      <c r="E163" t="s">
        <v>795</v>
      </c>
      <c r="G163" t="s">
        <v>127</v>
      </c>
      <c r="I163" t="s">
        <v>215</v>
      </c>
      <c r="J163" t="s">
        <v>1099</v>
      </c>
      <c r="K163">
        <v>0</v>
      </c>
      <c r="L163" t="s">
        <v>217</v>
      </c>
      <c r="N163" t="s">
        <v>325</v>
      </c>
      <c r="O163" t="s">
        <v>1099</v>
      </c>
      <c r="P163">
        <v>3.0945614926839737E-5</v>
      </c>
      <c r="Q163" t="s">
        <v>217</v>
      </c>
      <c r="S163" t="s">
        <v>326</v>
      </c>
      <c r="T163" t="s">
        <v>1099</v>
      </c>
      <c r="U163">
        <v>1.121754149051E-4</v>
      </c>
      <c r="V163" t="s">
        <v>217</v>
      </c>
      <c r="X163">
        <v>1.1415525114155251E-4</v>
      </c>
      <c r="Y163">
        <v>2.1546544680075254E-5</v>
      </c>
      <c r="Z163" t="s">
        <v>1099</v>
      </c>
      <c r="AA163" t="s">
        <v>25</v>
      </c>
      <c r="AC163" t="s">
        <v>22</v>
      </c>
      <c r="AD163" t="s">
        <v>1099</v>
      </c>
      <c r="AE163">
        <v>1.890936696464968E-4</v>
      </c>
      <c r="AG163" t="s">
        <v>97</v>
      </c>
      <c r="AH163" t="s">
        <v>1099</v>
      </c>
      <c r="AI163">
        <v>0</v>
      </c>
    </row>
    <row r="164" spans="5:35" x14ac:dyDescent="0.45">
      <c r="E164" t="s">
        <v>796</v>
      </c>
      <c r="G164" t="s">
        <v>127</v>
      </c>
      <c r="I164" t="s">
        <v>215</v>
      </c>
      <c r="J164" t="s">
        <v>1100</v>
      </c>
      <c r="K164">
        <v>0</v>
      </c>
      <c r="L164" t="s">
        <v>217</v>
      </c>
      <c r="N164" t="s">
        <v>325</v>
      </c>
      <c r="O164" t="s">
        <v>1100</v>
      </c>
      <c r="P164">
        <v>2.9509972179277817E-5</v>
      </c>
      <c r="Q164" t="s">
        <v>217</v>
      </c>
      <c r="S164" t="s">
        <v>326</v>
      </c>
      <c r="T164" t="s">
        <v>1100</v>
      </c>
      <c r="U164">
        <v>1.100460975513E-4</v>
      </c>
      <c r="V164" t="s">
        <v>217</v>
      </c>
      <c r="X164">
        <v>1.1415525114155251E-4</v>
      </c>
      <c r="Y164">
        <v>1.4916838624667481E-5</v>
      </c>
      <c r="Z164" t="s">
        <v>1100</v>
      </c>
      <c r="AA164" t="s">
        <v>25</v>
      </c>
      <c r="AC164" t="s">
        <v>22</v>
      </c>
      <c r="AD164" t="s">
        <v>1100</v>
      </c>
      <c r="AE164">
        <v>1.99377296509899E-4</v>
      </c>
      <c r="AG164" t="s">
        <v>97</v>
      </c>
      <c r="AH164" t="s">
        <v>1100</v>
      </c>
      <c r="AI164">
        <v>0</v>
      </c>
    </row>
    <row r="165" spans="5:35" x14ac:dyDescent="0.45">
      <c r="E165" t="s">
        <v>797</v>
      </c>
      <c r="G165" t="s">
        <v>127</v>
      </c>
      <c r="I165" t="s">
        <v>215</v>
      </c>
      <c r="J165" t="s">
        <v>1101</v>
      </c>
      <c r="K165">
        <v>0</v>
      </c>
      <c r="L165" t="s">
        <v>217</v>
      </c>
      <c r="N165" t="s">
        <v>325</v>
      </c>
      <c r="O165" t="s">
        <v>1101</v>
      </c>
      <c r="P165">
        <v>2.8805710754959844E-5</v>
      </c>
      <c r="Q165" t="s">
        <v>217</v>
      </c>
      <c r="S165" t="s">
        <v>326</v>
      </c>
      <c r="T165" t="s">
        <v>1101</v>
      </c>
      <c r="U165">
        <v>1.0505134964880001E-4</v>
      </c>
      <c r="V165" t="s">
        <v>217</v>
      </c>
      <c r="X165">
        <v>1.1415525114155251E-4</v>
      </c>
      <c r="Y165">
        <v>1.6574265138519424E-5</v>
      </c>
      <c r="Z165" t="s">
        <v>1101</v>
      </c>
      <c r="AA165" t="s">
        <v>25</v>
      </c>
      <c r="AC165" t="s">
        <v>22</v>
      </c>
      <c r="AD165" t="s">
        <v>1101</v>
      </c>
      <c r="AE165">
        <v>1.9715990580138502E-4</v>
      </c>
      <c r="AG165" t="s">
        <v>97</v>
      </c>
      <c r="AH165" t="s">
        <v>1101</v>
      </c>
      <c r="AI165">
        <v>0</v>
      </c>
    </row>
    <row r="166" spans="5:35" x14ac:dyDescent="0.45">
      <c r="E166" t="s">
        <v>798</v>
      </c>
      <c r="G166" t="s">
        <v>127</v>
      </c>
      <c r="I166" t="s">
        <v>215</v>
      </c>
      <c r="J166" t="s">
        <v>1102</v>
      </c>
      <c r="K166">
        <v>0</v>
      </c>
      <c r="L166" t="s">
        <v>217</v>
      </c>
      <c r="N166" t="s">
        <v>325</v>
      </c>
      <c r="O166" t="s">
        <v>1102</v>
      </c>
      <c r="P166">
        <v>2.9497824766346039E-5</v>
      </c>
      <c r="Q166" t="s">
        <v>217</v>
      </c>
      <c r="S166" t="s">
        <v>326</v>
      </c>
      <c r="T166" t="s">
        <v>1102</v>
      </c>
      <c r="U166">
        <v>9.9294021388409762E-5</v>
      </c>
      <c r="V166" t="s">
        <v>217</v>
      </c>
      <c r="X166">
        <v>1.1415525114155251E-4</v>
      </c>
      <c r="Y166">
        <v>1.4585353321897093E-5</v>
      </c>
      <c r="Z166" t="s">
        <v>1102</v>
      </c>
      <c r="AA166" t="s">
        <v>25</v>
      </c>
      <c r="AC166" t="s">
        <v>22</v>
      </c>
      <c r="AD166" t="s">
        <v>1102</v>
      </c>
      <c r="AE166">
        <v>2.0440029961442594E-4</v>
      </c>
      <c r="AG166" t="s">
        <v>97</v>
      </c>
      <c r="AH166" t="s">
        <v>1102</v>
      </c>
      <c r="AI166">
        <v>0</v>
      </c>
    </row>
    <row r="167" spans="5:35" x14ac:dyDescent="0.45">
      <c r="E167" t="s">
        <v>799</v>
      </c>
      <c r="G167" t="s">
        <v>127</v>
      </c>
      <c r="I167" t="s">
        <v>215</v>
      </c>
      <c r="J167" t="s">
        <v>1103</v>
      </c>
      <c r="K167">
        <v>0</v>
      </c>
      <c r="L167" t="s">
        <v>217</v>
      </c>
      <c r="N167" t="s">
        <v>325</v>
      </c>
      <c r="O167" t="s">
        <v>1103</v>
      </c>
      <c r="P167">
        <v>3.1332378804615053E-5</v>
      </c>
      <c r="Q167" t="s">
        <v>217</v>
      </c>
      <c r="S167" t="s">
        <v>326</v>
      </c>
      <c r="T167" t="s">
        <v>1103</v>
      </c>
      <c r="U167">
        <v>9.3752933414583805E-5</v>
      </c>
      <c r="V167" t="s">
        <v>217</v>
      </c>
      <c r="X167">
        <v>1.1415525114155251E-4</v>
      </c>
      <c r="Y167">
        <v>2.1215059377304864E-5</v>
      </c>
      <c r="Z167" t="s">
        <v>1103</v>
      </c>
      <c r="AA167" t="s">
        <v>25</v>
      </c>
      <c r="AC167" t="s">
        <v>22</v>
      </c>
      <c r="AD167" t="s">
        <v>1103</v>
      </c>
      <c r="AE167">
        <v>2.0775272096122376E-4</v>
      </c>
      <c r="AG167" t="s">
        <v>97</v>
      </c>
      <c r="AH167" t="s">
        <v>1103</v>
      </c>
      <c r="AI167">
        <v>0</v>
      </c>
    </row>
    <row r="168" spans="5:35" x14ac:dyDescent="0.45">
      <c r="E168" t="s">
        <v>800</v>
      </c>
      <c r="G168" t="s">
        <v>127</v>
      </c>
      <c r="I168" t="s">
        <v>215</v>
      </c>
      <c r="J168" t="s">
        <v>1104</v>
      </c>
      <c r="K168">
        <v>0</v>
      </c>
      <c r="L168" t="s">
        <v>217</v>
      </c>
      <c r="N168" t="s">
        <v>325</v>
      </c>
      <c r="O168" t="s">
        <v>1104</v>
      </c>
      <c r="P168">
        <v>3.1715028138075878E-5</v>
      </c>
      <c r="Q168" t="s">
        <v>217</v>
      </c>
      <c r="S168" t="s">
        <v>326</v>
      </c>
      <c r="T168" t="s">
        <v>1104</v>
      </c>
      <c r="U168">
        <v>8.7800398772078339E-5</v>
      </c>
      <c r="V168" t="s">
        <v>217</v>
      </c>
      <c r="X168">
        <v>1.1415525114155251E-4</v>
      </c>
      <c r="Y168">
        <v>5.7678442682047593E-5</v>
      </c>
      <c r="Z168" t="s">
        <v>1104</v>
      </c>
      <c r="AA168" t="s">
        <v>25</v>
      </c>
      <c r="AC168" t="s">
        <v>22</v>
      </c>
      <c r="AD168" t="s">
        <v>1104</v>
      </c>
      <c r="AE168">
        <v>2.0654451441923198E-4</v>
      </c>
      <c r="AG168" t="s">
        <v>97</v>
      </c>
      <c r="AH168" t="s">
        <v>1104</v>
      </c>
      <c r="AI168">
        <v>0</v>
      </c>
    </row>
    <row r="169" spans="5:35" x14ac:dyDescent="0.45">
      <c r="E169" t="s">
        <v>801</v>
      </c>
      <c r="G169" t="s">
        <v>127</v>
      </c>
      <c r="I169" t="s">
        <v>215</v>
      </c>
      <c r="J169" t="s">
        <v>1105</v>
      </c>
      <c r="K169">
        <v>0</v>
      </c>
      <c r="L169" t="s">
        <v>217</v>
      </c>
      <c r="N169" t="s">
        <v>325</v>
      </c>
      <c r="O169" t="s">
        <v>1105</v>
      </c>
      <c r="P169">
        <v>3.2126742930691898E-5</v>
      </c>
      <c r="Q169" t="s">
        <v>217</v>
      </c>
      <c r="S169" t="s">
        <v>326</v>
      </c>
      <c r="T169" t="s">
        <v>1105</v>
      </c>
      <c r="U169">
        <v>7.6513708580460113E-5</v>
      </c>
      <c r="V169" t="s">
        <v>217</v>
      </c>
      <c r="X169">
        <v>1.1415525114155251E-4</v>
      </c>
      <c r="Y169">
        <v>1.6905750441289813E-4</v>
      </c>
      <c r="Z169" t="s">
        <v>1105</v>
      </c>
      <c r="AA169" t="s">
        <v>25</v>
      </c>
      <c r="AC169" t="s">
        <v>22</v>
      </c>
      <c r="AD169" t="s">
        <v>1105</v>
      </c>
      <c r="AE169">
        <v>2.0812985831110338E-4</v>
      </c>
      <c r="AG169" t="s">
        <v>97</v>
      </c>
      <c r="AH169" t="s">
        <v>1105</v>
      </c>
      <c r="AI169">
        <v>0</v>
      </c>
    </row>
    <row r="170" spans="5:35" x14ac:dyDescent="0.45">
      <c r="E170" t="s">
        <v>802</v>
      </c>
      <c r="G170" t="s">
        <v>127</v>
      </c>
      <c r="I170" t="s">
        <v>215</v>
      </c>
      <c r="J170" t="s">
        <v>1106</v>
      </c>
      <c r="K170">
        <v>5.7475829276276548E-10</v>
      </c>
      <c r="L170" t="s">
        <v>217</v>
      </c>
      <c r="N170" t="s">
        <v>325</v>
      </c>
      <c r="O170" t="s">
        <v>1106</v>
      </c>
      <c r="P170">
        <v>3.2167485767789721E-5</v>
      </c>
      <c r="Q170" t="s">
        <v>217</v>
      </c>
      <c r="S170" t="s">
        <v>326</v>
      </c>
      <c r="T170" t="s">
        <v>1106</v>
      </c>
      <c r="U170">
        <v>7.6393439843818985E-5</v>
      </c>
      <c r="V170" t="s">
        <v>217</v>
      </c>
      <c r="X170">
        <v>1.1415525114155251E-4</v>
      </c>
      <c r="Y170">
        <v>1.9060404909297337E-4</v>
      </c>
      <c r="Z170" t="s">
        <v>1106</v>
      </c>
      <c r="AA170" t="s">
        <v>25</v>
      </c>
      <c r="AC170" t="s">
        <v>22</v>
      </c>
      <c r="AD170" t="s">
        <v>1106</v>
      </c>
      <c r="AE170">
        <v>2.1140990788500315E-4</v>
      </c>
      <c r="AG170" t="s">
        <v>97</v>
      </c>
      <c r="AH170" t="s">
        <v>1106</v>
      </c>
      <c r="AI170">
        <v>0</v>
      </c>
    </row>
    <row r="171" spans="5:35" x14ac:dyDescent="0.45">
      <c r="E171" t="s">
        <v>803</v>
      </c>
      <c r="G171" t="s">
        <v>127</v>
      </c>
      <c r="I171" t="s">
        <v>215</v>
      </c>
      <c r="J171" t="s">
        <v>1107</v>
      </c>
      <c r="K171">
        <v>9.4546391412086999E-5</v>
      </c>
      <c r="L171" t="s">
        <v>217</v>
      </c>
      <c r="N171" t="s">
        <v>325</v>
      </c>
      <c r="O171" t="s">
        <v>1107</v>
      </c>
      <c r="P171">
        <v>3.2305591043174868E-5</v>
      </c>
      <c r="Q171" t="s">
        <v>217</v>
      </c>
      <c r="S171" t="s">
        <v>326</v>
      </c>
      <c r="T171" t="s">
        <v>1107</v>
      </c>
      <c r="U171">
        <v>7.3794047856829019E-5</v>
      </c>
      <c r="V171" t="s">
        <v>217</v>
      </c>
      <c r="X171">
        <v>1.1415525114155251E-4</v>
      </c>
      <c r="Y171">
        <v>1.4585353321897094E-4</v>
      </c>
      <c r="Z171" t="s">
        <v>1107</v>
      </c>
      <c r="AA171" t="s">
        <v>25</v>
      </c>
      <c r="AC171" t="s">
        <v>22</v>
      </c>
      <c r="AD171" t="s">
        <v>1107</v>
      </c>
      <c r="AE171">
        <v>2.2774662942051397E-4</v>
      </c>
      <c r="AG171" t="s">
        <v>97</v>
      </c>
      <c r="AH171" t="s">
        <v>1107</v>
      </c>
      <c r="AI171">
        <v>0</v>
      </c>
    </row>
    <row r="172" spans="5:35" x14ac:dyDescent="0.45">
      <c r="E172" t="s">
        <v>804</v>
      </c>
      <c r="G172" t="s">
        <v>127</v>
      </c>
      <c r="I172" t="s">
        <v>215</v>
      </c>
      <c r="J172" t="s">
        <v>1108</v>
      </c>
      <c r="K172">
        <v>2.1822816348090001E-4</v>
      </c>
      <c r="L172" t="s">
        <v>217</v>
      </c>
      <c r="N172" t="s">
        <v>325</v>
      </c>
      <c r="O172" t="s">
        <v>1108</v>
      </c>
      <c r="P172">
        <v>2.9542136839152601E-5</v>
      </c>
      <c r="Q172" t="s">
        <v>217</v>
      </c>
      <c r="S172" t="s">
        <v>326</v>
      </c>
      <c r="T172" t="s">
        <v>1108</v>
      </c>
      <c r="U172">
        <v>6.9627297411780671E-5</v>
      </c>
      <c r="V172" t="s">
        <v>217</v>
      </c>
      <c r="X172">
        <v>1.1415525114155251E-4</v>
      </c>
      <c r="Y172">
        <v>1.4452759200788939E-4</v>
      </c>
      <c r="Z172" t="s">
        <v>1108</v>
      </c>
      <c r="AA172" t="s">
        <v>25</v>
      </c>
      <c r="AC172" t="s">
        <v>22</v>
      </c>
      <c r="AD172" t="s">
        <v>1108</v>
      </c>
      <c r="AE172">
        <v>2.4780848693324744E-4</v>
      </c>
      <c r="AG172" t="s">
        <v>97</v>
      </c>
      <c r="AH172" t="s">
        <v>1108</v>
      </c>
      <c r="AI172">
        <v>0</v>
      </c>
    </row>
    <row r="173" spans="5:35" x14ac:dyDescent="0.45">
      <c r="E173" t="s">
        <v>805</v>
      </c>
      <c r="G173" t="s">
        <v>127</v>
      </c>
      <c r="I173" t="s">
        <v>215</v>
      </c>
      <c r="J173" t="s">
        <v>1109</v>
      </c>
      <c r="K173">
        <v>2.8492945194360001E-4</v>
      </c>
      <c r="L173" t="s">
        <v>217</v>
      </c>
      <c r="N173" t="s">
        <v>325</v>
      </c>
      <c r="O173" t="s">
        <v>1109</v>
      </c>
      <c r="P173">
        <v>2.5001439740597983E-5</v>
      </c>
      <c r="Q173" t="s">
        <v>217</v>
      </c>
      <c r="S173" t="s">
        <v>326</v>
      </c>
      <c r="T173" t="s">
        <v>1109</v>
      </c>
      <c r="U173">
        <v>6.9017529425543681E-5</v>
      </c>
      <c r="V173" t="s">
        <v>217</v>
      </c>
      <c r="X173">
        <v>1.1415525114155251E-4</v>
      </c>
      <c r="Y173">
        <v>1.408812536774151E-4</v>
      </c>
      <c r="Z173" t="s">
        <v>1109</v>
      </c>
      <c r="AA173" t="s">
        <v>25</v>
      </c>
      <c r="AC173" t="s">
        <v>22</v>
      </c>
      <c r="AD173" t="s">
        <v>1109</v>
      </c>
      <c r="AE173">
        <v>2.5012920845084353E-4</v>
      </c>
      <c r="AG173" t="s">
        <v>97</v>
      </c>
      <c r="AH173" t="s">
        <v>1109</v>
      </c>
      <c r="AI173">
        <v>0</v>
      </c>
    </row>
    <row r="174" spans="5:35" x14ac:dyDescent="0.45">
      <c r="E174" t="s">
        <v>806</v>
      </c>
      <c r="G174" t="s">
        <v>127</v>
      </c>
      <c r="I174" t="s">
        <v>215</v>
      </c>
      <c r="J174" t="s">
        <v>1110</v>
      </c>
      <c r="K174">
        <v>2.9879165965719998E-4</v>
      </c>
      <c r="L174" t="s">
        <v>217</v>
      </c>
      <c r="N174" t="s">
        <v>325</v>
      </c>
      <c r="O174" t="s">
        <v>1110</v>
      </c>
      <c r="P174">
        <v>2.4331139830181245E-5</v>
      </c>
      <c r="Q174" t="s">
        <v>217</v>
      </c>
      <c r="S174" t="s">
        <v>326</v>
      </c>
      <c r="T174" t="s">
        <v>1110</v>
      </c>
      <c r="U174">
        <v>7.042587889959914E-5</v>
      </c>
      <c r="V174" t="s">
        <v>217</v>
      </c>
      <c r="X174">
        <v>1.1415525114155251E-4</v>
      </c>
      <c r="Y174">
        <v>1.4054976837464471E-4</v>
      </c>
      <c r="Z174" t="s">
        <v>1110</v>
      </c>
      <c r="AA174" t="s">
        <v>25</v>
      </c>
      <c r="AC174" t="s">
        <v>22</v>
      </c>
      <c r="AD174" t="s">
        <v>1110</v>
      </c>
      <c r="AE174">
        <v>2.5055177919148695E-4</v>
      </c>
      <c r="AG174" t="s">
        <v>97</v>
      </c>
      <c r="AH174" t="s">
        <v>1110</v>
      </c>
      <c r="AI174">
        <v>0</v>
      </c>
    </row>
    <row r="175" spans="5:35" x14ac:dyDescent="0.45">
      <c r="E175" t="s">
        <v>807</v>
      </c>
      <c r="G175" t="s">
        <v>127</v>
      </c>
      <c r="I175" t="s">
        <v>215</v>
      </c>
      <c r="J175" t="s">
        <v>1111</v>
      </c>
      <c r="K175">
        <v>2.5355688233689999E-4</v>
      </c>
      <c r="L175" t="s">
        <v>217</v>
      </c>
      <c r="N175" t="s">
        <v>325</v>
      </c>
      <c r="O175" t="s">
        <v>1111</v>
      </c>
      <c r="P175">
        <v>2.6859734331527506E-5</v>
      </c>
      <c r="Q175" t="s">
        <v>217</v>
      </c>
      <c r="S175" t="s">
        <v>326</v>
      </c>
      <c r="T175" t="s">
        <v>1111</v>
      </c>
      <c r="U175">
        <v>7.4842518655104121E-5</v>
      </c>
      <c r="V175" t="s">
        <v>217</v>
      </c>
      <c r="X175">
        <v>1.1415525114155251E-4</v>
      </c>
      <c r="Y175">
        <v>1.4253868019126702E-4</v>
      </c>
      <c r="Z175" t="s">
        <v>1111</v>
      </c>
      <c r="AA175" t="s">
        <v>25</v>
      </c>
      <c r="AC175" t="s">
        <v>22</v>
      </c>
      <c r="AD175" t="s">
        <v>1111</v>
      </c>
      <c r="AE175">
        <v>2.3247411445237402E-4</v>
      </c>
      <c r="AG175" t="s">
        <v>97</v>
      </c>
      <c r="AH175" t="s">
        <v>1111</v>
      </c>
      <c r="AI175">
        <v>0</v>
      </c>
    </row>
    <row r="176" spans="5:35" x14ac:dyDescent="0.45">
      <c r="E176" t="s">
        <v>808</v>
      </c>
      <c r="G176" t="s">
        <v>127</v>
      </c>
      <c r="I176" t="s">
        <v>215</v>
      </c>
      <c r="J176" t="s">
        <v>1112</v>
      </c>
      <c r="K176">
        <v>2.6002255491109998E-4</v>
      </c>
      <c r="L176" t="s">
        <v>217</v>
      </c>
      <c r="N176" t="s">
        <v>325</v>
      </c>
      <c r="O176" t="s">
        <v>1112</v>
      </c>
      <c r="P176">
        <v>3.0562739485173877E-5</v>
      </c>
      <c r="Q176" t="s">
        <v>217</v>
      </c>
      <c r="S176" t="s">
        <v>326</v>
      </c>
      <c r="T176" t="s">
        <v>1112</v>
      </c>
      <c r="U176">
        <v>7.914908490245472E-5</v>
      </c>
      <c r="V176" t="s">
        <v>217</v>
      </c>
      <c r="X176">
        <v>1.1415525114155251E-4</v>
      </c>
      <c r="Y176">
        <v>1.4883690094390442E-4</v>
      </c>
      <c r="Z176" t="s">
        <v>1112</v>
      </c>
      <c r="AA176" t="s">
        <v>25</v>
      </c>
      <c r="AC176" t="s">
        <v>22</v>
      </c>
      <c r="AD176" t="s">
        <v>1112</v>
      </c>
      <c r="AE176">
        <v>2.1532240634095063E-4</v>
      </c>
      <c r="AG176" t="s">
        <v>97</v>
      </c>
      <c r="AH176" t="s">
        <v>1112</v>
      </c>
      <c r="AI176">
        <v>0</v>
      </c>
    </row>
    <row r="177" spans="5:35" x14ac:dyDescent="0.45">
      <c r="E177" t="s">
        <v>809</v>
      </c>
      <c r="G177" t="s">
        <v>127</v>
      </c>
      <c r="I177" t="s">
        <v>215</v>
      </c>
      <c r="J177" t="s">
        <v>1113</v>
      </c>
      <c r="K177">
        <v>3.0167932407349998E-4</v>
      </c>
      <c r="L177" t="s">
        <v>217</v>
      </c>
      <c r="N177" t="s">
        <v>325</v>
      </c>
      <c r="O177" t="s">
        <v>1113</v>
      </c>
      <c r="P177">
        <v>3.2662208658439404E-5</v>
      </c>
      <c r="Q177" t="s">
        <v>217</v>
      </c>
      <c r="S177" t="s">
        <v>326</v>
      </c>
      <c r="T177" t="s">
        <v>1113</v>
      </c>
      <c r="U177">
        <v>8.1334713098191842E-5</v>
      </c>
      <c r="V177" t="s">
        <v>217</v>
      </c>
      <c r="X177">
        <v>1.1415525114155251E-4</v>
      </c>
      <c r="Y177">
        <v>1.5049432745775637E-4</v>
      </c>
      <c r="Z177" t="s">
        <v>1113</v>
      </c>
      <c r="AA177" t="s">
        <v>25</v>
      </c>
      <c r="AC177" t="s">
        <v>22</v>
      </c>
      <c r="AD177" t="s">
        <v>1113</v>
      </c>
      <c r="AE177">
        <v>2.0862319256302484E-4</v>
      </c>
      <c r="AG177" t="s">
        <v>97</v>
      </c>
      <c r="AH177" t="s">
        <v>1113</v>
      </c>
      <c r="AI177">
        <v>0</v>
      </c>
    </row>
    <row r="178" spans="5:35" x14ac:dyDescent="0.45">
      <c r="E178" t="s">
        <v>810</v>
      </c>
      <c r="G178" t="s">
        <v>127</v>
      </c>
      <c r="I178" t="s">
        <v>215</v>
      </c>
      <c r="J178" t="s">
        <v>1114</v>
      </c>
      <c r="K178">
        <v>2.8804869364359997E-4</v>
      </c>
      <c r="L178" t="s">
        <v>217</v>
      </c>
      <c r="N178" t="s">
        <v>325</v>
      </c>
      <c r="O178" t="s">
        <v>1114</v>
      </c>
      <c r="P178">
        <v>3.4352374526731323E-5</v>
      </c>
      <c r="Q178" t="s">
        <v>217</v>
      </c>
      <c r="S178" t="s">
        <v>326</v>
      </c>
      <c r="T178" t="s">
        <v>1114</v>
      </c>
      <c r="U178">
        <v>8.389362080112507E-5</v>
      </c>
      <c r="V178" t="s">
        <v>217</v>
      </c>
      <c r="X178">
        <v>1.1415525114155251E-4</v>
      </c>
      <c r="Y178">
        <v>1.7237235744060203E-4</v>
      </c>
      <c r="Z178" t="s">
        <v>1114</v>
      </c>
      <c r="AA178" t="s">
        <v>25</v>
      </c>
      <c r="AC178" t="s">
        <v>22</v>
      </c>
      <c r="AD178" t="s">
        <v>1114</v>
      </c>
      <c r="AE178">
        <v>2.065111429906179E-4</v>
      </c>
      <c r="AG178" t="s">
        <v>97</v>
      </c>
      <c r="AH178" t="s">
        <v>1114</v>
      </c>
      <c r="AI178">
        <v>0</v>
      </c>
    </row>
    <row r="179" spans="5:35" x14ac:dyDescent="0.45">
      <c r="E179" t="s">
        <v>811</v>
      </c>
      <c r="G179" t="s">
        <v>131</v>
      </c>
      <c r="I179" t="s">
        <v>215</v>
      </c>
      <c r="J179" t="s">
        <v>1115</v>
      </c>
      <c r="K179">
        <v>2.2013055868900001E-4</v>
      </c>
      <c r="L179" t="s">
        <v>217</v>
      </c>
      <c r="N179" t="s">
        <v>325</v>
      </c>
      <c r="O179" t="s">
        <v>1115</v>
      </c>
      <c r="P179">
        <v>3.7708011488824803E-5</v>
      </c>
      <c r="Q179" t="s">
        <v>217</v>
      </c>
      <c r="S179" t="s">
        <v>326</v>
      </c>
      <c r="T179" t="s">
        <v>1115</v>
      </c>
      <c r="U179">
        <v>8.6608393260014459E-5</v>
      </c>
      <c r="V179" t="s">
        <v>217</v>
      </c>
      <c r="X179">
        <v>1.1415525114155251E-4</v>
      </c>
      <c r="Y179">
        <v>2.2209515285616027E-4</v>
      </c>
      <c r="Z179" t="s">
        <v>1115</v>
      </c>
      <c r="AA179" t="s">
        <v>25</v>
      </c>
      <c r="AC179" t="s">
        <v>22</v>
      </c>
      <c r="AD179" t="s">
        <v>1115</v>
      </c>
      <c r="AE179">
        <v>1.3512000761537588E-4</v>
      </c>
      <c r="AG179" t="s">
        <v>97</v>
      </c>
      <c r="AH179" t="s">
        <v>1115</v>
      </c>
      <c r="AI179">
        <v>0</v>
      </c>
    </row>
    <row r="180" spans="5:35" x14ac:dyDescent="0.45">
      <c r="E180" t="s">
        <v>812</v>
      </c>
      <c r="G180" t="s">
        <v>131</v>
      </c>
      <c r="I180" t="s">
        <v>215</v>
      </c>
      <c r="J180" t="s">
        <v>1116</v>
      </c>
      <c r="K180">
        <v>7.9493961624016939E-5</v>
      </c>
      <c r="L180" t="s">
        <v>217</v>
      </c>
      <c r="N180" t="s">
        <v>325</v>
      </c>
      <c r="O180" t="s">
        <v>1116</v>
      </c>
      <c r="P180">
        <v>4.6314357196783806E-5</v>
      </c>
      <c r="Q180" t="s">
        <v>217</v>
      </c>
      <c r="S180" t="s">
        <v>326</v>
      </c>
      <c r="T180" t="s">
        <v>1116</v>
      </c>
      <c r="U180">
        <v>8.6964489397006389E-5</v>
      </c>
      <c r="V180" t="s">
        <v>217</v>
      </c>
      <c r="X180">
        <v>1.1415525114155251E-4</v>
      </c>
      <c r="Y180">
        <v>2.2209515285616027E-4</v>
      </c>
      <c r="Z180" t="s">
        <v>1116</v>
      </c>
      <c r="AA180" t="s">
        <v>25</v>
      </c>
      <c r="AC180" t="s">
        <v>22</v>
      </c>
      <c r="AD180" t="s">
        <v>1116</v>
      </c>
      <c r="AE180">
        <v>1.1112836283428059E-4</v>
      </c>
      <c r="AG180" t="s">
        <v>97</v>
      </c>
      <c r="AH180" t="s">
        <v>1116</v>
      </c>
      <c r="AI180">
        <v>0</v>
      </c>
    </row>
    <row r="181" spans="5:35" x14ac:dyDescent="0.45">
      <c r="E181" t="s">
        <v>813</v>
      </c>
      <c r="G181" t="s">
        <v>131</v>
      </c>
      <c r="I181" t="s">
        <v>215</v>
      </c>
      <c r="J181" t="s">
        <v>1117</v>
      </c>
      <c r="K181">
        <v>3.2607110809909416E-8</v>
      </c>
      <c r="L181" t="s">
        <v>217</v>
      </c>
      <c r="N181" t="s">
        <v>325</v>
      </c>
      <c r="O181" t="s">
        <v>1117</v>
      </c>
      <c r="P181">
        <v>5.4426470338545153E-5</v>
      </c>
      <c r="Q181" t="s">
        <v>217</v>
      </c>
      <c r="S181" t="s">
        <v>326</v>
      </c>
      <c r="T181" t="s">
        <v>1117</v>
      </c>
      <c r="U181">
        <v>9.1667873863723558E-5</v>
      </c>
      <c r="V181" t="s">
        <v>217</v>
      </c>
      <c r="X181">
        <v>1.1415525114155251E-4</v>
      </c>
      <c r="Y181">
        <v>1.7237235744060203E-4</v>
      </c>
      <c r="Z181" t="s">
        <v>1117</v>
      </c>
      <c r="AA181" t="s">
        <v>25</v>
      </c>
      <c r="AC181" t="s">
        <v>22</v>
      </c>
      <c r="AD181" t="s">
        <v>1117</v>
      </c>
      <c r="AE181">
        <v>1.0086363304491282E-4</v>
      </c>
      <c r="AG181" t="s">
        <v>97</v>
      </c>
      <c r="AH181" t="s">
        <v>1117</v>
      </c>
      <c r="AI181">
        <v>0</v>
      </c>
    </row>
    <row r="182" spans="5:35" x14ac:dyDescent="0.45">
      <c r="E182" t="s">
        <v>814</v>
      </c>
      <c r="G182" t="s">
        <v>131</v>
      </c>
      <c r="I182" t="s">
        <v>215</v>
      </c>
      <c r="J182" t="s">
        <v>1118</v>
      </c>
      <c r="K182">
        <v>0</v>
      </c>
      <c r="L182" t="s">
        <v>217</v>
      </c>
      <c r="N182" t="s">
        <v>325</v>
      </c>
      <c r="O182" t="s">
        <v>1118</v>
      </c>
      <c r="P182">
        <v>6.1486382325751354E-5</v>
      </c>
      <c r="Q182" t="s">
        <v>217</v>
      </c>
      <c r="S182" t="s">
        <v>326</v>
      </c>
      <c r="T182" t="s">
        <v>1118</v>
      </c>
      <c r="U182">
        <v>9.9546663207537105E-5</v>
      </c>
      <c r="V182" t="s">
        <v>217</v>
      </c>
      <c r="X182">
        <v>1.1415525114155251E-4</v>
      </c>
      <c r="Y182">
        <v>1.5579809230208258E-4</v>
      </c>
      <c r="Z182" t="s">
        <v>1118</v>
      </c>
      <c r="AA182" t="s">
        <v>25</v>
      </c>
      <c r="AC182" t="s">
        <v>22</v>
      </c>
      <c r="AD182" t="s">
        <v>1118</v>
      </c>
      <c r="AE182">
        <v>8.5501518051095206E-5</v>
      </c>
      <c r="AG182" t="s">
        <v>97</v>
      </c>
      <c r="AH182" t="s">
        <v>1118</v>
      </c>
      <c r="AI182">
        <v>0</v>
      </c>
    </row>
    <row r="183" spans="5:35" x14ac:dyDescent="0.45">
      <c r="E183" t="s">
        <v>815</v>
      </c>
      <c r="G183" t="s">
        <v>131</v>
      </c>
      <c r="I183" t="s">
        <v>215</v>
      </c>
      <c r="J183" t="s">
        <v>1119</v>
      </c>
      <c r="K183">
        <v>0</v>
      </c>
      <c r="L183" t="s">
        <v>217</v>
      </c>
      <c r="N183" t="s">
        <v>325</v>
      </c>
      <c r="O183" t="s">
        <v>1119</v>
      </c>
      <c r="P183">
        <v>6.9567280235952451E-5</v>
      </c>
      <c r="Q183" t="s">
        <v>217</v>
      </c>
      <c r="S183" t="s">
        <v>326</v>
      </c>
      <c r="T183" t="s">
        <v>1119</v>
      </c>
      <c r="U183">
        <v>1.065908588495E-4</v>
      </c>
      <c r="V183" t="s">
        <v>217</v>
      </c>
      <c r="X183">
        <v>1.1415525114155251E-4</v>
      </c>
      <c r="Y183">
        <v>1.093901499142282E-4</v>
      </c>
      <c r="Z183" t="s">
        <v>1119</v>
      </c>
      <c r="AA183" t="s">
        <v>25</v>
      </c>
      <c r="AC183" t="s">
        <v>22</v>
      </c>
      <c r="AD183" t="s">
        <v>1119</v>
      </c>
      <c r="AE183">
        <v>8.4674469513032941E-5</v>
      </c>
      <c r="AG183" t="s">
        <v>97</v>
      </c>
      <c r="AH183" t="s">
        <v>1119</v>
      </c>
      <c r="AI183">
        <v>0</v>
      </c>
    </row>
    <row r="184" spans="5:35" x14ac:dyDescent="0.45">
      <c r="E184" t="s">
        <v>816</v>
      </c>
      <c r="G184" t="s">
        <v>131</v>
      </c>
      <c r="I184" t="s">
        <v>215</v>
      </c>
      <c r="J184" t="s">
        <v>1120</v>
      </c>
      <c r="K184">
        <v>0</v>
      </c>
      <c r="L184" t="s">
        <v>217</v>
      </c>
      <c r="N184" t="s">
        <v>325</v>
      </c>
      <c r="O184" t="s">
        <v>1120</v>
      </c>
      <c r="P184">
        <v>7.7964703267708541E-5</v>
      </c>
      <c r="Q184" t="s">
        <v>217</v>
      </c>
      <c r="S184" t="s">
        <v>326</v>
      </c>
      <c r="T184" t="s">
        <v>1120</v>
      </c>
      <c r="U184">
        <v>1.1207960417920001E-4</v>
      </c>
      <c r="V184" t="s">
        <v>217</v>
      </c>
      <c r="X184">
        <v>1.1415525114155251E-4</v>
      </c>
      <c r="Y184">
        <v>7.9556472664893237E-5</v>
      </c>
      <c r="Z184" t="s">
        <v>1120</v>
      </c>
      <c r="AA184" t="s">
        <v>25</v>
      </c>
      <c r="AC184" t="s">
        <v>22</v>
      </c>
      <c r="AD184" t="s">
        <v>1120</v>
      </c>
      <c r="AE184">
        <v>1.0306092048317737E-4</v>
      </c>
      <c r="AG184" t="s">
        <v>97</v>
      </c>
      <c r="AH184" t="s">
        <v>1120</v>
      </c>
      <c r="AI184">
        <v>0</v>
      </c>
    </row>
    <row r="185" spans="5:35" x14ac:dyDescent="0.45">
      <c r="E185" t="s">
        <v>817</v>
      </c>
      <c r="G185" t="s">
        <v>131</v>
      </c>
      <c r="I185" t="s">
        <v>215</v>
      </c>
      <c r="J185" t="s">
        <v>1121</v>
      </c>
      <c r="K185">
        <v>0</v>
      </c>
      <c r="L185" t="s">
        <v>217</v>
      </c>
      <c r="N185" t="s">
        <v>325</v>
      </c>
      <c r="O185" t="s">
        <v>1121</v>
      </c>
      <c r="P185">
        <v>8.7060258965758705E-5</v>
      </c>
      <c r="Q185" t="s">
        <v>217</v>
      </c>
      <c r="S185" t="s">
        <v>326</v>
      </c>
      <c r="T185" t="s">
        <v>1121</v>
      </c>
      <c r="U185">
        <v>1.152141757274E-4</v>
      </c>
      <c r="V185" t="s">
        <v>217</v>
      </c>
      <c r="X185">
        <v>1.1415525114155251E-4</v>
      </c>
      <c r="Y185">
        <v>5.6352501470966035E-5</v>
      </c>
      <c r="Z185" t="s">
        <v>1121</v>
      </c>
      <c r="AA185" t="s">
        <v>25</v>
      </c>
      <c r="AC185" t="s">
        <v>22</v>
      </c>
      <c r="AD185" t="s">
        <v>1121</v>
      </c>
      <c r="AE185">
        <v>1.1370560208025972E-4</v>
      </c>
      <c r="AG185" t="s">
        <v>97</v>
      </c>
      <c r="AH185" t="s">
        <v>1121</v>
      </c>
      <c r="AI185">
        <v>0</v>
      </c>
    </row>
    <row r="186" spans="5:35" x14ac:dyDescent="0.45">
      <c r="E186" t="s">
        <v>818</v>
      </c>
      <c r="G186" t="s">
        <v>131</v>
      </c>
      <c r="I186" t="s">
        <v>215</v>
      </c>
      <c r="J186" t="s">
        <v>1122</v>
      </c>
      <c r="K186">
        <v>0</v>
      </c>
      <c r="L186" t="s">
        <v>217</v>
      </c>
      <c r="N186" t="s">
        <v>325</v>
      </c>
      <c r="O186" t="s">
        <v>1122</v>
      </c>
      <c r="P186">
        <v>9.40614098864267E-5</v>
      </c>
      <c r="Q186" t="s">
        <v>217</v>
      </c>
      <c r="S186" t="s">
        <v>326</v>
      </c>
      <c r="T186" t="s">
        <v>1122</v>
      </c>
      <c r="U186">
        <v>1.178987175465E-4</v>
      </c>
      <c r="V186" t="s">
        <v>217</v>
      </c>
      <c r="X186">
        <v>1.1415525114155251E-4</v>
      </c>
      <c r="Y186">
        <v>2.9833677249334962E-5</v>
      </c>
      <c r="Z186" t="s">
        <v>1122</v>
      </c>
      <c r="AA186" t="s">
        <v>25</v>
      </c>
      <c r="AC186" t="s">
        <v>22</v>
      </c>
      <c r="AD186" t="s">
        <v>1122</v>
      </c>
      <c r="AE186">
        <v>1.5507250333795229E-4</v>
      </c>
      <c r="AG186" t="s">
        <v>97</v>
      </c>
      <c r="AH186" t="s">
        <v>1122</v>
      </c>
      <c r="AI186">
        <v>0</v>
      </c>
    </row>
    <row r="187" spans="5:35" x14ac:dyDescent="0.45">
      <c r="E187" t="s">
        <v>819</v>
      </c>
      <c r="G187" t="s">
        <v>131</v>
      </c>
      <c r="I187" t="s">
        <v>215</v>
      </c>
      <c r="J187" t="s">
        <v>274</v>
      </c>
      <c r="K187">
        <v>5.1826194971953997E-3</v>
      </c>
      <c r="L187" t="s">
        <v>217</v>
      </c>
      <c r="N187" t="s">
        <v>325</v>
      </c>
      <c r="O187" t="s">
        <v>274</v>
      </c>
      <c r="P187">
        <v>0.11813681125619219</v>
      </c>
      <c r="Q187" t="s">
        <v>217</v>
      </c>
      <c r="S187" t="s">
        <v>326</v>
      </c>
      <c r="T187" t="s">
        <v>274</v>
      </c>
      <c r="U187">
        <v>8.8026126318719658E-2</v>
      </c>
      <c r="V187" t="s">
        <v>217</v>
      </c>
      <c r="X187">
        <v>9.5890410958904104E-2</v>
      </c>
      <c r="Y187">
        <v>3.7868880988489187E-2</v>
      </c>
      <c r="Z187" t="s">
        <v>274</v>
      </c>
      <c r="AA187" t="s">
        <v>25</v>
      </c>
      <c r="AC187" t="s">
        <v>22</v>
      </c>
      <c r="AD187" t="s">
        <v>274</v>
      </c>
      <c r="AE187">
        <v>9.5439534542866925E-2</v>
      </c>
      <c r="AG187" t="s">
        <v>97</v>
      </c>
      <c r="AH187" t="s">
        <v>274</v>
      </c>
      <c r="AI187">
        <v>0.22692079792307851</v>
      </c>
    </row>
    <row r="188" spans="5:35" x14ac:dyDescent="0.45">
      <c r="E188" t="s">
        <v>820</v>
      </c>
      <c r="G188" t="s">
        <v>131</v>
      </c>
      <c r="I188" t="s">
        <v>215</v>
      </c>
      <c r="J188" t="s">
        <v>275</v>
      </c>
      <c r="K188">
        <v>1.5129874178104651E-2</v>
      </c>
      <c r="L188" t="s">
        <v>217</v>
      </c>
      <c r="N188" t="s">
        <v>325</v>
      </c>
      <c r="O188" t="s">
        <v>275</v>
      </c>
      <c r="P188">
        <v>1.5127114643514697E-2</v>
      </c>
      <c r="Q188" t="s">
        <v>217</v>
      </c>
      <c r="S188" t="s">
        <v>326</v>
      </c>
      <c r="T188" t="s">
        <v>275</v>
      </c>
      <c r="U188">
        <v>1.2184761109865693E-2</v>
      </c>
      <c r="V188" t="s">
        <v>217</v>
      </c>
      <c r="X188">
        <v>1.3698630136986301E-2</v>
      </c>
      <c r="Y188">
        <v>2.2872485891156796E-2</v>
      </c>
      <c r="Z188" t="s">
        <v>275</v>
      </c>
      <c r="AA188" t="s">
        <v>25</v>
      </c>
      <c r="AC188" t="s">
        <v>22</v>
      </c>
      <c r="AD188" t="s">
        <v>275</v>
      </c>
      <c r="AE188">
        <v>1.4296909107265924E-2</v>
      </c>
      <c r="AG188" t="s">
        <v>97</v>
      </c>
      <c r="AH188" t="s">
        <v>275</v>
      </c>
      <c r="AI188">
        <v>0.21623473607126353</v>
      </c>
    </row>
    <row r="189" spans="5:35" x14ac:dyDescent="0.45">
      <c r="E189" t="s">
        <v>821</v>
      </c>
      <c r="G189" t="s">
        <v>131</v>
      </c>
      <c r="I189" t="s">
        <v>215</v>
      </c>
      <c r="J189" t="s">
        <v>276</v>
      </c>
      <c r="K189">
        <v>2.8103425050328167E-2</v>
      </c>
      <c r="L189" t="s">
        <v>217</v>
      </c>
      <c r="N189" t="s">
        <v>325</v>
      </c>
      <c r="O189" t="s">
        <v>276</v>
      </c>
      <c r="P189">
        <v>1.4364578870713518E-2</v>
      </c>
      <c r="Q189" t="s">
        <v>217</v>
      </c>
      <c r="S189" t="s">
        <v>326</v>
      </c>
      <c r="T189" t="s">
        <v>276</v>
      </c>
      <c r="U189">
        <v>1.2382335487867531E-2</v>
      </c>
      <c r="V189" t="s">
        <v>217</v>
      </c>
      <c r="X189">
        <v>1.3698630136986301E-2</v>
      </c>
      <c r="Y189">
        <v>1.7502423986276511E-2</v>
      </c>
      <c r="Z189" t="s">
        <v>276</v>
      </c>
      <c r="AA189" t="s">
        <v>25</v>
      </c>
      <c r="AC189" t="s">
        <v>22</v>
      </c>
      <c r="AD189" t="s">
        <v>276</v>
      </c>
      <c r="AE189">
        <v>1.4874948488383402E-2</v>
      </c>
      <c r="AG189" t="s">
        <v>97</v>
      </c>
      <c r="AH189" t="s">
        <v>276</v>
      </c>
      <c r="AI189">
        <v>0.23913525435282956</v>
      </c>
    </row>
    <row r="190" spans="5:35" x14ac:dyDescent="0.45">
      <c r="E190" t="s">
        <v>822</v>
      </c>
      <c r="G190" t="s">
        <v>131</v>
      </c>
      <c r="I190" t="s">
        <v>215</v>
      </c>
      <c r="J190" t="s">
        <v>277</v>
      </c>
      <c r="K190">
        <v>0.26894862725068208</v>
      </c>
      <c r="L190" t="s">
        <v>217</v>
      </c>
      <c r="N190" t="s">
        <v>325</v>
      </c>
      <c r="O190" t="s">
        <v>277</v>
      </c>
      <c r="P190">
        <v>0.10930694237224518</v>
      </c>
      <c r="Q190" t="s">
        <v>217</v>
      </c>
      <c r="S190" t="s">
        <v>326</v>
      </c>
      <c r="T190" t="s">
        <v>277</v>
      </c>
      <c r="U190">
        <v>8.659502626710501E-2</v>
      </c>
      <c r="V190" t="s">
        <v>217</v>
      </c>
      <c r="X190">
        <v>9.5890410958904104E-2</v>
      </c>
      <c r="Y190">
        <v>0.12482410561121748</v>
      </c>
      <c r="Z190" t="s">
        <v>277</v>
      </c>
      <c r="AA190" t="s">
        <v>25</v>
      </c>
      <c r="AC190" t="s">
        <v>22</v>
      </c>
      <c r="AD190" t="s">
        <v>277</v>
      </c>
      <c r="AE190">
        <v>0.11519523975503686</v>
      </c>
      <c r="AG190" t="s">
        <v>97</v>
      </c>
      <c r="AH190" t="s">
        <v>277</v>
      </c>
      <c r="AI190">
        <v>0.24367902090796023</v>
      </c>
    </row>
    <row r="191" spans="5:35" x14ac:dyDescent="0.45">
      <c r="E191" t="s">
        <v>823</v>
      </c>
      <c r="G191" t="s">
        <v>131</v>
      </c>
      <c r="I191" t="s">
        <v>215</v>
      </c>
      <c r="J191" t="s">
        <v>278</v>
      </c>
      <c r="K191">
        <v>3.1627166802586502E-2</v>
      </c>
      <c r="L191" t="s">
        <v>217</v>
      </c>
      <c r="N191" t="s">
        <v>325</v>
      </c>
      <c r="O191" t="s">
        <v>278</v>
      </c>
      <c r="P191">
        <v>1.6749041200788302E-2</v>
      </c>
      <c r="Q191" t="s">
        <v>217</v>
      </c>
      <c r="S191" t="s">
        <v>326</v>
      </c>
      <c r="T191" t="s">
        <v>278</v>
      </c>
      <c r="U191">
        <v>1.2535800215474182E-2</v>
      </c>
      <c r="V191" t="s">
        <v>217</v>
      </c>
      <c r="X191">
        <v>1.3698630136986301E-2</v>
      </c>
      <c r="Y191">
        <v>2.6651418342739236E-2</v>
      </c>
      <c r="Z191" t="s">
        <v>278</v>
      </c>
      <c r="AA191" t="s">
        <v>25</v>
      </c>
      <c r="AC191" t="s">
        <v>22</v>
      </c>
      <c r="AD191" t="s">
        <v>278</v>
      </c>
      <c r="AE191">
        <v>6.1992953661069742E-3</v>
      </c>
      <c r="AG191" t="s">
        <v>97</v>
      </c>
      <c r="AH191" t="s">
        <v>278</v>
      </c>
      <c r="AI191">
        <v>0.13132759586718246</v>
      </c>
    </row>
    <row r="192" spans="5:35" x14ac:dyDescent="0.45">
      <c r="E192" t="s">
        <v>824</v>
      </c>
      <c r="G192" t="s">
        <v>131</v>
      </c>
      <c r="I192" t="s">
        <v>215</v>
      </c>
      <c r="J192" t="s">
        <v>279</v>
      </c>
      <c r="K192">
        <v>2.29113437770243E-2</v>
      </c>
      <c r="L192" t="s">
        <v>217</v>
      </c>
      <c r="N192" t="s">
        <v>325</v>
      </c>
      <c r="O192" t="s">
        <v>279</v>
      </c>
      <c r="P192">
        <v>1.6001382477635155E-2</v>
      </c>
      <c r="Q192" t="s">
        <v>217</v>
      </c>
      <c r="S192" t="s">
        <v>326</v>
      </c>
      <c r="T192" t="s">
        <v>279</v>
      </c>
      <c r="U192">
        <v>1.1967130667382064E-2</v>
      </c>
      <c r="V192" t="s">
        <v>217</v>
      </c>
      <c r="X192">
        <v>1.3698630136986301E-2</v>
      </c>
      <c r="Y192">
        <v>2.6651418342739236E-2</v>
      </c>
      <c r="Z192" t="s">
        <v>279</v>
      </c>
      <c r="AA192" t="s">
        <v>25</v>
      </c>
      <c r="AC192" t="s">
        <v>22</v>
      </c>
      <c r="AD192" t="s">
        <v>279</v>
      </c>
      <c r="AE192">
        <v>3.8065554911037615E-3</v>
      </c>
      <c r="AG192" t="s">
        <v>97</v>
      </c>
      <c r="AH192" t="s">
        <v>279</v>
      </c>
      <c r="AI192">
        <v>0.14883053282014513</v>
      </c>
    </row>
    <row r="193" spans="5:35" x14ac:dyDescent="0.45">
      <c r="E193" t="s">
        <v>825</v>
      </c>
      <c r="G193" t="s">
        <v>131</v>
      </c>
      <c r="I193" t="s">
        <v>215</v>
      </c>
      <c r="J193" t="s">
        <v>280</v>
      </c>
      <c r="K193">
        <v>9.8925359102674682E-3</v>
      </c>
      <c r="L193" t="s">
        <v>217</v>
      </c>
      <c r="N193" t="s">
        <v>325</v>
      </c>
      <c r="O193" t="s">
        <v>280</v>
      </c>
      <c r="P193">
        <v>1.5351634090177004E-2</v>
      </c>
      <c r="Q193" t="s">
        <v>217</v>
      </c>
      <c r="S193" t="s">
        <v>326</v>
      </c>
      <c r="T193" t="s">
        <v>280</v>
      </c>
      <c r="U193">
        <v>1.1516849477305637E-2</v>
      </c>
      <c r="V193" t="s">
        <v>217</v>
      </c>
      <c r="X193">
        <v>1.3698630136986301E-2</v>
      </c>
      <c r="Y193">
        <v>2.0684682892872234E-2</v>
      </c>
      <c r="Z193" t="s">
        <v>280</v>
      </c>
      <c r="AA193" t="s">
        <v>25</v>
      </c>
      <c r="AC193" t="s">
        <v>22</v>
      </c>
      <c r="AD193" t="s">
        <v>280</v>
      </c>
      <c r="AE193">
        <v>2.1624131523413645E-3</v>
      </c>
      <c r="AG193" t="s">
        <v>97</v>
      </c>
      <c r="AH193" t="s">
        <v>280</v>
      </c>
      <c r="AI193">
        <v>0.17913524827658844</v>
      </c>
    </row>
    <row r="194" spans="5:35" x14ac:dyDescent="0.45">
      <c r="E194" t="s">
        <v>826</v>
      </c>
      <c r="G194" t="s">
        <v>131</v>
      </c>
      <c r="I194" t="s">
        <v>215</v>
      </c>
      <c r="J194" t="s">
        <v>281</v>
      </c>
      <c r="K194">
        <v>1.6028629924999568E-3</v>
      </c>
      <c r="L194" t="s">
        <v>217</v>
      </c>
      <c r="N194" t="s">
        <v>325</v>
      </c>
      <c r="O194" t="s">
        <v>281</v>
      </c>
      <c r="P194">
        <v>8.227868762487231E-2</v>
      </c>
      <c r="Q194" t="s">
        <v>217</v>
      </c>
      <c r="S194" t="s">
        <v>326</v>
      </c>
      <c r="T194" t="s">
        <v>281</v>
      </c>
      <c r="U194">
        <v>6.1763786219448578E-2</v>
      </c>
      <c r="V194" t="s">
        <v>217</v>
      </c>
      <c r="X194">
        <v>6.8493150684931503E-2</v>
      </c>
      <c r="Y194">
        <v>5.1711707232180597E-2</v>
      </c>
      <c r="Z194" t="s">
        <v>281</v>
      </c>
      <c r="AA194" t="s">
        <v>25</v>
      </c>
      <c r="AC194" t="s">
        <v>22</v>
      </c>
      <c r="AD194" t="s">
        <v>281</v>
      </c>
      <c r="AE194">
        <v>1.5867768845621459E-2</v>
      </c>
      <c r="AG194" t="s">
        <v>97</v>
      </c>
      <c r="AH194" t="s">
        <v>281</v>
      </c>
      <c r="AI194">
        <v>0.37680483611704196</v>
      </c>
    </row>
    <row r="195" spans="5:35" x14ac:dyDescent="0.45">
      <c r="E195" t="s">
        <v>827</v>
      </c>
      <c r="G195" t="s">
        <v>131</v>
      </c>
      <c r="I195" t="s">
        <v>215</v>
      </c>
      <c r="J195" t="s">
        <v>283</v>
      </c>
      <c r="K195">
        <v>8.925527007120496E-3</v>
      </c>
      <c r="L195" t="s">
        <v>217</v>
      </c>
      <c r="N195" t="s">
        <v>325</v>
      </c>
      <c r="O195" t="s">
        <v>283</v>
      </c>
      <c r="P195">
        <v>6.5179527848680363E-2</v>
      </c>
      <c r="Q195" t="s">
        <v>217</v>
      </c>
      <c r="S195" t="s">
        <v>326</v>
      </c>
      <c r="T195" t="s">
        <v>283</v>
      </c>
      <c r="U195">
        <v>6.6401737751968101E-2</v>
      </c>
      <c r="V195" t="s">
        <v>217</v>
      </c>
      <c r="X195">
        <v>7.3515981735159816E-2</v>
      </c>
      <c r="Y195">
        <v>2.9032808757841703E-2</v>
      </c>
      <c r="Z195" t="s">
        <v>283</v>
      </c>
      <c r="AA195" t="s">
        <v>25</v>
      </c>
      <c r="AC195" t="s">
        <v>22</v>
      </c>
      <c r="AD195" t="s">
        <v>283</v>
      </c>
      <c r="AE195">
        <v>0.12260024957425882</v>
      </c>
      <c r="AG195" t="s">
        <v>97</v>
      </c>
      <c r="AH195" t="s">
        <v>283</v>
      </c>
      <c r="AI195">
        <v>0.31640634506679199</v>
      </c>
    </row>
    <row r="196" spans="5:35" x14ac:dyDescent="0.45">
      <c r="E196" t="s">
        <v>828</v>
      </c>
      <c r="G196" t="s">
        <v>131</v>
      </c>
      <c r="I196" t="s">
        <v>215</v>
      </c>
      <c r="J196" t="s">
        <v>284</v>
      </c>
      <c r="K196">
        <v>1.4397908732816621E-2</v>
      </c>
      <c r="L196" t="s">
        <v>217</v>
      </c>
      <c r="N196" t="s">
        <v>325</v>
      </c>
      <c r="O196" t="s">
        <v>284</v>
      </c>
      <c r="P196">
        <v>7.1476240392469277E-3</v>
      </c>
      <c r="Q196" t="s">
        <v>217</v>
      </c>
      <c r="S196" t="s">
        <v>326</v>
      </c>
      <c r="T196" t="s">
        <v>284</v>
      </c>
      <c r="U196">
        <v>8.1796321421567057E-3</v>
      </c>
      <c r="V196" t="s">
        <v>217</v>
      </c>
      <c r="X196">
        <v>1.0502283105022832E-2</v>
      </c>
      <c r="Y196">
        <v>1.7535572516553546E-2</v>
      </c>
      <c r="Z196" t="s">
        <v>284</v>
      </c>
      <c r="AA196" t="s">
        <v>25</v>
      </c>
      <c r="AC196" t="s">
        <v>22</v>
      </c>
      <c r="AD196" t="s">
        <v>284</v>
      </c>
      <c r="AE196">
        <v>2.0315583243768393E-2</v>
      </c>
      <c r="AG196" t="s">
        <v>97</v>
      </c>
      <c r="AH196" t="s">
        <v>284</v>
      </c>
      <c r="AI196">
        <v>0.22887529544964558</v>
      </c>
    </row>
    <row r="197" spans="5:35" x14ac:dyDescent="0.45">
      <c r="E197" t="s">
        <v>829</v>
      </c>
      <c r="G197" t="s">
        <v>131</v>
      </c>
      <c r="I197" t="s">
        <v>215</v>
      </c>
      <c r="J197" t="s">
        <v>285</v>
      </c>
      <c r="K197">
        <v>1.9663558961006401E-2</v>
      </c>
      <c r="L197" t="s">
        <v>217</v>
      </c>
      <c r="N197" t="s">
        <v>325</v>
      </c>
      <c r="O197" t="s">
        <v>285</v>
      </c>
      <c r="P197">
        <v>6.8958462522705046E-3</v>
      </c>
      <c r="Q197" t="s">
        <v>217</v>
      </c>
      <c r="S197" t="s">
        <v>326</v>
      </c>
      <c r="T197" t="s">
        <v>285</v>
      </c>
      <c r="U197">
        <v>8.2465391616472154E-3</v>
      </c>
      <c r="V197" t="s">
        <v>217</v>
      </c>
      <c r="X197">
        <v>1.0502283105022832E-2</v>
      </c>
      <c r="Y197">
        <v>1.3418525056145329E-2</v>
      </c>
      <c r="Z197" t="s">
        <v>285</v>
      </c>
      <c r="AA197" t="s">
        <v>25</v>
      </c>
      <c r="AC197" t="s">
        <v>22</v>
      </c>
      <c r="AD197" t="s">
        <v>285</v>
      </c>
      <c r="AE197">
        <v>1.9702406562778118E-2</v>
      </c>
      <c r="AG197" t="s">
        <v>97</v>
      </c>
      <c r="AH197" t="s">
        <v>285</v>
      </c>
      <c r="AI197">
        <v>0.24322806351151516</v>
      </c>
    </row>
    <row r="198" spans="5:35" x14ac:dyDescent="0.45">
      <c r="E198" t="s">
        <v>830</v>
      </c>
      <c r="G198" t="s">
        <v>131</v>
      </c>
      <c r="I198" t="s">
        <v>215</v>
      </c>
      <c r="J198" t="s">
        <v>286</v>
      </c>
      <c r="K198">
        <v>0.1726178597364631</v>
      </c>
      <c r="L198" t="s">
        <v>217</v>
      </c>
      <c r="N198" t="s">
        <v>325</v>
      </c>
      <c r="O198" t="s">
        <v>286</v>
      </c>
      <c r="P198">
        <v>5.4699425772693488E-2</v>
      </c>
      <c r="Q198" t="s">
        <v>217</v>
      </c>
      <c r="S198" t="s">
        <v>326</v>
      </c>
      <c r="T198" t="s">
        <v>286</v>
      </c>
      <c r="U198">
        <v>5.977081927405014E-2</v>
      </c>
      <c r="V198" t="s">
        <v>217</v>
      </c>
      <c r="X198">
        <v>7.3515981735159816E-2</v>
      </c>
      <c r="Y198">
        <v>9.5698480968600078E-2</v>
      </c>
      <c r="Z198" t="s">
        <v>286</v>
      </c>
      <c r="AA198" t="s">
        <v>25</v>
      </c>
      <c r="AC198" t="s">
        <v>22</v>
      </c>
      <c r="AD198" t="s">
        <v>286</v>
      </c>
      <c r="AE198">
        <v>0.11705246989900957</v>
      </c>
      <c r="AG198" t="s">
        <v>97</v>
      </c>
      <c r="AH198" t="s">
        <v>286</v>
      </c>
      <c r="AI198">
        <v>0.32827117348299195</v>
      </c>
    </row>
    <row r="199" spans="5:35" x14ac:dyDescent="0.45">
      <c r="E199" t="s">
        <v>831</v>
      </c>
      <c r="G199" t="s">
        <v>131</v>
      </c>
      <c r="I199" t="s">
        <v>215</v>
      </c>
      <c r="J199" t="s">
        <v>287</v>
      </c>
      <c r="K199">
        <v>1.9627742173223699E-2</v>
      </c>
      <c r="L199" t="s">
        <v>217</v>
      </c>
      <c r="N199" t="s">
        <v>325</v>
      </c>
      <c r="O199" t="s">
        <v>287</v>
      </c>
      <c r="P199">
        <v>8.4827504498501977E-3</v>
      </c>
      <c r="Q199" t="s">
        <v>217</v>
      </c>
      <c r="S199" t="s">
        <v>326</v>
      </c>
      <c r="T199" t="s">
        <v>287</v>
      </c>
      <c r="U199">
        <v>8.8881260615364405E-3</v>
      </c>
      <c r="V199" t="s">
        <v>217</v>
      </c>
      <c r="X199">
        <v>1.0502283105022832E-2</v>
      </c>
      <c r="Y199">
        <v>2.0432754062766744E-2</v>
      </c>
      <c r="Z199" t="s">
        <v>287</v>
      </c>
      <c r="AA199" t="s">
        <v>25</v>
      </c>
      <c r="AC199" t="s">
        <v>22</v>
      </c>
      <c r="AD199" t="s">
        <v>287</v>
      </c>
      <c r="AE199">
        <v>1.191764192356809E-2</v>
      </c>
      <c r="AG199" t="s">
        <v>97</v>
      </c>
      <c r="AH199" t="s">
        <v>287</v>
      </c>
      <c r="AI199">
        <v>0.20118380970655103</v>
      </c>
    </row>
    <row r="200" spans="5:35" x14ac:dyDescent="0.45">
      <c r="E200" t="s">
        <v>832</v>
      </c>
      <c r="G200" t="s">
        <v>131</v>
      </c>
      <c r="I200" t="s">
        <v>215</v>
      </c>
      <c r="J200" t="s">
        <v>288</v>
      </c>
      <c r="K200">
        <v>1.567363810113381E-2</v>
      </c>
      <c r="L200" t="s">
        <v>217</v>
      </c>
      <c r="N200" t="s">
        <v>325</v>
      </c>
      <c r="O200" t="s">
        <v>288</v>
      </c>
      <c r="P200">
        <v>8.2724233254524594E-3</v>
      </c>
      <c r="Q200" t="s">
        <v>217</v>
      </c>
      <c r="S200" t="s">
        <v>326</v>
      </c>
      <c r="T200" t="s">
        <v>288</v>
      </c>
      <c r="U200">
        <v>8.431784822017719E-3</v>
      </c>
      <c r="V200" t="s">
        <v>217</v>
      </c>
      <c r="X200">
        <v>1.0502283105022832E-2</v>
      </c>
      <c r="Y200">
        <v>2.0432754062766744E-2</v>
      </c>
      <c r="Z200" t="s">
        <v>288</v>
      </c>
      <c r="AA200" t="s">
        <v>25</v>
      </c>
      <c r="AC200" t="s">
        <v>22</v>
      </c>
      <c r="AD200" t="s">
        <v>288</v>
      </c>
      <c r="AE200">
        <v>1.0217562637402011E-2</v>
      </c>
      <c r="AG200" t="s">
        <v>97</v>
      </c>
      <c r="AH200" t="s">
        <v>288</v>
      </c>
      <c r="AI200">
        <v>0.22596078383305751</v>
      </c>
    </row>
    <row r="201" spans="5:35" x14ac:dyDescent="0.45">
      <c r="E201" t="s">
        <v>833</v>
      </c>
      <c r="G201" t="s">
        <v>131</v>
      </c>
      <c r="I201" t="s">
        <v>215</v>
      </c>
      <c r="J201" t="s">
        <v>289</v>
      </c>
      <c r="K201">
        <v>1.051660766795093E-2</v>
      </c>
      <c r="L201" t="s">
        <v>217</v>
      </c>
      <c r="N201" t="s">
        <v>325</v>
      </c>
      <c r="O201" t="s">
        <v>289</v>
      </c>
      <c r="P201">
        <v>7.9126653066382193E-3</v>
      </c>
      <c r="Q201" t="s">
        <v>217</v>
      </c>
      <c r="S201" t="s">
        <v>326</v>
      </c>
      <c r="T201" t="s">
        <v>289</v>
      </c>
      <c r="U201">
        <v>7.9417444530768475E-3</v>
      </c>
      <c r="V201" t="s">
        <v>217</v>
      </c>
      <c r="X201">
        <v>1.0502283105022832E-2</v>
      </c>
      <c r="Y201">
        <v>1.585825688453538E-2</v>
      </c>
      <c r="Z201" t="s">
        <v>289</v>
      </c>
      <c r="AA201" t="s">
        <v>25</v>
      </c>
      <c r="AC201" t="s">
        <v>22</v>
      </c>
      <c r="AD201" t="s">
        <v>289</v>
      </c>
      <c r="AE201">
        <v>8.6983834327063921E-3</v>
      </c>
      <c r="AG201" t="s">
        <v>97</v>
      </c>
      <c r="AH201" t="s">
        <v>289</v>
      </c>
      <c r="AI201">
        <v>0.23744515637173702</v>
      </c>
    </row>
    <row r="202" spans="5:35" x14ac:dyDescent="0.45">
      <c r="E202" t="s">
        <v>834</v>
      </c>
      <c r="G202" t="s">
        <v>131</v>
      </c>
      <c r="I202" t="s">
        <v>215</v>
      </c>
      <c r="J202" t="s">
        <v>290</v>
      </c>
      <c r="K202">
        <v>4.6613678634787542E-3</v>
      </c>
      <c r="L202" t="s">
        <v>217</v>
      </c>
      <c r="N202" t="s">
        <v>325</v>
      </c>
      <c r="O202" t="s">
        <v>290</v>
      </c>
      <c r="P202">
        <v>4.5371515143940298E-2</v>
      </c>
      <c r="Q202" t="s">
        <v>217</v>
      </c>
      <c r="S202" t="s">
        <v>326</v>
      </c>
      <c r="T202" t="s">
        <v>290</v>
      </c>
      <c r="U202">
        <v>4.5361507078865555E-2</v>
      </c>
      <c r="V202" t="s">
        <v>217</v>
      </c>
      <c r="X202">
        <v>5.2511415525114152E-2</v>
      </c>
      <c r="Y202">
        <v>3.9645642211338455E-2</v>
      </c>
      <c r="Z202" t="s">
        <v>290</v>
      </c>
      <c r="AA202" t="s">
        <v>25</v>
      </c>
      <c r="AC202" t="s">
        <v>22</v>
      </c>
      <c r="AD202" t="s">
        <v>290</v>
      </c>
      <c r="AE202">
        <v>3.8332810898762268E-2</v>
      </c>
      <c r="AG202" t="s">
        <v>97</v>
      </c>
      <c r="AH202" t="s">
        <v>290</v>
      </c>
      <c r="AI202">
        <v>0.23667884468126577</v>
      </c>
    </row>
    <row r="203" spans="5:35" x14ac:dyDescent="0.45">
      <c r="E203" t="s">
        <v>835</v>
      </c>
      <c r="G203" t="s">
        <v>131</v>
      </c>
      <c r="I203" t="s">
        <v>215</v>
      </c>
      <c r="J203" t="s">
        <v>316</v>
      </c>
      <c r="K203">
        <v>1.2021861649409704E-3</v>
      </c>
      <c r="L203" t="s">
        <v>217</v>
      </c>
      <c r="N203" t="s">
        <v>325</v>
      </c>
      <c r="O203" t="s">
        <v>316</v>
      </c>
      <c r="P203">
        <v>7.8761658638159399E-2</v>
      </c>
      <c r="Q203" t="s">
        <v>217</v>
      </c>
      <c r="S203" t="s">
        <v>326</v>
      </c>
      <c r="T203" t="s">
        <v>316</v>
      </c>
      <c r="U203">
        <v>8.1802112495971968E-2</v>
      </c>
      <c r="V203" t="s">
        <v>217</v>
      </c>
      <c r="X203">
        <v>7.2716894977168947E-2</v>
      </c>
      <c r="Y203">
        <v>2.8717234749604293E-2</v>
      </c>
      <c r="Z203" t="s">
        <v>316</v>
      </c>
      <c r="AA203" t="s">
        <v>25</v>
      </c>
      <c r="AC203" t="s">
        <v>22</v>
      </c>
      <c r="AD203" t="s">
        <v>316</v>
      </c>
      <c r="AE203">
        <v>5.3975656508398188E-2</v>
      </c>
      <c r="AG203" t="s">
        <v>97</v>
      </c>
      <c r="AH203" t="s">
        <v>316</v>
      </c>
      <c r="AI203">
        <v>0.25365549077668925</v>
      </c>
    </row>
    <row r="204" spans="5:35" x14ac:dyDescent="0.45">
      <c r="E204" t="s">
        <v>836</v>
      </c>
      <c r="G204" t="s">
        <v>131</v>
      </c>
      <c r="I204" t="s">
        <v>215</v>
      </c>
      <c r="J204" t="s">
        <v>317</v>
      </c>
      <c r="K204">
        <v>8.3325493332388218E-3</v>
      </c>
      <c r="L204" t="s">
        <v>217</v>
      </c>
      <c r="N204" t="s">
        <v>325</v>
      </c>
      <c r="O204" t="s">
        <v>317</v>
      </c>
      <c r="P204">
        <v>1.0545377657925495E-2</v>
      </c>
      <c r="Q204" t="s">
        <v>217</v>
      </c>
      <c r="S204" t="s">
        <v>326</v>
      </c>
      <c r="T204" t="s">
        <v>317</v>
      </c>
      <c r="U204">
        <v>1.2011718055125136E-2</v>
      </c>
      <c r="V204" t="s">
        <v>217</v>
      </c>
      <c r="X204">
        <v>1.0388127853881279E-2</v>
      </c>
      <c r="Y204">
        <v>1.7344968467460573E-2</v>
      </c>
      <c r="Z204" t="s">
        <v>317</v>
      </c>
      <c r="AA204" t="s">
        <v>25</v>
      </c>
      <c r="AC204" t="s">
        <v>22</v>
      </c>
      <c r="AD204" t="s">
        <v>317</v>
      </c>
      <c r="AE204">
        <v>8.3854828973903301E-3</v>
      </c>
      <c r="AG204" t="s">
        <v>97</v>
      </c>
      <c r="AH204" t="s">
        <v>317</v>
      </c>
      <c r="AI204">
        <v>0.23059379908662159</v>
      </c>
    </row>
    <row r="205" spans="5:35" x14ac:dyDescent="0.45">
      <c r="E205" t="s">
        <v>837</v>
      </c>
      <c r="G205" t="s">
        <v>131</v>
      </c>
      <c r="I205" t="s">
        <v>215</v>
      </c>
      <c r="J205" t="s">
        <v>318</v>
      </c>
      <c r="K205">
        <v>1.752767771296021E-2</v>
      </c>
      <c r="L205" t="s">
        <v>217</v>
      </c>
      <c r="N205" t="s">
        <v>325</v>
      </c>
      <c r="O205" t="s">
        <v>318</v>
      </c>
      <c r="P205">
        <v>9.5472639098618493E-3</v>
      </c>
      <c r="Q205" t="s">
        <v>217</v>
      </c>
      <c r="S205" t="s">
        <v>326</v>
      </c>
      <c r="T205" t="s">
        <v>318</v>
      </c>
      <c r="U205">
        <v>1.2191879399241205E-2</v>
      </c>
      <c r="V205" t="s">
        <v>217</v>
      </c>
      <c r="X205">
        <v>1.0388127853881279E-2</v>
      </c>
      <c r="Y205">
        <v>1.3272671522926358E-2</v>
      </c>
      <c r="Z205" t="s">
        <v>318</v>
      </c>
      <c r="AA205" t="s">
        <v>25</v>
      </c>
      <c r="AC205" t="s">
        <v>22</v>
      </c>
      <c r="AD205" t="s">
        <v>318</v>
      </c>
      <c r="AE205">
        <v>8.5894012232964091E-3</v>
      </c>
      <c r="AG205" t="s">
        <v>97</v>
      </c>
      <c r="AH205" t="s">
        <v>318</v>
      </c>
      <c r="AI205">
        <v>0.23721339952505405</v>
      </c>
    </row>
    <row r="206" spans="5:35" x14ac:dyDescent="0.45">
      <c r="E206" t="s">
        <v>838</v>
      </c>
      <c r="G206" t="s">
        <v>131</v>
      </c>
      <c r="I206" t="s">
        <v>215</v>
      </c>
      <c r="J206" t="s">
        <v>319</v>
      </c>
      <c r="K206">
        <v>0.1693124541207959</v>
      </c>
      <c r="L206" t="s">
        <v>217</v>
      </c>
      <c r="N206" t="s">
        <v>325</v>
      </c>
      <c r="O206" t="s">
        <v>319</v>
      </c>
      <c r="P206">
        <v>7.0372829826872305E-2</v>
      </c>
      <c r="Q206" t="s">
        <v>217</v>
      </c>
      <c r="S206" t="s">
        <v>326</v>
      </c>
      <c r="T206" t="s">
        <v>319</v>
      </c>
      <c r="U206">
        <v>8.3914078915259024E-2</v>
      </c>
      <c r="V206" t="s">
        <v>217</v>
      </c>
      <c r="X206">
        <v>7.2716894977168947E-2</v>
      </c>
      <c r="Y206">
        <v>9.4658280088506588E-2</v>
      </c>
      <c r="Z206" t="s">
        <v>319</v>
      </c>
      <c r="AA206" t="s">
        <v>25</v>
      </c>
      <c r="AC206" t="s">
        <v>22</v>
      </c>
      <c r="AD206" t="s">
        <v>319</v>
      </c>
      <c r="AE206">
        <v>6.6626155162777451E-2</v>
      </c>
      <c r="AG206" t="s">
        <v>97</v>
      </c>
      <c r="AH206" t="s">
        <v>319</v>
      </c>
      <c r="AI206">
        <v>0.25840459455566855</v>
      </c>
    </row>
    <row r="207" spans="5:35" x14ac:dyDescent="0.45">
      <c r="E207" t="s">
        <v>839</v>
      </c>
      <c r="G207" t="s">
        <v>131</v>
      </c>
      <c r="I207" t="s">
        <v>215</v>
      </c>
      <c r="J207" t="s">
        <v>320</v>
      </c>
      <c r="K207">
        <v>1.6911554265323543E-2</v>
      </c>
      <c r="L207" t="s">
        <v>217</v>
      </c>
      <c r="N207" t="s">
        <v>325</v>
      </c>
      <c r="O207" t="s">
        <v>320</v>
      </c>
      <c r="P207">
        <v>1.0092409504903034E-2</v>
      </c>
      <c r="Q207" t="s">
        <v>217</v>
      </c>
      <c r="S207" t="s">
        <v>326</v>
      </c>
      <c r="T207" t="s">
        <v>320</v>
      </c>
      <c r="U207">
        <v>1.1971458909355115E-2</v>
      </c>
      <c r="V207" t="s">
        <v>217</v>
      </c>
      <c r="X207">
        <v>1.0388127853881279E-2</v>
      </c>
      <c r="Y207">
        <v>2.0210658909910584E-2</v>
      </c>
      <c r="Z207" t="s">
        <v>320</v>
      </c>
      <c r="AA207" t="s">
        <v>25</v>
      </c>
      <c r="AC207" t="s">
        <v>22</v>
      </c>
      <c r="AD207" t="s">
        <v>320</v>
      </c>
      <c r="AE207">
        <v>3.1825394415146936E-3</v>
      </c>
      <c r="AG207" t="s">
        <v>97</v>
      </c>
      <c r="AH207" t="s">
        <v>320</v>
      </c>
      <c r="AI207">
        <v>0.16856183265465785</v>
      </c>
    </row>
    <row r="208" spans="5:35" x14ac:dyDescent="0.45">
      <c r="E208" t="s">
        <v>840</v>
      </c>
      <c r="G208" t="s">
        <v>131</v>
      </c>
      <c r="I208" t="s">
        <v>215</v>
      </c>
      <c r="J208" t="s">
        <v>321</v>
      </c>
      <c r="K208">
        <v>8.5656418355918428E-3</v>
      </c>
      <c r="L208" t="s">
        <v>217</v>
      </c>
      <c r="N208" t="s">
        <v>325</v>
      </c>
      <c r="O208" t="s">
        <v>321</v>
      </c>
      <c r="P208">
        <v>9.9751977418523798E-3</v>
      </c>
      <c r="Q208" t="s">
        <v>217</v>
      </c>
      <c r="S208" t="s">
        <v>326</v>
      </c>
      <c r="T208" t="s">
        <v>321</v>
      </c>
      <c r="U208">
        <v>1.1488956733454549E-2</v>
      </c>
      <c r="V208" t="s">
        <v>217</v>
      </c>
      <c r="X208">
        <v>1.0388127853881279E-2</v>
      </c>
      <c r="Y208">
        <v>2.0210658909910584E-2</v>
      </c>
      <c r="Z208" t="s">
        <v>321</v>
      </c>
      <c r="AA208" t="s">
        <v>25</v>
      </c>
      <c r="AC208" t="s">
        <v>22</v>
      </c>
      <c r="AD208" t="s">
        <v>321</v>
      </c>
      <c r="AE208">
        <v>1.194397581486451E-3</v>
      </c>
      <c r="AG208" t="s">
        <v>97</v>
      </c>
      <c r="AH208" t="s">
        <v>321</v>
      </c>
      <c r="AI208">
        <v>0.19626054646240854</v>
      </c>
    </row>
    <row r="209" spans="5:35" x14ac:dyDescent="0.45">
      <c r="E209" t="s">
        <v>841</v>
      </c>
      <c r="G209" t="s">
        <v>131</v>
      </c>
      <c r="I209" t="s">
        <v>215</v>
      </c>
      <c r="J209" t="s">
        <v>322</v>
      </c>
      <c r="K209">
        <v>2.2925650413160026E-3</v>
      </c>
      <c r="L209" t="s">
        <v>217</v>
      </c>
      <c r="N209" t="s">
        <v>325</v>
      </c>
      <c r="O209" t="s">
        <v>322</v>
      </c>
      <c r="P209">
        <v>1.0301034077639814E-2</v>
      </c>
      <c r="Q209" t="s">
        <v>217</v>
      </c>
      <c r="S209" t="s">
        <v>326</v>
      </c>
      <c r="T209" t="s">
        <v>322</v>
      </c>
      <c r="U209">
        <v>1.1423202032052875E-2</v>
      </c>
      <c r="V209" t="s">
        <v>217</v>
      </c>
      <c r="X209">
        <v>1.0388127853881279E-2</v>
      </c>
      <c r="Y209">
        <v>1.5685884527094778E-2</v>
      </c>
      <c r="Z209" t="s">
        <v>322</v>
      </c>
      <c r="AA209" t="s">
        <v>25</v>
      </c>
      <c r="AC209" t="s">
        <v>22</v>
      </c>
      <c r="AD209" t="s">
        <v>322</v>
      </c>
      <c r="AE209">
        <v>-2.5047149299370521E-4</v>
      </c>
      <c r="AG209" t="s">
        <v>97</v>
      </c>
      <c r="AH209" t="s">
        <v>322</v>
      </c>
      <c r="AI209">
        <v>0.24322383474645637</v>
      </c>
    </row>
    <row r="210" spans="5:35" x14ac:dyDescent="0.45">
      <c r="E210" t="s">
        <v>842</v>
      </c>
      <c r="G210" t="s">
        <v>131</v>
      </c>
      <c r="I210" t="s">
        <v>215</v>
      </c>
      <c r="J210" t="s">
        <v>323</v>
      </c>
      <c r="K210">
        <v>5.3627229676119052E-5</v>
      </c>
      <c r="L210" t="s">
        <v>217</v>
      </c>
      <c r="N210" t="s">
        <v>325</v>
      </c>
      <c r="O210" t="s">
        <v>323</v>
      </c>
      <c r="P210">
        <v>5.6148678314928646E-2</v>
      </c>
      <c r="Q210" t="s">
        <v>217</v>
      </c>
      <c r="S210" t="s">
        <v>326</v>
      </c>
      <c r="T210" t="s">
        <v>323</v>
      </c>
      <c r="U210">
        <v>5.8961722355664478E-2</v>
      </c>
      <c r="V210" t="s">
        <v>217</v>
      </c>
      <c r="X210">
        <v>5.194063926940639E-2</v>
      </c>
      <c r="Y210">
        <v>3.9214711317736954E-2</v>
      </c>
      <c r="Z210" t="s">
        <v>323</v>
      </c>
      <c r="AA210" t="s">
        <v>25</v>
      </c>
      <c r="AC210" t="s">
        <v>22</v>
      </c>
      <c r="AD210" t="s">
        <v>323</v>
      </c>
      <c r="AE210">
        <v>1.0164200167609254E-3</v>
      </c>
      <c r="AG210" t="s">
        <v>97</v>
      </c>
      <c r="AH210" t="s">
        <v>323</v>
      </c>
      <c r="AI210">
        <v>0.33921090073981852</v>
      </c>
    </row>
    <row r="211" spans="5:35" x14ac:dyDescent="0.45">
      <c r="E211" t="s">
        <v>843</v>
      </c>
      <c r="G211" t="s">
        <v>131</v>
      </c>
      <c r="I211" t="s">
        <v>215</v>
      </c>
      <c r="J211" t="s">
        <v>657</v>
      </c>
      <c r="K211">
        <v>0</v>
      </c>
      <c r="L211" t="s">
        <v>217</v>
      </c>
      <c r="N211" t="s">
        <v>325</v>
      </c>
      <c r="O211" t="s">
        <v>657</v>
      </c>
      <c r="P211">
        <v>2.0687627739667189E-2</v>
      </c>
      <c r="Q211" t="s">
        <v>217</v>
      </c>
      <c r="S211" t="s">
        <v>326</v>
      </c>
      <c r="T211" t="s">
        <v>657</v>
      </c>
      <c r="U211">
        <v>2.2168384264963491E-2</v>
      </c>
      <c r="V211" t="s">
        <v>217</v>
      </c>
      <c r="X211">
        <v>1.9178082191780823E-2</v>
      </c>
      <c r="Y211">
        <v>7.5737761976978363E-3</v>
      </c>
      <c r="Z211" t="s">
        <v>657</v>
      </c>
      <c r="AA211" t="s">
        <v>25</v>
      </c>
      <c r="AC211" t="s">
        <v>22</v>
      </c>
      <c r="AD211" t="s">
        <v>657</v>
      </c>
      <c r="AE211">
        <v>2.8969968998788447E-2</v>
      </c>
      <c r="AG211" t="s">
        <v>97</v>
      </c>
      <c r="AH211" t="s">
        <v>657</v>
      </c>
      <c r="AI211">
        <v>8.0915530323766527E-2</v>
      </c>
    </row>
    <row r="212" spans="5:35" x14ac:dyDescent="0.45">
      <c r="E212" t="s">
        <v>844</v>
      </c>
      <c r="G212" t="s">
        <v>131</v>
      </c>
      <c r="I212" t="s">
        <v>215</v>
      </c>
      <c r="J212" t="s">
        <v>658</v>
      </c>
      <c r="K212">
        <v>4.1577520016179716E-6</v>
      </c>
      <c r="L212" t="s">
        <v>217</v>
      </c>
      <c r="N212" t="s">
        <v>325</v>
      </c>
      <c r="O212" t="s">
        <v>658</v>
      </c>
      <c r="P212">
        <v>2.9162120324607355E-3</v>
      </c>
      <c r="Q212" t="s">
        <v>217</v>
      </c>
      <c r="S212" t="s">
        <v>326</v>
      </c>
      <c r="T212" t="s">
        <v>658</v>
      </c>
      <c r="U212">
        <v>3.316757052213661E-3</v>
      </c>
      <c r="V212" t="s">
        <v>217</v>
      </c>
      <c r="X212">
        <v>2.7397260273972603E-3</v>
      </c>
      <c r="Y212">
        <v>4.5744971782313605E-3</v>
      </c>
      <c r="Z212" t="s">
        <v>658</v>
      </c>
      <c r="AA212" t="s">
        <v>25</v>
      </c>
      <c r="AC212" t="s">
        <v>22</v>
      </c>
      <c r="AD212" t="s">
        <v>658</v>
      </c>
      <c r="AE212">
        <v>4.2980489997357062E-3</v>
      </c>
      <c r="AG212" t="s">
        <v>97</v>
      </c>
      <c r="AH212" t="s">
        <v>658</v>
      </c>
      <c r="AI212">
        <v>7.0215606426455635E-2</v>
      </c>
    </row>
    <row r="213" spans="5:35" x14ac:dyDescent="0.45">
      <c r="E213" t="s">
        <v>845</v>
      </c>
      <c r="G213" t="s">
        <v>131</v>
      </c>
      <c r="I213" t="s">
        <v>215</v>
      </c>
      <c r="J213" t="s">
        <v>659</v>
      </c>
      <c r="K213">
        <v>2.0128813595992065E-3</v>
      </c>
      <c r="L213" t="s">
        <v>217</v>
      </c>
      <c r="N213" t="s">
        <v>325</v>
      </c>
      <c r="O213" t="s">
        <v>659</v>
      </c>
      <c r="P213">
        <v>2.8612127123646813E-3</v>
      </c>
      <c r="Q213" t="s">
        <v>217</v>
      </c>
      <c r="S213" t="s">
        <v>326</v>
      </c>
      <c r="T213" t="s">
        <v>659</v>
      </c>
      <c r="U213">
        <v>3.3290055020655414E-3</v>
      </c>
      <c r="V213" t="s">
        <v>217</v>
      </c>
      <c r="X213">
        <v>2.7397260273972603E-3</v>
      </c>
      <c r="Y213">
        <v>3.5004847972553029E-3</v>
      </c>
      <c r="Z213" t="s">
        <v>659</v>
      </c>
      <c r="AA213" t="s">
        <v>25</v>
      </c>
      <c r="AC213" t="s">
        <v>22</v>
      </c>
      <c r="AD213" t="s">
        <v>659</v>
      </c>
      <c r="AE213">
        <v>4.7608849824271092E-3</v>
      </c>
      <c r="AG213" t="s">
        <v>97</v>
      </c>
      <c r="AH213" t="s">
        <v>659</v>
      </c>
      <c r="AI213">
        <v>6.5127239883754351E-2</v>
      </c>
    </row>
    <row r="214" spans="5:35" x14ac:dyDescent="0.45">
      <c r="E214" t="s">
        <v>846</v>
      </c>
      <c r="G214" t="s">
        <v>131</v>
      </c>
      <c r="I214" t="s">
        <v>215</v>
      </c>
      <c r="J214" t="s">
        <v>660</v>
      </c>
      <c r="K214">
        <v>3.9070101064766001E-2</v>
      </c>
      <c r="L214" t="s">
        <v>217</v>
      </c>
      <c r="N214" t="s">
        <v>325</v>
      </c>
      <c r="O214" t="s">
        <v>660</v>
      </c>
      <c r="P214">
        <v>1.7705133545492191E-2</v>
      </c>
      <c r="Q214" t="s">
        <v>217</v>
      </c>
      <c r="S214" t="s">
        <v>326</v>
      </c>
      <c r="T214" t="s">
        <v>660</v>
      </c>
      <c r="U214">
        <v>2.2742384190935636E-2</v>
      </c>
      <c r="V214" t="s">
        <v>217</v>
      </c>
      <c r="X214">
        <v>1.9178082191780823E-2</v>
      </c>
      <c r="Y214">
        <v>2.4964821122243495E-2</v>
      </c>
      <c r="Z214" t="s">
        <v>660</v>
      </c>
      <c r="AA214" t="s">
        <v>25</v>
      </c>
      <c r="AC214" t="s">
        <v>22</v>
      </c>
      <c r="AD214" t="s">
        <v>660</v>
      </c>
      <c r="AE214">
        <v>3.4713332184098368E-2</v>
      </c>
      <c r="AG214" t="s">
        <v>97</v>
      </c>
      <c r="AH214" t="s">
        <v>660</v>
      </c>
      <c r="AI214">
        <v>8.9489325231122852E-2</v>
      </c>
    </row>
    <row r="215" spans="5:35" x14ac:dyDescent="0.45">
      <c r="E215" t="s">
        <v>847</v>
      </c>
      <c r="G215" t="s">
        <v>131</v>
      </c>
      <c r="I215" t="s">
        <v>215</v>
      </c>
      <c r="J215" t="s">
        <v>661</v>
      </c>
      <c r="K215">
        <v>3.1365809929742423E-3</v>
      </c>
      <c r="L215" t="s">
        <v>217</v>
      </c>
      <c r="N215" t="s">
        <v>325</v>
      </c>
      <c r="O215" t="s">
        <v>661</v>
      </c>
      <c r="P215">
        <v>2.5364070538736391E-3</v>
      </c>
      <c r="Q215" t="s">
        <v>217</v>
      </c>
      <c r="S215" t="s">
        <v>326</v>
      </c>
      <c r="T215" t="s">
        <v>661</v>
      </c>
      <c r="U215">
        <v>3.2634682370595758E-3</v>
      </c>
      <c r="V215" t="s">
        <v>217</v>
      </c>
      <c r="X215">
        <v>2.7397260273972603E-3</v>
      </c>
      <c r="Y215">
        <v>5.3302836685478472E-3</v>
      </c>
      <c r="Z215" t="s">
        <v>661</v>
      </c>
      <c r="AA215" t="s">
        <v>25</v>
      </c>
      <c r="AC215" t="s">
        <v>22</v>
      </c>
      <c r="AD215" t="s">
        <v>661</v>
      </c>
      <c r="AE215">
        <v>2.2134922576565186E-3</v>
      </c>
      <c r="AG215" t="s">
        <v>97</v>
      </c>
      <c r="AH215" t="s">
        <v>661</v>
      </c>
      <c r="AI215">
        <v>7.4751890419473721E-2</v>
      </c>
    </row>
    <row r="216" spans="5:35" x14ac:dyDescent="0.45">
      <c r="E216" t="s">
        <v>848</v>
      </c>
      <c r="G216" t="s">
        <v>131</v>
      </c>
      <c r="I216" t="s">
        <v>215</v>
      </c>
      <c r="J216" t="s">
        <v>662</v>
      </c>
      <c r="K216">
        <v>2.6342889777736874E-4</v>
      </c>
      <c r="L216" t="s">
        <v>217</v>
      </c>
      <c r="N216" t="s">
        <v>325</v>
      </c>
      <c r="O216" t="s">
        <v>662</v>
      </c>
      <c r="P216">
        <v>2.7224986285946315E-3</v>
      </c>
      <c r="Q216" t="s">
        <v>217</v>
      </c>
      <c r="S216" t="s">
        <v>326</v>
      </c>
      <c r="T216" t="s">
        <v>662</v>
      </c>
      <c r="U216">
        <v>3.0375252794462501E-3</v>
      </c>
      <c r="V216" t="s">
        <v>217</v>
      </c>
      <c r="X216">
        <v>2.7397260273972603E-3</v>
      </c>
      <c r="Y216">
        <v>5.3302836685478472E-3</v>
      </c>
      <c r="Z216" t="s">
        <v>662</v>
      </c>
      <c r="AA216" t="s">
        <v>25</v>
      </c>
      <c r="AC216" t="s">
        <v>22</v>
      </c>
      <c r="AD216" t="s">
        <v>662</v>
      </c>
      <c r="AE216">
        <v>1.7810355328352694E-3</v>
      </c>
      <c r="AG216" t="s">
        <v>97</v>
      </c>
      <c r="AH216" t="s">
        <v>662</v>
      </c>
      <c r="AI216">
        <v>6.9408034811968333E-2</v>
      </c>
    </row>
    <row r="217" spans="5:35" x14ac:dyDescent="0.45">
      <c r="E217" t="s">
        <v>849</v>
      </c>
      <c r="G217" t="s">
        <v>131</v>
      </c>
      <c r="I217" t="s">
        <v>215</v>
      </c>
      <c r="J217" t="s">
        <v>663</v>
      </c>
      <c r="K217">
        <v>0</v>
      </c>
      <c r="L217" t="s">
        <v>217</v>
      </c>
      <c r="N217" t="s">
        <v>325</v>
      </c>
      <c r="O217" t="s">
        <v>663</v>
      </c>
      <c r="P217">
        <v>2.8942441913717872E-3</v>
      </c>
      <c r="Q217" t="s">
        <v>217</v>
      </c>
      <c r="S217" t="s">
        <v>326</v>
      </c>
      <c r="T217" t="s">
        <v>663</v>
      </c>
      <c r="U217">
        <v>3.0344019212656475E-3</v>
      </c>
      <c r="V217" t="s">
        <v>217</v>
      </c>
      <c r="X217">
        <v>2.7397260273972603E-3</v>
      </c>
      <c r="Y217">
        <v>4.1369365785744487E-3</v>
      </c>
      <c r="Z217" t="s">
        <v>663</v>
      </c>
      <c r="AA217" t="s">
        <v>25</v>
      </c>
      <c r="AC217" t="s">
        <v>22</v>
      </c>
      <c r="AD217" t="s">
        <v>663</v>
      </c>
      <c r="AE217">
        <v>1.5738359511590768E-3</v>
      </c>
      <c r="AG217" t="s">
        <v>97</v>
      </c>
      <c r="AH217" t="s">
        <v>663</v>
      </c>
      <c r="AI217">
        <v>2.2101639064445955E-2</v>
      </c>
    </row>
    <row r="218" spans="5:35" x14ac:dyDescent="0.45">
      <c r="E218" t="s">
        <v>850</v>
      </c>
      <c r="G218" t="s">
        <v>131</v>
      </c>
      <c r="I218" t="s">
        <v>215</v>
      </c>
      <c r="J218" t="s">
        <v>664</v>
      </c>
      <c r="K218">
        <v>0</v>
      </c>
      <c r="L218" t="s">
        <v>217</v>
      </c>
      <c r="N218" t="s">
        <v>325</v>
      </c>
      <c r="O218" t="s">
        <v>664</v>
      </c>
      <c r="P218">
        <v>1.5109681053287154E-2</v>
      </c>
      <c r="Q218" t="s">
        <v>217</v>
      </c>
      <c r="S218" t="s">
        <v>326</v>
      </c>
      <c r="T218" t="s">
        <v>664</v>
      </c>
      <c r="U218">
        <v>1.5164177476754703E-2</v>
      </c>
      <c r="V218" t="s">
        <v>217</v>
      </c>
      <c r="X218">
        <v>1.3698630136986301E-2</v>
      </c>
      <c r="Y218">
        <v>1.0342341446436119E-2</v>
      </c>
      <c r="Z218" t="s">
        <v>664</v>
      </c>
      <c r="AA218" t="s">
        <v>25</v>
      </c>
      <c r="AC218" t="s">
        <v>22</v>
      </c>
      <c r="AD218" t="s">
        <v>664</v>
      </c>
      <c r="AE218">
        <v>9.2645413107630362E-3</v>
      </c>
      <c r="AG218" t="s">
        <v>97</v>
      </c>
      <c r="AH218" t="s">
        <v>664</v>
      </c>
      <c r="AI218">
        <v>0.24352942874232708</v>
      </c>
    </row>
    <row r="219" spans="5:35" x14ac:dyDescent="0.45">
      <c r="E219" t="s">
        <v>851</v>
      </c>
      <c r="G219" t="s">
        <v>131</v>
      </c>
      <c r="I219" t="s">
        <v>215</v>
      </c>
      <c r="J219" t="s">
        <v>1123</v>
      </c>
      <c r="K219">
        <v>0</v>
      </c>
      <c r="L219" t="s">
        <v>217</v>
      </c>
      <c r="N219" t="s">
        <v>325</v>
      </c>
      <c r="O219" t="s">
        <v>1123</v>
      </c>
      <c r="P219">
        <v>4.5578053992131407E-5</v>
      </c>
      <c r="Q219" t="s">
        <v>217</v>
      </c>
      <c r="S219" t="s">
        <v>326</v>
      </c>
      <c r="T219" t="s">
        <v>1123</v>
      </c>
      <c r="U219">
        <v>2.0228390435460001E-4</v>
      </c>
      <c r="V219" t="s">
        <v>217</v>
      </c>
      <c r="X219">
        <v>1.1415525114155251E-4</v>
      </c>
      <c r="Y219">
        <v>2.1546544680075254E-5</v>
      </c>
      <c r="Z219" t="s">
        <v>1123</v>
      </c>
      <c r="AA219" t="s">
        <v>25</v>
      </c>
      <c r="AC219" t="s">
        <v>22</v>
      </c>
      <c r="AD219" t="s">
        <v>1123</v>
      </c>
      <c r="AE219">
        <v>1.8043214332117384E-4</v>
      </c>
      <c r="AG219" t="s">
        <v>97</v>
      </c>
      <c r="AH219" t="s">
        <v>1123</v>
      </c>
      <c r="AI219">
        <v>0</v>
      </c>
    </row>
    <row r="220" spans="5:35" x14ac:dyDescent="0.45">
      <c r="E220" t="s">
        <v>852</v>
      </c>
      <c r="G220" t="s">
        <v>131</v>
      </c>
      <c r="I220" t="s">
        <v>215</v>
      </c>
      <c r="J220" t="s">
        <v>1124</v>
      </c>
      <c r="K220">
        <v>0</v>
      </c>
      <c r="L220" t="s">
        <v>217</v>
      </c>
      <c r="N220" t="s">
        <v>325</v>
      </c>
      <c r="O220" t="s">
        <v>1124</v>
      </c>
      <c r="P220">
        <v>4.6077017128426701E-5</v>
      </c>
      <c r="Q220" t="s">
        <v>217</v>
      </c>
      <c r="S220" t="s">
        <v>326</v>
      </c>
      <c r="T220" t="s">
        <v>1124</v>
      </c>
      <c r="U220">
        <v>2.041342084857E-4</v>
      </c>
      <c r="V220" t="s">
        <v>217</v>
      </c>
      <c r="X220">
        <v>1.1415525114155251E-4</v>
      </c>
      <c r="Y220">
        <v>1.4916838624667481E-5</v>
      </c>
      <c r="Z220" t="s">
        <v>1124</v>
      </c>
      <c r="AA220" t="s">
        <v>25</v>
      </c>
      <c r="AC220" t="s">
        <v>22</v>
      </c>
      <c r="AD220" t="s">
        <v>1124</v>
      </c>
      <c r="AE220">
        <v>1.9056700598473017E-4</v>
      </c>
      <c r="AG220" t="s">
        <v>97</v>
      </c>
      <c r="AH220" t="s">
        <v>1124</v>
      </c>
      <c r="AI220">
        <v>0</v>
      </c>
    </row>
    <row r="221" spans="5:35" x14ac:dyDescent="0.45">
      <c r="E221" t="s">
        <v>853</v>
      </c>
      <c r="G221" t="s">
        <v>131</v>
      </c>
      <c r="I221" t="s">
        <v>215</v>
      </c>
      <c r="J221" t="s">
        <v>1125</v>
      </c>
      <c r="K221">
        <v>0</v>
      </c>
      <c r="L221" t="s">
        <v>217</v>
      </c>
      <c r="N221" t="s">
        <v>325</v>
      </c>
      <c r="O221" t="s">
        <v>1125</v>
      </c>
      <c r="P221">
        <v>4.6225102538586365E-5</v>
      </c>
      <c r="Q221" t="s">
        <v>217</v>
      </c>
      <c r="S221" t="s">
        <v>326</v>
      </c>
      <c r="T221" t="s">
        <v>1125</v>
      </c>
      <c r="U221">
        <v>2.07180957791E-4</v>
      </c>
      <c r="V221" t="s">
        <v>217</v>
      </c>
      <c r="X221">
        <v>1.1415525114155251E-4</v>
      </c>
      <c r="Y221">
        <v>1.6574265138519424E-5</v>
      </c>
      <c r="Z221" t="s">
        <v>1125</v>
      </c>
      <c r="AA221" t="s">
        <v>25</v>
      </c>
      <c r="AC221" t="s">
        <v>22</v>
      </c>
      <c r="AD221" t="s">
        <v>1125</v>
      </c>
      <c r="AE221">
        <v>1.9495072509532463E-4</v>
      </c>
      <c r="AG221" t="s">
        <v>97</v>
      </c>
      <c r="AH221" t="s">
        <v>1125</v>
      </c>
      <c r="AI221">
        <v>0</v>
      </c>
    </row>
    <row r="222" spans="5:35" x14ac:dyDescent="0.45">
      <c r="E222" t="s">
        <v>854</v>
      </c>
      <c r="G222" t="s">
        <v>131</v>
      </c>
      <c r="I222" t="s">
        <v>215</v>
      </c>
      <c r="J222" t="s">
        <v>1126</v>
      </c>
      <c r="K222">
        <v>0</v>
      </c>
      <c r="L222" t="s">
        <v>217</v>
      </c>
      <c r="N222" t="s">
        <v>325</v>
      </c>
      <c r="O222" t="s">
        <v>1126</v>
      </c>
      <c r="P222">
        <v>4.6196285040060656E-5</v>
      </c>
      <c r="Q222" t="s">
        <v>217</v>
      </c>
      <c r="S222" t="s">
        <v>326</v>
      </c>
      <c r="T222" t="s">
        <v>1126</v>
      </c>
      <c r="U222">
        <v>2.1120364108840001E-4</v>
      </c>
      <c r="V222" t="s">
        <v>217</v>
      </c>
      <c r="X222">
        <v>1.1415525114155251E-4</v>
      </c>
      <c r="Y222">
        <v>1.4585353321897093E-5</v>
      </c>
      <c r="Z222" t="s">
        <v>1126</v>
      </c>
      <c r="AA222" t="s">
        <v>25</v>
      </c>
      <c r="AC222" t="s">
        <v>22</v>
      </c>
      <c r="AD222" t="s">
        <v>1126</v>
      </c>
      <c r="AE222">
        <v>2.0426014748243864E-4</v>
      </c>
      <c r="AG222" t="s">
        <v>97</v>
      </c>
      <c r="AH222" t="s">
        <v>1126</v>
      </c>
      <c r="AI222">
        <v>0</v>
      </c>
    </row>
    <row r="223" spans="5:35" x14ac:dyDescent="0.45">
      <c r="E223" t="s">
        <v>855</v>
      </c>
      <c r="G223" t="s">
        <v>131</v>
      </c>
      <c r="I223" t="s">
        <v>215</v>
      </c>
      <c r="J223" t="s">
        <v>1127</v>
      </c>
      <c r="K223">
        <v>0</v>
      </c>
      <c r="L223" t="s">
        <v>217</v>
      </c>
      <c r="N223" t="s">
        <v>325</v>
      </c>
      <c r="O223" t="s">
        <v>1127</v>
      </c>
      <c r="P223">
        <v>4.4796607820079895E-5</v>
      </c>
      <c r="Q223" t="s">
        <v>217</v>
      </c>
      <c r="S223" t="s">
        <v>326</v>
      </c>
      <c r="T223" t="s">
        <v>1127</v>
      </c>
      <c r="U223">
        <v>2.152224923934E-4</v>
      </c>
      <c r="V223" t="s">
        <v>217</v>
      </c>
      <c r="X223">
        <v>1.1415525114155251E-4</v>
      </c>
      <c r="Y223">
        <v>2.1215059377304864E-5</v>
      </c>
      <c r="Z223" t="s">
        <v>1127</v>
      </c>
      <c r="AA223" t="s">
        <v>25</v>
      </c>
      <c r="AC223" t="s">
        <v>22</v>
      </c>
      <c r="AD223" t="s">
        <v>1127</v>
      </c>
      <c r="AE223">
        <v>2.0836563733278075E-4</v>
      </c>
      <c r="AG223" t="s">
        <v>97</v>
      </c>
      <c r="AH223" t="s">
        <v>1127</v>
      </c>
      <c r="AI223">
        <v>0</v>
      </c>
    </row>
    <row r="224" spans="5:35" x14ac:dyDescent="0.45">
      <c r="E224" t="s">
        <v>856</v>
      </c>
      <c r="G224" t="s">
        <v>131</v>
      </c>
      <c r="I224" t="s">
        <v>215</v>
      </c>
      <c r="J224" t="s">
        <v>1128</v>
      </c>
      <c r="K224">
        <v>0</v>
      </c>
      <c r="L224" t="s">
        <v>217</v>
      </c>
      <c r="N224" t="s">
        <v>325</v>
      </c>
      <c r="O224" t="s">
        <v>1128</v>
      </c>
      <c r="P224">
        <v>4.5068935336317028E-5</v>
      </c>
      <c r="Q224" t="s">
        <v>217</v>
      </c>
      <c r="S224" t="s">
        <v>326</v>
      </c>
      <c r="T224" t="s">
        <v>1128</v>
      </c>
      <c r="U224">
        <v>2.157109706007E-4</v>
      </c>
      <c r="V224" t="s">
        <v>217</v>
      </c>
      <c r="X224">
        <v>1.1415525114155251E-4</v>
      </c>
      <c r="Y224">
        <v>5.7678442682047593E-5</v>
      </c>
      <c r="Z224" t="s">
        <v>1128</v>
      </c>
      <c r="AA224" t="s">
        <v>25</v>
      </c>
      <c r="AC224" t="s">
        <v>22</v>
      </c>
      <c r="AD224" t="s">
        <v>1128</v>
      </c>
      <c r="AE224">
        <v>2.0615146314750663E-4</v>
      </c>
      <c r="AG224" t="s">
        <v>97</v>
      </c>
      <c r="AH224" t="s">
        <v>1128</v>
      </c>
      <c r="AI224">
        <v>0</v>
      </c>
    </row>
    <row r="225" spans="5:35" x14ac:dyDescent="0.45">
      <c r="E225" t="s">
        <v>857</v>
      </c>
      <c r="G225" t="s">
        <v>131</v>
      </c>
      <c r="I225" t="s">
        <v>215</v>
      </c>
      <c r="J225" t="s">
        <v>1129</v>
      </c>
      <c r="K225">
        <v>0</v>
      </c>
      <c r="L225" t="s">
        <v>217</v>
      </c>
      <c r="N225" t="s">
        <v>325</v>
      </c>
      <c r="O225" t="s">
        <v>1129</v>
      </c>
      <c r="P225">
        <v>4.6768482210497217E-5</v>
      </c>
      <c r="Q225" t="s">
        <v>217</v>
      </c>
      <c r="S225" t="s">
        <v>326</v>
      </c>
      <c r="T225" t="s">
        <v>1129</v>
      </c>
      <c r="U225">
        <v>2.1933305090940001E-4</v>
      </c>
      <c r="V225" t="s">
        <v>217</v>
      </c>
      <c r="X225">
        <v>1.1415525114155251E-4</v>
      </c>
      <c r="Y225">
        <v>1.6905750441289813E-4</v>
      </c>
      <c r="Z225" t="s">
        <v>1129</v>
      </c>
      <c r="AA225" t="s">
        <v>25</v>
      </c>
      <c r="AC225" t="s">
        <v>22</v>
      </c>
      <c r="AD225" t="s">
        <v>1129</v>
      </c>
      <c r="AE225">
        <v>2.0773720910478307E-4</v>
      </c>
      <c r="AG225" t="s">
        <v>97</v>
      </c>
      <c r="AH225" t="s">
        <v>1129</v>
      </c>
      <c r="AI225">
        <v>0</v>
      </c>
    </row>
    <row r="226" spans="5:35" x14ac:dyDescent="0.45">
      <c r="E226" t="s">
        <v>858</v>
      </c>
      <c r="G226" t="s">
        <v>131</v>
      </c>
      <c r="I226" t="s">
        <v>215</v>
      </c>
      <c r="J226" t="s">
        <v>1130</v>
      </c>
      <c r="K226">
        <v>7.5917747533080874E-10</v>
      </c>
      <c r="L226" t="s">
        <v>217</v>
      </c>
      <c r="N226" t="s">
        <v>325</v>
      </c>
      <c r="O226" t="s">
        <v>1130</v>
      </c>
      <c r="P226">
        <v>4.8851837410021267E-5</v>
      </c>
      <c r="Q226" t="s">
        <v>217</v>
      </c>
      <c r="S226" t="s">
        <v>326</v>
      </c>
      <c r="T226" t="s">
        <v>1130</v>
      </c>
      <c r="U226">
        <v>2.2265028088560001E-4</v>
      </c>
      <c r="V226" t="s">
        <v>217</v>
      </c>
      <c r="X226">
        <v>1.1415525114155251E-4</v>
      </c>
      <c r="Y226">
        <v>1.9060404909297337E-4</v>
      </c>
      <c r="Z226" t="s">
        <v>1130</v>
      </c>
      <c r="AA226" t="s">
        <v>25</v>
      </c>
      <c r="AC226" t="s">
        <v>22</v>
      </c>
      <c r="AD226" t="s">
        <v>1130</v>
      </c>
      <c r="AE226">
        <v>2.1101685661327786E-4</v>
      </c>
      <c r="AG226" t="s">
        <v>97</v>
      </c>
      <c r="AH226" t="s">
        <v>1130</v>
      </c>
      <c r="AI226">
        <v>0</v>
      </c>
    </row>
    <row r="227" spans="5:35" x14ac:dyDescent="0.45">
      <c r="E227" t="s">
        <v>859</v>
      </c>
      <c r="G227" t="s">
        <v>131</v>
      </c>
      <c r="I227" t="s">
        <v>215</v>
      </c>
      <c r="J227" t="s">
        <v>1131</v>
      </c>
      <c r="K227">
        <v>8.4315677342251279E-5</v>
      </c>
      <c r="L227" t="s">
        <v>217</v>
      </c>
      <c r="N227" t="s">
        <v>325</v>
      </c>
      <c r="O227" t="s">
        <v>1131</v>
      </c>
      <c r="P227">
        <v>4.8203996807467134E-5</v>
      </c>
      <c r="Q227" t="s">
        <v>217</v>
      </c>
      <c r="S227" t="s">
        <v>326</v>
      </c>
      <c r="T227" t="s">
        <v>1131</v>
      </c>
      <c r="U227">
        <v>2.226571664224E-4</v>
      </c>
      <c r="V227" t="s">
        <v>217</v>
      </c>
      <c r="X227">
        <v>1.1415525114155251E-4</v>
      </c>
      <c r="Y227">
        <v>1.4585353321897094E-4</v>
      </c>
      <c r="Z227" t="s">
        <v>1131</v>
      </c>
      <c r="AA227" t="s">
        <v>25</v>
      </c>
      <c r="AC227" t="s">
        <v>22</v>
      </c>
      <c r="AD227" t="s">
        <v>1131</v>
      </c>
      <c r="AE227">
        <v>2.2684174888823772E-4</v>
      </c>
      <c r="AG227" t="s">
        <v>97</v>
      </c>
      <c r="AH227" t="s">
        <v>1131</v>
      </c>
      <c r="AI227">
        <v>0</v>
      </c>
    </row>
    <row r="228" spans="5:35" x14ac:dyDescent="0.45">
      <c r="E228" t="s">
        <v>860</v>
      </c>
      <c r="G228" t="s">
        <v>131</v>
      </c>
      <c r="I228" t="s">
        <v>215</v>
      </c>
      <c r="J228" t="s">
        <v>1132</v>
      </c>
      <c r="K228">
        <v>1.9666289758179999E-4</v>
      </c>
      <c r="L228" t="s">
        <v>217</v>
      </c>
      <c r="N228" t="s">
        <v>325</v>
      </c>
      <c r="O228" t="s">
        <v>1132</v>
      </c>
      <c r="P228">
        <v>3.9278171154682175E-5</v>
      </c>
      <c r="Q228" t="s">
        <v>217</v>
      </c>
      <c r="S228" t="s">
        <v>326</v>
      </c>
      <c r="T228" t="s">
        <v>1132</v>
      </c>
      <c r="U228">
        <v>2.2181882528970001E-4</v>
      </c>
      <c r="V228" t="s">
        <v>217</v>
      </c>
      <c r="X228">
        <v>1.1415525114155251E-4</v>
      </c>
      <c r="Y228">
        <v>1.4452759200788939E-4</v>
      </c>
      <c r="Z228" t="s">
        <v>1132</v>
      </c>
      <c r="AA228" t="s">
        <v>25</v>
      </c>
      <c r="AC228" t="s">
        <v>22</v>
      </c>
      <c r="AD228" t="s">
        <v>1132</v>
      </c>
      <c r="AE228">
        <v>2.4655300536782077E-4</v>
      </c>
      <c r="AG228" t="s">
        <v>97</v>
      </c>
      <c r="AH228" t="s">
        <v>1132</v>
      </c>
      <c r="AI228">
        <v>0</v>
      </c>
    </row>
    <row r="229" spans="5:35" x14ac:dyDescent="0.45">
      <c r="E229" t="s">
        <v>861</v>
      </c>
      <c r="G229" t="s">
        <v>131</v>
      </c>
      <c r="I229" t="s">
        <v>215</v>
      </c>
      <c r="J229" t="s">
        <v>1133</v>
      </c>
      <c r="K229">
        <v>2.532079639667E-4</v>
      </c>
      <c r="L229" t="s">
        <v>217</v>
      </c>
      <c r="N229" t="s">
        <v>325</v>
      </c>
      <c r="O229" t="s">
        <v>1133</v>
      </c>
      <c r="P229">
        <v>3.1116891800543451E-5</v>
      </c>
      <c r="Q229" t="s">
        <v>217</v>
      </c>
      <c r="S229" t="s">
        <v>326</v>
      </c>
      <c r="T229" t="s">
        <v>1133</v>
      </c>
      <c r="U229">
        <v>2.2140203309960001E-4</v>
      </c>
      <c r="V229" t="s">
        <v>217</v>
      </c>
      <c r="X229">
        <v>1.1415525114155251E-4</v>
      </c>
      <c r="Y229">
        <v>1.408812536774151E-4</v>
      </c>
      <c r="Z229" t="s">
        <v>1133</v>
      </c>
      <c r="AA229" t="s">
        <v>25</v>
      </c>
      <c r="AC229" t="s">
        <v>22</v>
      </c>
      <c r="AD229" t="s">
        <v>1133</v>
      </c>
      <c r="AE229">
        <v>2.4818418471586091E-4</v>
      </c>
      <c r="AG229" t="s">
        <v>97</v>
      </c>
      <c r="AH229" t="s">
        <v>1133</v>
      </c>
      <c r="AI229">
        <v>0</v>
      </c>
    </row>
    <row r="230" spans="5:35" x14ac:dyDescent="0.45">
      <c r="E230" t="s">
        <v>862</v>
      </c>
      <c r="G230" t="s">
        <v>131</v>
      </c>
      <c r="I230" t="s">
        <v>215</v>
      </c>
      <c r="J230" t="s">
        <v>1134</v>
      </c>
      <c r="K230">
        <v>2.5833051437430002E-4</v>
      </c>
      <c r="L230" t="s">
        <v>217</v>
      </c>
      <c r="N230" t="s">
        <v>325</v>
      </c>
      <c r="O230" t="s">
        <v>1134</v>
      </c>
      <c r="P230">
        <v>2.9794145057078331E-5</v>
      </c>
      <c r="Q230" t="s">
        <v>217</v>
      </c>
      <c r="S230" t="s">
        <v>326</v>
      </c>
      <c r="T230" t="s">
        <v>1134</v>
      </c>
      <c r="U230">
        <v>2.190379209453E-4</v>
      </c>
      <c r="V230" t="s">
        <v>217</v>
      </c>
      <c r="X230">
        <v>1.1415525114155251E-4</v>
      </c>
      <c r="Y230">
        <v>1.4054976837464471E-4</v>
      </c>
      <c r="Z230" t="s">
        <v>1134</v>
      </c>
      <c r="AA230" t="s">
        <v>25</v>
      </c>
      <c r="AC230" t="s">
        <v>22</v>
      </c>
      <c r="AD230" t="s">
        <v>1134</v>
      </c>
      <c r="AE230">
        <v>2.4712876302776488E-4</v>
      </c>
      <c r="AG230" t="s">
        <v>97</v>
      </c>
      <c r="AH230" t="s">
        <v>1134</v>
      </c>
      <c r="AI230">
        <v>0</v>
      </c>
    </row>
    <row r="231" spans="5:35" x14ac:dyDescent="0.45">
      <c r="E231" t="s">
        <v>863</v>
      </c>
      <c r="G231" t="s">
        <v>131</v>
      </c>
      <c r="I231" t="s">
        <v>215</v>
      </c>
      <c r="J231" t="s">
        <v>1135</v>
      </c>
      <c r="K231">
        <v>2.0627915169459999E-4</v>
      </c>
      <c r="L231" t="s">
        <v>217</v>
      </c>
      <c r="N231" t="s">
        <v>325</v>
      </c>
      <c r="O231" t="s">
        <v>1135</v>
      </c>
      <c r="P231">
        <v>3.1642077782100652E-5</v>
      </c>
      <c r="Q231" t="s">
        <v>217</v>
      </c>
      <c r="S231" t="s">
        <v>326</v>
      </c>
      <c r="T231" t="s">
        <v>1135</v>
      </c>
      <c r="U231">
        <v>2.1456672655050001E-4</v>
      </c>
      <c r="V231" t="s">
        <v>217</v>
      </c>
      <c r="X231">
        <v>1.1415525114155251E-4</v>
      </c>
      <c r="Y231">
        <v>1.4253868019126702E-4</v>
      </c>
      <c r="Z231" t="s">
        <v>1135</v>
      </c>
      <c r="AA231" t="s">
        <v>25</v>
      </c>
      <c r="AC231" t="s">
        <v>22</v>
      </c>
      <c r="AD231" t="s">
        <v>1135</v>
      </c>
      <c r="AE231">
        <v>2.2898033477737392E-4</v>
      </c>
      <c r="AG231" t="s">
        <v>97</v>
      </c>
      <c r="AH231" t="s">
        <v>1135</v>
      </c>
      <c r="AI231">
        <v>0</v>
      </c>
    </row>
    <row r="232" spans="5:35" x14ac:dyDescent="0.45">
      <c r="E232" t="s">
        <v>864</v>
      </c>
      <c r="G232" t="s">
        <v>131</v>
      </c>
      <c r="I232" t="s">
        <v>215</v>
      </c>
      <c r="J232" t="s">
        <v>1136</v>
      </c>
      <c r="K232">
        <v>2.4310233350239999E-4</v>
      </c>
      <c r="L232" t="s">
        <v>217</v>
      </c>
      <c r="N232" t="s">
        <v>325</v>
      </c>
      <c r="O232" t="s">
        <v>1136</v>
      </c>
      <c r="P232">
        <v>3.4428004016147261E-5</v>
      </c>
      <c r="Q232" t="s">
        <v>217</v>
      </c>
      <c r="S232" t="s">
        <v>326</v>
      </c>
      <c r="T232" t="s">
        <v>1136</v>
      </c>
      <c r="U232">
        <v>2.1269942061580001E-4</v>
      </c>
      <c r="V232" t="s">
        <v>217</v>
      </c>
      <c r="X232">
        <v>1.1415525114155251E-4</v>
      </c>
      <c r="Y232">
        <v>1.4883690094390442E-4</v>
      </c>
      <c r="Z232" t="s">
        <v>1136</v>
      </c>
      <c r="AA232" t="s">
        <v>25</v>
      </c>
      <c r="AC232" t="s">
        <v>22</v>
      </c>
      <c r="AD232" t="s">
        <v>1136</v>
      </c>
      <c r="AE232">
        <v>2.1021111754168005E-4</v>
      </c>
      <c r="AG232" t="s">
        <v>97</v>
      </c>
      <c r="AH232" t="s">
        <v>1136</v>
      </c>
      <c r="AI232">
        <v>0</v>
      </c>
    </row>
    <row r="233" spans="5:35" x14ac:dyDescent="0.45">
      <c r="E233" t="s">
        <v>865</v>
      </c>
      <c r="G233" t="s">
        <v>131</v>
      </c>
      <c r="I233" t="s">
        <v>215</v>
      </c>
      <c r="J233" t="s">
        <v>1137</v>
      </c>
      <c r="K233">
        <v>2.5945457822510002E-4</v>
      </c>
      <c r="L233" t="s">
        <v>217</v>
      </c>
      <c r="N233" t="s">
        <v>325</v>
      </c>
      <c r="O233" t="s">
        <v>1137</v>
      </c>
      <c r="P233">
        <v>3.7280868912160541E-5</v>
      </c>
      <c r="Q233" t="s">
        <v>217</v>
      </c>
      <c r="S233" t="s">
        <v>326</v>
      </c>
      <c r="T233" t="s">
        <v>1137</v>
      </c>
      <c r="U233">
        <v>2.1254786159930001E-4</v>
      </c>
      <c r="V233" t="s">
        <v>217</v>
      </c>
      <c r="X233">
        <v>1.1415525114155251E-4</v>
      </c>
      <c r="Y233">
        <v>1.5049432745775637E-4</v>
      </c>
      <c r="Z233" t="s">
        <v>1137</v>
      </c>
      <c r="AA233" t="s">
        <v>25</v>
      </c>
      <c r="AC233" t="s">
        <v>22</v>
      </c>
      <c r="AD233" t="s">
        <v>1137</v>
      </c>
      <c r="AE233">
        <v>2.0166803181647495E-4</v>
      </c>
      <c r="AG233" t="s">
        <v>97</v>
      </c>
      <c r="AH233" t="s">
        <v>1137</v>
      </c>
      <c r="AI233">
        <v>0</v>
      </c>
    </row>
    <row r="234" spans="5:35" x14ac:dyDescent="0.45">
      <c r="E234" t="s">
        <v>866</v>
      </c>
      <c r="G234" t="s">
        <v>131</v>
      </c>
      <c r="I234" t="s">
        <v>215</v>
      </c>
      <c r="J234" t="s">
        <v>1138</v>
      </c>
      <c r="K234">
        <v>2.1805073461629999E-4</v>
      </c>
      <c r="L234" t="s">
        <v>217</v>
      </c>
      <c r="N234" t="s">
        <v>325</v>
      </c>
      <c r="O234" t="s">
        <v>1138</v>
      </c>
      <c r="P234">
        <v>3.8855501602631901E-5</v>
      </c>
      <c r="Q234" t="s">
        <v>217</v>
      </c>
      <c r="S234" t="s">
        <v>326</v>
      </c>
      <c r="T234" t="s">
        <v>1138</v>
      </c>
      <c r="U234">
        <v>2.1102472313239999E-4</v>
      </c>
      <c r="V234" t="s">
        <v>217</v>
      </c>
      <c r="X234">
        <v>1.1415525114155251E-4</v>
      </c>
      <c r="Y234">
        <v>1.7237235744060203E-4</v>
      </c>
      <c r="Z234" t="s">
        <v>1138</v>
      </c>
      <c r="AA234" t="s">
        <v>25</v>
      </c>
      <c r="AC234" t="s">
        <v>22</v>
      </c>
      <c r="AD234" t="s">
        <v>1138</v>
      </c>
      <c r="AE234">
        <v>2.0535336331860361E-4</v>
      </c>
      <c r="AG234" t="s">
        <v>97</v>
      </c>
      <c r="AH234" t="s">
        <v>1138</v>
      </c>
      <c r="AI234">
        <v>0</v>
      </c>
    </row>
    <row r="235" spans="5:35" x14ac:dyDescent="0.45">
      <c r="E235" t="s">
        <v>867</v>
      </c>
      <c r="G235" t="s">
        <v>131</v>
      </c>
      <c r="I235" t="s">
        <v>215</v>
      </c>
      <c r="J235" t="s">
        <v>1139</v>
      </c>
      <c r="K235">
        <v>1.3029967398659999E-4</v>
      </c>
      <c r="L235" t="s">
        <v>217</v>
      </c>
      <c r="N235" t="s">
        <v>325</v>
      </c>
      <c r="O235" t="s">
        <v>1139</v>
      </c>
      <c r="P235">
        <v>4.1088679361888472E-5</v>
      </c>
      <c r="Q235" t="s">
        <v>217</v>
      </c>
      <c r="S235" t="s">
        <v>326</v>
      </c>
      <c r="T235" t="s">
        <v>1139</v>
      </c>
      <c r="U235">
        <v>2.0848944690769999E-4</v>
      </c>
      <c r="V235" t="s">
        <v>217</v>
      </c>
      <c r="X235">
        <v>1.1415525114155251E-4</v>
      </c>
      <c r="Y235">
        <v>2.2209515285616027E-4</v>
      </c>
      <c r="Z235" t="s">
        <v>1139</v>
      </c>
      <c r="AA235" t="s">
        <v>25</v>
      </c>
      <c r="AC235" t="s">
        <v>22</v>
      </c>
      <c r="AD235" t="s">
        <v>1139</v>
      </c>
      <c r="AE235">
        <v>9.4940172127564584E-5</v>
      </c>
      <c r="AG235" t="s">
        <v>97</v>
      </c>
      <c r="AH235" t="s">
        <v>1139</v>
      </c>
      <c r="AI235">
        <v>0</v>
      </c>
    </row>
    <row r="236" spans="5:35" x14ac:dyDescent="0.45">
      <c r="E236" t="s">
        <v>868</v>
      </c>
      <c r="G236" t="s">
        <v>131</v>
      </c>
      <c r="I236" t="s">
        <v>215</v>
      </c>
      <c r="J236" t="s">
        <v>1140</v>
      </c>
      <c r="K236">
        <v>9.7044146273355873E-6</v>
      </c>
      <c r="L236" t="s">
        <v>217</v>
      </c>
      <c r="N236" t="s">
        <v>325</v>
      </c>
      <c r="O236" t="s">
        <v>1140</v>
      </c>
      <c r="P236">
        <v>4.5280295975848099E-5</v>
      </c>
      <c r="Q236" t="s">
        <v>217</v>
      </c>
      <c r="S236" t="s">
        <v>326</v>
      </c>
      <c r="T236" t="s">
        <v>1140</v>
      </c>
      <c r="U236">
        <v>1.9976321444279999E-4</v>
      </c>
      <c r="V236" t="s">
        <v>217</v>
      </c>
      <c r="X236">
        <v>1.1415525114155251E-4</v>
      </c>
      <c r="Y236">
        <v>2.2209515285616027E-4</v>
      </c>
      <c r="Z236" t="s">
        <v>1140</v>
      </c>
      <c r="AA236" t="s">
        <v>25</v>
      </c>
      <c r="AC236" t="s">
        <v>22</v>
      </c>
      <c r="AD236" t="s">
        <v>1140</v>
      </c>
      <c r="AE236">
        <v>7.3387858158537186E-5</v>
      </c>
      <c r="AG236" t="s">
        <v>97</v>
      </c>
      <c r="AH236" t="s">
        <v>1140</v>
      </c>
      <c r="AI236">
        <v>0</v>
      </c>
    </row>
    <row r="237" spans="5:35" x14ac:dyDescent="0.45">
      <c r="E237" t="s">
        <v>869</v>
      </c>
      <c r="G237" t="s">
        <v>131</v>
      </c>
      <c r="I237" t="s">
        <v>215</v>
      </c>
      <c r="J237" t="s">
        <v>1141</v>
      </c>
      <c r="K237">
        <v>0</v>
      </c>
      <c r="L237" t="s">
        <v>217</v>
      </c>
      <c r="N237" t="s">
        <v>325</v>
      </c>
      <c r="O237" t="s">
        <v>1141</v>
      </c>
      <c r="P237">
        <v>4.727525850930234E-5</v>
      </c>
      <c r="Q237" t="s">
        <v>217</v>
      </c>
      <c r="S237" t="s">
        <v>326</v>
      </c>
      <c r="T237" t="s">
        <v>1141</v>
      </c>
      <c r="U237">
        <v>1.9696900813310001E-4</v>
      </c>
      <c r="V237" t="s">
        <v>217</v>
      </c>
      <c r="X237">
        <v>1.1415525114155251E-4</v>
      </c>
      <c r="Y237">
        <v>1.7237235744060203E-4</v>
      </c>
      <c r="Z237" t="s">
        <v>1141</v>
      </c>
      <c r="AA237" t="s">
        <v>25</v>
      </c>
      <c r="AC237" t="s">
        <v>22</v>
      </c>
      <c r="AD237" t="s">
        <v>1141</v>
      </c>
      <c r="AE237">
        <v>6.7122070887189482E-5</v>
      </c>
      <c r="AG237" t="s">
        <v>97</v>
      </c>
      <c r="AH237" t="s">
        <v>1141</v>
      </c>
      <c r="AI237">
        <v>0</v>
      </c>
    </row>
    <row r="238" spans="5:35" x14ac:dyDescent="0.45">
      <c r="E238" t="s">
        <v>870</v>
      </c>
      <c r="G238" t="s">
        <v>131</v>
      </c>
      <c r="I238" t="s">
        <v>215</v>
      </c>
      <c r="J238" t="s">
        <v>1142</v>
      </c>
      <c r="K238">
        <v>0</v>
      </c>
      <c r="L238" t="s">
        <v>217</v>
      </c>
      <c r="N238" t="s">
        <v>325</v>
      </c>
      <c r="O238" t="s">
        <v>1142</v>
      </c>
      <c r="P238">
        <v>4.8706566541954738E-5</v>
      </c>
      <c r="Q238" t="s">
        <v>217</v>
      </c>
      <c r="S238" t="s">
        <v>326</v>
      </c>
      <c r="T238" t="s">
        <v>1142</v>
      </c>
      <c r="U238">
        <v>2.0375116265850001E-4</v>
      </c>
      <c r="V238" t="s">
        <v>217</v>
      </c>
      <c r="X238">
        <v>1.1415525114155251E-4</v>
      </c>
      <c r="Y238">
        <v>1.5579809230208258E-4</v>
      </c>
      <c r="Z238" t="s">
        <v>1142</v>
      </c>
      <c r="AA238" t="s">
        <v>25</v>
      </c>
      <c r="AC238" t="s">
        <v>22</v>
      </c>
      <c r="AD238" t="s">
        <v>1142</v>
      </c>
      <c r="AE238">
        <v>5.7766410978501728E-5</v>
      </c>
      <c r="AG238" t="s">
        <v>97</v>
      </c>
      <c r="AH238" t="s">
        <v>1142</v>
      </c>
      <c r="AI238">
        <v>0</v>
      </c>
    </row>
    <row r="239" spans="5:35" x14ac:dyDescent="0.45">
      <c r="E239" t="s">
        <v>871</v>
      </c>
      <c r="G239" t="s">
        <v>131</v>
      </c>
      <c r="I239" t="s">
        <v>215</v>
      </c>
      <c r="J239" t="s">
        <v>1143</v>
      </c>
      <c r="K239">
        <v>0</v>
      </c>
      <c r="L239" t="s">
        <v>217</v>
      </c>
      <c r="N239" t="s">
        <v>325</v>
      </c>
      <c r="O239" t="s">
        <v>1143</v>
      </c>
      <c r="P239">
        <v>4.8825495991505802E-5</v>
      </c>
      <c r="Q239" t="s">
        <v>217</v>
      </c>
      <c r="S239" t="s">
        <v>326</v>
      </c>
      <c r="T239" t="s">
        <v>1143</v>
      </c>
      <c r="U239">
        <v>2.104411524668E-4</v>
      </c>
      <c r="V239" t="s">
        <v>217</v>
      </c>
      <c r="X239">
        <v>1.1415525114155251E-4</v>
      </c>
      <c r="Y239">
        <v>1.093901499142282E-4</v>
      </c>
      <c r="Z239" t="s">
        <v>1143</v>
      </c>
      <c r="AA239" t="s">
        <v>25</v>
      </c>
      <c r="AC239" t="s">
        <v>22</v>
      </c>
      <c r="AD239" t="s">
        <v>1143</v>
      </c>
      <c r="AE239">
        <v>5.7766410978501768E-5</v>
      </c>
      <c r="AG239" t="s">
        <v>97</v>
      </c>
      <c r="AH239" t="s">
        <v>1143</v>
      </c>
      <c r="AI239">
        <v>0</v>
      </c>
    </row>
    <row r="240" spans="5:35" x14ac:dyDescent="0.45">
      <c r="E240" t="s">
        <v>872</v>
      </c>
      <c r="G240" t="s">
        <v>131</v>
      </c>
      <c r="I240" t="s">
        <v>215</v>
      </c>
      <c r="J240" t="s">
        <v>1144</v>
      </c>
      <c r="K240">
        <v>0</v>
      </c>
      <c r="L240" t="s">
        <v>217</v>
      </c>
      <c r="N240" t="s">
        <v>325</v>
      </c>
      <c r="O240" t="s">
        <v>1144</v>
      </c>
      <c r="P240">
        <v>4.9000531224136178E-5</v>
      </c>
      <c r="Q240" t="s">
        <v>217</v>
      </c>
      <c r="S240" t="s">
        <v>326</v>
      </c>
      <c r="T240" t="s">
        <v>1144</v>
      </c>
      <c r="U240">
        <v>2.1475783367010001E-4</v>
      </c>
      <c r="V240" t="s">
        <v>217</v>
      </c>
      <c r="X240">
        <v>1.1415525114155251E-4</v>
      </c>
      <c r="Y240">
        <v>7.9556472664893237E-5</v>
      </c>
      <c r="Z240" t="s">
        <v>1144</v>
      </c>
      <c r="AA240" t="s">
        <v>25</v>
      </c>
      <c r="AC240" t="s">
        <v>22</v>
      </c>
      <c r="AD240" t="s">
        <v>1144</v>
      </c>
      <c r="AE240">
        <v>6.6994214088402973E-5</v>
      </c>
      <c r="AG240" t="s">
        <v>97</v>
      </c>
      <c r="AH240" t="s">
        <v>1144</v>
      </c>
      <c r="AI240">
        <v>0</v>
      </c>
    </row>
    <row r="241" spans="5:35" x14ac:dyDescent="0.45">
      <c r="E241" t="s">
        <v>873</v>
      </c>
      <c r="G241" t="s">
        <v>131</v>
      </c>
      <c r="I241" t="s">
        <v>215</v>
      </c>
      <c r="J241" t="s">
        <v>1145</v>
      </c>
      <c r="K241">
        <v>0</v>
      </c>
      <c r="L241" t="s">
        <v>217</v>
      </c>
      <c r="N241" t="s">
        <v>325</v>
      </c>
      <c r="O241" t="s">
        <v>1145</v>
      </c>
      <c r="P241">
        <v>4.9915138535780496E-5</v>
      </c>
      <c r="Q241" t="s">
        <v>217</v>
      </c>
      <c r="S241" t="s">
        <v>326</v>
      </c>
      <c r="T241" t="s">
        <v>1145</v>
      </c>
      <c r="U241">
        <v>2.1899019586710001E-4</v>
      </c>
      <c r="V241" t="s">
        <v>217</v>
      </c>
      <c r="X241">
        <v>1.1415525114155251E-4</v>
      </c>
      <c r="Y241">
        <v>5.6352501470966035E-5</v>
      </c>
      <c r="Z241" t="s">
        <v>1145</v>
      </c>
      <c r="AA241" t="s">
        <v>25</v>
      </c>
      <c r="AC241" t="s">
        <v>22</v>
      </c>
      <c r="AD241" t="s">
        <v>1145</v>
      </c>
      <c r="AE241">
        <v>9.4201980044004882E-5</v>
      </c>
      <c r="AG241" t="s">
        <v>97</v>
      </c>
      <c r="AH241" t="s">
        <v>1145</v>
      </c>
      <c r="AI241">
        <v>0</v>
      </c>
    </row>
    <row r="242" spans="5:35" x14ac:dyDescent="0.45">
      <c r="E242" t="s">
        <v>874</v>
      </c>
      <c r="G242" t="s">
        <v>131</v>
      </c>
      <c r="I242" t="s">
        <v>215</v>
      </c>
      <c r="J242" t="s">
        <v>1146</v>
      </c>
      <c r="K242">
        <v>0</v>
      </c>
      <c r="L242" t="s">
        <v>217</v>
      </c>
      <c r="N242" t="s">
        <v>325</v>
      </c>
      <c r="O242" t="s">
        <v>1146</v>
      </c>
      <c r="P242">
        <v>4.9789233980614818E-5</v>
      </c>
      <c r="Q242" t="s">
        <v>217</v>
      </c>
      <c r="S242" t="s">
        <v>326</v>
      </c>
      <c r="T242" t="s">
        <v>1146</v>
      </c>
      <c r="U242">
        <v>2.2242202873289999E-4</v>
      </c>
      <c r="V242" t="s">
        <v>217</v>
      </c>
      <c r="X242">
        <v>1.1415525114155251E-4</v>
      </c>
      <c r="Y242">
        <v>2.9833677249334962E-5</v>
      </c>
      <c r="Z242" t="s">
        <v>1146</v>
      </c>
      <c r="AA242" t="s">
        <v>25</v>
      </c>
      <c r="AC242" t="s">
        <v>22</v>
      </c>
      <c r="AD242" t="s">
        <v>1146</v>
      </c>
      <c r="AE242">
        <v>1.3224460453324882E-4</v>
      </c>
      <c r="AG242" t="s">
        <v>97</v>
      </c>
      <c r="AH242" t="s">
        <v>1146</v>
      </c>
      <c r="AI242">
        <v>0</v>
      </c>
    </row>
    <row r="243" spans="5:35" x14ac:dyDescent="0.45">
      <c r="E243" t="s">
        <v>875</v>
      </c>
      <c r="G243" t="s">
        <v>131</v>
      </c>
      <c r="I243" t="s">
        <v>215</v>
      </c>
      <c r="J243" t="s">
        <v>1147</v>
      </c>
      <c r="K243">
        <v>0</v>
      </c>
      <c r="L243" t="s">
        <v>217</v>
      </c>
      <c r="N243" t="s">
        <v>325</v>
      </c>
      <c r="O243" t="s">
        <v>1147</v>
      </c>
      <c r="P243">
        <v>4.8647615442685249E-5</v>
      </c>
      <c r="Q243" t="s">
        <v>217</v>
      </c>
      <c r="S243" t="s">
        <v>326</v>
      </c>
      <c r="T243" t="s">
        <v>1147</v>
      </c>
      <c r="U243">
        <v>2.2623366149079999E-4</v>
      </c>
      <c r="V243" t="s">
        <v>217</v>
      </c>
      <c r="X243">
        <v>1.1415525114155251E-4</v>
      </c>
      <c r="Y243">
        <v>2.1546544680075254E-5</v>
      </c>
      <c r="Z243" t="s">
        <v>1147</v>
      </c>
      <c r="AA243" t="s">
        <v>25</v>
      </c>
      <c r="AC243" t="s">
        <v>22</v>
      </c>
      <c r="AD243" t="s">
        <v>1147</v>
      </c>
      <c r="AE243">
        <v>1.6887477325476668E-4</v>
      </c>
      <c r="AG243" t="s">
        <v>97</v>
      </c>
      <c r="AH243" t="s">
        <v>1147</v>
      </c>
      <c r="AI243">
        <v>0</v>
      </c>
    </row>
    <row r="244" spans="5:35" x14ac:dyDescent="0.45">
      <c r="E244" t="s">
        <v>876</v>
      </c>
      <c r="G244" t="s">
        <v>131</v>
      </c>
      <c r="I244" t="s">
        <v>215</v>
      </c>
      <c r="J244" t="s">
        <v>1148</v>
      </c>
      <c r="K244">
        <v>0</v>
      </c>
      <c r="L244" t="s">
        <v>217</v>
      </c>
      <c r="N244" t="s">
        <v>325</v>
      </c>
      <c r="O244" t="s">
        <v>1148</v>
      </c>
      <c r="P244">
        <v>4.7881437660456783E-5</v>
      </c>
      <c r="Q244" t="s">
        <v>217</v>
      </c>
      <c r="S244" t="s">
        <v>326</v>
      </c>
      <c r="T244" t="s">
        <v>1148</v>
      </c>
      <c r="U244">
        <v>2.2846049364509999E-4</v>
      </c>
      <c r="V244" t="s">
        <v>217</v>
      </c>
      <c r="X244">
        <v>1.1415525114155251E-4</v>
      </c>
      <c r="Y244">
        <v>1.4916838624667481E-5</v>
      </c>
      <c r="Z244" t="s">
        <v>1148</v>
      </c>
      <c r="AA244" t="s">
        <v>25</v>
      </c>
      <c r="AC244" t="s">
        <v>22</v>
      </c>
      <c r="AD244" t="s">
        <v>1148</v>
      </c>
      <c r="AE244">
        <v>1.8396267964238176E-4</v>
      </c>
      <c r="AG244" t="s">
        <v>97</v>
      </c>
      <c r="AH244" t="s">
        <v>1148</v>
      </c>
      <c r="AI244">
        <v>0</v>
      </c>
    </row>
    <row r="245" spans="5:35" x14ac:dyDescent="0.45">
      <c r="E245" t="s">
        <v>877</v>
      </c>
      <c r="G245" t="s">
        <v>131</v>
      </c>
      <c r="I245" t="s">
        <v>215</v>
      </c>
      <c r="J245" t="s">
        <v>1149</v>
      </c>
      <c r="K245">
        <v>0</v>
      </c>
      <c r="L245" t="s">
        <v>217</v>
      </c>
      <c r="N245" t="s">
        <v>325</v>
      </c>
      <c r="O245" t="s">
        <v>1149</v>
      </c>
      <c r="P245">
        <v>4.7572784828345526E-5</v>
      </c>
      <c r="Q245" t="s">
        <v>217</v>
      </c>
      <c r="S245" t="s">
        <v>326</v>
      </c>
      <c r="T245" t="s">
        <v>1149</v>
      </c>
      <c r="U245">
        <v>2.3011894462929999E-4</v>
      </c>
      <c r="V245" t="s">
        <v>217</v>
      </c>
      <c r="X245">
        <v>1.1415525114155251E-4</v>
      </c>
      <c r="Y245">
        <v>1.6574265138519424E-5</v>
      </c>
      <c r="Z245" t="s">
        <v>1149</v>
      </c>
      <c r="AA245" t="s">
        <v>25</v>
      </c>
      <c r="AC245" t="s">
        <v>22</v>
      </c>
      <c r="AD245" t="s">
        <v>1149</v>
      </c>
      <c r="AE245">
        <v>1.9530373852090494E-4</v>
      </c>
      <c r="AG245" t="s">
        <v>97</v>
      </c>
      <c r="AH245" t="s">
        <v>1149</v>
      </c>
      <c r="AI245">
        <v>0</v>
      </c>
    </row>
    <row r="246" spans="5:35" x14ac:dyDescent="0.45">
      <c r="E246" t="s">
        <v>878</v>
      </c>
      <c r="G246" t="s">
        <v>131</v>
      </c>
      <c r="I246" t="s">
        <v>215</v>
      </c>
      <c r="J246" t="s">
        <v>1150</v>
      </c>
      <c r="K246">
        <v>0</v>
      </c>
      <c r="L246" t="s">
        <v>217</v>
      </c>
      <c r="N246" t="s">
        <v>325</v>
      </c>
      <c r="O246" t="s">
        <v>1150</v>
      </c>
      <c r="P246">
        <v>4.8522456727711709E-5</v>
      </c>
      <c r="Q246" t="s">
        <v>217</v>
      </c>
      <c r="S246" t="s">
        <v>326</v>
      </c>
      <c r="T246" t="s">
        <v>1150</v>
      </c>
      <c r="U246">
        <v>2.3131652419829999E-4</v>
      </c>
      <c r="V246" t="s">
        <v>217</v>
      </c>
      <c r="X246">
        <v>1.1415525114155251E-4</v>
      </c>
      <c r="Y246">
        <v>1.4585353321897093E-5</v>
      </c>
      <c r="Z246" t="s">
        <v>1150</v>
      </c>
      <c r="AA246" t="s">
        <v>25</v>
      </c>
      <c r="AC246" t="s">
        <v>22</v>
      </c>
      <c r="AD246" t="s">
        <v>1150</v>
      </c>
      <c r="AE246">
        <v>2.0349582114755467E-4</v>
      </c>
      <c r="AG246" t="s">
        <v>97</v>
      </c>
      <c r="AH246" t="s">
        <v>1150</v>
      </c>
      <c r="AI246">
        <v>0</v>
      </c>
    </row>
    <row r="247" spans="5:35" x14ac:dyDescent="0.45">
      <c r="E247" t="s">
        <v>879</v>
      </c>
      <c r="G247" t="s">
        <v>131</v>
      </c>
      <c r="I247" t="s">
        <v>215</v>
      </c>
      <c r="J247" t="s">
        <v>1151</v>
      </c>
      <c r="K247">
        <v>0</v>
      </c>
      <c r="L247" t="s">
        <v>217</v>
      </c>
      <c r="N247" t="s">
        <v>325</v>
      </c>
      <c r="O247" t="s">
        <v>1151</v>
      </c>
      <c r="P247">
        <v>4.8065671530159911E-5</v>
      </c>
      <c r="Q247" t="s">
        <v>217</v>
      </c>
      <c r="S247" t="s">
        <v>326</v>
      </c>
      <c r="T247" t="s">
        <v>1151</v>
      </c>
      <c r="U247">
        <v>2.319031693904E-4</v>
      </c>
      <c r="V247" t="s">
        <v>217</v>
      </c>
      <c r="X247">
        <v>1.1415525114155251E-4</v>
      </c>
      <c r="Y247">
        <v>2.1215059377304864E-5</v>
      </c>
      <c r="Z247" t="s">
        <v>1151</v>
      </c>
      <c r="AA247" t="s">
        <v>25</v>
      </c>
      <c r="AC247" t="s">
        <v>22</v>
      </c>
      <c r="AD247" t="s">
        <v>1151</v>
      </c>
      <c r="AE247">
        <v>2.0684824249435246E-4</v>
      </c>
      <c r="AG247" t="s">
        <v>97</v>
      </c>
      <c r="AH247" t="s">
        <v>1151</v>
      </c>
      <c r="AI247">
        <v>0</v>
      </c>
    </row>
    <row r="248" spans="5:35" x14ac:dyDescent="0.45">
      <c r="E248" t="s">
        <v>880</v>
      </c>
      <c r="G248" t="s">
        <v>131</v>
      </c>
      <c r="I248" t="s">
        <v>215</v>
      </c>
      <c r="J248" t="s">
        <v>1152</v>
      </c>
      <c r="K248">
        <v>0</v>
      </c>
      <c r="L248" t="s">
        <v>217</v>
      </c>
      <c r="N248" t="s">
        <v>325</v>
      </c>
      <c r="O248" t="s">
        <v>1152</v>
      </c>
      <c r="P248">
        <v>5.156893716311853E-5</v>
      </c>
      <c r="Q248" t="s">
        <v>217</v>
      </c>
      <c r="S248" t="s">
        <v>326</v>
      </c>
      <c r="T248" t="s">
        <v>1152</v>
      </c>
      <c r="U248">
        <v>2.257695214847E-4</v>
      </c>
      <c r="V248" t="s">
        <v>217</v>
      </c>
      <c r="X248">
        <v>1.1415525114155251E-4</v>
      </c>
      <c r="Y248">
        <v>5.7678442682047593E-5</v>
      </c>
      <c r="Z248" t="s">
        <v>1152</v>
      </c>
      <c r="AA248" t="s">
        <v>25</v>
      </c>
      <c r="AC248" t="s">
        <v>22</v>
      </c>
      <c r="AD248" t="s">
        <v>1152</v>
      </c>
      <c r="AE248">
        <v>2.0520781564199763E-4</v>
      </c>
      <c r="AG248" t="s">
        <v>97</v>
      </c>
      <c r="AH248" t="s">
        <v>1152</v>
      </c>
      <c r="AI248">
        <v>0</v>
      </c>
    </row>
    <row r="249" spans="5:35" x14ac:dyDescent="0.45">
      <c r="E249" t="s">
        <v>881</v>
      </c>
      <c r="G249" t="s">
        <v>131</v>
      </c>
      <c r="I249" t="s">
        <v>215</v>
      </c>
      <c r="J249" t="s">
        <v>1153</v>
      </c>
      <c r="K249">
        <v>0</v>
      </c>
      <c r="L249" t="s">
        <v>217</v>
      </c>
      <c r="N249" t="s">
        <v>325</v>
      </c>
      <c r="O249" t="s">
        <v>1153</v>
      </c>
      <c r="P249">
        <v>4.8630004387722702E-5</v>
      </c>
      <c r="Q249" t="s">
        <v>217</v>
      </c>
      <c r="S249" t="s">
        <v>326</v>
      </c>
      <c r="T249" t="s">
        <v>1153</v>
      </c>
      <c r="U249">
        <v>2.2426085217079999E-4</v>
      </c>
      <c r="V249" t="s">
        <v>217</v>
      </c>
      <c r="X249">
        <v>1.1415525114155251E-4</v>
      </c>
      <c r="Y249">
        <v>1.6905750441289813E-4</v>
      </c>
      <c r="Z249" t="s">
        <v>1153</v>
      </c>
      <c r="AA249" t="s">
        <v>25</v>
      </c>
      <c r="AC249" t="s">
        <v>22</v>
      </c>
      <c r="AD249" t="s">
        <v>1153</v>
      </c>
      <c r="AE249">
        <v>2.0679356159927401E-4</v>
      </c>
      <c r="AG249" t="s">
        <v>97</v>
      </c>
      <c r="AH249" t="s">
        <v>1153</v>
      </c>
      <c r="AI249">
        <v>0</v>
      </c>
    </row>
    <row r="250" spans="5:35" x14ac:dyDescent="0.45">
      <c r="E250" t="s">
        <v>882</v>
      </c>
      <c r="G250" t="s">
        <v>131</v>
      </c>
      <c r="I250" t="s">
        <v>215</v>
      </c>
      <c r="J250" t="s">
        <v>1154</v>
      </c>
      <c r="K250">
        <v>6.2241522765659201E-10</v>
      </c>
      <c r="L250" t="s">
        <v>217</v>
      </c>
      <c r="N250" t="s">
        <v>325</v>
      </c>
      <c r="O250" t="s">
        <v>1154</v>
      </c>
      <c r="P250">
        <v>4.8252377181617934E-5</v>
      </c>
      <c r="Q250" t="s">
        <v>217</v>
      </c>
      <c r="S250" t="s">
        <v>326</v>
      </c>
      <c r="T250" t="s">
        <v>1154</v>
      </c>
      <c r="U250">
        <v>2.2256165154750001E-4</v>
      </c>
      <c r="V250" t="s">
        <v>217</v>
      </c>
      <c r="X250">
        <v>1.1415525114155251E-4</v>
      </c>
      <c r="Y250">
        <v>1.9060404909297337E-4</v>
      </c>
      <c r="Z250" t="s">
        <v>1154</v>
      </c>
      <c r="AA250" t="s">
        <v>25</v>
      </c>
      <c r="AC250" t="s">
        <v>22</v>
      </c>
      <c r="AD250" t="s">
        <v>1154</v>
      </c>
      <c r="AE250">
        <v>2.100732091077688E-4</v>
      </c>
      <c r="AG250" t="s">
        <v>97</v>
      </c>
      <c r="AH250" t="s">
        <v>1154</v>
      </c>
      <c r="AI250">
        <v>0</v>
      </c>
    </row>
    <row r="251" spans="5:35" x14ac:dyDescent="0.45">
      <c r="E251" t="s">
        <v>883</v>
      </c>
      <c r="G251" t="s">
        <v>131</v>
      </c>
      <c r="I251" t="s">
        <v>215</v>
      </c>
      <c r="J251" t="s">
        <v>1155</v>
      </c>
      <c r="K251">
        <v>7.8520406930484996E-5</v>
      </c>
      <c r="L251" t="s">
        <v>217</v>
      </c>
      <c r="N251" t="s">
        <v>325</v>
      </c>
      <c r="O251" t="s">
        <v>1155</v>
      </c>
      <c r="P251">
        <v>4.5507988792629721E-5</v>
      </c>
      <c r="Q251" t="s">
        <v>217</v>
      </c>
      <c r="S251" t="s">
        <v>326</v>
      </c>
      <c r="T251" t="s">
        <v>1155</v>
      </c>
      <c r="U251">
        <v>2.21836691776E-4</v>
      </c>
      <c r="V251" t="s">
        <v>217</v>
      </c>
      <c r="X251">
        <v>1.1415525114155251E-4</v>
      </c>
      <c r="Y251">
        <v>1.4585353321897094E-4</v>
      </c>
      <c r="Z251" t="s">
        <v>1155</v>
      </c>
      <c r="AA251" t="s">
        <v>25</v>
      </c>
      <c r="AC251" t="s">
        <v>22</v>
      </c>
      <c r="AD251" t="s">
        <v>1155</v>
      </c>
      <c r="AE251">
        <v>2.2836839123098078E-4</v>
      </c>
      <c r="AG251" t="s">
        <v>97</v>
      </c>
      <c r="AH251" t="s">
        <v>1155</v>
      </c>
      <c r="AI251">
        <v>0</v>
      </c>
    </row>
    <row r="252" spans="5:35" x14ac:dyDescent="0.45">
      <c r="E252" t="s">
        <v>884</v>
      </c>
      <c r="G252" t="s">
        <v>131</v>
      </c>
      <c r="I252" t="s">
        <v>215</v>
      </c>
      <c r="J252" t="s">
        <v>1156</v>
      </c>
      <c r="K252">
        <v>1.8012008290530001E-4</v>
      </c>
      <c r="L252" t="s">
        <v>217</v>
      </c>
      <c r="N252" t="s">
        <v>325</v>
      </c>
      <c r="O252" t="s">
        <v>1156</v>
      </c>
      <c r="P252">
        <v>3.8862694723060392E-5</v>
      </c>
      <c r="Q252" t="s">
        <v>217</v>
      </c>
      <c r="S252" t="s">
        <v>326</v>
      </c>
      <c r="T252" t="s">
        <v>1156</v>
      </c>
      <c r="U252">
        <v>2.1924223845200001E-4</v>
      </c>
      <c r="V252" t="s">
        <v>217</v>
      </c>
      <c r="X252">
        <v>1.1415525114155251E-4</v>
      </c>
      <c r="Y252">
        <v>1.4452759200788939E-4</v>
      </c>
      <c r="Z252" t="s">
        <v>1156</v>
      </c>
      <c r="AA252" t="s">
        <v>25</v>
      </c>
      <c r="AC252" t="s">
        <v>22</v>
      </c>
      <c r="AD252" t="s">
        <v>1156</v>
      </c>
      <c r="AE252">
        <v>2.4655300536782077E-4</v>
      </c>
      <c r="AG252" t="s">
        <v>97</v>
      </c>
      <c r="AH252" t="s">
        <v>1156</v>
      </c>
      <c r="AI252">
        <v>0</v>
      </c>
    </row>
    <row r="253" spans="5:35" x14ac:dyDescent="0.45">
      <c r="E253" t="s">
        <v>885</v>
      </c>
      <c r="G253" t="s">
        <v>131</v>
      </c>
      <c r="I253" t="s">
        <v>215</v>
      </c>
      <c r="J253" t="s">
        <v>1157</v>
      </c>
      <c r="K253">
        <v>2.3783046347250001E-4</v>
      </c>
      <c r="L253" t="s">
        <v>217</v>
      </c>
      <c r="N253" t="s">
        <v>325</v>
      </c>
      <c r="O253" t="s">
        <v>1157</v>
      </c>
      <c r="P253">
        <v>3.62311265926708E-5</v>
      </c>
      <c r="Q253" t="s">
        <v>217</v>
      </c>
      <c r="S253" t="s">
        <v>326</v>
      </c>
      <c r="T253" t="s">
        <v>1157</v>
      </c>
      <c r="U253">
        <v>2.1685703940479999E-4</v>
      </c>
      <c r="V253" t="s">
        <v>217</v>
      </c>
      <c r="X253">
        <v>1.1415525114155251E-4</v>
      </c>
      <c r="Y253">
        <v>1.408812536774151E-4</v>
      </c>
      <c r="Z253" t="s">
        <v>1157</v>
      </c>
      <c r="AA253" t="s">
        <v>25</v>
      </c>
      <c r="AC253" t="s">
        <v>22</v>
      </c>
      <c r="AD253" t="s">
        <v>1157</v>
      </c>
      <c r="AE253">
        <v>2.4651119056570193E-4</v>
      </c>
      <c r="AG253" t="s">
        <v>97</v>
      </c>
      <c r="AH253" t="s">
        <v>1157</v>
      </c>
      <c r="AI253">
        <v>0</v>
      </c>
    </row>
    <row r="254" spans="5:35" x14ac:dyDescent="0.45">
      <c r="E254" t="s">
        <v>886</v>
      </c>
      <c r="G254" t="s">
        <v>131</v>
      </c>
      <c r="I254" t="s">
        <v>215</v>
      </c>
      <c r="J254" t="s">
        <v>1158</v>
      </c>
      <c r="K254">
        <v>2.431301643782E-4</v>
      </c>
      <c r="L254" t="s">
        <v>217</v>
      </c>
      <c r="N254" t="s">
        <v>325</v>
      </c>
      <c r="O254" t="s">
        <v>1158</v>
      </c>
      <c r="P254">
        <v>3.5585328150756519E-5</v>
      </c>
      <c r="Q254" t="s">
        <v>217</v>
      </c>
      <c r="S254" t="s">
        <v>326</v>
      </c>
      <c r="T254" t="s">
        <v>1158</v>
      </c>
      <c r="U254">
        <v>2.1377034593150001E-4</v>
      </c>
      <c r="V254" t="s">
        <v>217</v>
      </c>
      <c r="X254">
        <v>1.1415525114155251E-4</v>
      </c>
      <c r="Y254">
        <v>1.4054976837464471E-4</v>
      </c>
      <c r="Z254" t="s">
        <v>1158</v>
      </c>
      <c r="AA254" t="s">
        <v>25</v>
      </c>
      <c r="AC254" t="s">
        <v>22</v>
      </c>
      <c r="AD254" t="s">
        <v>1158</v>
      </c>
      <c r="AE254">
        <v>2.4399426113047112E-4</v>
      </c>
      <c r="AG254" t="s">
        <v>97</v>
      </c>
      <c r="AH254" t="s">
        <v>1158</v>
      </c>
      <c r="AI254">
        <v>0</v>
      </c>
    </row>
    <row r="255" spans="5:35" x14ac:dyDescent="0.45">
      <c r="E255" t="s">
        <v>887</v>
      </c>
      <c r="G255" t="s">
        <v>131</v>
      </c>
      <c r="I255" t="s">
        <v>215</v>
      </c>
      <c r="J255" t="s">
        <v>1159</v>
      </c>
      <c r="K255">
        <v>1.9765837733860001E-4</v>
      </c>
      <c r="L255" t="s">
        <v>217</v>
      </c>
      <c r="N255" t="s">
        <v>325</v>
      </c>
      <c r="O255" t="s">
        <v>1159</v>
      </c>
      <c r="P255">
        <v>3.7795625870833532E-5</v>
      </c>
      <c r="Q255" t="s">
        <v>217</v>
      </c>
      <c r="S255" t="s">
        <v>326</v>
      </c>
      <c r="T255" t="s">
        <v>1159</v>
      </c>
      <c r="U255">
        <v>2.1065693533939999E-4</v>
      </c>
      <c r="V255" t="s">
        <v>217</v>
      </c>
      <c r="X255">
        <v>1.1415525114155251E-4</v>
      </c>
      <c r="Y255">
        <v>1.4253868019126702E-4</v>
      </c>
      <c r="Z255" t="s">
        <v>1159</v>
      </c>
      <c r="AA255" t="s">
        <v>25</v>
      </c>
      <c r="AC255" t="s">
        <v>22</v>
      </c>
      <c r="AD255" t="s">
        <v>1159</v>
      </c>
      <c r="AE255">
        <v>2.2845845388169827E-4</v>
      </c>
      <c r="AG255" t="s">
        <v>97</v>
      </c>
      <c r="AH255" t="s">
        <v>1159</v>
      </c>
      <c r="AI255">
        <v>0</v>
      </c>
    </row>
    <row r="256" spans="5:35" x14ac:dyDescent="0.45">
      <c r="E256" t="s">
        <v>888</v>
      </c>
      <c r="G256" t="s">
        <v>131</v>
      </c>
      <c r="I256" t="s">
        <v>215</v>
      </c>
      <c r="J256" t="s">
        <v>1160</v>
      </c>
      <c r="K256">
        <v>2.340706355392E-4</v>
      </c>
      <c r="L256" t="s">
        <v>217</v>
      </c>
      <c r="N256" t="s">
        <v>325</v>
      </c>
      <c r="O256" t="s">
        <v>1160</v>
      </c>
      <c r="P256">
        <v>4.1230428322024417E-5</v>
      </c>
      <c r="Q256" t="s">
        <v>217</v>
      </c>
      <c r="S256" t="s">
        <v>326</v>
      </c>
      <c r="T256" t="s">
        <v>1160</v>
      </c>
      <c r="U256">
        <v>2.088546808914E-4</v>
      </c>
      <c r="V256" t="s">
        <v>217</v>
      </c>
      <c r="X256">
        <v>1.1415525114155251E-4</v>
      </c>
      <c r="Y256">
        <v>1.4883690094390442E-4</v>
      </c>
      <c r="Z256" t="s">
        <v>1160</v>
      </c>
      <c r="AA256" t="s">
        <v>25</v>
      </c>
      <c r="AC256" t="s">
        <v>22</v>
      </c>
      <c r="AD256" t="s">
        <v>1160</v>
      </c>
      <c r="AE256">
        <v>2.1031686074319213E-4</v>
      </c>
      <c r="AG256" t="s">
        <v>97</v>
      </c>
      <c r="AH256" t="s">
        <v>1160</v>
      </c>
      <c r="AI256">
        <v>0</v>
      </c>
    </row>
    <row r="257" spans="5:35" x14ac:dyDescent="0.45">
      <c r="E257" t="s">
        <v>889</v>
      </c>
      <c r="G257" t="s">
        <v>131</v>
      </c>
      <c r="I257" t="s">
        <v>215</v>
      </c>
      <c r="J257" t="s">
        <v>1161</v>
      </c>
      <c r="K257">
        <v>2.4968782846750002E-4</v>
      </c>
      <c r="L257" t="s">
        <v>217</v>
      </c>
      <c r="N257" t="s">
        <v>325</v>
      </c>
      <c r="O257" t="s">
        <v>1161</v>
      </c>
      <c r="P257">
        <v>4.3443538184591189E-5</v>
      </c>
      <c r="Q257" t="s">
        <v>217</v>
      </c>
      <c r="S257" t="s">
        <v>326</v>
      </c>
      <c r="T257" t="s">
        <v>1161</v>
      </c>
      <c r="U257">
        <v>2.096490205489E-4</v>
      </c>
      <c r="V257" t="s">
        <v>217</v>
      </c>
      <c r="X257">
        <v>1.1415525114155251E-4</v>
      </c>
      <c r="Y257">
        <v>1.5049432745775637E-4</v>
      </c>
      <c r="Z257" t="s">
        <v>1161</v>
      </c>
      <c r="AA257" t="s">
        <v>25</v>
      </c>
      <c r="AC257" t="s">
        <v>22</v>
      </c>
      <c r="AD257" t="s">
        <v>1161</v>
      </c>
      <c r="AE257">
        <v>2.0256664799662521E-4</v>
      </c>
      <c r="AG257" t="s">
        <v>97</v>
      </c>
      <c r="AH257" t="s">
        <v>1161</v>
      </c>
      <c r="AI257">
        <v>0</v>
      </c>
    </row>
    <row r="258" spans="5:35" x14ac:dyDescent="0.45">
      <c r="E258" t="s">
        <v>890</v>
      </c>
      <c r="G258" t="s">
        <v>131</v>
      </c>
      <c r="I258" t="s">
        <v>215</v>
      </c>
      <c r="J258" t="s">
        <v>1162</v>
      </c>
      <c r="K258">
        <v>2.0643994070479999E-4</v>
      </c>
      <c r="L258" t="s">
        <v>217</v>
      </c>
      <c r="N258" t="s">
        <v>325</v>
      </c>
      <c r="O258" t="s">
        <v>1162</v>
      </c>
      <c r="P258">
        <v>4.3000635569295139E-5</v>
      </c>
      <c r="Q258" t="s">
        <v>217</v>
      </c>
      <c r="S258" t="s">
        <v>326</v>
      </c>
      <c r="T258" t="s">
        <v>1162</v>
      </c>
      <c r="U258">
        <v>2.120232096862E-4</v>
      </c>
      <c r="V258" t="s">
        <v>217</v>
      </c>
      <c r="X258">
        <v>1.1415525114155251E-4</v>
      </c>
      <c r="Y258">
        <v>1.7237235744060203E-4</v>
      </c>
      <c r="Z258" t="s">
        <v>1162</v>
      </c>
      <c r="AA258" t="s">
        <v>25</v>
      </c>
      <c r="AC258" t="s">
        <v>22</v>
      </c>
      <c r="AD258" t="s">
        <v>1162</v>
      </c>
      <c r="AE258">
        <v>2.0535336331860361E-4</v>
      </c>
      <c r="AG258" t="s">
        <v>97</v>
      </c>
      <c r="AH258" t="s">
        <v>1162</v>
      </c>
      <c r="AI258">
        <v>0</v>
      </c>
    </row>
    <row r="259" spans="5:35" x14ac:dyDescent="0.45">
      <c r="E259" t="s">
        <v>891</v>
      </c>
      <c r="G259" t="s">
        <v>131</v>
      </c>
      <c r="I259" t="s">
        <v>215</v>
      </c>
      <c r="J259" t="s">
        <v>1163</v>
      </c>
      <c r="K259">
        <v>1.1854459771100001E-4</v>
      </c>
      <c r="L259" t="s">
        <v>217</v>
      </c>
      <c r="N259" t="s">
        <v>325</v>
      </c>
      <c r="O259" t="s">
        <v>1163</v>
      </c>
      <c r="P259">
        <v>4.4810559444444017E-5</v>
      </c>
      <c r="Q259" t="s">
        <v>217</v>
      </c>
      <c r="S259" t="s">
        <v>326</v>
      </c>
      <c r="T259" t="s">
        <v>1163</v>
      </c>
      <c r="U259">
        <v>2.1730840329709999E-4</v>
      </c>
      <c r="V259" t="s">
        <v>217</v>
      </c>
      <c r="X259">
        <v>1.1415525114155251E-4</v>
      </c>
      <c r="Y259">
        <v>2.2209515285616027E-4</v>
      </c>
      <c r="Z259" t="s">
        <v>1163</v>
      </c>
      <c r="AA259" t="s">
        <v>25</v>
      </c>
      <c r="AC259" t="s">
        <v>22</v>
      </c>
      <c r="AD259" t="s">
        <v>1163</v>
      </c>
      <c r="AE259">
        <v>9.2528583828440893E-5</v>
      </c>
      <c r="AG259" t="s">
        <v>97</v>
      </c>
      <c r="AH259" t="s">
        <v>1163</v>
      </c>
      <c r="AI259">
        <v>0</v>
      </c>
    </row>
    <row r="260" spans="5:35" x14ac:dyDescent="0.45">
      <c r="E260" t="s">
        <v>892</v>
      </c>
      <c r="G260" t="s">
        <v>131</v>
      </c>
      <c r="I260" t="s">
        <v>215</v>
      </c>
      <c r="J260" t="s">
        <v>1164</v>
      </c>
      <c r="K260">
        <v>1.0227551837993809E-5</v>
      </c>
      <c r="L260" t="s">
        <v>217</v>
      </c>
      <c r="N260" t="s">
        <v>325</v>
      </c>
      <c r="O260" t="s">
        <v>1164</v>
      </c>
      <c r="P260">
        <v>4.666098320488432E-5</v>
      </c>
      <c r="Q260" t="s">
        <v>217</v>
      </c>
      <c r="S260" t="s">
        <v>326</v>
      </c>
      <c r="T260" t="s">
        <v>1164</v>
      </c>
      <c r="U260">
        <v>2.014634577754E-4</v>
      </c>
      <c r="V260" t="s">
        <v>217</v>
      </c>
      <c r="X260">
        <v>1.1415525114155251E-4</v>
      </c>
      <c r="Y260">
        <v>2.2209515285616027E-4</v>
      </c>
      <c r="Z260" t="s">
        <v>1164</v>
      </c>
      <c r="AA260" t="s">
        <v>25</v>
      </c>
      <c r="AC260" t="s">
        <v>22</v>
      </c>
      <c r="AD260" t="s">
        <v>1164</v>
      </c>
      <c r="AE260">
        <v>7.2406416504959182E-5</v>
      </c>
      <c r="AG260" t="s">
        <v>97</v>
      </c>
      <c r="AH260" t="s">
        <v>1164</v>
      </c>
      <c r="AI260">
        <v>0</v>
      </c>
    </row>
    <row r="261" spans="5:35" x14ac:dyDescent="0.45">
      <c r="E261" t="s">
        <v>893</v>
      </c>
      <c r="G261" t="s">
        <v>131</v>
      </c>
      <c r="I261" t="s">
        <v>215</v>
      </c>
      <c r="J261" t="s">
        <v>1165</v>
      </c>
      <c r="K261">
        <v>0</v>
      </c>
      <c r="L261" t="s">
        <v>217</v>
      </c>
      <c r="N261" t="s">
        <v>325</v>
      </c>
      <c r="O261" t="s">
        <v>1165</v>
      </c>
      <c r="P261">
        <v>4.2954471217220472E-5</v>
      </c>
      <c r="Q261" t="s">
        <v>217</v>
      </c>
      <c r="S261" t="s">
        <v>326</v>
      </c>
      <c r="T261" t="s">
        <v>1165</v>
      </c>
      <c r="U261">
        <v>2.073488873257E-4</v>
      </c>
      <c r="V261" t="s">
        <v>217</v>
      </c>
      <c r="X261">
        <v>1.1415525114155251E-4</v>
      </c>
      <c r="Y261">
        <v>1.7237235744060203E-4</v>
      </c>
      <c r="Z261" t="s">
        <v>1165</v>
      </c>
      <c r="AA261" t="s">
        <v>25</v>
      </c>
      <c r="AC261" t="s">
        <v>22</v>
      </c>
      <c r="AD261" t="s">
        <v>1165</v>
      </c>
      <c r="AE261">
        <v>6.7122070887189482E-5</v>
      </c>
      <c r="AG261" t="s">
        <v>97</v>
      </c>
      <c r="AH261" t="s">
        <v>1165</v>
      </c>
      <c r="AI261">
        <v>0</v>
      </c>
    </row>
    <row r="262" spans="5:35" x14ac:dyDescent="0.45">
      <c r="E262" t="s">
        <v>894</v>
      </c>
      <c r="G262" t="s">
        <v>131</v>
      </c>
      <c r="I262" t="s">
        <v>215</v>
      </c>
      <c r="J262" t="s">
        <v>1166</v>
      </c>
      <c r="K262">
        <v>0</v>
      </c>
      <c r="L262" t="s">
        <v>217</v>
      </c>
      <c r="N262" t="s">
        <v>325</v>
      </c>
      <c r="O262" t="s">
        <v>1166</v>
      </c>
      <c r="P262">
        <v>4.3314767075135465E-5</v>
      </c>
      <c r="Q262" t="s">
        <v>217</v>
      </c>
      <c r="S262" t="s">
        <v>326</v>
      </c>
      <c r="T262" t="s">
        <v>1166</v>
      </c>
      <c r="U262">
        <v>2.1516658368189999E-4</v>
      </c>
      <c r="V262" t="s">
        <v>217</v>
      </c>
      <c r="X262">
        <v>1.1415525114155251E-4</v>
      </c>
      <c r="Y262">
        <v>1.5579809230208258E-4</v>
      </c>
      <c r="Z262" t="s">
        <v>1166</v>
      </c>
      <c r="AA262" t="s">
        <v>25</v>
      </c>
      <c r="AC262" t="s">
        <v>22</v>
      </c>
      <c r="AD262" t="s">
        <v>1166</v>
      </c>
      <c r="AE262">
        <v>5.7766410978501728E-5</v>
      </c>
      <c r="AG262" t="s">
        <v>97</v>
      </c>
      <c r="AH262" t="s">
        <v>1166</v>
      </c>
      <c r="AI262">
        <v>0</v>
      </c>
    </row>
    <row r="263" spans="5:35" x14ac:dyDescent="0.45">
      <c r="E263" t="s">
        <v>895</v>
      </c>
      <c r="G263" t="s">
        <v>131</v>
      </c>
      <c r="I263" t="s">
        <v>215</v>
      </c>
      <c r="J263" t="s">
        <v>1167</v>
      </c>
      <c r="K263">
        <v>0</v>
      </c>
      <c r="L263" t="s">
        <v>217</v>
      </c>
      <c r="N263" t="s">
        <v>325</v>
      </c>
      <c r="O263" t="s">
        <v>1167</v>
      </c>
      <c r="P263">
        <v>4.235374485617673E-5</v>
      </c>
      <c r="Q263" t="s">
        <v>217</v>
      </c>
      <c r="S263" t="s">
        <v>326</v>
      </c>
      <c r="T263" t="s">
        <v>1167</v>
      </c>
      <c r="U263">
        <v>2.1876162396280001E-4</v>
      </c>
      <c r="V263" t="s">
        <v>217</v>
      </c>
      <c r="X263">
        <v>1.1415525114155251E-4</v>
      </c>
      <c r="Y263">
        <v>1.093901499142282E-4</v>
      </c>
      <c r="Z263" t="s">
        <v>1167</v>
      </c>
      <c r="AA263" t="s">
        <v>25</v>
      </c>
      <c r="AC263" t="s">
        <v>22</v>
      </c>
      <c r="AD263" t="s">
        <v>1167</v>
      </c>
      <c r="AE263">
        <v>5.6785371390328741E-5</v>
      </c>
      <c r="AG263" t="s">
        <v>97</v>
      </c>
      <c r="AH263" t="s">
        <v>1167</v>
      </c>
      <c r="AI263">
        <v>0</v>
      </c>
    </row>
    <row r="264" spans="5:35" x14ac:dyDescent="0.45">
      <c r="E264" t="s">
        <v>896</v>
      </c>
      <c r="G264" t="s">
        <v>131</v>
      </c>
      <c r="I264" t="s">
        <v>215</v>
      </c>
      <c r="J264" t="s">
        <v>1168</v>
      </c>
      <c r="K264">
        <v>0</v>
      </c>
      <c r="L264" t="s">
        <v>217</v>
      </c>
      <c r="N264" t="s">
        <v>325</v>
      </c>
      <c r="O264" t="s">
        <v>1168</v>
      </c>
      <c r="P264">
        <v>4.116552859395683E-5</v>
      </c>
      <c r="Q264" t="s">
        <v>217</v>
      </c>
      <c r="S264" t="s">
        <v>326</v>
      </c>
      <c r="T264" t="s">
        <v>1168</v>
      </c>
      <c r="U264">
        <v>2.207784383227E-4</v>
      </c>
      <c r="V264" t="s">
        <v>217</v>
      </c>
      <c r="X264">
        <v>1.1415525114155251E-4</v>
      </c>
      <c r="Y264">
        <v>7.9556472664893237E-5</v>
      </c>
      <c r="Z264" t="s">
        <v>1168</v>
      </c>
      <c r="AA264" t="s">
        <v>25</v>
      </c>
      <c r="AC264" t="s">
        <v>22</v>
      </c>
      <c r="AD264" t="s">
        <v>1168</v>
      </c>
      <c r="AE264">
        <v>6.601317450022996E-5</v>
      </c>
      <c r="AG264" t="s">
        <v>97</v>
      </c>
      <c r="AH264" t="s">
        <v>1168</v>
      </c>
      <c r="AI264">
        <v>0</v>
      </c>
    </row>
    <row r="265" spans="5:35" x14ac:dyDescent="0.45">
      <c r="E265" t="s">
        <v>897</v>
      </c>
      <c r="G265" t="s">
        <v>131</v>
      </c>
      <c r="I265" t="s">
        <v>215</v>
      </c>
      <c r="J265" t="s">
        <v>1169</v>
      </c>
      <c r="K265">
        <v>0</v>
      </c>
      <c r="L265" t="s">
        <v>217</v>
      </c>
      <c r="N265" t="s">
        <v>325</v>
      </c>
      <c r="O265" t="s">
        <v>1169</v>
      </c>
      <c r="P265">
        <v>4.0165386860679233E-5</v>
      </c>
      <c r="Q265" t="s">
        <v>217</v>
      </c>
      <c r="S265" t="s">
        <v>326</v>
      </c>
      <c r="T265" t="s">
        <v>1169</v>
      </c>
      <c r="U265">
        <v>2.202032659951E-4</v>
      </c>
      <c r="V265" t="s">
        <v>217</v>
      </c>
      <c r="X265">
        <v>1.1415525114155251E-4</v>
      </c>
      <c r="Y265">
        <v>5.6352501470966035E-5</v>
      </c>
      <c r="Z265" t="s">
        <v>1169</v>
      </c>
      <c r="AA265" t="s">
        <v>25</v>
      </c>
      <c r="AC265" t="s">
        <v>22</v>
      </c>
      <c r="AD265" t="s">
        <v>1169</v>
      </c>
      <c r="AE265">
        <v>9.3220940455831882E-5</v>
      </c>
      <c r="AG265" t="s">
        <v>97</v>
      </c>
      <c r="AH265" t="s">
        <v>1169</v>
      </c>
      <c r="AI265">
        <v>0</v>
      </c>
    </row>
    <row r="266" spans="5:35" x14ac:dyDescent="0.45">
      <c r="E266" t="s">
        <v>898</v>
      </c>
      <c r="G266" t="s">
        <v>131</v>
      </c>
      <c r="I266" t="s">
        <v>215</v>
      </c>
      <c r="J266" t="s">
        <v>1170</v>
      </c>
      <c r="K266">
        <v>0</v>
      </c>
      <c r="L266" t="s">
        <v>217</v>
      </c>
      <c r="N266" t="s">
        <v>325</v>
      </c>
      <c r="O266" t="s">
        <v>1170</v>
      </c>
      <c r="P266">
        <v>4.013556352403069E-5</v>
      </c>
      <c r="Q266" t="s">
        <v>217</v>
      </c>
      <c r="S266" t="s">
        <v>326</v>
      </c>
      <c r="T266" t="s">
        <v>1170</v>
      </c>
      <c r="U266">
        <v>2.2110711031459999E-4</v>
      </c>
      <c r="V266" t="s">
        <v>217</v>
      </c>
      <c r="X266">
        <v>1.1415525114155251E-4</v>
      </c>
      <c r="Y266">
        <v>2.9833677249334962E-5</v>
      </c>
      <c r="Z266" t="s">
        <v>1170</v>
      </c>
      <c r="AA266" t="s">
        <v>25</v>
      </c>
      <c r="AC266" t="s">
        <v>22</v>
      </c>
      <c r="AD266" t="s">
        <v>1170</v>
      </c>
      <c r="AE266">
        <v>1.3126356494507581E-4</v>
      </c>
      <c r="AG266" t="s">
        <v>97</v>
      </c>
      <c r="AH266" t="s">
        <v>1170</v>
      </c>
      <c r="AI266">
        <v>0</v>
      </c>
    </row>
    <row r="267" spans="5:35" x14ac:dyDescent="0.45">
      <c r="E267" t="s">
        <v>899</v>
      </c>
      <c r="G267" t="s">
        <v>131</v>
      </c>
      <c r="I267" t="s">
        <v>215</v>
      </c>
      <c r="J267" t="s">
        <v>1171</v>
      </c>
      <c r="K267">
        <v>0</v>
      </c>
      <c r="L267" t="s">
        <v>217</v>
      </c>
      <c r="N267" t="s">
        <v>325</v>
      </c>
      <c r="O267" t="s">
        <v>1171</v>
      </c>
      <c r="P267">
        <v>4.119582239442143E-5</v>
      </c>
      <c r="Q267" t="s">
        <v>217</v>
      </c>
      <c r="S267" t="s">
        <v>326</v>
      </c>
      <c r="T267" t="s">
        <v>1171</v>
      </c>
      <c r="U267">
        <v>2.2216055129959999E-4</v>
      </c>
      <c r="V267" t="s">
        <v>217</v>
      </c>
      <c r="X267">
        <v>1.1415525114155251E-4</v>
      </c>
      <c r="Y267">
        <v>2.1546544680075254E-5</v>
      </c>
      <c r="Z267" t="s">
        <v>1171</v>
      </c>
      <c r="AA267" t="s">
        <v>25</v>
      </c>
      <c r="AC267" t="s">
        <v>22</v>
      </c>
      <c r="AD267" t="s">
        <v>1171</v>
      </c>
      <c r="AE267">
        <v>1.6887477325476662E-4</v>
      </c>
      <c r="AG267" t="s">
        <v>97</v>
      </c>
      <c r="AH267" t="s">
        <v>1171</v>
      </c>
      <c r="AI267">
        <v>0</v>
      </c>
    </row>
    <row r="268" spans="5:35" x14ac:dyDescent="0.45">
      <c r="E268" t="s">
        <v>900</v>
      </c>
      <c r="G268" t="s">
        <v>131</v>
      </c>
      <c r="I268" t="s">
        <v>215</v>
      </c>
      <c r="J268" t="s">
        <v>1172</v>
      </c>
      <c r="K268">
        <v>0</v>
      </c>
      <c r="L268" t="s">
        <v>217</v>
      </c>
      <c r="N268" t="s">
        <v>325</v>
      </c>
      <c r="O268" t="s">
        <v>1172</v>
      </c>
      <c r="P268">
        <v>4.3688698273676232E-5</v>
      </c>
      <c r="Q268" t="s">
        <v>217</v>
      </c>
      <c r="S268" t="s">
        <v>326</v>
      </c>
      <c r="T268" t="s">
        <v>1172</v>
      </c>
      <c r="U268">
        <v>2.2356932696960001E-4</v>
      </c>
      <c r="V268" t="s">
        <v>217</v>
      </c>
      <c r="X268">
        <v>1.1415525114155251E-4</v>
      </c>
      <c r="Y268">
        <v>1.4916838624667481E-5</v>
      </c>
      <c r="Z268" t="s">
        <v>1172</v>
      </c>
      <c r="AA268" t="s">
        <v>25</v>
      </c>
      <c r="AC268" t="s">
        <v>22</v>
      </c>
      <c r="AD268" t="s">
        <v>1172</v>
      </c>
      <c r="AE268">
        <v>1.8231340735111709E-4</v>
      </c>
      <c r="AG268" t="s">
        <v>97</v>
      </c>
      <c r="AH268" t="s">
        <v>1172</v>
      </c>
      <c r="AI268">
        <v>0</v>
      </c>
    </row>
    <row r="269" spans="5:35" x14ac:dyDescent="0.45">
      <c r="E269" t="s">
        <v>901</v>
      </c>
      <c r="G269" t="s">
        <v>131</v>
      </c>
      <c r="I269" t="s">
        <v>215</v>
      </c>
      <c r="J269" t="s">
        <v>1173</v>
      </c>
      <c r="K269">
        <v>0</v>
      </c>
      <c r="L269" t="s">
        <v>217</v>
      </c>
      <c r="N269" t="s">
        <v>325</v>
      </c>
      <c r="O269" t="s">
        <v>1173</v>
      </c>
      <c r="P269">
        <v>4.5922615459192682E-5</v>
      </c>
      <c r="Q269" t="s">
        <v>217</v>
      </c>
      <c r="S269" t="s">
        <v>326</v>
      </c>
      <c r="T269" t="s">
        <v>1173</v>
      </c>
      <c r="U269">
        <v>2.2571352787109999E-4</v>
      </c>
      <c r="V269" t="s">
        <v>217</v>
      </c>
      <c r="X269">
        <v>1.1415525114155251E-4</v>
      </c>
      <c r="Y269">
        <v>1.6574265138519424E-5</v>
      </c>
      <c r="Z269" t="s">
        <v>1173</v>
      </c>
      <c r="AA269" t="s">
        <v>25</v>
      </c>
      <c r="AC269" t="s">
        <v>22</v>
      </c>
      <c r="AD269" t="s">
        <v>1173</v>
      </c>
      <c r="AE269">
        <v>1.9254476571187079E-4</v>
      </c>
      <c r="AG269" t="s">
        <v>97</v>
      </c>
      <c r="AH269" t="s">
        <v>1173</v>
      </c>
      <c r="AI269">
        <v>0</v>
      </c>
    </row>
    <row r="270" spans="5:35" x14ac:dyDescent="0.45">
      <c r="E270" t="s">
        <v>902</v>
      </c>
      <c r="G270" t="s">
        <v>131</v>
      </c>
      <c r="I270" t="s">
        <v>215</v>
      </c>
      <c r="J270" t="s">
        <v>1174</v>
      </c>
      <c r="K270">
        <v>0</v>
      </c>
      <c r="L270" t="s">
        <v>217</v>
      </c>
      <c r="N270" t="s">
        <v>325</v>
      </c>
      <c r="O270" t="s">
        <v>1174</v>
      </c>
      <c r="P270">
        <v>4.9247585095063841E-5</v>
      </c>
      <c r="Q270" t="s">
        <v>217</v>
      </c>
      <c r="S270" t="s">
        <v>326</v>
      </c>
      <c r="T270" t="s">
        <v>1174</v>
      </c>
      <c r="U270">
        <v>2.2731233243869999E-4</v>
      </c>
      <c r="V270" t="s">
        <v>217</v>
      </c>
      <c r="X270">
        <v>1.1415525114155251E-4</v>
      </c>
      <c r="Y270">
        <v>1.4585353321897093E-5</v>
      </c>
      <c r="Z270" t="s">
        <v>1174</v>
      </c>
      <c r="AA270" t="s">
        <v>25</v>
      </c>
      <c r="AC270" t="s">
        <v>22</v>
      </c>
      <c r="AD270" t="s">
        <v>1174</v>
      </c>
      <c r="AE270">
        <v>2.0236601735953573E-4</v>
      </c>
      <c r="AG270" t="s">
        <v>97</v>
      </c>
      <c r="AH270" t="s">
        <v>1174</v>
      </c>
      <c r="AI270">
        <v>0</v>
      </c>
    </row>
    <row r="271" spans="5:35" x14ac:dyDescent="0.45">
      <c r="E271" t="s">
        <v>903</v>
      </c>
      <c r="G271" t="s">
        <v>131</v>
      </c>
      <c r="I271" t="s">
        <v>215</v>
      </c>
      <c r="J271" t="s">
        <v>1175</v>
      </c>
      <c r="K271">
        <v>0</v>
      </c>
      <c r="L271" t="s">
        <v>217</v>
      </c>
      <c r="N271" t="s">
        <v>325</v>
      </c>
      <c r="O271" t="s">
        <v>1175</v>
      </c>
      <c r="P271">
        <v>5.2302814657730057E-5</v>
      </c>
      <c r="Q271" t="s">
        <v>217</v>
      </c>
      <c r="S271" t="s">
        <v>326</v>
      </c>
      <c r="T271" t="s">
        <v>1175</v>
      </c>
      <c r="U271">
        <v>2.2866424259090001E-4</v>
      </c>
      <c r="V271" t="s">
        <v>217</v>
      </c>
      <c r="X271">
        <v>1.1415525114155251E-4</v>
      </c>
      <c r="Y271">
        <v>2.1215059377304864E-5</v>
      </c>
      <c r="Z271" t="s">
        <v>1175</v>
      </c>
      <c r="AA271" t="s">
        <v>25</v>
      </c>
      <c r="AC271" t="s">
        <v>22</v>
      </c>
      <c r="AD271" t="s">
        <v>1175</v>
      </c>
      <c r="AE271">
        <v>2.054763953325302E-4</v>
      </c>
      <c r="AG271" t="s">
        <v>97</v>
      </c>
      <c r="AH271" t="s">
        <v>1175</v>
      </c>
      <c r="AI271">
        <v>0</v>
      </c>
    </row>
    <row r="272" spans="5:35" x14ac:dyDescent="0.45">
      <c r="E272" t="s">
        <v>904</v>
      </c>
      <c r="G272" t="s">
        <v>131</v>
      </c>
      <c r="I272" t="s">
        <v>215</v>
      </c>
      <c r="J272" t="s">
        <v>1176</v>
      </c>
      <c r="K272">
        <v>0</v>
      </c>
      <c r="L272" t="s">
        <v>217</v>
      </c>
      <c r="N272" t="s">
        <v>325</v>
      </c>
      <c r="O272" t="s">
        <v>1176</v>
      </c>
      <c r="P272">
        <v>5.5705665906050038E-5</v>
      </c>
      <c r="Q272" t="s">
        <v>217</v>
      </c>
      <c r="S272" t="s">
        <v>326</v>
      </c>
      <c r="T272" t="s">
        <v>1176</v>
      </c>
      <c r="U272">
        <v>2.1014903457339999E-4</v>
      </c>
      <c r="V272" t="s">
        <v>217</v>
      </c>
      <c r="X272">
        <v>1.1415525114155251E-4</v>
      </c>
      <c r="Y272">
        <v>5.7678442682047593E-5</v>
      </c>
      <c r="Z272" t="s">
        <v>1176</v>
      </c>
      <c r="AA272" t="s">
        <v>25</v>
      </c>
      <c r="AC272" t="s">
        <v>22</v>
      </c>
      <c r="AD272" t="s">
        <v>1176</v>
      </c>
      <c r="AE272">
        <v>2.0718597743454316E-4</v>
      </c>
      <c r="AG272" t="s">
        <v>97</v>
      </c>
      <c r="AH272" t="s">
        <v>1176</v>
      </c>
      <c r="AI272">
        <v>0</v>
      </c>
    </row>
    <row r="273" spans="5:35" x14ac:dyDescent="0.45">
      <c r="E273" t="s">
        <v>905</v>
      </c>
      <c r="G273" t="s">
        <v>131</v>
      </c>
      <c r="I273" t="s">
        <v>215</v>
      </c>
      <c r="J273" t="s">
        <v>1177</v>
      </c>
      <c r="K273">
        <v>0</v>
      </c>
      <c r="L273" t="s">
        <v>217</v>
      </c>
      <c r="N273" t="s">
        <v>325</v>
      </c>
      <c r="O273" t="s">
        <v>1177</v>
      </c>
      <c r="P273">
        <v>5.91518509794144E-5</v>
      </c>
      <c r="Q273" t="s">
        <v>217</v>
      </c>
      <c r="S273" t="s">
        <v>326</v>
      </c>
      <c r="T273" t="s">
        <v>1177</v>
      </c>
      <c r="U273">
        <v>2.140030780809E-4</v>
      </c>
      <c r="V273" t="s">
        <v>217</v>
      </c>
      <c r="X273">
        <v>1.1415525114155251E-4</v>
      </c>
      <c r="Y273">
        <v>1.6905750441289813E-4</v>
      </c>
      <c r="Z273" t="s">
        <v>1177</v>
      </c>
      <c r="AA273" t="s">
        <v>25</v>
      </c>
      <c r="AC273" t="s">
        <v>22</v>
      </c>
      <c r="AD273" t="s">
        <v>1177</v>
      </c>
      <c r="AE273">
        <v>2.0773720910478302E-4</v>
      </c>
      <c r="AG273" t="s">
        <v>97</v>
      </c>
      <c r="AH273" t="s">
        <v>1177</v>
      </c>
      <c r="AI273">
        <v>0</v>
      </c>
    </row>
    <row r="274" spans="5:35" x14ac:dyDescent="0.45">
      <c r="E274" t="s">
        <v>906</v>
      </c>
      <c r="G274" t="s">
        <v>131</v>
      </c>
      <c r="I274" t="s">
        <v>215</v>
      </c>
      <c r="J274" t="s">
        <v>1178</v>
      </c>
      <c r="K274">
        <v>4.1831363723253006E-10</v>
      </c>
      <c r="L274" t="s">
        <v>217</v>
      </c>
      <c r="N274" t="s">
        <v>325</v>
      </c>
      <c r="O274" t="s">
        <v>1178</v>
      </c>
      <c r="P274">
        <v>6.155277337567895E-5</v>
      </c>
      <c r="Q274" t="s">
        <v>217</v>
      </c>
      <c r="S274" t="s">
        <v>326</v>
      </c>
      <c r="T274" t="s">
        <v>1178</v>
      </c>
      <c r="U274">
        <v>2.168843729832E-4</v>
      </c>
      <c r="V274" t="s">
        <v>217</v>
      </c>
      <c r="X274">
        <v>1.1415525114155251E-4</v>
      </c>
      <c r="Y274">
        <v>1.9060404909297337E-4</v>
      </c>
      <c r="Z274" t="s">
        <v>1178</v>
      </c>
      <c r="AA274" t="s">
        <v>25</v>
      </c>
      <c r="AC274" t="s">
        <v>22</v>
      </c>
      <c r="AD274" t="s">
        <v>1178</v>
      </c>
      <c r="AE274">
        <v>2.1101685661327786E-4</v>
      </c>
      <c r="AG274" t="s">
        <v>97</v>
      </c>
      <c r="AH274" t="s">
        <v>1178</v>
      </c>
      <c r="AI274">
        <v>0</v>
      </c>
    </row>
    <row r="275" spans="5:35" x14ac:dyDescent="0.45">
      <c r="E275" t="s">
        <v>907</v>
      </c>
      <c r="G275" t="s">
        <v>131</v>
      </c>
      <c r="I275" t="s">
        <v>215</v>
      </c>
      <c r="J275" t="s">
        <v>1179</v>
      </c>
      <c r="K275">
        <v>7.1195866353318239E-5</v>
      </c>
      <c r="L275" t="s">
        <v>217</v>
      </c>
      <c r="N275" t="s">
        <v>325</v>
      </c>
      <c r="O275" t="s">
        <v>1179</v>
      </c>
      <c r="P275">
        <v>6.180418525497238E-5</v>
      </c>
      <c r="Q275" t="s">
        <v>217</v>
      </c>
      <c r="S275" t="s">
        <v>326</v>
      </c>
      <c r="T275" t="s">
        <v>1179</v>
      </c>
      <c r="U275">
        <v>2.192421742658E-4</v>
      </c>
      <c r="V275" t="s">
        <v>217</v>
      </c>
      <c r="X275">
        <v>1.1415525114155251E-4</v>
      </c>
      <c r="Y275">
        <v>1.4585353321897094E-4</v>
      </c>
      <c r="Z275" t="s">
        <v>1179</v>
      </c>
      <c r="AA275" t="s">
        <v>25</v>
      </c>
      <c r="AC275" t="s">
        <v>22</v>
      </c>
      <c r="AD275" t="s">
        <v>1179</v>
      </c>
      <c r="AE275">
        <v>2.2836839123098072E-4</v>
      </c>
      <c r="AG275" t="s">
        <v>97</v>
      </c>
      <c r="AH275" t="s">
        <v>1179</v>
      </c>
      <c r="AI275">
        <v>0</v>
      </c>
    </row>
    <row r="276" spans="5:35" x14ac:dyDescent="0.45">
      <c r="E276" t="s">
        <v>908</v>
      </c>
      <c r="G276" t="s">
        <v>131</v>
      </c>
      <c r="I276" t="s">
        <v>215</v>
      </c>
      <c r="J276" t="s">
        <v>1180</v>
      </c>
      <c r="K276">
        <v>1.7170704590970001E-4</v>
      </c>
      <c r="L276" t="s">
        <v>217</v>
      </c>
      <c r="N276" t="s">
        <v>325</v>
      </c>
      <c r="O276" t="s">
        <v>1180</v>
      </c>
      <c r="P276">
        <v>5.4419519836966267E-5</v>
      </c>
      <c r="Q276" t="s">
        <v>217</v>
      </c>
      <c r="S276" t="s">
        <v>326</v>
      </c>
      <c r="T276" t="s">
        <v>1180</v>
      </c>
      <c r="U276">
        <v>2.2108473165119999E-4</v>
      </c>
      <c r="V276" t="s">
        <v>217</v>
      </c>
      <c r="X276">
        <v>1.1415525114155251E-4</v>
      </c>
      <c r="Y276">
        <v>1.4452759200788939E-4</v>
      </c>
      <c r="Z276" t="s">
        <v>1180</v>
      </c>
      <c r="AA276" t="s">
        <v>25</v>
      </c>
      <c r="AC276" t="s">
        <v>22</v>
      </c>
      <c r="AD276" t="s">
        <v>1180</v>
      </c>
      <c r="AE276">
        <v>2.4655300536782071E-4</v>
      </c>
      <c r="AG276" t="s">
        <v>97</v>
      </c>
      <c r="AH276" t="s">
        <v>1180</v>
      </c>
      <c r="AI276">
        <v>0</v>
      </c>
    </row>
    <row r="277" spans="5:35" x14ac:dyDescent="0.45">
      <c r="E277" t="s">
        <v>909</v>
      </c>
      <c r="G277" t="s">
        <v>131</v>
      </c>
      <c r="I277" t="s">
        <v>215</v>
      </c>
      <c r="J277" t="s">
        <v>1181</v>
      </c>
      <c r="K277">
        <v>2.2928948832280001E-4</v>
      </c>
      <c r="L277" t="s">
        <v>217</v>
      </c>
      <c r="N277" t="s">
        <v>325</v>
      </c>
      <c r="O277" t="s">
        <v>1181</v>
      </c>
      <c r="P277">
        <v>5.1422057680377642E-5</v>
      </c>
      <c r="Q277" t="s">
        <v>217</v>
      </c>
      <c r="S277" t="s">
        <v>326</v>
      </c>
      <c r="T277" t="s">
        <v>1181</v>
      </c>
      <c r="U277">
        <v>2.2042385237270001E-4</v>
      </c>
      <c r="V277" t="s">
        <v>217</v>
      </c>
      <c r="X277">
        <v>1.1415525114155251E-4</v>
      </c>
      <c r="Y277">
        <v>1.408812536774151E-4</v>
      </c>
      <c r="Z277" t="s">
        <v>1181</v>
      </c>
      <c r="AA277" t="s">
        <v>25</v>
      </c>
      <c r="AC277" t="s">
        <v>22</v>
      </c>
      <c r="AD277" t="s">
        <v>1181</v>
      </c>
      <c r="AE277">
        <v>2.450496828185671E-4</v>
      </c>
      <c r="AG277" t="s">
        <v>97</v>
      </c>
      <c r="AH277" t="s">
        <v>1181</v>
      </c>
      <c r="AI277">
        <v>0</v>
      </c>
    </row>
    <row r="278" spans="5:35" x14ac:dyDescent="0.45">
      <c r="E278" t="s">
        <v>910</v>
      </c>
      <c r="G278" t="s">
        <v>131</v>
      </c>
      <c r="I278" t="s">
        <v>215</v>
      </c>
      <c r="J278" t="s">
        <v>1182</v>
      </c>
      <c r="K278">
        <v>2.409336204678E-4</v>
      </c>
      <c r="L278" t="s">
        <v>217</v>
      </c>
      <c r="N278" t="s">
        <v>325</v>
      </c>
      <c r="O278" t="s">
        <v>1182</v>
      </c>
      <c r="P278">
        <v>5.0154945597273248E-5</v>
      </c>
      <c r="Q278" t="s">
        <v>217</v>
      </c>
      <c r="S278" t="s">
        <v>326</v>
      </c>
      <c r="T278" t="s">
        <v>1182</v>
      </c>
      <c r="U278">
        <v>2.1997503923700001E-4</v>
      </c>
      <c r="V278" t="s">
        <v>217</v>
      </c>
      <c r="X278">
        <v>1.1415525114155251E-4</v>
      </c>
      <c r="Y278">
        <v>1.4054976837464471E-4</v>
      </c>
      <c r="Z278" t="s">
        <v>1182</v>
      </c>
      <c r="AA278" t="s">
        <v>25</v>
      </c>
      <c r="AC278" t="s">
        <v>22</v>
      </c>
      <c r="AD278" t="s">
        <v>1182</v>
      </c>
      <c r="AE278">
        <v>2.4399426113047107E-4</v>
      </c>
      <c r="AG278" t="s">
        <v>97</v>
      </c>
      <c r="AH278" t="s">
        <v>1182</v>
      </c>
      <c r="AI278">
        <v>0</v>
      </c>
    </row>
    <row r="279" spans="5:35" x14ac:dyDescent="0.45">
      <c r="E279" t="s">
        <v>911</v>
      </c>
      <c r="G279" t="s">
        <v>131</v>
      </c>
      <c r="I279" t="s">
        <v>215</v>
      </c>
      <c r="J279" t="s">
        <v>1183</v>
      </c>
      <c r="K279">
        <v>1.981602696361E-4</v>
      </c>
      <c r="L279" t="s">
        <v>217</v>
      </c>
      <c r="N279" t="s">
        <v>325</v>
      </c>
      <c r="O279" t="s">
        <v>1183</v>
      </c>
      <c r="P279">
        <v>5.0968377220199085E-5</v>
      </c>
      <c r="Q279" t="s">
        <v>217</v>
      </c>
      <c r="S279" t="s">
        <v>326</v>
      </c>
      <c r="T279" t="s">
        <v>1183</v>
      </c>
      <c r="U279">
        <v>2.1910180342550001E-4</v>
      </c>
      <c r="V279" t="s">
        <v>217</v>
      </c>
      <c r="X279">
        <v>1.1415525114155251E-4</v>
      </c>
      <c r="Y279">
        <v>1.4253868019126702E-4</v>
      </c>
      <c r="Z279" t="s">
        <v>1183</v>
      </c>
      <c r="AA279" t="s">
        <v>25</v>
      </c>
      <c r="AC279" t="s">
        <v>22</v>
      </c>
      <c r="AD279" t="s">
        <v>1183</v>
      </c>
      <c r="AE279">
        <v>2.2845845388169827E-4</v>
      </c>
      <c r="AG279" t="s">
        <v>97</v>
      </c>
      <c r="AH279" t="s">
        <v>1183</v>
      </c>
      <c r="AI279">
        <v>0</v>
      </c>
    </row>
    <row r="280" spans="5:35" x14ac:dyDescent="0.45">
      <c r="E280" t="s">
        <v>912</v>
      </c>
      <c r="G280" t="s">
        <v>131</v>
      </c>
      <c r="I280" t="s">
        <v>215</v>
      </c>
      <c r="J280" t="s">
        <v>1184</v>
      </c>
      <c r="K280">
        <v>2.2918552253529999E-4</v>
      </c>
      <c r="L280" t="s">
        <v>217</v>
      </c>
      <c r="N280" t="s">
        <v>325</v>
      </c>
      <c r="O280" t="s">
        <v>1184</v>
      </c>
      <c r="P280">
        <v>5.2930868171552575E-5</v>
      </c>
      <c r="Q280" t="s">
        <v>217</v>
      </c>
      <c r="S280" t="s">
        <v>326</v>
      </c>
      <c r="T280" t="s">
        <v>1184</v>
      </c>
      <c r="U280">
        <v>2.1729151229569999E-4</v>
      </c>
      <c r="V280" t="s">
        <v>217</v>
      </c>
      <c r="X280">
        <v>1.1415525114155251E-4</v>
      </c>
      <c r="Y280">
        <v>1.4883690094390442E-4</v>
      </c>
      <c r="Z280" t="s">
        <v>1184</v>
      </c>
      <c r="AA280" t="s">
        <v>25</v>
      </c>
      <c r="AC280" t="s">
        <v>22</v>
      </c>
      <c r="AD280" t="s">
        <v>1184</v>
      </c>
      <c r="AE280">
        <v>2.1031686074319213E-4</v>
      </c>
      <c r="AG280" t="s">
        <v>97</v>
      </c>
      <c r="AH280" t="s">
        <v>1184</v>
      </c>
      <c r="AI280">
        <v>0</v>
      </c>
    </row>
    <row r="281" spans="5:35" x14ac:dyDescent="0.45">
      <c r="E281" t="s">
        <v>913</v>
      </c>
      <c r="G281" t="s">
        <v>131</v>
      </c>
      <c r="I281" t="s">
        <v>215</v>
      </c>
      <c r="J281" t="s">
        <v>1185</v>
      </c>
      <c r="K281">
        <v>2.4521966823900002E-4</v>
      </c>
      <c r="L281" t="s">
        <v>217</v>
      </c>
      <c r="N281" t="s">
        <v>325</v>
      </c>
      <c r="O281" t="s">
        <v>1185</v>
      </c>
      <c r="P281">
        <v>5.3787304348313775E-5</v>
      </c>
      <c r="Q281" t="s">
        <v>217</v>
      </c>
      <c r="S281" t="s">
        <v>326</v>
      </c>
      <c r="T281" t="s">
        <v>1185</v>
      </c>
      <c r="U281">
        <v>2.1497512576590001E-4</v>
      </c>
      <c r="V281" t="s">
        <v>217</v>
      </c>
      <c r="X281">
        <v>1.1415525114155251E-4</v>
      </c>
      <c r="Y281">
        <v>1.5049432745775637E-4</v>
      </c>
      <c r="Z281" t="s">
        <v>1185</v>
      </c>
      <c r="AA281" t="s">
        <v>25</v>
      </c>
      <c r="AC281" t="s">
        <v>22</v>
      </c>
      <c r="AD281" t="s">
        <v>1185</v>
      </c>
      <c r="AE281">
        <v>2.0091737570536054E-4</v>
      </c>
      <c r="AG281" t="s">
        <v>97</v>
      </c>
      <c r="AH281" t="s">
        <v>1185</v>
      </c>
      <c r="AI281">
        <v>0</v>
      </c>
    </row>
    <row r="282" spans="5:35" x14ac:dyDescent="0.45">
      <c r="E282" t="s">
        <v>914</v>
      </c>
      <c r="G282" t="s">
        <v>131</v>
      </c>
      <c r="I282" t="s">
        <v>215</v>
      </c>
      <c r="J282" t="s">
        <v>1186</v>
      </c>
      <c r="K282">
        <v>2.0494470111080001E-4</v>
      </c>
      <c r="L282" t="s">
        <v>217</v>
      </c>
      <c r="N282" t="s">
        <v>325</v>
      </c>
      <c r="O282" t="s">
        <v>1186</v>
      </c>
      <c r="P282">
        <v>5.2673479909945898E-5</v>
      </c>
      <c r="Q282" t="s">
        <v>217</v>
      </c>
      <c r="S282" t="s">
        <v>326</v>
      </c>
      <c r="T282" t="s">
        <v>1186</v>
      </c>
      <c r="U282">
        <v>2.1354155986179999E-4</v>
      </c>
      <c r="V282" t="s">
        <v>217</v>
      </c>
      <c r="X282">
        <v>1.1415525114155251E-4</v>
      </c>
      <c r="Y282">
        <v>1.7237235744060203E-4</v>
      </c>
      <c r="Z282" t="s">
        <v>1186</v>
      </c>
      <c r="AA282" t="s">
        <v>25</v>
      </c>
      <c r="AC282" t="s">
        <v>22</v>
      </c>
      <c r="AD282" t="s">
        <v>1186</v>
      </c>
      <c r="AE282">
        <v>2.0370449309274388E-4</v>
      </c>
      <c r="AG282" t="s">
        <v>97</v>
      </c>
      <c r="AH282" t="s">
        <v>1186</v>
      </c>
      <c r="AI282">
        <v>0</v>
      </c>
    </row>
    <row r="283" spans="5:35" x14ac:dyDescent="0.45">
      <c r="E283" t="s">
        <v>915</v>
      </c>
      <c r="G283" t="s">
        <v>131</v>
      </c>
      <c r="I283" t="s">
        <v>215</v>
      </c>
      <c r="J283" t="s">
        <v>1187</v>
      </c>
      <c r="K283">
        <v>1.1659265202410001E-4</v>
      </c>
      <c r="L283" t="s">
        <v>217</v>
      </c>
      <c r="N283" t="s">
        <v>325</v>
      </c>
      <c r="O283" t="s">
        <v>1187</v>
      </c>
      <c r="P283">
        <v>5.3920250788848021E-5</v>
      </c>
      <c r="Q283" t="s">
        <v>217</v>
      </c>
      <c r="S283" t="s">
        <v>326</v>
      </c>
      <c r="T283" t="s">
        <v>1187</v>
      </c>
      <c r="U283">
        <v>2.1305593013230001E-4</v>
      </c>
      <c r="V283" t="s">
        <v>217</v>
      </c>
      <c r="X283">
        <v>1.1415525114155251E-4</v>
      </c>
      <c r="Y283">
        <v>2.2209515285616027E-4</v>
      </c>
      <c r="Z283" t="s">
        <v>1187</v>
      </c>
      <c r="AA283" t="s">
        <v>25</v>
      </c>
      <c r="AC283" t="s">
        <v>22</v>
      </c>
      <c r="AD283" t="s">
        <v>1187</v>
      </c>
      <c r="AE283">
        <v>9.1547142174862835E-5</v>
      </c>
      <c r="AG283" t="s">
        <v>97</v>
      </c>
      <c r="AH283" t="s">
        <v>1187</v>
      </c>
      <c r="AI283">
        <v>0</v>
      </c>
    </row>
    <row r="284" spans="5:35" x14ac:dyDescent="0.45">
      <c r="E284" t="s">
        <v>916</v>
      </c>
      <c r="G284" t="s">
        <v>131</v>
      </c>
      <c r="I284" t="s">
        <v>215</v>
      </c>
      <c r="J284" t="s">
        <v>1188</v>
      </c>
      <c r="K284">
        <v>1.0459817759133688E-5</v>
      </c>
      <c r="L284" t="s">
        <v>217</v>
      </c>
      <c r="N284" t="s">
        <v>325</v>
      </c>
      <c r="O284" t="s">
        <v>1188</v>
      </c>
      <c r="P284">
        <v>6.0505295449549562E-5</v>
      </c>
      <c r="Q284" t="s">
        <v>217</v>
      </c>
      <c r="S284" t="s">
        <v>326</v>
      </c>
      <c r="T284" t="s">
        <v>1188</v>
      </c>
      <c r="U284">
        <v>1.9931567297209999E-4</v>
      </c>
      <c r="V284" t="s">
        <v>217</v>
      </c>
      <c r="X284">
        <v>1.1415525114155251E-4</v>
      </c>
      <c r="Y284">
        <v>2.2209515285616027E-4</v>
      </c>
      <c r="Z284" t="s">
        <v>1188</v>
      </c>
      <c r="AA284" t="s">
        <v>25</v>
      </c>
      <c r="AC284" t="s">
        <v>22</v>
      </c>
      <c r="AD284" t="s">
        <v>1188</v>
      </c>
      <c r="AE284">
        <v>7.2406416504959141E-5</v>
      </c>
      <c r="AG284" t="s">
        <v>97</v>
      </c>
      <c r="AH284" t="s">
        <v>1188</v>
      </c>
      <c r="AI284">
        <v>0</v>
      </c>
    </row>
    <row r="285" spans="5:35" x14ac:dyDescent="0.45">
      <c r="E285" t="s">
        <v>917</v>
      </c>
      <c r="G285" t="s">
        <v>131</v>
      </c>
      <c r="I285" t="s">
        <v>215</v>
      </c>
      <c r="J285" t="s">
        <v>1189</v>
      </c>
      <c r="K285">
        <v>0</v>
      </c>
      <c r="L285" t="s">
        <v>217</v>
      </c>
      <c r="N285" t="s">
        <v>325</v>
      </c>
      <c r="O285" t="s">
        <v>1189</v>
      </c>
      <c r="P285">
        <v>5.985028185087538E-5</v>
      </c>
      <c r="Q285" t="s">
        <v>217</v>
      </c>
      <c r="S285" t="s">
        <v>326</v>
      </c>
      <c r="T285" t="s">
        <v>1189</v>
      </c>
      <c r="U285">
        <v>2.007225209211E-4</v>
      </c>
      <c r="V285" t="s">
        <v>217</v>
      </c>
      <c r="X285">
        <v>1.1415525114155251E-4</v>
      </c>
      <c r="Y285">
        <v>1.7237235744060203E-4</v>
      </c>
      <c r="Z285" t="s">
        <v>1189</v>
      </c>
      <c r="AA285" t="s">
        <v>25</v>
      </c>
      <c r="AC285" t="s">
        <v>22</v>
      </c>
      <c r="AD285" t="s">
        <v>1189</v>
      </c>
      <c r="AE285">
        <v>6.6141031299016455E-5</v>
      </c>
      <c r="AG285" t="s">
        <v>97</v>
      </c>
      <c r="AH285" t="s">
        <v>1189</v>
      </c>
      <c r="AI285">
        <v>0</v>
      </c>
    </row>
    <row r="286" spans="5:35" x14ac:dyDescent="0.45">
      <c r="E286" t="s">
        <v>918</v>
      </c>
      <c r="G286" t="s">
        <v>131</v>
      </c>
      <c r="I286" t="s">
        <v>215</v>
      </c>
      <c r="J286" t="s">
        <v>1190</v>
      </c>
      <c r="K286">
        <v>0</v>
      </c>
      <c r="L286" t="s">
        <v>217</v>
      </c>
      <c r="N286" t="s">
        <v>325</v>
      </c>
      <c r="O286" t="s">
        <v>1190</v>
      </c>
      <c r="P286">
        <v>6.1294881239531664E-5</v>
      </c>
      <c r="Q286" t="s">
        <v>217</v>
      </c>
      <c r="S286" t="s">
        <v>326</v>
      </c>
      <c r="T286" t="s">
        <v>1190</v>
      </c>
      <c r="U286">
        <v>2.0074075044220001E-4</v>
      </c>
      <c r="V286" t="s">
        <v>217</v>
      </c>
      <c r="X286">
        <v>1.1415525114155251E-4</v>
      </c>
      <c r="Y286">
        <v>1.5579809230208258E-4</v>
      </c>
      <c r="Z286" t="s">
        <v>1190</v>
      </c>
      <c r="AA286" t="s">
        <v>25</v>
      </c>
      <c r="AC286" t="s">
        <v>22</v>
      </c>
      <c r="AD286" t="s">
        <v>1190</v>
      </c>
      <c r="AE286">
        <v>5.6785371390328687E-5</v>
      </c>
      <c r="AG286" t="s">
        <v>97</v>
      </c>
      <c r="AH286" t="s">
        <v>1190</v>
      </c>
      <c r="AI286">
        <v>0</v>
      </c>
    </row>
    <row r="287" spans="5:35" x14ac:dyDescent="0.45">
      <c r="E287" t="s">
        <v>919</v>
      </c>
      <c r="G287" t="s">
        <v>131</v>
      </c>
      <c r="I287" t="s">
        <v>215</v>
      </c>
      <c r="J287" t="s">
        <v>1191</v>
      </c>
      <c r="K287">
        <v>0</v>
      </c>
      <c r="L287" t="s">
        <v>217</v>
      </c>
      <c r="N287" t="s">
        <v>325</v>
      </c>
      <c r="O287" t="s">
        <v>1191</v>
      </c>
      <c r="P287">
        <v>6.1757113975985224E-5</v>
      </c>
      <c r="Q287" t="s">
        <v>217</v>
      </c>
      <c r="S287" t="s">
        <v>326</v>
      </c>
      <c r="T287" t="s">
        <v>1191</v>
      </c>
      <c r="U287">
        <v>1.9970783641519999E-4</v>
      </c>
      <c r="V287" t="s">
        <v>217</v>
      </c>
      <c r="X287">
        <v>1.1415525114155251E-4</v>
      </c>
      <c r="Y287">
        <v>1.093901499142282E-4</v>
      </c>
      <c r="Z287" t="s">
        <v>1191</v>
      </c>
      <c r="AA287" t="s">
        <v>25</v>
      </c>
      <c r="AC287" t="s">
        <v>22</v>
      </c>
      <c r="AD287" t="s">
        <v>1191</v>
      </c>
      <c r="AE287">
        <v>5.6785371390328694E-5</v>
      </c>
      <c r="AG287" t="s">
        <v>97</v>
      </c>
      <c r="AH287" t="s">
        <v>1191</v>
      </c>
      <c r="AI287">
        <v>0</v>
      </c>
    </row>
    <row r="288" spans="5:35" x14ac:dyDescent="0.45">
      <c r="E288" t="s">
        <v>920</v>
      </c>
      <c r="G288" t="s">
        <v>131</v>
      </c>
      <c r="I288" t="s">
        <v>215</v>
      </c>
      <c r="J288" t="s">
        <v>1192</v>
      </c>
      <c r="K288">
        <v>0</v>
      </c>
      <c r="L288" t="s">
        <v>217</v>
      </c>
      <c r="N288" t="s">
        <v>325</v>
      </c>
      <c r="O288" t="s">
        <v>1192</v>
      </c>
      <c r="P288">
        <v>6.2168155006136146E-5</v>
      </c>
      <c r="Q288" t="s">
        <v>217</v>
      </c>
      <c r="S288" t="s">
        <v>326</v>
      </c>
      <c r="T288" t="s">
        <v>1192</v>
      </c>
      <c r="U288">
        <v>1.986485735595E-4</v>
      </c>
      <c r="V288" t="s">
        <v>217</v>
      </c>
      <c r="X288">
        <v>1.1415525114155251E-4</v>
      </c>
      <c r="Y288">
        <v>7.9556472664893237E-5</v>
      </c>
      <c r="Z288" t="s">
        <v>1192</v>
      </c>
      <c r="AA288" t="s">
        <v>25</v>
      </c>
      <c r="AC288" t="s">
        <v>22</v>
      </c>
      <c r="AD288" t="s">
        <v>1192</v>
      </c>
      <c r="AE288">
        <v>6.6013174500229919E-5</v>
      </c>
      <c r="AG288" t="s">
        <v>97</v>
      </c>
      <c r="AH288" t="s">
        <v>1192</v>
      </c>
      <c r="AI288">
        <v>0</v>
      </c>
    </row>
    <row r="289" spans="5:35" x14ac:dyDescent="0.45">
      <c r="E289" t="s">
        <v>921</v>
      </c>
      <c r="G289" t="s">
        <v>131</v>
      </c>
      <c r="I289" t="s">
        <v>215</v>
      </c>
      <c r="J289" t="s">
        <v>1193</v>
      </c>
      <c r="K289">
        <v>0</v>
      </c>
      <c r="L289" t="s">
        <v>217</v>
      </c>
      <c r="N289" t="s">
        <v>325</v>
      </c>
      <c r="O289" t="s">
        <v>1193</v>
      </c>
      <c r="P289">
        <v>6.2406418669409754E-5</v>
      </c>
      <c r="Q289" t="s">
        <v>217</v>
      </c>
      <c r="S289" t="s">
        <v>326</v>
      </c>
      <c r="T289" t="s">
        <v>1193</v>
      </c>
      <c r="U289">
        <v>1.9937331831590001E-4</v>
      </c>
      <c r="V289" t="s">
        <v>217</v>
      </c>
      <c r="X289">
        <v>1.1415525114155251E-4</v>
      </c>
      <c r="Y289">
        <v>5.6352501470966035E-5</v>
      </c>
      <c r="Z289" t="s">
        <v>1193</v>
      </c>
      <c r="AA289" t="s">
        <v>25</v>
      </c>
      <c r="AC289" t="s">
        <v>22</v>
      </c>
      <c r="AD289" t="s">
        <v>1193</v>
      </c>
      <c r="AE289">
        <v>9.3220940455831814E-5</v>
      </c>
      <c r="AG289" t="s">
        <v>97</v>
      </c>
      <c r="AH289" t="s">
        <v>1193</v>
      </c>
      <c r="AI289">
        <v>0</v>
      </c>
    </row>
    <row r="290" spans="5:35" x14ac:dyDescent="0.45">
      <c r="E290" t="s">
        <v>922</v>
      </c>
      <c r="G290" t="s">
        <v>131</v>
      </c>
      <c r="I290" t="s">
        <v>215</v>
      </c>
      <c r="J290" t="s">
        <v>1194</v>
      </c>
      <c r="K290">
        <v>0</v>
      </c>
      <c r="L290" t="s">
        <v>217</v>
      </c>
      <c r="N290" t="s">
        <v>325</v>
      </c>
      <c r="O290" t="s">
        <v>1194</v>
      </c>
      <c r="P290">
        <v>6.2469538709128875E-5</v>
      </c>
      <c r="Q290" t="s">
        <v>217</v>
      </c>
      <c r="S290" t="s">
        <v>326</v>
      </c>
      <c r="T290" t="s">
        <v>1194</v>
      </c>
      <c r="U290">
        <v>1.9980439459389999E-4</v>
      </c>
      <c r="V290" t="s">
        <v>217</v>
      </c>
      <c r="X290">
        <v>1.1415525114155251E-4</v>
      </c>
      <c r="Y290">
        <v>2.9833677249334962E-5</v>
      </c>
      <c r="Z290" t="s">
        <v>1194</v>
      </c>
      <c r="AA290" t="s">
        <v>25</v>
      </c>
      <c r="AC290" t="s">
        <v>22</v>
      </c>
      <c r="AD290" t="s">
        <v>1194</v>
      </c>
      <c r="AE290">
        <v>1.3126356494507575E-4</v>
      </c>
      <c r="AG290" t="s">
        <v>97</v>
      </c>
      <c r="AH290" t="s">
        <v>1194</v>
      </c>
      <c r="AI290">
        <v>0</v>
      </c>
    </row>
    <row r="291" spans="5:35" x14ac:dyDescent="0.45">
      <c r="E291" t="s">
        <v>923</v>
      </c>
      <c r="G291" t="s">
        <v>131</v>
      </c>
      <c r="I291" t="s">
        <v>215</v>
      </c>
      <c r="J291" t="s">
        <v>1195</v>
      </c>
      <c r="K291">
        <v>0</v>
      </c>
      <c r="L291" t="s">
        <v>217</v>
      </c>
      <c r="N291" t="s">
        <v>325</v>
      </c>
      <c r="O291" t="s">
        <v>1195</v>
      </c>
      <c r="P291">
        <v>6.3248138711922308E-5</v>
      </c>
      <c r="Q291" t="s">
        <v>217</v>
      </c>
      <c r="S291" t="s">
        <v>326</v>
      </c>
      <c r="T291" t="s">
        <v>1195</v>
      </c>
      <c r="U291">
        <v>2.029340809214E-4</v>
      </c>
      <c r="V291" t="s">
        <v>217</v>
      </c>
      <c r="X291">
        <v>1.1415525114155251E-4</v>
      </c>
      <c r="Y291">
        <v>2.1546544680075254E-5</v>
      </c>
      <c r="Z291" t="s">
        <v>1195</v>
      </c>
      <c r="AA291" t="s">
        <v>25</v>
      </c>
      <c r="AC291" t="s">
        <v>22</v>
      </c>
      <c r="AD291" t="s">
        <v>1195</v>
      </c>
      <c r="AE291">
        <v>1.6887477325476668E-4</v>
      </c>
      <c r="AG291" t="s">
        <v>97</v>
      </c>
      <c r="AH291" t="s">
        <v>1195</v>
      </c>
      <c r="AI291">
        <v>0</v>
      </c>
    </row>
    <row r="292" spans="5:35" x14ac:dyDescent="0.45">
      <c r="E292" t="s">
        <v>924</v>
      </c>
      <c r="G292" t="s">
        <v>131</v>
      </c>
      <c r="I292" t="s">
        <v>215</v>
      </c>
      <c r="J292" t="s">
        <v>1196</v>
      </c>
      <c r="K292">
        <v>0</v>
      </c>
      <c r="L292" t="s">
        <v>217</v>
      </c>
      <c r="N292" t="s">
        <v>325</v>
      </c>
      <c r="O292" t="s">
        <v>1196</v>
      </c>
      <c r="P292">
        <v>6.469731833255176E-5</v>
      </c>
      <c r="Q292" t="s">
        <v>217</v>
      </c>
      <c r="S292" t="s">
        <v>326</v>
      </c>
      <c r="T292" t="s">
        <v>1196</v>
      </c>
      <c r="U292">
        <v>2.059668234228E-4</v>
      </c>
      <c r="V292" t="s">
        <v>217</v>
      </c>
      <c r="X292">
        <v>1.1415525114155251E-4</v>
      </c>
      <c r="Y292">
        <v>1.4916838624667481E-5</v>
      </c>
      <c r="Z292" t="s">
        <v>1196</v>
      </c>
      <c r="AA292" t="s">
        <v>25</v>
      </c>
      <c r="AC292" t="s">
        <v>22</v>
      </c>
      <c r="AD292" t="s">
        <v>1196</v>
      </c>
      <c r="AE292">
        <v>1.8231340735111714E-4</v>
      </c>
      <c r="AG292" t="s">
        <v>97</v>
      </c>
      <c r="AH292" t="s">
        <v>1196</v>
      </c>
      <c r="AI292">
        <v>0</v>
      </c>
    </row>
    <row r="293" spans="5:35" x14ac:dyDescent="0.45">
      <c r="E293" t="s">
        <v>925</v>
      </c>
      <c r="G293" t="s">
        <v>131</v>
      </c>
      <c r="I293" t="s">
        <v>215</v>
      </c>
      <c r="J293" t="s">
        <v>1197</v>
      </c>
      <c r="K293">
        <v>0</v>
      </c>
      <c r="L293" t="s">
        <v>217</v>
      </c>
      <c r="N293" t="s">
        <v>325</v>
      </c>
      <c r="O293" t="s">
        <v>1197</v>
      </c>
      <c r="P293">
        <v>6.5279870089316117E-5</v>
      </c>
      <c r="Q293" t="s">
        <v>217</v>
      </c>
      <c r="S293" t="s">
        <v>326</v>
      </c>
      <c r="T293" t="s">
        <v>1197</v>
      </c>
      <c r="U293">
        <v>2.0949717116149999E-4</v>
      </c>
      <c r="V293" t="s">
        <v>217</v>
      </c>
      <c r="X293">
        <v>1.1415525114155251E-4</v>
      </c>
      <c r="Y293">
        <v>1.6574265138519424E-5</v>
      </c>
      <c r="Z293" t="s">
        <v>1197</v>
      </c>
      <c r="AA293" t="s">
        <v>25</v>
      </c>
      <c r="AC293" t="s">
        <v>22</v>
      </c>
      <c r="AD293" t="s">
        <v>1197</v>
      </c>
      <c r="AE293">
        <v>1.9530373852090494E-4</v>
      </c>
      <c r="AG293" t="s">
        <v>97</v>
      </c>
      <c r="AH293" t="s">
        <v>1197</v>
      </c>
      <c r="AI293">
        <v>0</v>
      </c>
    </row>
    <row r="294" spans="5:35" x14ac:dyDescent="0.45">
      <c r="E294" t="s">
        <v>926</v>
      </c>
      <c r="G294" t="s">
        <v>131</v>
      </c>
      <c r="I294" t="s">
        <v>215</v>
      </c>
      <c r="J294" t="s">
        <v>1198</v>
      </c>
      <c r="K294">
        <v>0</v>
      </c>
      <c r="L294" t="s">
        <v>217</v>
      </c>
      <c r="N294" t="s">
        <v>325</v>
      </c>
      <c r="O294" t="s">
        <v>1198</v>
      </c>
      <c r="P294">
        <v>6.5521042271174298E-5</v>
      </c>
      <c r="Q294" t="s">
        <v>217</v>
      </c>
      <c r="S294" t="s">
        <v>326</v>
      </c>
      <c r="T294" t="s">
        <v>1198</v>
      </c>
      <c r="U294">
        <v>2.1363307147870001E-4</v>
      </c>
      <c r="V294" t="s">
        <v>217</v>
      </c>
      <c r="X294">
        <v>1.1415525114155251E-4</v>
      </c>
      <c r="Y294">
        <v>1.4585353321897093E-5</v>
      </c>
      <c r="Z294" t="s">
        <v>1198</v>
      </c>
      <c r="AA294" t="s">
        <v>25</v>
      </c>
      <c r="AC294" t="s">
        <v>22</v>
      </c>
      <c r="AD294" t="s">
        <v>1198</v>
      </c>
      <c r="AE294">
        <v>2.0349582114755467E-4</v>
      </c>
      <c r="AG294" t="s">
        <v>97</v>
      </c>
      <c r="AH294" t="s">
        <v>1198</v>
      </c>
      <c r="AI294">
        <v>0</v>
      </c>
    </row>
    <row r="295" spans="5:35" x14ac:dyDescent="0.45">
      <c r="E295" t="s">
        <v>927</v>
      </c>
      <c r="G295" t="s">
        <v>131</v>
      </c>
      <c r="I295" t="s">
        <v>215</v>
      </c>
      <c r="J295" t="s">
        <v>1199</v>
      </c>
      <c r="K295">
        <v>0</v>
      </c>
      <c r="L295" t="s">
        <v>217</v>
      </c>
      <c r="N295" t="s">
        <v>325</v>
      </c>
      <c r="O295" t="s">
        <v>1199</v>
      </c>
      <c r="P295">
        <v>6.7932581616973563E-5</v>
      </c>
      <c r="Q295" t="s">
        <v>217</v>
      </c>
      <c r="S295" t="s">
        <v>326</v>
      </c>
      <c r="T295" t="s">
        <v>1199</v>
      </c>
      <c r="U295">
        <v>2.1683745379019999E-4</v>
      </c>
      <c r="V295" t="s">
        <v>217</v>
      </c>
      <c r="X295">
        <v>1.1415525114155251E-4</v>
      </c>
      <c r="Y295">
        <v>2.1215059377304864E-5</v>
      </c>
      <c r="Z295" t="s">
        <v>1199</v>
      </c>
      <c r="AA295" t="s">
        <v>25</v>
      </c>
      <c r="AC295" t="s">
        <v>22</v>
      </c>
      <c r="AD295" t="s">
        <v>1199</v>
      </c>
      <c r="AE295">
        <v>2.0684824249435246E-4</v>
      </c>
      <c r="AG295" t="s">
        <v>97</v>
      </c>
      <c r="AH295" t="s">
        <v>1199</v>
      </c>
      <c r="AI295">
        <v>0</v>
      </c>
    </row>
    <row r="296" spans="5:35" x14ac:dyDescent="0.45">
      <c r="E296" t="s">
        <v>928</v>
      </c>
      <c r="G296" t="s">
        <v>131</v>
      </c>
      <c r="I296" t="s">
        <v>215</v>
      </c>
      <c r="J296" t="s">
        <v>1200</v>
      </c>
      <c r="K296">
        <v>0</v>
      </c>
      <c r="L296" t="s">
        <v>217</v>
      </c>
      <c r="N296" t="s">
        <v>325</v>
      </c>
      <c r="O296" t="s">
        <v>1200</v>
      </c>
      <c r="P296">
        <v>7.0324123405822886E-5</v>
      </c>
      <c r="Q296" t="s">
        <v>217</v>
      </c>
      <c r="S296" t="s">
        <v>326</v>
      </c>
      <c r="T296" t="s">
        <v>1200</v>
      </c>
      <c r="U296">
        <v>2.148949258657E-4</v>
      </c>
      <c r="V296" t="s">
        <v>217</v>
      </c>
      <c r="X296">
        <v>1.1415525114155251E-4</v>
      </c>
      <c r="Y296">
        <v>5.7678442682047593E-5</v>
      </c>
      <c r="Z296" t="s">
        <v>1200</v>
      </c>
      <c r="AA296" t="s">
        <v>25</v>
      </c>
      <c r="AC296" t="s">
        <v>22</v>
      </c>
      <c r="AD296" t="s">
        <v>1200</v>
      </c>
      <c r="AE296">
        <v>2.0520781564199763E-4</v>
      </c>
      <c r="AG296" t="s">
        <v>97</v>
      </c>
      <c r="AH296" t="s">
        <v>1200</v>
      </c>
      <c r="AI296">
        <v>0</v>
      </c>
    </row>
    <row r="297" spans="5:35" x14ac:dyDescent="0.45">
      <c r="E297" t="s">
        <v>929</v>
      </c>
      <c r="G297" t="s">
        <v>131</v>
      </c>
      <c r="I297" t="s">
        <v>215</v>
      </c>
      <c r="J297" t="s">
        <v>1201</v>
      </c>
      <c r="K297">
        <v>0</v>
      </c>
      <c r="L297" t="s">
        <v>217</v>
      </c>
      <c r="N297" t="s">
        <v>325</v>
      </c>
      <c r="O297" t="s">
        <v>1201</v>
      </c>
      <c r="P297">
        <v>7.1371833286243912E-5</v>
      </c>
      <c r="Q297" t="s">
        <v>217</v>
      </c>
      <c r="S297" t="s">
        <v>326</v>
      </c>
      <c r="T297" t="s">
        <v>1201</v>
      </c>
      <c r="U297">
        <v>2.193069093272E-4</v>
      </c>
      <c r="V297" t="s">
        <v>217</v>
      </c>
      <c r="X297">
        <v>1.1415525114155251E-4</v>
      </c>
      <c r="Y297">
        <v>1.6905750441289813E-4</v>
      </c>
      <c r="Z297" t="s">
        <v>1201</v>
      </c>
      <c r="AA297" t="s">
        <v>25</v>
      </c>
      <c r="AC297" t="s">
        <v>22</v>
      </c>
      <c r="AD297" t="s">
        <v>1201</v>
      </c>
      <c r="AE297">
        <v>2.0679356159927401E-4</v>
      </c>
      <c r="AG297" t="s">
        <v>97</v>
      </c>
      <c r="AH297" t="s">
        <v>1201</v>
      </c>
      <c r="AI297">
        <v>0</v>
      </c>
    </row>
    <row r="298" spans="5:35" x14ac:dyDescent="0.45">
      <c r="E298" t="s">
        <v>930</v>
      </c>
      <c r="G298" t="s">
        <v>131</v>
      </c>
      <c r="I298" t="s">
        <v>215</v>
      </c>
      <c r="J298" t="s">
        <v>1202</v>
      </c>
      <c r="K298">
        <v>7.1912124731353728E-11</v>
      </c>
      <c r="L298" t="s">
        <v>217</v>
      </c>
      <c r="N298" t="s">
        <v>325</v>
      </c>
      <c r="O298" t="s">
        <v>1202</v>
      </c>
      <c r="P298">
        <v>6.9760623399316241E-5</v>
      </c>
      <c r="Q298" t="s">
        <v>217</v>
      </c>
      <c r="S298" t="s">
        <v>326</v>
      </c>
      <c r="T298" t="s">
        <v>1202</v>
      </c>
      <c r="U298">
        <v>2.21073865105E-4</v>
      </c>
      <c r="V298" t="s">
        <v>217</v>
      </c>
      <c r="X298">
        <v>1.1415525114155251E-4</v>
      </c>
      <c r="Y298">
        <v>1.9060404909297337E-4</v>
      </c>
      <c r="Z298" t="s">
        <v>1202</v>
      </c>
      <c r="AA298" t="s">
        <v>25</v>
      </c>
      <c r="AC298" t="s">
        <v>22</v>
      </c>
      <c r="AD298" t="s">
        <v>1202</v>
      </c>
      <c r="AE298">
        <v>2.100732091077688E-4</v>
      </c>
      <c r="AG298" t="s">
        <v>97</v>
      </c>
      <c r="AH298" t="s">
        <v>1202</v>
      </c>
      <c r="AI298">
        <v>0</v>
      </c>
    </row>
    <row r="299" spans="5:35" x14ac:dyDescent="0.45">
      <c r="E299" t="s">
        <v>931</v>
      </c>
      <c r="G299" t="s">
        <v>131</v>
      </c>
      <c r="I299" t="s">
        <v>215</v>
      </c>
      <c r="J299" t="s">
        <v>1203</v>
      </c>
      <c r="K299">
        <v>6.4278514087039035E-5</v>
      </c>
      <c r="L299" t="s">
        <v>217</v>
      </c>
      <c r="N299" t="s">
        <v>325</v>
      </c>
      <c r="O299" t="s">
        <v>1203</v>
      </c>
      <c r="P299">
        <v>6.8607538721322301E-5</v>
      </c>
      <c r="Q299" t="s">
        <v>217</v>
      </c>
      <c r="S299" t="s">
        <v>326</v>
      </c>
      <c r="T299" t="s">
        <v>1203</v>
      </c>
      <c r="U299">
        <v>2.2300707497640001E-4</v>
      </c>
      <c r="V299" t="s">
        <v>217</v>
      </c>
      <c r="X299">
        <v>1.1415525114155251E-4</v>
      </c>
      <c r="Y299">
        <v>1.4585353321897094E-4</v>
      </c>
      <c r="Z299" t="s">
        <v>1203</v>
      </c>
      <c r="AA299" t="s">
        <v>25</v>
      </c>
      <c r="AC299" t="s">
        <v>22</v>
      </c>
      <c r="AD299" t="s">
        <v>1203</v>
      </c>
      <c r="AE299">
        <v>2.2836839123098078E-4</v>
      </c>
      <c r="AG299" t="s">
        <v>97</v>
      </c>
      <c r="AH299" t="s">
        <v>1203</v>
      </c>
      <c r="AI299">
        <v>0</v>
      </c>
    </row>
    <row r="300" spans="5:35" x14ac:dyDescent="0.45">
      <c r="E300" t="s">
        <v>932</v>
      </c>
      <c r="G300" t="s">
        <v>131</v>
      </c>
      <c r="I300" t="s">
        <v>215</v>
      </c>
      <c r="J300" t="s">
        <v>1204</v>
      </c>
      <c r="K300">
        <v>1.8703415173190001E-4</v>
      </c>
      <c r="L300" t="s">
        <v>217</v>
      </c>
      <c r="N300" t="s">
        <v>325</v>
      </c>
      <c r="O300" t="s">
        <v>1204</v>
      </c>
      <c r="P300">
        <v>6.005278736185404E-5</v>
      </c>
      <c r="Q300" t="s">
        <v>217</v>
      </c>
      <c r="S300" t="s">
        <v>326</v>
      </c>
      <c r="T300" t="s">
        <v>1204</v>
      </c>
      <c r="U300">
        <v>2.2299549389469999E-4</v>
      </c>
      <c r="V300" t="s">
        <v>217</v>
      </c>
      <c r="X300">
        <v>1.1415525114155251E-4</v>
      </c>
      <c r="Y300">
        <v>1.4452759200788939E-4</v>
      </c>
      <c r="Z300" t="s">
        <v>1204</v>
      </c>
      <c r="AA300" t="s">
        <v>25</v>
      </c>
      <c r="AC300" t="s">
        <v>22</v>
      </c>
      <c r="AD300" t="s">
        <v>1204</v>
      </c>
      <c r="AE300">
        <v>2.4736115683184854E-4</v>
      </c>
      <c r="AG300" t="s">
        <v>97</v>
      </c>
      <c r="AH300" t="s">
        <v>1204</v>
      </c>
      <c r="AI300">
        <v>0</v>
      </c>
    </row>
    <row r="301" spans="5:35" x14ac:dyDescent="0.45">
      <c r="E301" t="s">
        <v>933</v>
      </c>
      <c r="G301" t="s">
        <v>131</v>
      </c>
      <c r="I301" t="s">
        <v>215</v>
      </c>
      <c r="J301" t="s">
        <v>1205</v>
      </c>
      <c r="K301">
        <v>2.5329341058840001E-4</v>
      </c>
      <c r="L301" t="s">
        <v>217</v>
      </c>
      <c r="N301" t="s">
        <v>325</v>
      </c>
      <c r="O301" t="s">
        <v>1205</v>
      </c>
      <c r="P301">
        <v>4.9883360571496438E-5</v>
      </c>
      <c r="Q301" t="s">
        <v>217</v>
      </c>
      <c r="S301" t="s">
        <v>326</v>
      </c>
      <c r="T301" t="s">
        <v>1205</v>
      </c>
      <c r="U301">
        <v>2.2098877971930001E-4</v>
      </c>
      <c r="V301" t="s">
        <v>217</v>
      </c>
      <c r="X301">
        <v>1.1415525114155251E-4</v>
      </c>
      <c r="Y301">
        <v>1.408812536774151E-4</v>
      </c>
      <c r="Z301" t="s">
        <v>1205</v>
      </c>
      <c r="AA301" t="s">
        <v>25</v>
      </c>
      <c r="AC301" t="s">
        <v>22</v>
      </c>
      <c r="AD301" t="s">
        <v>1205</v>
      </c>
      <c r="AE301">
        <v>2.4651119056570193E-4</v>
      </c>
      <c r="AG301" t="s">
        <v>97</v>
      </c>
      <c r="AH301" t="s">
        <v>1205</v>
      </c>
      <c r="AI301">
        <v>0</v>
      </c>
    </row>
    <row r="302" spans="5:35" x14ac:dyDescent="0.45">
      <c r="E302" t="s">
        <v>934</v>
      </c>
      <c r="G302" t="s">
        <v>131</v>
      </c>
      <c r="I302" t="s">
        <v>215</v>
      </c>
      <c r="J302" t="s">
        <v>1206</v>
      </c>
      <c r="K302">
        <v>2.6180702687169998E-4</v>
      </c>
      <c r="L302" t="s">
        <v>217</v>
      </c>
      <c r="N302" t="s">
        <v>325</v>
      </c>
      <c r="O302" t="s">
        <v>1206</v>
      </c>
      <c r="P302">
        <v>4.7369301021352735E-5</v>
      </c>
      <c r="Q302" t="s">
        <v>217</v>
      </c>
      <c r="S302" t="s">
        <v>326</v>
      </c>
      <c r="T302" t="s">
        <v>1206</v>
      </c>
      <c r="U302">
        <v>2.1861547182540001E-4</v>
      </c>
      <c r="V302" t="s">
        <v>217</v>
      </c>
      <c r="X302">
        <v>1.1415525114155251E-4</v>
      </c>
      <c r="Y302">
        <v>1.4054976837464471E-4</v>
      </c>
      <c r="Z302" t="s">
        <v>1206</v>
      </c>
      <c r="AA302" t="s">
        <v>25</v>
      </c>
      <c r="AC302" t="s">
        <v>22</v>
      </c>
      <c r="AD302" t="s">
        <v>1206</v>
      </c>
      <c r="AE302">
        <v>2.4545576887760601E-4</v>
      </c>
      <c r="AG302" t="s">
        <v>97</v>
      </c>
      <c r="AH302" t="s">
        <v>1206</v>
      </c>
      <c r="AI302">
        <v>0</v>
      </c>
    </row>
    <row r="303" spans="5:35" x14ac:dyDescent="0.45">
      <c r="E303" t="s">
        <v>935</v>
      </c>
      <c r="G303" t="s">
        <v>131</v>
      </c>
      <c r="I303" t="s">
        <v>215</v>
      </c>
      <c r="J303" t="s">
        <v>1207</v>
      </c>
      <c r="K303">
        <v>2.0771375062580001E-4</v>
      </c>
      <c r="L303" t="s">
        <v>217</v>
      </c>
      <c r="N303" t="s">
        <v>325</v>
      </c>
      <c r="O303" t="s">
        <v>1207</v>
      </c>
      <c r="P303">
        <v>4.8041451331110719E-5</v>
      </c>
      <c r="Q303" t="s">
        <v>217</v>
      </c>
      <c r="S303" t="s">
        <v>326</v>
      </c>
      <c r="T303" t="s">
        <v>1207</v>
      </c>
      <c r="U303">
        <v>2.1761918685470001E-4</v>
      </c>
      <c r="V303" t="s">
        <v>217</v>
      </c>
      <c r="X303">
        <v>1.1415525114155251E-4</v>
      </c>
      <c r="Y303">
        <v>1.4253868019126702E-4</v>
      </c>
      <c r="Z303" t="s">
        <v>1207</v>
      </c>
      <c r="AA303" t="s">
        <v>25</v>
      </c>
      <c r="AC303" t="s">
        <v>22</v>
      </c>
      <c r="AD303" t="s">
        <v>1207</v>
      </c>
      <c r="AE303">
        <v>2.299199616288331E-4</v>
      </c>
      <c r="AG303" t="s">
        <v>97</v>
      </c>
      <c r="AH303" t="s">
        <v>1207</v>
      </c>
      <c r="AI303">
        <v>0</v>
      </c>
    </row>
    <row r="304" spans="5:35" x14ac:dyDescent="0.45">
      <c r="E304" t="s">
        <v>936</v>
      </c>
      <c r="G304" t="s">
        <v>131</v>
      </c>
      <c r="I304" t="s">
        <v>215</v>
      </c>
      <c r="J304" t="s">
        <v>1208</v>
      </c>
      <c r="K304">
        <v>2.4326532985460001E-4</v>
      </c>
      <c r="L304" t="s">
        <v>217</v>
      </c>
      <c r="N304" t="s">
        <v>325</v>
      </c>
      <c r="O304" t="s">
        <v>1208</v>
      </c>
      <c r="P304">
        <v>4.7389842239440771E-5</v>
      </c>
      <c r="Q304" t="s">
        <v>217</v>
      </c>
      <c r="S304" t="s">
        <v>326</v>
      </c>
      <c r="T304" t="s">
        <v>1208</v>
      </c>
      <c r="U304">
        <v>2.161248816287E-4</v>
      </c>
      <c r="V304" t="s">
        <v>217</v>
      </c>
      <c r="X304">
        <v>1.1415525114155251E-4</v>
      </c>
      <c r="Y304">
        <v>1.4883690094390442E-4</v>
      </c>
      <c r="Z304" t="s">
        <v>1208</v>
      </c>
      <c r="AA304" t="s">
        <v>25</v>
      </c>
      <c r="AC304" t="s">
        <v>22</v>
      </c>
      <c r="AD304" t="s">
        <v>1208</v>
      </c>
      <c r="AE304">
        <v>2.1031686074319213E-4</v>
      </c>
      <c r="AG304" t="s">
        <v>97</v>
      </c>
      <c r="AH304" t="s">
        <v>1208</v>
      </c>
      <c r="AI304">
        <v>0</v>
      </c>
    </row>
    <row r="305" spans="5:35" x14ac:dyDescent="0.45">
      <c r="E305" t="s">
        <v>937</v>
      </c>
      <c r="G305" t="s">
        <v>131</v>
      </c>
      <c r="I305" t="s">
        <v>215</v>
      </c>
      <c r="J305" t="s">
        <v>1209</v>
      </c>
      <c r="K305">
        <v>2.6345105983160001E-4</v>
      </c>
      <c r="L305" t="s">
        <v>217</v>
      </c>
      <c r="N305" t="s">
        <v>325</v>
      </c>
      <c r="O305" t="s">
        <v>1209</v>
      </c>
      <c r="P305">
        <v>4.6553546704078018E-5</v>
      </c>
      <c r="Q305" t="s">
        <v>217</v>
      </c>
      <c r="S305" t="s">
        <v>326</v>
      </c>
      <c r="T305" t="s">
        <v>1209</v>
      </c>
      <c r="U305">
        <v>2.140098186137E-4</v>
      </c>
      <c r="V305" t="s">
        <v>217</v>
      </c>
      <c r="X305">
        <v>1.1415525114155251E-4</v>
      </c>
      <c r="Y305">
        <v>1.5049432745775637E-4</v>
      </c>
      <c r="Z305" t="s">
        <v>1209</v>
      </c>
      <c r="AA305" t="s">
        <v>25</v>
      </c>
      <c r="AC305" t="s">
        <v>22</v>
      </c>
      <c r="AD305" t="s">
        <v>1209</v>
      </c>
      <c r="AE305">
        <v>2.0256664799662521E-4</v>
      </c>
      <c r="AG305" t="s">
        <v>97</v>
      </c>
      <c r="AH305" t="s">
        <v>1209</v>
      </c>
      <c r="AI305">
        <v>0</v>
      </c>
    </row>
    <row r="306" spans="5:35" x14ac:dyDescent="0.45">
      <c r="E306" t="s">
        <v>938</v>
      </c>
      <c r="G306" t="s">
        <v>131</v>
      </c>
      <c r="I306" t="s">
        <v>215</v>
      </c>
      <c r="J306" t="s">
        <v>1210</v>
      </c>
      <c r="K306">
        <v>2.244792079331E-4</v>
      </c>
      <c r="L306" t="s">
        <v>217</v>
      </c>
      <c r="N306" t="s">
        <v>325</v>
      </c>
      <c r="O306" t="s">
        <v>1210</v>
      </c>
      <c r="P306">
        <v>4.434297524230008E-5</v>
      </c>
      <c r="Q306" t="s">
        <v>217</v>
      </c>
      <c r="S306" t="s">
        <v>326</v>
      </c>
      <c r="T306" t="s">
        <v>1210</v>
      </c>
      <c r="U306">
        <v>2.133017173484E-4</v>
      </c>
      <c r="V306" t="s">
        <v>217</v>
      </c>
      <c r="X306">
        <v>1.1415525114155251E-4</v>
      </c>
      <c r="Y306">
        <v>1.7237235744060203E-4</v>
      </c>
      <c r="Z306" t="s">
        <v>1210</v>
      </c>
      <c r="AA306" t="s">
        <v>25</v>
      </c>
      <c r="AC306" t="s">
        <v>22</v>
      </c>
      <c r="AD306" t="s">
        <v>1210</v>
      </c>
      <c r="AE306">
        <v>2.0370449309274394E-4</v>
      </c>
      <c r="AG306" t="s">
        <v>97</v>
      </c>
      <c r="AH306" t="s">
        <v>1210</v>
      </c>
      <c r="AI306">
        <v>0</v>
      </c>
    </row>
    <row r="307" spans="5:35" x14ac:dyDescent="0.45">
      <c r="E307" t="s">
        <v>939</v>
      </c>
      <c r="G307" t="s">
        <v>131</v>
      </c>
      <c r="I307" t="s">
        <v>215</v>
      </c>
      <c r="J307" t="s">
        <v>1211</v>
      </c>
      <c r="K307">
        <v>1.302853170904E-4</v>
      </c>
      <c r="L307" t="s">
        <v>217</v>
      </c>
      <c r="N307" t="s">
        <v>325</v>
      </c>
      <c r="O307" t="s">
        <v>1211</v>
      </c>
      <c r="P307">
        <v>4.8932926839869554E-5</v>
      </c>
      <c r="Q307" t="s">
        <v>217</v>
      </c>
      <c r="S307" t="s">
        <v>326</v>
      </c>
      <c r="T307" t="s">
        <v>1211</v>
      </c>
      <c r="U307">
        <v>2.142689928553E-4</v>
      </c>
      <c r="V307" t="s">
        <v>217</v>
      </c>
      <c r="X307">
        <v>1.1415525114155251E-4</v>
      </c>
      <c r="Y307">
        <v>2.2209515285616027E-4</v>
      </c>
      <c r="Z307" t="s">
        <v>1211</v>
      </c>
      <c r="AA307" t="s">
        <v>25</v>
      </c>
      <c r="AC307" t="s">
        <v>22</v>
      </c>
      <c r="AD307" t="s">
        <v>1211</v>
      </c>
      <c r="AE307">
        <v>8.3883775555773556E-5</v>
      </c>
      <c r="AG307" t="s">
        <v>97</v>
      </c>
      <c r="AH307" t="s">
        <v>1211</v>
      </c>
      <c r="AI307">
        <v>0</v>
      </c>
    </row>
    <row r="308" spans="5:35" x14ac:dyDescent="0.45">
      <c r="E308" t="s">
        <v>940</v>
      </c>
      <c r="G308" t="s">
        <v>131</v>
      </c>
      <c r="I308" t="s">
        <v>215</v>
      </c>
      <c r="J308" t="s">
        <v>1212</v>
      </c>
      <c r="K308">
        <v>6.7965889296274187E-6</v>
      </c>
      <c r="L308" t="s">
        <v>217</v>
      </c>
      <c r="N308" t="s">
        <v>325</v>
      </c>
      <c r="O308" t="s">
        <v>1212</v>
      </c>
      <c r="P308">
        <v>5.7506541791410843E-5</v>
      </c>
      <c r="Q308" t="s">
        <v>217</v>
      </c>
      <c r="S308" t="s">
        <v>326</v>
      </c>
      <c r="T308" t="s">
        <v>1212</v>
      </c>
      <c r="U308">
        <v>2.0949063138829999E-4</v>
      </c>
      <c r="V308" t="s">
        <v>217</v>
      </c>
      <c r="X308">
        <v>1.1415525114155251E-4</v>
      </c>
      <c r="Y308">
        <v>2.2209515285616027E-4</v>
      </c>
      <c r="Z308" t="s">
        <v>1212</v>
      </c>
      <c r="AA308" t="s">
        <v>25</v>
      </c>
      <c r="AC308" t="s">
        <v>22</v>
      </c>
      <c r="AD308" t="s">
        <v>1212</v>
      </c>
      <c r="AE308">
        <v>6.9762032336346885E-5</v>
      </c>
      <c r="AG308" t="s">
        <v>97</v>
      </c>
      <c r="AH308" t="s">
        <v>1212</v>
      </c>
      <c r="AI308">
        <v>0</v>
      </c>
    </row>
    <row r="309" spans="5:35" x14ac:dyDescent="0.45">
      <c r="E309" t="s">
        <v>941</v>
      </c>
      <c r="G309" t="s">
        <v>131</v>
      </c>
      <c r="I309" t="s">
        <v>215</v>
      </c>
      <c r="J309" t="s">
        <v>1213</v>
      </c>
      <c r="K309">
        <v>0</v>
      </c>
      <c r="L309" t="s">
        <v>217</v>
      </c>
      <c r="N309" t="s">
        <v>325</v>
      </c>
      <c r="O309" t="s">
        <v>1213</v>
      </c>
      <c r="P309">
        <v>6.5089031824636743E-5</v>
      </c>
      <c r="Q309" t="s">
        <v>217</v>
      </c>
      <c r="S309" t="s">
        <v>326</v>
      </c>
      <c r="T309" t="s">
        <v>1213</v>
      </c>
      <c r="U309">
        <v>2.1225101533750001E-4</v>
      </c>
      <c r="V309" t="s">
        <v>217</v>
      </c>
      <c r="X309">
        <v>1.1415525114155251E-4</v>
      </c>
      <c r="Y309">
        <v>1.7237235744060203E-4</v>
      </c>
      <c r="Z309" t="s">
        <v>1213</v>
      </c>
      <c r="AA309" t="s">
        <v>25</v>
      </c>
      <c r="AC309" t="s">
        <v>22</v>
      </c>
      <c r="AD309" t="s">
        <v>1213</v>
      </c>
      <c r="AE309">
        <v>6.401852802607982E-5</v>
      </c>
      <c r="AG309" t="s">
        <v>97</v>
      </c>
      <c r="AH309" t="s">
        <v>1213</v>
      </c>
      <c r="AI309">
        <v>0</v>
      </c>
    </row>
    <row r="310" spans="5:35" x14ac:dyDescent="0.45">
      <c r="E310" t="s">
        <v>942</v>
      </c>
      <c r="G310" t="s">
        <v>131</v>
      </c>
      <c r="I310" t="s">
        <v>215</v>
      </c>
      <c r="J310" t="s">
        <v>1214</v>
      </c>
      <c r="K310">
        <v>0</v>
      </c>
      <c r="L310" t="s">
        <v>217</v>
      </c>
      <c r="N310" t="s">
        <v>325</v>
      </c>
      <c r="O310" t="s">
        <v>1214</v>
      </c>
      <c r="P310">
        <v>6.5379423344343412E-5</v>
      </c>
      <c r="Q310" t="s">
        <v>217</v>
      </c>
      <c r="S310" t="s">
        <v>326</v>
      </c>
      <c r="T310" t="s">
        <v>1214</v>
      </c>
      <c r="U310">
        <v>2.1630357903210001E-4</v>
      </c>
      <c r="V310" t="s">
        <v>217</v>
      </c>
      <c r="X310">
        <v>1.1415525114155251E-4</v>
      </c>
      <c r="Y310">
        <v>1.5579809230208258E-4</v>
      </c>
      <c r="Z310" t="s">
        <v>1214</v>
      </c>
      <c r="AA310" t="s">
        <v>25</v>
      </c>
      <c r="AC310" t="s">
        <v>22</v>
      </c>
      <c r="AD310" t="s">
        <v>1214</v>
      </c>
      <c r="AE310">
        <v>5.113956897347396E-5</v>
      </c>
      <c r="AG310" t="s">
        <v>97</v>
      </c>
      <c r="AH310" t="s">
        <v>1214</v>
      </c>
      <c r="AI310">
        <v>0</v>
      </c>
    </row>
    <row r="311" spans="5:35" x14ac:dyDescent="0.45">
      <c r="E311" t="s">
        <v>943</v>
      </c>
      <c r="G311" t="s">
        <v>131</v>
      </c>
      <c r="I311" t="s">
        <v>215</v>
      </c>
      <c r="J311" t="s">
        <v>1215</v>
      </c>
      <c r="K311">
        <v>0</v>
      </c>
      <c r="L311" t="s">
        <v>217</v>
      </c>
      <c r="N311" t="s">
        <v>325</v>
      </c>
      <c r="O311" t="s">
        <v>1215</v>
      </c>
      <c r="P311">
        <v>6.4086248092640177E-5</v>
      </c>
      <c r="Q311" t="s">
        <v>217</v>
      </c>
      <c r="S311" t="s">
        <v>326</v>
      </c>
      <c r="T311" t="s">
        <v>1215</v>
      </c>
      <c r="U311">
        <v>2.176186693925E-4</v>
      </c>
      <c r="V311" t="s">
        <v>217</v>
      </c>
      <c r="X311">
        <v>1.1415525114155251E-4</v>
      </c>
      <c r="Y311">
        <v>1.093901499142282E-4</v>
      </c>
      <c r="Z311" t="s">
        <v>1215</v>
      </c>
      <c r="AA311" t="s">
        <v>25</v>
      </c>
      <c r="AC311" t="s">
        <v>22</v>
      </c>
      <c r="AD311" t="s">
        <v>1215</v>
      </c>
      <c r="AE311">
        <v>5.0889082226165858E-5</v>
      </c>
      <c r="AG311" t="s">
        <v>97</v>
      </c>
      <c r="AH311" t="s">
        <v>1215</v>
      </c>
      <c r="AI311">
        <v>0</v>
      </c>
    </row>
    <row r="312" spans="5:35" x14ac:dyDescent="0.45">
      <c r="E312" t="s">
        <v>944</v>
      </c>
      <c r="G312" t="s">
        <v>131</v>
      </c>
      <c r="I312" t="s">
        <v>215</v>
      </c>
      <c r="J312" t="s">
        <v>1216</v>
      </c>
      <c r="K312">
        <v>0</v>
      </c>
      <c r="L312" t="s">
        <v>217</v>
      </c>
      <c r="N312" t="s">
        <v>325</v>
      </c>
      <c r="O312" t="s">
        <v>1216</v>
      </c>
      <c r="P312">
        <v>6.2920414369007911E-5</v>
      </c>
      <c r="Q312" t="s">
        <v>217</v>
      </c>
      <c r="S312" t="s">
        <v>326</v>
      </c>
      <c r="T312" t="s">
        <v>1216</v>
      </c>
      <c r="U312">
        <v>2.178461930824E-4</v>
      </c>
      <c r="V312" t="s">
        <v>217</v>
      </c>
      <c r="X312">
        <v>1.1415525114155251E-4</v>
      </c>
      <c r="Y312">
        <v>7.9556472664893237E-5</v>
      </c>
      <c r="Z312" t="s">
        <v>1216</v>
      </c>
      <c r="AA312" t="s">
        <v>25</v>
      </c>
      <c r="AC312" t="s">
        <v>22</v>
      </c>
      <c r="AD312" t="s">
        <v>1216</v>
      </c>
      <c r="AE312">
        <v>5.1742265015552377E-5</v>
      </c>
      <c r="AG312" t="s">
        <v>97</v>
      </c>
      <c r="AH312" t="s">
        <v>1216</v>
      </c>
      <c r="AI312">
        <v>0</v>
      </c>
    </row>
    <row r="313" spans="5:35" x14ac:dyDescent="0.45">
      <c r="E313" t="s">
        <v>945</v>
      </c>
      <c r="G313" t="s">
        <v>131</v>
      </c>
      <c r="I313" t="s">
        <v>215</v>
      </c>
      <c r="J313" t="s">
        <v>1217</v>
      </c>
      <c r="K313">
        <v>0</v>
      </c>
      <c r="L313" t="s">
        <v>217</v>
      </c>
      <c r="N313" t="s">
        <v>325</v>
      </c>
      <c r="O313" t="s">
        <v>1217</v>
      </c>
      <c r="P313">
        <v>6.115608378942922E-5</v>
      </c>
      <c r="Q313" t="s">
        <v>217</v>
      </c>
      <c r="S313" t="s">
        <v>326</v>
      </c>
      <c r="T313" t="s">
        <v>1217</v>
      </c>
      <c r="U313">
        <v>2.185092195954E-4</v>
      </c>
      <c r="V313" t="s">
        <v>217</v>
      </c>
      <c r="X313">
        <v>1.1415525114155251E-4</v>
      </c>
      <c r="Y313">
        <v>5.6352501470966035E-5</v>
      </c>
      <c r="Z313" t="s">
        <v>1217</v>
      </c>
      <c r="AA313" t="s">
        <v>25</v>
      </c>
      <c r="AC313" t="s">
        <v>22</v>
      </c>
      <c r="AD313" t="s">
        <v>1217</v>
      </c>
      <c r="AE313">
        <v>5.3915026464112621E-5</v>
      </c>
      <c r="AG313" t="s">
        <v>97</v>
      </c>
      <c r="AH313" t="s">
        <v>1217</v>
      </c>
      <c r="AI313">
        <v>0</v>
      </c>
    </row>
    <row r="314" spans="5:35" x14ac:dyDescent="0.45">
      <c r="E314" t="s">
        <v>946</v>
      </c>
      <c r="G314" t="s">
        <v>131</v>
      </c>
      <c r="I314" t="s">
        <v>215</v>
      </c>
      <c r="J314" t="s">
        <v>1218</v>
      </c>
      <c r="K314">
        <v>0</v>
      </c>
      <c r="L314" t="s">
        <v>217</v>
      </c>
      <c r="N314" t="s">
        <v>325</v>
      </c>
      <c r="O314" t="s">
        <v>1218</v>
      </c>
      <c r="P314">
        <v>5.9367893466363234E-5</v>
      </c>
      <c r="Q314" t="s">
        <v>217</v>
      </c>
      <c r="S314" t="s">
        <v>326</v>
      </c>
      <c r="T314" t="s">
        <v>1218</v>
      </c>
      <c r="U314">
        <v>2.189418958644E-4</v>
      </c>
      <c r="V314" t="s">
        <v>217</v>
      </c>
      <c r="X314">
        <v>1.1415525114155251E-4</v>
      </c>
      <c r="Y314">
        <v>2.9833677249334962E-5</v>
      </c>
      <c r="Z314" t="s">
        <v>1218</v>
      </c>
      <c r="AA314" t="s">
        <v>25</v>
      </c>
      <c r="AC314" t="s">
        <v>22</v>
      </c>
      <c r="AD314" t="s">
        <v>1218</v>
      </c>
      <c r="AE314">
        <v>6.6202547305979753E-5</v>
      </c>
      <c r="AG314" t="s">
        <v>97</v>
      </c>
      <c r="AH314" t="s">
        <v>1218</v>
      </c>
      <c r="AI314">
        <v>0</v>
      </c>
    </row>
    <row r="315" spans="5:35" x14ac:dyDescent="0.45">
      <c r="E315" t="s">
        <v>947</v>
      </c>
      <c r="G315" t="s">
        <v>131</v>
      </c>
      <c r="I315" t="s">
        <v>215</v>
      </c>
      <c r="J315" t="s">
        <v>1219</v>
      </c>
      <c r="K315">
        <v>0</v>
      </c>
      <c r="L315" t="s">
        <v>217</v>
      </c>
      <c r="N315" t="s">
        <v>325</v>
      </c>
      <c r="O315" t="s">
        <v>1219</v>
      </c>
      <c r="P315">
        <v>5.8578361338108761E-5</v>
      </c>
      <c r="Q315" t="s">
        <v>217</v>
      </c>
      <c r="S315" t="s">
        <v>326</v>
      </c>
      <c r="T315" t="s">
        <v>1219</v>
      </c>
      <c r="U315">
        <v>2.1918073350300001E-4</v>
      </c>
      <c r="V315" t="s">
        <v>217</v>
      </c>
      <c r="X315">
        <v>1.1415525114155251E-4</v>
      </c>
      <c r="Y315">
        <v>2.1546544680075254E-5</v>
      </c>
      <c r="Z315" t="s">
        <v>1219</v>
      </c>
      <c r="AA315" t="s">
        <v>25</v>
      </c>
      <c r="AC315" t="s">
        <v>22</v>
      </c>
      <c r="AD315" t="s">
        <v>1219</v>
      </c>
      <c r="AE315">
        <v>8.0799129768698374E-5</v>
      </c>
      <c r="AG315" t="s">
        <v>97</v>
      </c>
      <c r="AH315" t="s">
        <v>1219</v>
      </c>
      <c r="AI315">
        <v>0</v>
      </c>
    </row>
    <row r="316" spans="5:35" x14ac:dyDescent="0.45">
      <c r="E316" t="s">
        <v>948</v>
      </c>
      <c r="G316" t="s">
        <v>131</v>
      </c>
      <c r="I316" t="s">
        <v>215</v>
      </c>
      <c r="J316" t="s">
        <v>1220</v>
      </c>
      <c r="K316">
        <v>0</v>
      </c>
      <c r="L316" t="s">
        <v>217</v>
      </c>
      <c r="N316" t="s">
        <v>325</v>
      </c>
      <c r="O316" t="s">
        <v>1220</v>
      </c>
      <c r="P316">
        <v>5.743536560731502E-5</v>
      </c>
      <c r="Q316" t="s">
        <v>217</v>
      </c>
      <c r="S316" t="s">
        <v>326</v>
      </c>
      <c r="T316" t="s">
        <v>1220</v>
      </c>
      <c r="U316">
        <v>2.1987816009130001E-4</v>
      </c>
      <c r="V316" t="s">
        <v>217</v>
      </c>
      <c r="X316">
        <v>1.1415525114155251E-4</v>
      </c>
      <c r="Y316">
        <v>1.4916838624667481E-5</v>
      </c>
      <c r="Z316" t="s">
        <v>1220</v>
      </c>
      <c r="AA316" t="s">
        <v>25</v>
      </c>
      <c r="AC316" t="s">
        <v>22</v>
      </c>
      <c r="AD316" t="s">
        <v>1220</v>
      </c>
      <c r="AE316">
        <v>1.0926174185327075E-4</v>
      </c>
      <c r="AG316" t="s">
        <v>97</v>
      </c>
      <c r="AH316" t="s">
        <v>1220</v>
      </c>
      <c r="AI316">
        <v>0</v>
      </c>
    </row>
    <row r="317" spans="5:35" x14ac:dyDescent="0.45">
      <c r="E317" t="s">
        <v>949</v>
      </c>
      <c r="G317" t="s">
        <v>131</v>
      </c>
      <c r="I317" t="s">
        <v>215</v>
      </c>
      <c r="J317" t="s">
        <v>1221</v>
      </c>
      <c r="K317">
        <v>0</v>
      </c>
      <c r="L317" t="s">
        <v>217</v>
      </c>
      <c r="N317" t="s">
        <v>325</v>
      </c>
      <c r="O317" t="s">
        <v>1221</v>
      </c>
      <c r="P317">
        <v>5.6470323788875262E-5</v>
      </c>
      <c r="Q317" t="s">
        <v>217</v>
      </c>
      <c r="S317" t="s">
        <v>326</v>
      </c>
      <c r="T317" t="s">
        <v>1221</v>
      </c>
      <c r="U317">
        <v>2.2248286386940001E-4</v>
      </c>
      <c r="V317" t="s">
        <v>217</v>
      </c>
      <c r="X317">
        <v>1.1415525114155251E-4</v>
      </c>
      <c r="Y317">
        <v>1.6574265138519424E-5</v>
      </c>
      <c r="Z317" t="s">
        <v>1221</v>
      </c>
      <c r="AA317" t="s">
        <v>25</v>
      </c>
      <c r="AC317" t="s">
        <v>22</v>
      </c>
      <c r="AD317" t="s">
        <v>1221</v>
      </c>
      <c r="AE317">
        <v>1.3996908509389641E-4</v>
      </c>
      <c r="AG317" t="s">
        <v>97</v>
      </c>
      <c r="AH317" t="s">
        <v>1221</v>
      </c>
      <c r="AI317">
        <v>0</v>
      </c>
    </row>
    <row r="318" spans="5:35" x14ac:dyDescent="0.45">
      <c r="E318" t="s">
        <v>950</v>
      </c>
      <c r="G318" t="s">
        <v>131</v>
      </c>
      <c r="I318" t="s">
        <v>215</v>
      </c>
      <c r="J318" t="s">
        <v>1222</v>
      </c>
      <c r="K318">
        <v>0</v>
      </c>
      <c r="L318" t="s">
        <v>217</v>
      </c>
      <c r="N318" t="s">
        <v>325</v>
      </c>
      <c r="O318" t="s">
        <v>1222</v>
      </c>
      <c r="P318">
        <v>5.5249568291912178E-5</v>
      </c>
      <c r="Q318" t="s">
        <v>217</v>
      </c>
      <c r="S318" t="s">
        <v>326</v>
      </c>
      <c r="T318" t="s">
        <v>1222</v>
      </c>
      <c r="U318">
        <v>2.2570648223950001E-4</v>
      </c>
      <c r="V318" t="s">
        <v>217</v>
      </c>
      <c r="X318">
        <v>1.1415525114155251E-4</v>
      </c>
      <c r="Y318">
        <v>1.4585353321897093E-5</v>
      </c>
      <c r="Z318" t="s">
        <v>1222</v>
      </c>
      <c r="AA318" t="s">
        <v>25</v>
      </c>
      <c r="AC318" t="s">
        <v>22</v>
      </c>
      <c r="AD318" t="s">
        <v>1222</v>
      </c>
      <c r="AE318">
        <v>1.4338262038225252E-4</v>
      </c>
      <c r="AG318" t="s">
        <v>97</v>
      </c>
      <c r="AH318" t="s">
        <v>1222</v>
      </c>
      <c r="AI318">
        <v>0</v>
      </c>
    </row>
    <row r="319" spans="5:35" x14ac:dyDescent="0.45">
      <c r="E319" t="s">
        <v>951</v>
      </c>
      <c r="G319" t="s">
        <v>131</v>
      </c>
      <c r="I319" t="s">
        <v>215</v>
      </c>
      <c r="J319" t="s">
        <v>1223</v>
      </c>
      <c r="K319">
        <v>0</v>
      </c>
      <c r="L319" t="s">
        <v>217</v>
      </c>
      <c r="N319" t="s">
        <v>325</v>
      </c>
      <c r="O319" t="s">
        <v>1223</v>
      </c>
      <c r="P319">
        <v>5.4455011900584399E-5</v>
      </c>
      <c r="Q319" t="s">
        <v>217</v>
      </c>
      <c r="S319" t="s">
        <v>326</v>
      </c>
      <c r="T319" t="s">
        <v>1223</v>
      </c>
      <c r="U319">
        <v>2.2708128019489999E-4</v>
      </c>
      <c r="V319" t="s">
        <v>217</v>
      </c>
      <c r="X319">
        <v>1.1415525114155251E-4</v>
      </c>
      <c r="Y319">
        <v>2.1215059377304864E-5</v>
      </c>
      <c r="Z319" t="s">
        <v>1223</v>
      </c>
      <c r="AA319" t="s">
        <v>25</v>
      </c>
      <c r="AC319" t="s">
        <v>22</v>
      </c>
      <c r="AD319" t="s">
        <v>1223</v>
      </c>
      <c r="AE319">
        <v>1.4732929439762403E-4</v>
      </c>
      <c r="AG319" t="s">
        <v>97</v>
      </c>
      <c r="AH319" t="s">
        <v>1223</v>
      </c>
      <c r="AI319">
        <v>0</v>
      </c>
    </row>
    <row r="320" spans="5:35" x14ac:dyDescent="0.45">
      <c r="E320" t="s">
        <v>952</v>
      </c>
      <c r="G320" t="s">
        <v>131</v>
      </c>
      <c r="I320" t="s">
        <v>215</v>
      </c>
      <c r="J320" t="s">
        <v>1224</v>
      </c>
      <c r="K320">
        <v>0</v>
      </c>
      <c r="L320" t="s">
        <v>217</v>
      </c>
      <c r="N320" t="s">
        <v>325</v>
      </c>
      <c r="O320" t="s">
        <v>1224</v>
      </c>
      <c r="P320">
        <v>5.3468857843959269E-5</v>
      </c>
      <c r="Q320" t="s">
        <v>217</v>
      </c>
      <c r="S320" t="s">
        <v>326</v>
      </c>
      <c r="T320" t="s">
        <v>1224</v>
      </c>
      <c r="U320">
        <v>2.224422647981E-4</v>
      </c>
      <c r="V320" t="s">
        <v>217</v>
      </c>
      <c r="X320">
        <v>1.1415525114155251E-4</v>
      </c>
      <c r="Y320">
        <v>5.7678442682047593E-5</v>
      </c>
      <c r="Z320" t="s">
        <v>1224</v>
      </c>
      <c r="AA320" t="s">
        <v>25</v>
      </c>
      <c r="AC320" t="s">
        <v>22</v>
      </c>
      <c r="AD320" t="s">
        <v>1224</v>
      </c>
      <c r="AE320">
        <v>1.4776513329663204E-4</v>
      </c>
      <c r="AG320" t="s">
        <v>97</v>
      </c>
      <c r="AH320" t="s">
        <v>1224</v>
      </c>
      <c r="AI320">
        <v>0</v>
      </c>
    </row>
    <row r="321" spans="5:35" x14ac:dyDescent="0.45">
      <c r="E321" t="s">
        <v>953</v>
      </c>
      <c r="G321" t="s">
        <v>131</v>
      </c>
      <c r="I321" t="s">
        <v>215</v>
      </c>
      <c r="J321" t="s">
        <v>1225</v>
      </c>
      <c r="K321">
        <v>0</v>
      </c>
      <c r="L321" t="s">
        <v>217</v>
      </c>
      <c r="N321" t="s">
        <v>325</v>
      </c>
      <c r="O321" t="s">
        <v>1225</v>
      </c>
      <c r="P321">
        <v>5.3120840638855889E-5</v>
      </c>
      <c r="Q321" t="s">
        <v>217</v>
      </c>
      <c r="S321" t="s">
        <v>326</v>
      </c>
      <c r="T321" t="s">
        <v>1225</v>
      </c>
      <c r="U321">
        <v>2.270212809895E-4</v>
      </c>
      <c r="V321" t="s">
        <v>217</v>
      </c>
      <c r="X321">
        <v>1.1415525114155251E-4</v>
      </c>
      <c r="Y321">
        <v>1.6905750441289813E-4</v>
      </c>
      <c r="Z321" t="s">
        <v>1225</v>
      </c>
      <c r="AA321" t="s">
        <v>25</v>
      </c>
      <c r="AC321" t="s">
        <v>22</v>
      </c>
      <c r="AD321" t="s">
        <v>1225</v>
      </c>
      <c r="AE321">
        <v>1.4830832365877208E-4</v>
      </c>
      <c r="AG321" t="s">
        <v>97</v>
      </c>
      <c r="AH321" t="s">
        <v>1225</v>
      </c>
      <c r="AI321">
        <v>0</v>
      </c>
    </row>
    <row r="322" spans="5:35" x14ac:dyDescent="0.45">
      <c r="E322" t="s">
        <v>954</v>
      </c>
      <c r="G322" t="s">
        <v>131</v>
      </c>
      <c r="I322" t="s">
        <v>215</v>
      </c>
      <c r="J322" t="s">
        <v>1226</v>
      </c>
      <c r="K322">
        <v>2.1138860296256479E-10</v>
      </c>
      <c r="L322" t="s">
        <v>217</v>
      </c>
      <c r="N322" t="s">
        <v>325</v>
      </c>
      <c r="O322" t="s">
        <v>1226</v>
      </c>
      <c r="P322">
        <v>5.0649501814726683E-5</v>
      </c>
      <c r="Q322" t="s">
        <v>217</v>
      </c>
      <c r="S322" t="s">
        <v>326</v>
      </c>
      <c r="T322" t="s">
        <v>1226</v>
      </c>
      <c r="U322">
        <v>2.285138845955E-4</v>
      </c>
      <c r="V322" t="s">
        <v>217</v>
      </c>
      <c r="X322">
        <v>1.1415525114155251E-4</v>
      </c>
      <c r="Y322">
        <v>1.9060404909297337E-4</v>
      </c>
      <c r="Z322" t="s">
        <v>1226</v>
      </c>
      <c r="AA322" t="s">
        <v>25</v>
      </c>
      <c r="AC322" t="s">
        <v>22</v>
      </c>
      <c r="AD322" t="s">
        <v>1226</v>
      </c>
      <c r="AE322">
        <v>1.5158797116726692E-4</v>
      </c>
      <c r="AG322" t="s">
        <v>97</v>
      </c>
      <c r="AH322" t="s">
        <v>1226</v>
      </c>
      <c r="AI322">
        <v>0</v>
      </c>
    </row>
    <row r="323" spans="5:35" x14ac:dyDescent="0.45">
      <c r="E323" t="s">
        <v>955</v>
      </c>
      <c r="G323" t="s">
        <v>131</v>
      </c>
      <c r="I323" t="s">
        <v>215</v>
      </c>
      <c r="J323" t="s">
        <v>1227</v>
      </c>
      <c r="K323">
        <v>7.2336694123733148E-5</v>
      </c>
      <c r="L323" t="s">
        <v>217</v>
      </c>
      <c r="N323" t="s">
        <v>325</v>
      </c>
      <c r="O323" t="s">
        <v>1227</v>
      </c>
      <c r="P323">
        <v>4.7413045780745773E-5</v>
      </c>
      <c r="Q323" t="s">
        <v>217</v>
      </c>
      <c r="S323" t="s">
        <v>326</v>
      </c>
      <c r="T323" t="s">
        <v>1227</v>
      </c>
      <c r="U323">
        <v>2.281271122734E-4</v>
      </c>
      <c r="V323" t="s">
        <v>217</v>
      </c>
      <c r="X323">
        <v>1.1415525114155251E-4</v>
      </c>
      <c r="Y323">
        <v>1.4585353321897094E-4</v>
      </c>
      <c r="Z323" t="s">
        <v>1227</v>
      </c>
      <c r="AA323" t="s">
        <v>25</v>
      </c>
      <c r="AC323" t="s">
        <v>22</v>
      </c>
      <c r="AD323" t="s">
        <v>1227</v>
      </c>
      <c r="AE323">
        <v>1.709120386618456E-4</v>
      </c>
      <c r="AG323" t="s">
        <v>97</v>
      </c>
      <c r="AH323" t="s">
        <v>1227</v>
      </c>
      <c r="AI323">
        <v>0</v>
      </c>
    </row>
    <row r="324" spans="5:35" x14ac:dyDescent="0.45">
      <c r="E324" t="s">
        <v>956</v>
      </c>
      <c r="G324" t="s">
        <v>131</v>
      </c>
      <c r="I324" t="s">
        <v>215</v>
      </c>
      <c r="J324" t="s">
        <v>1228</v>
      </c>
      <c r="K324">
        <v>2.062308786255E-4</v>
      </c>
      <c r="L324" t="s">
        <v>217</v>
      </c>
      <c r="N324" t="s">
        <v>325</v>
      </c>
      <c r="O324" t="s">
        <v>1228</v>
      </c>
      <c r="P324">
        <v>3.9339891046327879E-5</v>
      </c>
      <c r="Q324" t="s">
        <v>217</v>
      </c>
      <c r="S324" t="s">
        <v>326</v>
      </c>
      <c r="T324" t="s">
        <v>1228</v>
      </c>
      <c r="U324">
        <v>2.2633463763080001E-4</v>
      </c>
      <c r="V324" t="s">
        <v>217</v>
      </c>
      <c r="X324">
        <v>1.1415525114155251E-4</v>
      </c>
      <c r="Y324">
        <v>1.4452759200788939E-4</v>
      </c>
      <c r="Z324" t="s">
        <v>1228</v>
      </c>
      <c r="AA324" t="s">
        <v>25</v>
      </c>
      <c r="AC324" t="s">
        <v>22</v>
      </c>
      <c r="AD324" t="s">
        <v>1228</v>
      </c>
      <c r="AE324">
        <v>1.9225286622784877E-4</v>
      </c>
      <c r="AG324" t="s">
        <v>97</v>
      </c>
      <c r="AH324" t="s">
        <v>1228</v>
      </c>
      <c r="AI324">
        <v>0</v>
      </c>
    </row>
    <row r="325" spans="5:35" x14ac:dyDescent="0.45">
      <c r="E325" t="s">
        <v>957</v>
      </c>
      <c r="G325" t="s">
        <v>131</v>
      </c>
      <c r="I325" t="s">
        <v>215</v>
      </c>
      <c r="J325" t="s">
        <v>1229</v>
      </c>
      <c r="K325">
        <v>2.7029526639410002E-4</v>
      </c>
      <c r="L325" t="s">
        <v>217</v>
      </c>
      <c r="N325" t="s">
        <v>325</v>
      </c>
      <c r="O325" t="s">
        <v>1229</v>
      </c>
      <c r="P325">
        <v>2.6887747028652335E-5</v>
      </c>
      <c r="Q325" t="s">
        <v>217</v>
      </c>
      <c r="S325" t="s">
        <v>326</v>
      </c>
      <c r="T325" t="s">
        <v>1229</v>
      </c>
      <c r="U325">
        <v>2.2173846733549999E-4</v>
      </c>
      <c r="V325" t="s">
        <v>217</v>
      </c>
      <c r="X325">
        <v>1.1415525114155251E-4</v>
      </c>
      <c r="Y325">
        <v>1.408812536774151E-4</v>
      </c>
      <c r="Z325" t="s">
        <v>1229</v>
      </c>
      <c r="AA325" t="s">
        <v>25</v>
      </c>
      <c r="AC325" t="s">
        <v>22</v>
      </c>
      <c r="AD325" t="s">
        <v>1229</v>
      </c>
      <c r="AE325">
        <v>1.9472275401069588E-4</v>
      </c>
      <c r="AG325" t="s">
        <v>97</v>
      </c>
      <c r="AH325" t="s">
        <v>1229</v>
      </c>
      <c r="AI325">
        <v>0</v>
      </c>
    </row>
    <row r="326" spans="5:35" x14ac:dyDescent="0.45">
      <c r="E326" t="s">
        <v>958</v>
      </c>
      <c r="G326" t="s">
        <v>131</v>
      </c>
      <c r="I326" t="s">
        <v>215</v>
      </c>
      <c r="J326" t="s">
        <v>1230</v>
      </c>
      <c r="K326">
        <v>2.7395263315989999E-4</v>
      </c>
      <c r="L326" t="s">
        <v>217</v>
      </c>
      <c r="N326" t="s">
        <v>325</v>
      </c>
      <c r="O326" t="s">
        <v>1230</v>
      </c>
      <c r="P326">
        <v>1.9444628851024184E-5</v>
      </c>
      <c r="Q326" t="s">
        <v>217</v>
      </c>
      <c r="S326" t="s">
        <v>326</v>
      </c>
      <c r="T326" t="s">
        <v>1230</v>
      </c>
      <c r="U326">
        <v>2.1922318656050001E-4</v>
      </c>
      <c r="V326" t="s">
        <v>217</v>
      </c>
      <c r="X326">
        <v>1.1415525114155251E-4</v>
      </c>
      <c r="Y326">
        <v>1.4054976837464471E-4</v>
      </c>
      <c r="Z326" t="s">
        <v>1230</v>
      </c>
      <c r="AA326" t="s">
        <v>25</v>
      </c>
      <c r="AC326" t="s">
        <v>22</v>
      </c>
      <c r="AD326" t="s">
        <v>1230</v>
      </c>
      <c r="AE326">
        <v>1.9510029342598048E-4</v>
      </c>
      <c r="AG326" t="s">
        <v>97</v>
      </c>
      <c r="AH326" t="s">
        <v>1230</v>
      </c>
      <c r="AI326">
        <v>0</v>
      </c>
    </row>
    <row r="327" spans="5:35" x14ac:dyDescent="0.45">
      <c r="E327" t="s">
        <v>959</v>
      </c>
      <c r="G327" t="s">
        <v>131</v>
      </c>
      <c r="I327" t="s">
        <v>215</v>
      </c>
      <c r="J327" t="s">
        <v>1231</v>
      </c>
      <c r="K327">
        <v>2.1329134983860001E-4</v>
      </c>
      <c r="L327" t="s">
        <v>217</v>
      </c>
      <c r="N327" t="s">
        <v>325</v>
      </c>
      <c r="O327" t="s">
        <v>1231</v>
      </c>
      <c r="P327">
        <v>1.7073630959723295E-5</v>
      </c>
      <c r="Q327" t="s">
        <v>217</v>
      </c>
      <c r="S327" t="s">
        <v>326</v>
      </c>
      <c r="T327" t="s">
        <v>1231</v>
      </c>
      <c r="U327">
        <v>2.1704420949830001E-4</v>
      </c>
      <c r="V327" t="s">
        <v>217</v>
      </c>
      <c r="X327">
        <v>1.1415525114155251E-4</v>
      </c>
      <c r="Y327">
        <v>1.4253868019126702E-4</v>
      </c>
      <c r="Z327" t="s">
        <v>1231</v>
      </c>
      <c r="AA327" t="s">
        <v>25</v>
      </c>
      <c r="AC327" t="s">
        <v>22</v>
      </c>
      <c r="AD327" t="s">
        <v>1231</v>
      </c>
      <c r="AE327">
        <v>1.8001962421565517E-4</v>
      </c>
      <c r="AG327" t="s">
        <v>97</v>
      </c>
      <c r="AH327" t="s">
        <v>1231</v>
      </c>
      <c r="AI327">
        <v>0</v>
      </c>
    </row>
    <row r="328" spans="5:35" x14ac:dyDescent="0.45">
      <c r="E328" t="s">
        <v>960</v>
      </c>
      <c r="G328" t="s">
        <v>131</v>
      </c>
      <c r="I328" t="s">
        <v>215</v>
      </c>
      <c r="J328" t="s">
        <v>1232</v>
      </c>
      <c r="K328">
        <v>2.461367841385E-4</v>
      </c>
      <c r="L328" t="s">
        <v>217</v>
      </c>
      <c r="N328" t="s">
        <v>325</v>
      </c>
      <c r="O328" t="s">
        <v>1232</v>
      </c>
      <c r="P328">
        <v>1.5913415295455717E-5</v>
      </c>
      <c r="Q328" t="s">
        <v>217</v>
      </c>
      <c r="S328" t="s">
        <v>326</v>
      </c>
      <c r="T328" t="s">
        <v>1232</v>
      </c>
      <c r="U328">
        <v>2.1570626055450001E-4</v>
      </c>
      <c r="V328" t="s">
        <v>217</v>
      </c>
      <c r="X328">
        <v>1.1415525114155251E-4</v>
      </c>
      <c r="Y328">
        <v>1.4883690094390442E-4</v>
      </c>
      <c r="Z328" t="s">
        <v>1232</v>
      </c>
      <c r="AA328" t="s">
        <v>25</v>
      </c>
      <c r="AC328" t="s">
        <v>22</v>
      </c>
      <c r="AD328" t="s">
        <v>1232</v>
      </c>
      <c r="AE328">
        <v>1.5562792435659586E-4</v>
      </c>
      <c r="AG328" t="s">
        <v>97</v>
      </c>
      <c r="AH328" t="s">
        <v>1232</v>
      </c>
      <c r="AI328">
        <v>0</v>
      </c>
    </row>
    <row r="329" spans="5:35" x14ac:dyDescent="0.45">
      <c r="E329" t="s">
        <v>961</v>
      </c>
      <c r="G329" t="s">
        <v>131</v>
      </c>
      <c r="I329" t="s">
        <v>215</v>
      </c>
      <c r="J329" t="s">
        <v>1233</v>
      </c>
      <c r="K329">
        <v>2.6781954470940001E-4</v>
      </c>
      <c r="L329" t="s">
        <v>217</v>
      </c>
      <c r="N329" t="s">
        <v>325</v>
      </c>
      <c r="O329" t="s">
        <v>1233</v>
      </c>
      <c r="P329">
        <v>1.4354890559363556E-5</v>
      </c>
      <c r="Q329" t="s">
        <v>217</v>
      </c>
      <c r="S329" t="s">
        <v>326</v>
      </c>
      <c r="T329" t="s">
        <v>1233</v>
      </c>
      <c r="U329">
        <v>2.1452606809479999E-4</v>
      </c>
      <c r="V329" t="s">
        <v>217</v>
      </c>
      <c r="X329">
        <v>1.1415525114155251E-4</v>
      </c>
      <c r="Y329">
        <v>1.5049432745775637E-4</v>
      </c>
      <c r="Z329" t="s">
        <v>1233</v>
      </c>
      <c r="AA329" t="s">
        <v>25</v>
      </c>
      <c r="AC329" t="s">
        <v>22</v>
      </c>
      <c r="AD329" t="s">
        <v>1233</v>
      </c>
      <c r="AE329">
        <v>1.4327808337695542E-4</v>
      </c>
      <c r="AG329" t="s">
        <v>97</v>
      </c>
      <c r="AH329" t="s">
        <v>1233</v>
      </c>
      <c r="AI329">
        <v>0</v>
      </c>
    </row>
    <row r="330" spans="5:35" x14ac:dyDescent="0.45">
      <c r="E330" t="s">
        <v>962</v>
      </c>
      <c r="G330" t="s">
        <v>131</v>
      </c>
      <c r="I330" t="s">
        <v>215</v>
      </c>
      <c r="J330" t="s">
        <v>1234</v>
      </c>
      <c r="K330">
        <v>2.288722226193E-4</v>
      </c>
      <c r="L330" t="s">
        <v>217</v>
      </c>
      <c r="N330" t="s">
        <v>325</v>
      </c>
      <c r="O330" t="s">
        <v>1234</v>
      </c>
      <c r="P330">
        <v>1.3575395239286399E-5</v>
      </c>
      <c r="Q330" t="s">
        <v>217</v>
      </c>
      <c r="S330" t="s">
        <v>326</v>
      </c>
      <c r="T330" t="s">
        <v>1234</v>
      </c>
      <c r="U330">
        <v>2.138687999846E-4</v>
      </c>
      <c r="V330" t="s">
        <v>217</v>
      </c>
      <c r="X330">
        <v>1.1415525114155251E-4</v>
      </c>
      <c r="Y330">
        <v>1.7237235744060203E-4</v>
      </c>
      <c r="Z330" t="s">
        <v>1234</v>
      </c>
      <c r="AA330" t="s">
        <v>25</v>
      </c>
      <c r="AC330" t="s">
        <v>22</v>
      </c>
      <c r="AD330" t="s">
        <v>1234</v>
      </c>
      <c r="AE330">
        <v>1.3956420523107251E-4</v>
      </c>
      <c r="AG330" t="s">
        <v>97</v>
      </c>
      <c r="AH330" t="s">
        <v>1234</v>
      </c>
      <c r="AI330">
        <v>0</v>
      </c>
    </row>
    <row r="331" spans="5:35" x14ac:dyDescent="0.45">
      <c r="E331" t="s">
        <v>963</v>
      </c>
      <c r="G331" t="s">
        <v>131</v>
      </c>
      <c r="I331" t="s">
        <v>215</v>
      </c>
      <c r="J331" t="s">
        <v>1235</v>
      </c>
      <c r="K331">
        <v>1.378971265884E-4</v>
      </c>
      <c r="L331" t="s">
        <v>217</v>
      </c>
      <c r="N331" t="s">
        <v>325</v>
      </c>
      <c r="O331" t="s">
        <v>1235</v>
      </c>
      <c r="P331">
        <v>1.6986622596229952E-5</v>
      </c>
      <c r="Q331" t="s">
        <v>217</v>
      </c>
      <c r="S331" t="s">
        <v>326</v>
      </c>
      <c r="T331" t="s">
        <v>1235</v>
      </c>
      <c r="U331">
        <v>2.1332000302949999E-4</v>
      </c>
      <c r="V331" t="s">
        <v>217</v>
      </c>
      <c r="X331">
        <v>1.1415525114155251E-4</v>
      </c>
      <c r="Y331">
        <v>2.2209515285616027E-4</v>
      </c>
      <c r="Z331" t="s">
        <v>1235</v>
      </c>
      <c r="AA331" t="s">
        <v>25</v>
      </c>
      <c r="AC331" t="s">
        <v>22</v>
      </c>
      <c r="AD331" t="s">
        <v>1235</v>
      </c>
      <c r="AE331">
        <v>8.3883775555773529E-5</v>
      </c>
      <c r="AG331" t="s">
        <v>97</v>
      </c>
      <c r="AH331" t="s">
        <v>1235</v>
      </c>
      <c r="AI331">
        <v>0</v>
      </c>
    </row>
    <row r="332" spans="5:35" x14ac:dyDescent="0.45">
      <c r="E332" t="s">
        <v>964</v>
      </c>
      <c r="G332" t="s">
        <v>131</v>
      </c>
      <c r="I332" t="s">
        <v>215</v>
      </c>
      <c r="J332" t="s">
        <v>1236</v>
      </c>
      <c r="K332">
        <v>1.2472298011041956E-5</v>
      </c>
      <c r="L332" t="s">
        <v>217</v>
      </c>
      <c r="N332" t="s">
        <v>325</v>
      </c>
      <c r="O332" t="s">
        <v>1236</v>
      </c>
      <c r="P332">
        <v>2.1193811422195065E-5</v>
      </c>
      <c r="Q332" t="s">
        <v>217</v>
      </c>
      <c r="S332" t="s">
        <v>326</v>
      </c>
      <c r="T332" t="s">
        <v>1236</v>
      </c>
      <c r="U332">
        <v>2.0130178028139999E-4</v>
      </c>
      <c r="V332" t="s">
        <v>217</v>
      </c>
      <c r="X332">
        <v>1.1415525114155251E-4</v>
      </c>
      <c r="Y332">
        <v>2.2209515285616027E-4</v>
      </c>
      <c r="Z332" t="s">
        <v>1236</v>
      </c>
      <c r="AA332" t="s">
        <v>25</v>
      </c>
      <c r="AC332" t="s">
        <v>22</v>
      </c>
      <c r="AD332" t="s">
        <v>1236</v>
      </c>
      <c r="AE332">
        <v>6.9762032336346844E-5</v>
      </c>
      <c r="AG332" t="s">
        <v>97</v>
      </c>
      <c r="AH332" t="s">
        <v>1236</v>
      </c>
      <c r="AI332">
        <v>0</v>
      </c>
    </row>
    <row r="333" spans="5:35" x14ac:dyDescent="0.45">
      <c r="E333" t="s">
        <v>965</v>
      </c>
      <c r="G333" t="s">
        <v>131</v>
      </c>
      <c r="I333" t="s">
        <v>215</v>
      </c>
      <c r="J333" t="s">
        <v>1237</v>
      </c>
      <c r="K333">
        <v>0</v>
      </c>
      <c r="L333" t="s">
        <v>217</v>
      </c>
      <c r="N333" t="s">
        <v>325</v>
      </c>
      <c r="O333" t="s">
        <v>1237</v>
      </c>
      <c r="P333">
        <v>2.3618740287207335E-5</v>
      </c>
      <c r="Q333" t="s">
        <v>217</v>
      </c>
      <c r="S333" t="s">
        <v>326</v>
      </c>
      <c r="T333" t="s">
        <v>1237</v>
      </c>
      <c r="U333">
        <v>1.9906909095890001E-4</v>
      </c>
      <c r="V333" t="s">
        <v>217</v>
      </c>
      <c r="X333">
        <v>1.1415525114155251E-4</v>
      </c>
      <c r="Y333">
        <v>1.7237235744060203E-4</v>
      </c>
      <c r="Z333" t="s">
        <v>1237</v>
      </c>
      <c r="AA333" t="s">
        <v>25</v>
      </c>
      <c r="AC333" t="s">
        <v>22</v>
      </c>
      <c r="AD333" t="s">
        <v>1237</v>
      </c>
      <c r="AE333">
        <v>6.4018528026079779E-5</v>
      </c>
      <c r="AG333" t="s">
        <v>97</v>
      </c>
      <c r="AH333" t="s">
        <v>1237</v>
      </c>
      <c r="AI333">
        <v>0</v>
      </c>
    </row>
    <row r="334" spans="5:35" x14ac:dyDescent="0.45">
      <c r="E334" t="s">
        <v>966</v>
      </c>
      <c r="G334" t="s">
        <v>131</v>
      </c>
      <c r="I334" t="s">
        <v>215</v>
      </c>
      <c r="J334" t="s">
        <v>1238</v>
      </c>
      <c r="K334">
        <v>0</v>
      </c>
      <c r="L334" t="s">
        <v>217</v>
      </c>
      <c r="N334" t="s">
        <v>325</v>
      </c>
      <c r="O334" t="s">
        <v>1238</v>
      </c>
      <c r="P334">
        <v>2.5159586898591555E-5</v>
      </c>
      <c r="Q334" t="s">
        <v>217</v>
      </c>
      <c r="S334" t="s">
        <v>326</v>
      </c>
      <c r="T334" t="s">
        <v>1238</v>
      </c>
      <c r="U334">
        <v>2.007620756037E-4</v>
      </c>
      <c r="V334" t="s">
        <v>217</v>
      </c>
      <c r="X334">
        <v>1.1415525114155251E-4</v>
      </c>
      <c r="Y334">
        <v>1.5579809230208258E-4</v>
      </c>
      <c r="Z334" t="s">
        <v>1238</v>
      </c>
      <c r="AA334" t="s">
        <v>25</v>
      </c>
      <c r="AC334" t="s">
        <v>22</v>
      </c>
      <c r="AD334" t="s">
        <v>1238</v>
      </c>
      <c r="AE334">
        <v>5.1139568973473912E-5</v>
      </c>
      <c r="AG334" t="s">
        <v>97</v>
      </c>
      <c r="AH334" t="s">
        <v>1238</v>
      </c>
      <c r="AI334">
        <v>0</v>
      </c>
    </row>
    <row r="335" spans="5:35" x14ac:dyDescent="0.45">
      <c r="E335" t="s">
        <v>967</v>
      </c>
      <c r="G335" t="s">
        <v>131</v>
      </c>
      <c r="I335" t="s">
        <v>215</v>
      </c>
      <c r="J335" t="s">
        <v>1239</v>
      </c>
      <c r="K335">
        <v>0</v>
      </c>
      <c r="L335" t="s">
        <v>217</v>
      </c>
      <c r="N335" t="s">
        <v>325</v>
      </c>
      <c r="O335" t="s">
        <v>1239</v>
      </c>
      <c r="P335">
        <v>2.6035101068566413E-5</v>
      </c>
      <c r="Q335" t="s">
        <v>217</v>
      </c>
      <c r="S335" t="s">
        <v>326</v>
      </c>
      <c r="T335" t="s">
        <v>1239</v>
      </c>
      <c r="U335">
        <v>1.9998608597159999E-4</v>
      </c>
      <c r="V335" t="s">
        <v>217</v>
      </c>
      <c r="X335">
        <v>1.1415525114155251E-4</v>
      </c>
      <c r="Y335">
        <v>1.093901499142282E-4</v>
      </c>
      <c r="Z335" t="s">
        <v>1239</v>
      </c>
      <c r="AA335" t="s">
        <v>25</v>
      </c>
      <c r="AC335" t="s">
        <v>22</v>
      </c>
      <c r="AD335" t="s">
        <v>1239</v>
      </c>
      <c r="AE335">
        <v>5.0889082226165811E-5</v>
      </c>
      <c r="AG335" t="s">
        <v>97</v>
      </c>
      <c r="AH335" t="s">
        <v>1239</v>
      </c>
      <c r="AI335">
        <v>0</v>
      </c>
    </row>
    <row r="336" spans="5:35" x14ac:dyDescent="0.45">
      <c r="E336" t="s">
        <v>968</v>
      </c>
      <c r="G336" t="s">
        <v>131</v>
      </c>
      <c r="I336" t="s">
        <v>215</v>
      </c>
      <c r="J336" t="s">
        <v>1240</v>
      </c>
      <c r="K336">
        <v>0</v>
      </c>
      <c r="L336" t="s">
        <v>217</v>
      </c>
      <c r="N336" t="s">
        <v>325</v>
      </c>
      <c r="O336" t="s">
        <v>1240</v>
      </c>
      <c r="P336">
        <v>2.6355496549188761E-5</v>
      </c>
      <c r="Q336" t="s">
        <v>217</v>
      </c>
      <c r="S336" t="s">
        <v>326</v>
      </c>
      <c r="T336" t="s">
        <v>1240</v>
      </c>
      <c r="U336">
        <v>1.978371885568E-4</v>
      </c>
      <c r="V336" t="s">
        <v>217</v>
      </c>
      <c r="X336">
        <v>1.1415525114155251E-4</v>
      </c>
      <c r="Y336">
        <v>7.9556472664893237E-5</v>
      </c>
      <c r="Z336" t="s">
        <v>1240</v>
      </c>
      <c r="AA336" t="s">
        <v>25</v>
      </c>
      <c r="AC336" t="s">
        <v>22</v>
      </c>
      <c r="AD336" t="s">
        <v>1240</v>
      </c>
      <c r="AE336">
        <v>5.174226501555233E-5</v>
      </c>
      <c r="AG336" t="s">
        <v>97</v>
      </c>
      <c r="AH336" t="s">
        <v>1240</v>
      </c>
      <c r="AI336">
        <v>0</v>
      </c>
    </row>
    <row r="337" spans="5:35" x14ac:dyDescent="0.45">
      <c r="E337" t="s">
        <v>969</v>
      </c>
      <c r="G337" t="s">
        <v>131</v>
      </c>
      <c r="I337" t="s">
        <v>215</v>
      </c>
      <c r="J337" t="s">
        <v>1241</v>
      </c>
      <c r="K337">
        <v>0</v>
      </c>
      <c r="L337" t="s">
        <v>217</v>
      </c>
      <c r="N337" t="s">
        <v>325</v>
      </c>
      <c r="O337" t="s">
        <v>1241</v>
      </c>
      <c r="P337">
        <v>2.6924184419314704E-5</v>
      </c>
      <c r="Q337" t="s">
        <v>217</v>
      </c>
      <c r="S337" t="s">
        <v>326</v>
      </c>
      <c r="T337" t="s">
        <v>1241</v>
      </c>
      <c r="U337">
        <v>1.925339600743E-4</v>
      </c>
      <c r="V337" t="s">
        <v>217</v>
      </c>
      <c r="X337">
        <v>1.1415525114155251E-4</v>
      </c>
      <c r="Y337">
        <v>5.6352501470966035E-5</v>
      </c>
      <c r="Z337" t="s">
        <v>1241</v>
      </c>
      <c r="AA337" t="s">
        <v>25</v>
      </c>
      <c r="AC337" t="s">
        <v>22</v>
      </c>
      <c r="AD337" t="s">
        <v>1241</v>
      </c>
      <c r="AE337">
        <v>5.3915026464112573E-5</v>
      </c>
      <c r="AG337" t="s">
        <v>97</v>
      </c>
      <c r="AH337" t="s">
        <v>1241</v>
      </c>
      <c r="AI337">
        <v>0</v>
      </c>
    </row>
    <row r="338" spans="5:35" x14ac:dyDescent="0.45">
      <c r="E338" t="s">
        <v>970</v>
      </c>
      <c r="G338" t="s">
        <v>131</v>
      </c>
      <c r="I338" t="s">
        <v>215</v>
      </c>
      <c r="J338" t="s">
        <v>1242</v>
      </c>
      <c r="K338">
        <v>0</v>
      </c>
      <c r="L338" t="s">
        <v>217</v>
      </c>
      <c r="N338" t="s">
        <v>325</v>
      </c>
      <c r="O338" t="s">
        <v>1242</v>
      </c>
      <c r="P338">
        <v>2.7662060786754967E-5</v>
      </c>
      <c r="Q338" t="s">
        <v>217</v>
      </c>
      <c r="S338" t="s">
        <v>326</v>
      </c>
      <c r="T338" t="s">
        <v>1242</v>
      </c>
      <c r="U338">
        <v>1.877036149081E-4</v>
      </c>
      <c r="V338" t="s">
        <v>217</v>
      </c>
      <c r="X338">
        <v>1.1415525114155251E-4</v>
      </c>
      <c r="Y338">
        <v>2.9833677249334962E-5</v>
      </c>
      <c r="Z338" t="s">
        <v>1242</v>
      </c>
      <c r="AA338" t="s">
        <v>25</v>
      </c>
      <c r="AC338" t="s">
        <v>22</v>
      </c>
      <c r="AD338" t="s">
        <v>1242</v>
      </c>
      <c r="AE338">
        <v>6.6202547305979753E-5</v>
      </c>
      <c r="AG338" t="s">
        <v>97</v>
      </c>
      <c r="AH338" t="s">
        <v>1242</v>
      </c>
      <c r="AI338">
        <v>0</v>
      </c>
    </row>
    <row r="339" spans="5:35" x14ac:dyDescent="0.45">
      <c r="E339" t="s">
        <v>971</v>
      </c>
      <c r="G339" t="s">
        <v>131</v>
      </c>
      <c r="I339" t="s">
        <v>215</v>
      </c>
      <c r="J339" t="s">
        <v>1243</v>
      </c>
      <c r="K339">
        <v>0</v>
      </c>
      <c r="L339" t="s">
        <v>217</v>
      </c>
      <c r="N339" t="s">
        <v>325</v>
      </c>
      <c r="O339" t="s">
        <v>1243</v>
      </c>
      <c r="P339">
        <v>2.9624613039890969E-5</v>
      </c>
      <c r="Q339" t="s">
        <v>217</v>
      </c>
      <c r="S339" t="s">
        <v>326</v>
      </c>
      <c r="T339" t="s">
        <v>1243</v>
      </c>
      <c r="U339">
        <v>1.8292638870389999E-4</v>
      </c>
      <c r="V339" t="s">
        <v>217</v>
      </c>
      <c r="X339">
        <v>1.1415525114155251E-4</v>
      </c>
      <c r="Y339">
        <v>2.1546544680075254E-5</v>
      </c>
      <c r="Z339" t="s">
        <v>1243</v>
      </c>
      <c r="AA339" t="s">
        <v>25</v>
      </c>
      <c r="AC339" t="s">
        <v>22</v>
      </c>
      <c r="AD339" t="s">
        <v>1243</v>
      </c>
      <c r="AE339">
        <v>8.0799129768698374E-5</v>
      </c>
      <c r="AG339" t="s">
        <v>97</v>
      </c>
      <c r="AH339" t="s">
        <v>1243</v>
      </c>
      <c r="AI339">
        <v>0</v>
      </c>
    </row>
    <row r="340" spans="5:35" x14ac:dyDescent="0.45">
      <c r="E340" t="s">
        <v>972</v>
      </c>
      <c r="G340" t="s">
        <v>131</v>
      </c>
      <c r="I340" t="s">
        <v>215</v>
      </c>
      <c r="J340" t="s">
        <v>1244</v>
      </c>
      <c r="K340">
        <v>0</v>
      </c>
      <c r="L340" t="s">
        <v>217</v>
      </c>
      <c r="N340" t="s">
        <v>325</v>
      </c>
      <c r="O340" t="s">
        <v>1244</v>
      </c>
      <c r="P340">
        <v>3.0963885476915873E-5</v>
      </c>
      <c r="Q340" t="s">
        <v>217</v>
      </c>
      <c r="S340" t="s">
        <v>326</v>
      </c>
      <c r="T340" t="s">
        <v>1244</v>
      </c>
      <c r="U340">
        <v>1.8069516641509999E-4</v>
      </c>
      <c r="V340" t="s">
        <v>217</v>
      </c>
      <c r="X340">
        <v>1.1415525114155251E-4</v>
      </c>
      <c r="Y340">
        <v>1.4916838624667481E-5</v>
      </c>
      <c r="Z340" t="s">
        <v>1244</v>
      </c>
      <c r="AA340" t="s">
        <v>25</v>
      </c>
      <c r="AC340" t="s">
        <v>22</v>
      </c>
      <c r="AD340" t="s">
        <v>1244</v>
      </c>
      <c r="AE340">
        <v>1.0926174185327075E-4</v>
      </c>
      <c r="AG340" t="s">
        <v>97</v>
      </c>
      <c r="AH340" t="s">
        <v>1244</v>
      </c>
      <c r="AI340">
        <v>0</v>
      </c>
    </row>
    <row r="341" spans="5:35" x14ac:dyDescent="0.45">
      <c r="E341" t="s">
        <v>973</v>
      </c>
      <c r="G341" t="s">
        <v>131</v>
      </c>
      <c r="I341" t="s">
        <v>215</v>
      </c>
      <c r="J341" t="s">
        <v>1245</v>
      </c>
      <c r="K341">
        <v>0</v>
      </c>
      <c r="L341" t="s">
        <v>217</v>
      </c>
      <c r="N341" t="s">
        <v>325</v>
      </c>
      <c r="O341" t="s">
        <v>1245</v>
      </c>
      <c r="P341">
        <v>3.1953644001111923E-5</v>
      </c>
      <c r="Q341" t="s">
        <v>217</v>
      </c>
      <c r="S341" t="s">
        <v>326</v>
      </c>
      <c r="T341" t="s">
        <v>1245</v>
      </c>
      <c r="U341">
        <v>1.8053498026559999E-4</v>
      </c>
      <c r="V341" t="s">
        <v>217</v>
      </c>
      <c r="X341">
        <v>1.1415525114155251E-4</v>
      </c>
      <c r="Y341">
        <v>1.6574265138519424E-5</v>
      </c>
      <c r="Z341" t="s">
        <v>1245</v>
      </c>
      <c r="AA341" t="s">
        <v>25</v>
      </c>
      <c r="AC341" t="s">
        <v>22</v>
      </c>
      <c r="AD341" t="s">
        <v>1245</v>
      </c>
      <c r="AE341">
        <v>1.3996908509389641E-4</v>
      </c>
      <c r="AG341" t="s">
        <v>97</v>
      </c>
      <c r="AH341" t="s">
        <v>1245</v>
      </c>
      <c r="AI341">
        <v>0</v>
      </c>
    </row>
    <row r="342" spans="5:35" x14ac:dyDescent="0.45">
      <c r="E342" t="s">
        <v>974</v>
      </c>
      <c r="G342" t="s">
        <v>131</v>
      </c>
      <c r="I342" t="s">
        <v>215</v>
      </c>
      <c r="J342" t="s">
        <v>1246</v>
      </c>
      <c r="K342">
        <v>0</v>
      </c>
      <c r="L342" t="s">
        <v>217</v>
      </c>
      <c r="N342" t="s">
        <v>325</v>
      </c>
      <c r="O342" t="s">
        <v>1246</v>
      </c>
      <c r="P342">
        <v>3.3234489866959633E-5</v>
      </c>
      <c r="Q342" t="s">
        <v>217</v>
      </c>
      <c r="S342" t="s">
        <v>326</v>
      </c>
      <c r="T342" t="s">
        <v>1246</v>
      </c>
      <c r="U342">
        <v>1.8198361925110001E-4</v>
      </c>
      <c r="V342" t="s">
        <v>217</v>
      </c>
      <c r="X342">
        <v>1.1415525114155251E-4</v>
      </c>
      <c r="Y342">
        <v>1.4585353321897093E-5</v>
      </c>
      <c r="Z342" t="s">
        <v>1246</v>
      </c>
      <c r="AA342" t="s">
        <v>25</v>
      </c>
      <c r="AC342" t="s">
        <v>22</v>
      </c>
      <c r="AD342" t="s">
        <v>1246</v>
      </c>
      <c r="AE342">
        <v>1.4338262038225252E-4</v>
      </c>
      <c r="AG342" t="s">
        <v>97</v>
      </c>
      <c r="AH342" t="s">
        <v>1246</v>
      </c>
      <c r="AI342">
        <v>0</v>
      </c>
    </row>
    <row r="343" spans="5:35" x14ac:dyDescent="0.45">
      <c r="E343" t="s">
        <v>975</v>
      </c>
      <c r="G343" t="s">
        <v>131</v>
      </c>
      <c r="I343" t="s">
        <v>215</v>
      </c>
      <c r="J343" t="s">
        <v>1247</v>
      </c>
      <c r="K343">
        <v>0</v>
      </c>
      <c r="L343" t="s">
        <v>217</v>
      </c>
      <c r="N343" t="s">
        <v>325</v>
      </c>
      <c r="O343" t="s">
        <v>1247</v>
      </c>
      <c r="P343">
        <v>3.5198267029718626E-5</v>
      </c>
      <c r="Q343" t="s">
        <v>217</v>
      </c>
      <c r="S343" t="s">
        <v>326</v>
      </c>
      <c r="T343" t="s">
        <v>1247</v>
      </c>
      <c r="U343">
        <v>1.825116841967E-4</v>
      </c>
      <c r="V343" t="s">
        <v>217</v>
      </c>
      <c r="X343">
        <v>1.1415525114155251E-4</v>
      </c>
      <c r="Y343">
        <v>2.1215059377304864E-5</v>
      </c>
      <c r="Z343" t="s">
        <v>1247</v>
      </c>
      <c r="AA343" t="s">
        <v>25</v>
      </c>
      <c r="AC343" t="s">
        <v>22</v>
      </c>
      <c r="AD343" t="s">
        <v>1247</v>
      </c>
      <c r="AE343">
        <v>1.4732929439762406E-4</v>
      </c>
      <c r="AG343" t="s">
        <v>97</v>
      </c>
      <c r="AH343" t="s">
        <v>1247</v>
      </c>
      <c r="AI343">
        <v>0</v>
      </c>
    </row>
    <row r="344" spans="5:35" x14ac:dyDescent="0.45">
      <c r="E344" t="s">
        <v>976</v>
      </c>
      <c r="G344" t="s">
        <v>131</v>
      </c>
      <c r="I344" t="s">
        <v>215</v>
      </c>
      <c r="J344" t="s">
        <v>1248</v>
      </c>
      <c r="K344">
        <v>0</v>
      </c>
      <c r="L344" t="s">
        <v>217</v>
      </c>
      <c r="N344" t="s">
        <v>325</v>
      </c>
      <c r="O344" t="s">
        <v>1248</v>
      </c>
      <c r="P344">
        <v>3.6526603372351074E-5</v>
      </c>
      <c r="Q344" t="s">
        <v>217</v>
      </c>
      <c r="S344" t="s">
        <v>326</v>
      </c>
      <c r="T344" t="s">
        <v>1248</v>
      </c>
      <c r="U344">
        <v>1.677419963146E-4</v>
      </c>
      <c r="V344" t="s">
        <v>217</v>
      </c>
      <c r="X344">
        <v>1.1415525114155251E-4</v>
      </c>
      <c r="Y344">
        <v>5.7678442682047593E-5</v>
      </c>
      <c r="Z344" t="s">
        <v>1248</v>
      </c>
      <c r="AA344" t="s">
        <v>25</v>
      </c>
      <c r="AC344" t="s">
        <v>22</v>
      </c>
      <c r="AD344" t="s">
        <v>1248</v>
      </c>
      <c r="AE344">
        <v>1.4662125721943848E-4</v>
      </c>
      <c r="AG344" t="s">
        <v>97</v>
      </c>
      <c r="AH344" t="s">
        <v>1248</v>
      </c>
      <c r="AI344">
        <v>0</v>
      </c>
    </row>
    <row r="345" spans="5:35" x14ac:dyDescent="0.45">
      <c r="E345" t="s">
        <v>977</v>
      </c>
      <c r="G345" t="s">
        <v>131</v>
      </c>
      <c r="I345" t="s">
        <v>215</v>
      </c>
      <c r="J345" t="s">
        <v>1249</v>
      </c>
      <c r="K345">
        <v>0</v>
      </c>
      <c r="L345" t="s">
        <v>217</v>
      </c>
      <c r="N345" t="s">
        <v>325</v>
      </c>
      <c r="O345" t="s">
        <v>1249</v>
      </c>
      <c r="P345">
        <v>3.6202810377851917E-5</v>
      </c>
      <c r="Q345" t="s">
        <v>217</v>
      </c>
      <c r="S345" t="s">
        <v>326</v>
      </c>
      <c r="T345" t="s">
        <v>1249</v>
      </c>
      <c r="U345">
        <v>1.727900385254E-4</v>
      </c>
      <c r="V345" t="s">
        <v>217</v>
      </c>
      <c r="X345">
        <v>1.1415525114155251E-4</v>
      </c>
      <c r="Y345">
        <v>1.6905750441289813E-4</v>
      </c>
      <c r="Z345" t="s">
        <v>1249</v>
      </c>
      <c r="AA345" t="s">
        <v>25</v>
      </c>
      <c r="AC345" t="s">
        <v>22</v>
      </c>
      <c r="AD345" t="s">
        <v>1249</v>
      </c>
      <c r="AE345">
        <v>1.4716444758157852E-4</v>
      </c>
      <c r="AG345" t="s">
        <v>97</v>
      </c>
      <c r="AH345" t="s">
        <v>1249</v>
      </c>
      <c r="AI345">
        <v>0</v>
      </c>
    </row>
    <row r="346" spans="5:35" x14ac:dyDescent="0.45">
      <c r="E346" t="s">
        <v>978</v>
      </c>
      <c r="G346" t="s">
        <v>131</v>
      </c>
      <c r="I346" t="s">
        <v>215</v>
      </c>
      <c r="J346" t="s">
        <v>1250</v>
      </c>
      <c r="K346">
        <v>2.3888189679114161E-10</v>
      </c>
      <c r="L346" t="s">
        <v>217</v>
      </c>
      <c r="N346" t="s">
        <v>325</v>
      </c>
      <c r="O346" t="s">
        <v>1250</v>
      </c>
      <c r="P346">
        <v>3.5811966185508776E-5</v>
      </c>
      <c r="Q346" t="s">
        <v>217</v>
      </c>
      <c r="S346" t="s">
        <v>326</v>
      </c>
      <c r="T346" t="s">
        <v>1250</v>
      </c>
      <c r="U346">
        <v>1.7118391539600001E-4</v>
      </c>
      <c r="V346" t="s">
        <v>217</v>
      </c>
      <c r="X346">
        <v>1.1415525114155251E-4</v>
      </c>
      <c r="Y346">
        <v>1.9060404909297337E-4</v>
      </c>
      <c r="Z346" t="s">
        <v>1250</v>
      </c>
      <c r="AA346" t="s">
        <v>25</v>
      </c>
      <c r="AC346" t="s">
        <v>22</v>
      </c>
      <c r="AD346" t="s">
        <v>1250</v>
      </c>
      <c r="AE346">
        <v>1.5044409509007336E-4</v>
      </c>
      <c r="AG346" t="s">
        <v>97</v>
      </c>
      <c r="AH346" t="s">
        <v>1250</v>
      </c>
      <c r="AI346">
        <v>0</v>
      </c>
    </row>
    <row r="347" spans="5:35" x14ac:dyDescent="0.45">
      <c r="E347" t="s">
        <v>204</v>
      </c>
      <c r="G347" t="s">
        <v>124</v>
      </c>
      <c r="I347" t="s">
        <v>215</v>
      </c>
      <c r="J347" t="s">
        <v>1251</v>
      </c>
      <c r="K347">
        <v>7.9411684117484968E-5</v>
      </c>
      <c r="L347" t="s">
        <v>217</v>
      </c>
      <c r="N347" t="s">
        <v>325</v>
      </c>
      <c r="O347" t="s">
        <v>1251</v>
      </c>
      <c r="P347">
        <v>3.4633026459954398E-5</v>
      </c>
      <c r="Q347" t="s">
        <v>217</v>
      </c>
      <c r="S347" t="s">
        <v>326</v>
      </c>
      <c r="T347" t="s">
        <v>1251</v>
      </c>
      <c r="U347">
        <v>1.6650609511190001E-4</v>
      </c>
      <c r="V347" t="s">
        <v>217</v>
      </c>
      <c r="X347">
        <v>1.1415525114155251E-4</v>
      </c>
      <c r="Y347">
        <v>1.4585353321897094E-4</v>
      </c>
      <c r="Z347" t="s">
        <v>1251</v>
      </c>
      <c r="AA347" t="s">
        <v>25</v>
      </c>
      <c r="AC347" t="s">
        <v>22</v>
      </c>
      <c r="AD347" t="s">
        <v>1251</v>
      </c>
      <c r="AE347">
        <v>1.7262564141790851E-4</v>
      </c>
      <c r="AG347" t="s">
        <v>97</v>
      </c>
      <c r="AH347" t="s">
        <v>1251</v>
      </c>
      <c r="AI347">
        <v>0</v>
      </c>
    </row>
    <row r="348" spans="5:35" x14ac:dyDescent="0.45">
      <c r="E348" t="s">
        <v>205</v>
      </c>
      <c r="G348" t="s">
        <v>124</v>
      </c>
      <c r="I348" t="s">
        <v>215</v>
      </c>
      <c r="J348" t="s">
        <v>1252</v>
      </c>
      <c r="K348">
        <v>2.1406523547040001E-4</v>
      </c>
      <c r="L348" t="s">
        <v>217</v>
      </c>
      <c r="N348" t="s">
        <v>325</v>
      </c>
      <c r="O348" t="s">
        <v>1252</v>
      </c>
      <c r="P348">
        <v>3.2618600464404848E-5</v>
      </c>
      <c r="Q348" t="s">
        <v>217</v>
      </c>
      <c r="S348" t="s">
        <v>326</v>
      </c>
      <c r="T348" t="s">
        <v>1252</v>
      </c>
      <c r="U348">
        <v>1.625827260067E-4</v>
      </c>
      <c r="V348" t="s">
        <v>217</v>
      </c>
      <c r="X348">
        <v>1.1415525114155251E-4</v>
      </c>
      <c r="Y348">
        <v>1.4452759200788939E-4</v>
      </c>
      <c r="Z348" t="s">
        <v>1252</v>
      </c>
      <c r="AA348" t="s">
        <v>25</v>
      </c>
      <c r="AC348" t="s">
        <v>22</v>
      </c>
      <c r="AD348" t="s">
        <v>1252</v>
      </c>
      <c r="AE348">
        <v>1.945876600346196E-4</v>
      </c>
      <c r="AG348" t="s">
        <v>97</v>
      </c>
      <c r="AH348" t="s">
        <v>1252</v>
      </c>
      <c r="AI348">
        <v>0</v>
      </c>
    </row>
    <row r="349" spans="5:35" x14ac:dyDescent="0.45">
      <c r="E349" t="s">
        <v>206</v>
      </c>
      <c r="G349" t="s">
        <v>124</v>
      </c>
      <c r="I349" t="s">
        <v>215</v>
      </c>
      <c r="J349" t="s">
        <v>1253</v>
      </c>
      <c r="K349">
        <v>2.7954031485090001E-4</v>
      </c>
      <c r="L349" t="s">
        <v>217</v>
      </c>
      <c r="N349" t="s">
        <v>325</v>
      </c>
      <c r="O349" t="s">
        <v>1253</v>
      </c>
      <c r="P349">
        <v>2.2344950577150903E-5</v>
      </c>
      <c r="Q349" t="s">
        <v>217</v>
      </c>
      <c r="S349" t="s">
        <v>326</v>
      </c>
      <c r="T349" t="s">
        <v>1253</v>
      </c>
      <c r="U349">
        <v>1.5764886342450001E-4</v>
      </c>
      <c r="V349" t="s">
        <v>217</v>
      </c>
      <c r="X349">
        <v>1.1415525114155251E-4</v>
      </c>
      <c r="Y349">
        <v>1.408812536774151E-4</v>
      </c>
      <c r="Z349" t="s">
        <v>1253</v>
      </c>
      <c r="AA349" t="s">
        <v>25</v>
      </c>
      <c r="AC349" t="s">
        <v>22</v>
      </c>
      <c r="AD349" t="s">
        <v>1253</v>
      </c>
      <c r="AE349">
        <v>1.9618426175783068E-4</v>
      </c>
      <c r="AG349" t="s">
        <v>97</v>
      </c>
      <c r="AH349" t="s">
        <v>1253</v>
      </c>
      <c r="AI349">
        <v>0</v>
      </c>
    </row>
    <row r="350" spans="5:35" x14ac:dyDescent="0.45">
      <c r="E350" t="s">
        <v>207</v>
      </c>
      <c r="G350" t="s">
        <v>124</v>
      </c>
      <c r="I350" t="s">
        <v>215</v>
      </c>
      <c r="J350" t="s">
        <v>1254</v>
      </c>
      <c r="K350">
        <v>2.8159389022919999E-4</v>
      </c>
      <c r="L350" t="s">
        <v>217</v>
      </c>
      <c r="N350" t="s">
        <v>325</v>
      </c>
      <c r="O350" t="s">
        <v>1254</v>
      </c>
      <c r="P350">
        <v>1.6246929367970124E-5</v>
      </c>
      <c r="Q350" t="s">
        <v>217</v>
      </c>
      <c r="S350" t="s">
        <v>326</v>
      </c>
      <c r="T350" t="s">
        <v>1254</v>
      </c>
      <c r="U350">
        <v>1.5240131618089999E-4</v>
      </c>
      <c r="V350" t="s">
        <v>217</v>
      </c>
      <c r="X350">
        <v>1.1415525114155251E-4</v>
      </c>
      <c r="Y350">
        <v>1.4054976837464471E-4</v>
      </c>
      <c r="Z350" t="s">
        <v>1254</v>
      </c>
      <c r="AA350" t="s">
        <v>25</v>
      </c>
      <c r="AC350" t="s">
        <v>22</v>
      </c>
      <c r="AD350" t="s">
        <v>1254</v>
      </c>
      <c r="AE350">
        <v>1.9656180117311528E-4</v>
      </c>
      <c r="AG350" t="s">
        <v>97</v>
      </c>
      <c r="AH350" t="s">
        <v>1254</v>
      </c>
      <c r="AI350">
        <v>0</v>
      </c>
    </row>
    <row r="351" spans="5:35" x14ac:dyDescent="0.45">
      <c r="E351" t="s">
        <v>208</v>
      </c>
      <c r="G351" t="s">
        <v>124</v>
      </c>
      <c r="I351" t="s">
        <v>215</v>
      </c>
      <c r="J351" t="s">
        <v>1255</v>
      </c>
      <c r="K351">
        <v>2.1837260012610001E-4</v>
      </c>
      <c r="L351" t="s">
        <v>217</v>
      </c>
      <c r="N351" t="s">
        <v>325</v>
      </c>
      <c r="O351" t="s">
        <v>1255</v>
      </c>
      <c r="P351">
        <v>1.6795082182524215E-5</v>
      </c>
      <c r="Q351" t="s">
        <v>217</v>
      </c>
      <c r="S351" t="s">
        <v>326</v>
      </c>
      <c r="T351" t="s">
        <v>1255</v>
      </c>
      <c r="U351">
        <v>1.449490898412E-4</v>
      </c>
      <c r="V351" t="s">
        <v>217</v>
      </c>
      <c r="X351">
        <v>1.1415525114155251E-4</v>
      </c>
      <c r="Y351">
        <v>1.4253868019126702E-4</v>
      </c>
      <c r="Z351" t="s">
        <v>1255</v>
      </c>
      <c r="AA351" t="s">
        <v>25</v>
      </c>
      <c r="AC351" t="s">
        <v>22</v>
      </c>
      <c r="AD351" t="s">
        <v>1255</v>
      </c>
      <c r="AE351">
        <v>1.8001962421565517E-4</v>
      </c>
      <c r="AG351" t="s">
        <v>97</v>
      </c>
      <c r="AH351" t="s">
        <v>1255</v>
      </c>
      <c r="AI351">
        <v>0</v>
      </c>
    </row>
    <row r="352" spans="5:35" x14ac:dyDescent="0.45">
      <c r="E352" t="s">
        <v>209</v>
      </c>
      <c r="G352" t="s">
        <v>124</v>
      </c>
      <c r="I352" t="s">
        <v>215</v>
      </c>
      <c r="J352" t="s">
        <v>1256</v>
      </c>
      <c r="K352">
        <v>2.5435279103869999E-4</v>
      </c>
      <c r="L352" t="s">
        <v>217</v>
      </c>
      <c r="N352" t="s">
        <v>325</v>
      </c>
      <c r="O352" t="s">
        <v>1256</v>
      </c>
      <c r="P352">
        <v>1.7921151179755353E-5</v>
      </c>
      <c r="Q352" t="s">
        <v>217</v>
      </c>
      <c r="S352" t="s">
        <v>326</v>
      </c>
      <c r="T352" t="s">
        <v>1256</v>
      </c>
      <c r="U352">
        <v>1.3765075204820001E-4</v>
      </c>
      <c r="V352" t="s">
        <v>217</v>
      </c>
      <c r="X352">
        <v>1.1415525114155251E-4</v>
      </c>
      <c r="Y352">
        <v>1.4883690094390442E-4</v>
      </c>
      <c r="Z352" t="s">
        <v>1256</v>
      </c>
      <c r="AA352" t="s">
        <v>25</v>
      </c>
      <c r="AC352" t="s">
        <v>22</v>
      </c>
      <c r="AD352" t="s">
        <v>1256</v>
      </c>
      <c r="AE352">
        <v>1.5562792435659586E-4</v>
      </c>
      <c r="AG352" t="s">
        <v>97</v>
      </c>
      <c r="AH352" t="s">
        <v>1256</v>
      </c>
      <c r="AI352">
        <v>0</v>
      </c>
    </row>
    <row r="353" spans="5:35" x14ac:dyDescent="0.45">
      <c r="E353" t="s">
        <v>210</v>
      </c>
      <c r="G353" t="s">
        <v>124</v>
      </c>
      <c r="I353" t="s">
        <v>215</v>
      </c>
      <c r="J353" t="s">
        <v>1257</v>
      </c>
      <c r="K353">
        <v>2.8408089350399999E-4</v>
      </c>
      <c r="L353" t="s">
        <v>217</v>
      </c>
      <c r="N353" t="s">
        <v>325</v>
      </c>
      <c r="O353" t="s">
        <v>1257</v>
      </c>
      <c r="P353">
        <v>1.8560534281137244E-5</v>
      </c>
      <c r="Q353" t="s">
        <v>217</v>
      </c>
      <c r="S353" t="s">
        <v>326</v>
      </c>
      <c r="T353" t="s">
        <v>1257</v>
      </c>
      <c r="U353">
        <v>1.3304478321919999E-4</v>
      </c>
      <c r="V353" t="s">
        <v>217</v>
      </c>
      <c r="X353">
        <v>1.1415525114155251E-4</v>
      </c>
      <c r="Y353">
        <v>1.5049432745775637E-4</v>
      </c>
      <c r="Z353" t="s">
        <v>1257</v>
      </c>
      <c r="AA353" t="s">
        <v>25</v>
      </c>
      <c r="AC353" t="s">
        <v>22</v>
      </c>
      <c r="AD353" t="s">
        <v>1257</v>
      </c>
      <c r="AE353">
        <v>1.4327808337695542E-4</v>
      </c>
      <c r="AG353" t="s">
        <v>97</v>
      </c>
      <c r="AH353" t="s">
        <v>1257</v>
      </c>
      <c r="AI353">
        <v>0</v>
      </c>
    </row>
    <row r="354" spans="5:35" x14ac:dyDescent="0.45">
      <c r="E354" t="s">
        <v>211</v>
      </c>
      <c r="G354" t="s">
        <v>124</v>
      </c>
      <c r="I354" t="s">
        <v>215</v>
      </c>
      <c r="J354" t="s">
        <v>1258</v>
      </c>
      <c r="K354">
        <v>2.4942736042339998E-4</v>
      </c>
      <c r="L354" t="s">
        <v>217</v>
      </c>
      <c r="N354" t="s">
        <v>325</v>
      </c>
      <c r="O354" t="s">
        <v>1258</v>
      </c>
      <c r="P354">
        <v>1.9515902542155723E-5</v>
      </c>
      <c r="Q354" t="s">
        <v>217</v>
      </c>
      <c r="S354" t="s">
        <v>326</v>
      </c>
      <c r="T354" t="s">
        <v>1258</v>
      </c>
      <c r="U354">
        <v>1.328311463264E-4</v>
      </c>
      <c r="V354" t="s">
        <v>217</v>
      </c>
      <c r="X354">
        <v>1.1415525114155251E-4</v>
      </c>
      <c r="Y354">
        <v>1.7237235744060203E-4</v>
      </c>
      <c r="Z354" t="s">
        <v>1258</v>
      </c>
      <c r="AA354" t="s">
        <v>25</v>
      </c>
      <c r="AC354" t="s">
        <v>22</v>
      </c>
      <c r="AD354" t="s">
        <v>1258</v>
      </c>
      <c r="AE354">
        <v>1.3956420523107251E-4</v>
      </c>
      <c r="AG354" t="s">
        <v>97</v>
      </c>
      <c r="AH354" t="s">
        <v>1258</v>
      </c>
      <c r="AI354">
        <v>0</v>
      </c>
    </row>
    <row r="355" spans="5:35" x14ac:dyDescent="0.45">
      <c r="I355" t="s">
        <v>215</v>
      </c>
      <c r="J355" t="s">
        <v>1259</v>
      </c>
      <c r="K355">
        <v>1.5685683367030001E-4</v>
      </c>
      <c r="L355" t="s">
        <v>217</v>
      </c>
      <c r="N355" t="s">
        <v>325</v>
      </c>
      <c r="O355" t="s">
        <v>1259</v>
      </c>
      <c r="P355">
        <v>2.6644020143075377E-5</v>
      </c>
      <c r="Q355" t="s">
        <v>217</v>
      </c>
      <c r="S355" t="s">
        <v>326</v>
      </c>
      <c r="T355" t="s">
        <v>1259</v>
      </c>
      <c r="U355">
        <v>1.332632875501E-4</v>
      </c>
      <c r="V355" t="s">
        <v>217</v>
      </c>
      <c r="X355">
        <v>1.1415525114155251E-4</v>
      </c>
      <c r="Y355">
        <v>2.2209515285616027E-4</v>
      </c>
      <c r="Z355" t="s">
        <v>1259</v>
      </c>
      <c r="AA355" t="s">
        <v>25</v>
      </c>
      <c r="AC355" t="s">
        <v>22</v>
      </c>
      <c r="AD355" t="s">
        <v>1259</v>
      </c>
      <c r="AE355">
        <v>9.2528583828440839E-5</v>
      </c>
      <c r="AG355" t="s">
        <v>97</v>
      </c>
      <c r="AH355" t="s">
        <v>1259</v>
      </c>
      <c r="AI355">
        <v>0</v>
      </c>
    </row>
    <row r="356" spans="5:35" x14ac:dyDescent="0.45">
      <c r="I356" t="s">
        <v>215</v>
      </c>
      <c r="J356" t="s">
        <v>1260</v>
      </c>
      <c r="K356">
        <v>1.3784576199362421E-5</v>
      </c>
      <c r="L356" t="s">
        <v>217</v>
      </c>
      <c r="N356" t="s">
        <v>325</v>
      </c>
      <c r="O356" t="s">
        <v>1260</v>
      </c>
      <c r="P356">
        <v>3.3268722051002953E-5</v>
      </c>
      <c r="Q356" t="s">
        <v>217</v>
      </c>
      <c r="S356" t="s">
        <v>326</v>
      </c>
      <c r="T356" t="s">
        <v>1260</v>
      </c>
      <c r="U356">
        <v>1.254132751142E-4</v>
      </c>
      <c r="V356" t="s">
        <v>217</v>
      </c>
      <c r="X356">
        <v>1.1415525114155251E-4</v>
      </c>
      <c r="Y356">
        <v>2.2209515285616027E-4</v>
      </c>
      <c r="Z356" t="s">
        <v>1260</v>
      </c>
      <c r="AA356" t="s">
        <v>25</v>
      </c>
      <c r="AC356" t="s">
        <v>22</v>
      </c>
      <c r="AD356" t="s">
        <v>1260</v>
      </c>
      <c r="AE356">
        <v>7.2406416504959141E-5</v>
      </c>
      <c r="AG356" t="s">
        <v>97</v>
      </c>
      <c r="AH356" t="s">
        <v>1260</v>
      </c>
      <c r="AI356">
        <v>0</v>
      </c>
    </row>
    <row r="357" spans="5:35" x14ac:dyDescent="0.45">
      <c r="I357" t="s">
        <v>215</v>
      </c>
      <c r="J357" t="s">
        <v>1261</v>
      </c>
      <c r="K357">
        <v>0</v>
      </c>
      <c r="L357" t="s">
        <v>217</v>
      </c>
      <c r="N357" t="s">
        <v>325</v>
      </c>
      <c r="O357" t="s">
        <v>1261</v>
      </c>
      <c r="P357">
        <v>3.8151337357343193E-5</v>
      </c>
      <c r="Q357" t="s">
        <v>217</v>
      </c>
      <c r="S357" t="s">
        <v>326</v>
      </c>
      <c r="T357" t="s">
        <v>1261</v>
      </c>
      <c r="U357">
        <v>1.4084583730629999E-4</v>
      </c>
      <c r="V357" t="s">
        <v>217</v>
      </c>
      <c r="X357">
        <v>1.1415525114155251E-4</v>
      </c>
      <c r="Y357">
        <v>1.7237235744060203E-4</v>
      </c>
      <c r="Z357" t="s">
        <v>1261</v>
      </c>
      <c r="AA357" t="s">
        <v>25</v>
      </c>
      <c r="AC357" t="s">
        <v>22</v>
      </c>
      <c r="AD357" t="s">
        <v>1261</v>
      </c>
      <c r="AE357">
        <v>6.7122070887189482E-5</v>
      </c>
      <c r="AG357" t="s">
        <v>97</v>
      </c>
      <c r="AH357" t="s">
        <v>1261</v>
      </c>
      <c r="AI357">
        <v>0</v>
      </c>
    </row>
    <row r="358" spans="5:35" x14ac:dyDescent="0.45">
      <c r="I358" t="s">
        <v>215</v>
      </c>
      <c r="J358" t="s">
        <v>1262</v>
      </c>
      <c r="K358">
        <v>0</v>
      </c>
      <c r="L358" t="s">
        <v>217</v>
      </c>
      <c r="N358" t="s">
        <v>325</v>
      </c>
      <c r="O358" t="s">
        <v>1262</v>
      </c>
      <c r="P358">
        <v>4.0466143803856926E-5</v>
      </c>
      <c r="Q358" t="s">
        <v>217</v>
      </c>
      <c r="S358" t="s">
        <v>326</v>
      </c>
      <c r="T358" t="s">
        <v>1262</v>
      </c>
      <c r="U358">
        <v>1.4622586153280001E-4</v>
      </c>
      <c r="V358" t="s">
        <v>217</v>
      </c>
      <c r="X358">
        <v>1.1415525114155251E-4</v>
      </c>
      <c r="Y358">
        <v>1.5579809230208258E-4</v>
      </c>
      <c r="Z358" t="s">
        <v>1262</v>
      </c>
      <c r="AA358" t="s">
        <v>25</v>
      </c>
      <c r="AC358" t="s">
        <v>22</v>
      </c>
      <c r="AD358" t="s">
        <v>1262</v>
      </c>
      <c r="AE358">
        <v>5.6785371390328687E-5</v>
      </c>
      <c r="AG358" t="s">
        <v>97</v>
      </c>
      <c r="AH358" t="s">
        <v>1262</v>
      </c>
      <c r="AI358">
        <v>0</v>
      </c>
    </row>
    <row r="359" spans="5:35" x14ac:dyDescent="0.45">
      <c r="I359" t="s">
        <v>215</v>
      </c>
      <c r="J359" t="s">
        <v>1263</v>
      </c>
      <c r="K359">
        <v>0</v>
      </c>
      <c r="L359" t="s">
        <v>217</v>
      </c>
      <c r="N359" t="s">
        <v>325</v>
      </c>
      <c r="O359" t="s">
        <v>1263</v>
      </c>
      <c r="P359">
        <v>4.0745066595357711E-5</v>
      </c>
      <c r="Q359" t="s">
        <v>217</v>
      </c>
      <c r="S359" t="s">
        <v>326</v>
      </c>
      <c r="T359" t="s">
        <v>1263</v>
      </c>
      <c r="U359">
        <v>1.4383317633280001E-4</v>
      </c>
      <c r="V359" t="s">
        <v>217</v>
      </c>
      <c r="X359">
        <v>1.1415525114155251E-4</v>
      </c>
      <c r="Y359">
        <v>1.093901499142282E-4</v>
      </c>
      <c r="Z359" t="s">
        <v>1263</v>
      </c>
      <c r="AA359" t="s">
        <v>25</v>
      </c>
      <c r="AC359" t="s">
        <v>22</v>
      </c>
      <c r="AD359" t="s">
        <v>1263</v>
      </c>
      <c r="AE359">
        <v>5.6785371390328694E-5</v>
      </c>
      <c r="AG359" t="s">
        <v>97</v>
      </c>
      <c r="AH359" t="s">
        <v>1263</v>
      </c>
      <c r="AI359">
        <v>0</v>
      </c>
    </row>
    <row r="360" spans="5:35" x14ac:dyDescent="0.45">
      <c r="I360" t="s">
        <v>215</v>
      </c>
      <c r="J360" t="s">
        <v>1264</v>
      </c>
      <c r="K360">
        <v>0</v>
      </c>
      <c r="L360" t="s">
        <v>217</v>
      </c>
      <c r="N360" t="s">
        <v>325</v>
      </c>
      <c r="O360" t="s">
        <v>1264</v>
      </c>
      <c r="P360">
        <v>4.1004071942350056E-5</v>
      </c>
      <c r="Q360" t="s">
        <v>217</v>
      </c>
      <c r="S360" t="s">
        <v>326</v>
      </c>
      <c r="T360" t="s">
        <v>1264</v>
      </c>
      <c r="U360">
        <v>1.3926168061619999E-4</v>
      </c>
      <c r="V360" t="s">
        <v>217</v>
      </c>
      <c r="X360">
        <v>1.1415525114155251E-4</v>
      </c>
      <c r="Y360">
        <v>7.9556472664893237E-5</v>
      </c>
      <c r="Z360" t="s">
        <v>1264</v>
      </c>
      <c r="AA360" t="s">
        <v>25</v>
      </c>
      <c r="AC360" t="s">
        <v>22</v>
      </c>
      <c r="AD360" t="s">
        <v>1264</v>
      </c>
      <c r="AE360">
        <v>6.601317450022996E-5</v>
      </c>
      <c r="AG360" t="s">
        <v>97</v>
      </c>
      <c r="AH360" t="s">
        <v>1264</v>
      </c>
      <c r="AI360">
        <v>0</v>
      </c>
    </row>
    <row r="361" spans="5:35" x14ac:dyDescent="0.45">
      <c r="I361" t="s">
        <v>215</v>
      </c>
      <c r="J361" t="s">
        <v>1265</v>
      </c>
      <c r="K361">
        <v>0</v>
      </c>
      <c r="L361" t="s">
        <v>217</v>
      </c>
      <c r="N361" t="s">
        <v>325</v>
      </c>
      <c r="O361" t="s">
        <v>1265</v>
      </c>
      <c r="P361">
        <v>4.0983873316883887E-5</v>
      </c>
      <c r="Q361" t="s">
        <v>217</v>
      </c>
      <c r="S361" t="s">
        <v>326</v>
      </c>
      <c r="T361" t="s">
        <v>1265</v>
      </c>
      <c r="U361">
        <v>1.3435796108409999E-4</v>
      </c>
      <c r="V361" t="s">
        <v>217</v>
      </c>
      <c r="X361">
        <v>1.1415525114155251E-4</v>
      </c>
      <c r="Y361">
        <v>5.6352501470966035E-5</v>
      </c>
      <c r="Z361" t="s">
        <v>1265</v>
      </c>
      <c r="AA361" t="s">
        <v>25</v>
      </c>
      <c r="AC361" t="s">
        <v>22</v>
      </c>
      <c r="AD361" t="s">
        <v>1265</v>
      </c>
      <c r="AE361">
        <v>9.3220940455831827E-5</v>
      </c>
      <c r="AG361" t="s">
        <v>97</v>
      </c>
      <c r="AH361" t="s">
        <v>1265</v>
      </c>
      <c r="AI361">
        <v>0</v>
      </c>
    </row>
    <row r="362" spans="5:35" x14ac:dyDescent="0.45">
      <c r="I362" t="s">
        <v>215</v>
      </c>
      <c r="J362" t="s">
        <v>1266</v>
      </c>
      <c r="K362">
        <v>0</v>
      </c>
      <c r="L362" t="s">
        <v>217</v>
      </c>
      <c r="N362" t="s">
        <v>325</v>
      </c>
      <c r="O362" t="s">
        <v>1266</v>
      </c>
      <c r="P362">
        <v>4.0800506618044834E-5</v>
      </c>
      <c r="Q362" t="s">
        <v>217</v>
      </c>
      <c r="S362" t="s">
        <v>326</v>
      </c>
      <c r="T362" t="s">
        <v>1266</v>
      </c>
      <c r="U362">
        <v>1.3183943433210001E-4</v>
      </c>
      <c r="V362" t="s">
        <v>217</v>
      </c>
      <c r="X362">
        <v>1.1415525114155251E-4</v>
      </c>
      <c r="Y362">
        <v>2.9833677249334962E-5</v>
      </c>
      <c r="Z362" t="s">
        <v>1266</v>
      </c>
      <c r="AA362" t="s">
        <v>25</v>
      </c>
      <c r="AC362" t="s">
        <v>22</v>
      </c>
      <c r="AD362" t="s">
        <v>1266</v>
      </c>
      <c r="AE362">
        <v>1.3126356494507575E-4</v>
      </c>
      <c r="AG362" t="s">
        <v>97</v>
      </c>
      <c r="AH362" t="s">
        <v>1266</v>
      </c>
      <c r="AI362">
        <v>0</v>
      </c>
    </row>
    <row r="363" spans="5:35" x14ac:dyDescent="0.45">
      <c r="I363" t="s">
        <v>215</v>
      </c>
      <c r="J363" t="s">
        <v>1267</v>
      </c>
      <c r="K363">
        <v>0</v>
      </c>
      <c r="L363" t="s">
        <v>217</v>
      </c>
      <c r="N363" t="s">
        <v>325</v>
      </c>
      <c r="O363" t="s">
        <v>1267</v>
      </c>
      <c r="P363">
        <v>4.0234558210217478E-5</v>
      </c>
      <c r="Q363" t="s">
        <v>217</v>
      </c>
      <c r="S363" t="s">
        <v>326</v>
      </c>
      <c r="T363" t="s">
        <v>1267</v>
      </c>
      <c r="U363">
        <v>1.317547047745E-4</v>
      </c>
      <c r="V363" t="s">
        <v>217</v>
      </c>
      <c r="X363">
        <v>1.1415525114155251E-4</v>
      </c>
      <c r="Y363">
        <v>2.1546544680075254E-5</v>
      </c>
      <c r="Z363" t="s">
        <v>1267</v>
      </c>
      <c r="AA363" t="s">
        <v>25</v>
      </c>
      <c r="AC363" t="s">
        <v>22</v>
      </c>
      <c r="AD363" t="s">
        <v>1267</v>
      </c>
      <c r="AE363">
        <v>1.6887477325476662E-4</v>
      </c>
      <c r="AG363" t="s">
        <v>97</v>
      </c>
      <c r="AH363" t="s">
        <v>1267</v>
      </c>
      <c r="AI363">
        <v>0</v>
      </c>
    </row>
    <row r="364" spans="5:35" x14ac:dyDescent="0.45">
      <c r="I364" t="s">
        <v>215</v>
      </c>
      <c r="J364" t="s">
        <v>1268</v>
      </c>
      <c r="K364">
        <v>0</v>
      </c>
      <c r="L364" t="s">
        <v>217</v>
      </c>
      <c r="N364" t="s">
        <v>325</v>
      </c>
      <c r="O364" t="s">
        <v>1268</v>
      </c>
      <c r="P364">
        <v>3.9170522855083508E-5</v>
      </c>
      <c r="Q364" t="s">
        <v>217</v>
      </c>
      <c r="S364" t="s">
        <v>326</v>
      </c>
      <c r="T364" t="s">
        <v>1268</v>
      </c>
      <c r="U364">
        <v>1.3223854454040001E-4</v>
      </c>
      <c r="V364" t="s">
        <v>217</v>
      </c>
      <c r="X364">
        <v>1.1415525114155251E-4</v>
      </c>
      <c r="Y364">
        <v>1.4916838624667481E-5</v>
      </c>
      <c r="Z364" t="s">
        <v>1268</v>
      </c>
      <c r="AA364" t="s">
        <v>25</v>
      </c>
      <c r="AC364" t="s">
        <v>22</v>
      </c>
      <c r="AD364" t="s">
        <v>1268</v>
      </c>
      <c r="AE364">
        <v>1.8231340735111714E-4</v>
      </c>
      <c r="AG364" t="s">
        <v>97</v>
      </c>
      <c r="AH364" t="s">
        <v>1268</v>
      </c>
      <c r="AI364">
        <v>0</v>
      </c>
    </row>
    <row r="365" spans="5:35" x14ac:dyDescent="0.45">
      <c r="I365" t="s">
        <v>215</v>
      </c>
      <c r="J365" t="s">
        <v>1269</v>
      </c>
      <c r="K365">
        <v>0</v>
      </c>
      <c r="L365" t="s">
        <v>217</v>
      </c>
      <c r="N365" t="s">
        <v>325</v>
      </c>
      <c r="O365" t="s">
        <v>1269</v>
      </c>
      <c r="P365">
        <v>3.7713226184745761E-5</v>
      </c>
      <c r="Q365" t="s">
        <v>217</v>
      </c>
      <c r="S365" t="s">
        <v>326</v>
      </c>
      <c r="T365" t="s">
        <v>1269</v>
      </c>
      <c r="U365">
        <v>1.3308717803749999E-4</v>
      </c>
      <c r="V365" t="s">
        <v>217</v>
      </c>
      <c r="X365">
        <v>1.1415525114155251E-4</v>
      </c>
      <c r="Y365">
        <v>1.6574265138519424E-5</v>
      </c>
      <c r="Z365" t="s">
        <v>1269</v>
      </c>
      <c r="AA365" t="s">
        <v>25</v>
      </c>
      <c r="AC365" t="s">
        <v>22</v>
      </c>
      <c r="AD365" t="s">
        <v>1269</v>
      </c>
      <c r="AE365">
        <v>1.9495072509532463E-4</v>
      </c>
      <c r="AG365" t="s">
        <v>97</v>
      </c>
      <c r="AH365" t="s">
        <v>1269</v>
      </c>
      <c r="AI365">
        <v>0</v>
      </c>
    </row>
    <row r="366" spans="5:35" x14ac:dyDescent="0.45">
      <c r="I366" t="s">
        <v>215</v>
      </c>
      <c r="J366" t="s">
        <v>1270</v>
      </c>
      <c r="K366">
        <v>0</v>
      </c>
      <c r="L366" t="s">
        <v>217</v>
      </c>
      <c r="N366" t="s">
        <v>325</v>
      </c>
      <c r="O366" t="s">
        <v>1270</v>
      </c>
      <c r="P366">
        <v>3.572376695427059E-5</v>
      </c>
      <c r="Q366" t="s">
        <v>217</v>
      </c>
      <c r="S366" t="s">
        <v>326</v>
      </c>
      <c r="T366" t="s">
        <v>1270</v>
      </c>
      <c r="U366">
        <v>1.3417055726590001E-4</v>
      </c>
      <c r="V366" t="s">
        <v>217</v>
      </c>
      <c r="X366">
        <v>1.1415525114155251E-4</v>
      </c>
      <c r="Y366">
        <v>1.4585353321897093E-5</v>
      </c>
      <c r="Z366" t="s">
        <v>1270</v>
      </c>
      <c r="AA366" t="s">
        <v>25</v>
      </c>
      <c r="AC366" t="s">
        <v>22</v>
      </c>
      <c r="AD366" t="s">
        <v>1270</v>
      </c>
      <c r="AE366">
        <v>2.0322563319540211E-4</v>
      </c>
      <c r="AG366" t="s">
        <v>97</v>
      </c>
      <c r="AH366" t="s">
        <v>1270</v>
      </c>
      <c r="AI366">
        <v>0</v>
      </c>
    </row>
    <row r="367" spans="5:35" x14ac:dyDescent="0.45">
      <c r="I367" t="s">
        <v>215</v>
      </c>
      <c r="J367" t="s">
        <v>1271</v>
      </c>
      <c r="K367">
        <v>0</v>
      </c>
      <c r="L367" t="s">
        <v>217</v>
      </c>
      <c r="N367" t="s">
        <v>325</v>
      </c>
      <c r="O367" t="s">
        <v>1271</v>
      </c>
      <c r="P367">
        <v>3.4515979853856457E-5</v>
      </c>
      <c r="Q367" t="s">
        <v>217</v>
      </c>
      <c r="S367" t="s">
        <v>326</v>
      </c>
      <c r="T367" t="s">
        <v>1271</v>
      </c>
      <c r="U367">
        <v>1.3718084908189999E-4</v>
      </c>
      <c r="V367" t="s">
        <v>217</v>
      </c>
      <c r="X367">
        <v>1.1415525114155251E-4</v>
      </c>
      <c r="Y367">
        <v>2.1215059377304864E-5</v>
      </c>
      <c r="Z367" t="s">
        <v>1271</v>
      </c>
      <c r="AA367" t="s">
        <v>25</v>
      </c>
      <c r="AC367" t="s">
        <v>22</v>
      </c>
      <c r="AD367" t="s">
        <v>1271</v>
      </c>
      <c r="AE367">
        <v>2.0657805454219993E-4</v>
      </c>
      <c r="AG367" t="s">
        <v>97</v>
      </c>
      <c r="AH367" t="s">
        <v>1271</v>
      </c>
      <c r="AI367">
        <v>0</v>
      </c>
    </row>
    <row r="368" spans="5:35" x14ac:dyDescent="0.45">
      <c r="I368" t="s">
        <v>215</v>
      </c>
      <c r="J368" t="s">
        <v>1272</v>
      </c>
      <c r="K368">
        <v>0</v>
      </c>
      <c r="L368" t="s">
        <v>217</v>
      </c>
      <c r="N368" t="s">
        <v>325</v>
      </c>
      <c r="O368" t="s">
        <v>1272</v>
      </c>
      <c r="P368">
        <v>3.3531205676175359E-5</v>
      </c>
      <c r="Q368" t="s">
        <v>217</v>
      </c>
      <c r="S368" t="s">
        <v>326</v>
      </c>
      <c r="T368" t="s">
        <v>1272</v>
      </c>
      <c r="U368">
        <v>1.321986648226E-4</v>
      </c>
      <c r="V368" t="s">
        <v>217</v>
      </c>
      <c r="X368">
        <v>1.1415525114155251E-4</v>
      </c>
      <c r="Y368">
        <v>5.7678442682047593E-5</v>
      </c>
      <c r="Z368" t="s">
        <v>1272</v>
      </c>
      <c r="AA368" t="s">
        <v>25</v>
      </c>
      <c r="AC368" t="s">
        <v>22</v>
      </c>
      <c r="AD368" t="s">
        <v>1272</v>
      </c>
      <c r="AE368">
        <v>2.0326021082023115E-4</v>
      </c>
      <c r="AG368" t="s">
        <v>97</v>
      </c>
      <c r="AH368" t="s">
        <v>1272</v>
      </c>
      <c r="AI368">
        <v>0</v>
      </c>
    </row>
    <row r="369" spans="9:35" x14ac:dyDescent="0.45">
      <c r="I369" t="s">
        <v>215</v>
      </c>
      <c r="J369" t="s">
        <v>1273</v>
      </c>
      <c r="K369">
        <v>0</v>
      </c>
      <c r="L369" t="s">
        <v>217</v>
      </c>
      <c r="N369" t="s">
        <v>325</v>
      </c>
      <c r="O369" t="s">
        <v>1273</v>
      </c>
      <c r="P369">
        <v>3.6290469690105934E-5</v>
      </c>
      <c r="Q369" t="s">
        <v>217</v>
      </c>
      <c r="S369" t="s">
        <v>326</v>
      </c>
      <c r="T369" t="s">
        <v>1273</v>
      </c>
      <c r="U369">
        <v>1.4525525325820001E-4</v>
      </c>
      <c r="V369" t="s">
        <v>217</v>
      </c>
      <c r="X369">
        <v>1.1415525114155251E-4</v>
      </c>
      <c r="Y369">
        <v>1.6905750441289813E-4</v>
      </c>
      <c r="Z369" t="s">
        <v>1273</v>
      </c>
      <c r="AA369" t="s">
        <v>25</v>
      </c>
      <c r="AC369" t="s">
        <v>22</v>
      </c>
      <c r="AD369" t="s">
        <v>1273</v>
      </c>
      <c r="AE369">
        <v>2.0528581633056547E-4</v>
      </c>
      <c r="AG369" t="s">
        <v>97</v>
      </c>
      <c r="AH369" t="s">
        <v>1273</v>
      </c>
      <c r="AI369">
        <v>0</v>
      </c>
    </row>
    <row r="370" spans="9:35" x14ac:dyDescent="0.45">
      <c r="I370" t="s">
        <v>215</v>
      </c>
      <c r="J370" t="s">
        <v>1274</v>
      </c>
      <c r="K370">
        <v>1.4102854965685566E-10</v>
      </c>
      <c r="L370" t="s">
        <v>217</v>
      </c>
      <c r="N370" t="s">
        <v>325</v>
      </c>
      <c r="O370" t="s">
        <v>1274</v>
      </c>
      <c r="P370">
        <v>3.7886312206062431E-5</v>
      </c>
      <c r="Q370" t="s">
        <v>217</v>
      </c>
      <c r="S370" t="s">
        <v>326</v>
      </c>
      <c r="T370" t="s">
        <v>1274</v>
      </c>
      <c r="U370">
        <v>1.5253112225229999E-4</v>
      </c>
      <c r="V370" t="s">
        <v>217</v>
      </c>
      <c r="X370">
        <v>1.1415525114155251E-4</v>
      </c>
      <c r="Y370">
        <v>1.9060404909297337E-4</v>
      </c>
      <c r="Z370" t="s">
        <v>1274</v>
      </c>
      <c r="AA370" t="s">
        <v>25</v>
      </c>
      <c r="AC370" t="s">
        <v>22</v>
      </c>
      <c r="AD370" t="s">
        <v>1274</v>
      </c>
      <c r="AE370">
        <v>2.0856546383906028E-4</v>
      </c>
      <c r="AG370" t="s">
        <v>97</v>
      </c>
      <c r="AH370" t="s">
        <v>1274</v>
      </c>
      <c r="AI370">
        <v>0</v>
      </c>
    </row>
    <row r="371" spans="9:35" x14ac:dyDescent="0.45">
      <c r="I371" t="s">
        <v>215</v>
      </c>
      <c r="J371" t="s">
        <v>1275</v>
      </c>
      <c r="K371">
        <v>6.7988107242705656E-5</v>
      </c>
      <c r="L371" t="s">
        <v>217</v>
      </c>
      <c r="N371" t="s">
        <v>325</v>
      </c>
      <c r="O371" t="s">
        <v>1275</v>
      </c>
      <c r="P371">
        <v>3.8305179595906791E-5</v>
      </c>
      <c r="Q371" t="s">
        <v>217</v>
      </c>
      <c r="S371" t="s">
        <v>326</v>
      </c>
      <c r="T371" t="s">
        <v>1275</v>
      </c>
      <c r="U371">
        <v>1.54707593845E-4</v>
      </c>
      <c r="V371" t="s">
        <v>217</v>
      </c>
      <c r="X371">
        <v>1.1415525114155251E-4</v>
      </c>
      <c r="Y371">
        <v>1.4585353321897094E-4</v>
      </c>
      <c r="Z371" t="s">
        <v>1275</v>
      </c>
      <c r="AA371" t="s">
        <v>25</v>
      </c>
      <c r="AC371" t="s">
        <v>22</v>
      </c>
      <c r="AD371" t="s">
        <v>1275</v>
      </c>
      <c r="AE371">
        <v>2.2402126007224033E-4</v>
      </c>
      <c r="AG371" t="s">
        <v>97</v>
      </c>
      <c r="AH371" t="s">
        <v>1275</v>
      </c>
      <c r="AI371">
        <v>0</v>
      </c>
    </row>
    <row r="372" spans="9:35" x14ac:dyDescent="0.45">
      <c r="I372" t="s">
        <v>215</v>
      </c>
      <c r="J372" t="s">
        <v>1276</v>
      </c>
      <c r="K372">
        <v>2.0024702109160001E-4</v>
      </c>
      <c r="L372" t="s">
        <v>217</v>
      </c>
      <c r="N372" t="s">
        <v>325</v>
      </c>
      <c r="O372" t="s">
        <v>1276</v>
      </c>
      <c r="P372">
        <v>3.5776080172517406E-5</v>
      </c>
      <c r="Q372" t="s">
        <v>217</v>
      </c>
      <c r="S372" t="s">
        <v>326</v>
      </c>
      <c r="T372" t="s">
        <v>1276</v>
      </c>
      <c r="U372">
        <v>1.5276203981590001E-4</v>
      </c>
      <c r="V372" t="s">
        <v>217</v>
      </c>
      <c r="X372">
        <v>1.1415525114155251E-4</v>
      </c>
      <c r="Y372">
        <v>1.4452759200788939E-4</v>
      </c>
      <c r="Z372" t="s">
        <v>1276</v>
      </c>
      <c r="AA372" t="s">
        <v>25</v>
      </c>
      <c r="AC372" t="s">
        <v>22</v>
      </c>
      <c r="AD372" t="s">
        <v>1276</v>
      </c>
      <c r="AE372">
        <v>2.4287893169703178E-4</v>
      </c>
      <c r="AG372" t="s">
        <v>97</v>
      </c>
      <c r="AH372" t="s">
        <v>1276</v>
      </c>
      <c r="AI372">
        <v>0</v>
      </c>
    </row>
    <row r="373" spans="9:35" x14ac:dyDescent="0.45">
      <c r="I373" t="s">
        <v>215</v>
      </c>
      <c r="J373" t="s">
        <v>1277</v>
      </c>
      <c r="K373">
        <v>2.6416328162919998E-4</v>
      </c>
      <c r="L373" t="s">
        <v>217</v>
      </c>
      <c r="N373" t="s">
        <v>325</v>
      </c>
      <c r="O373" t="s">
        <v>1277</v>
      </c>
      <c r="P373">
        <v>2.487147081150524E-5</v>
      </c>
      <c r="Q373" t="s">
        <v>217</v>
      </c>
      <c r="S373" t="s">
        <v>326</v>
      </c>
      <c r="T373" t="s">
        <v>1277</v>
      </c>
      <c r="U373">
        <v>1.4977552186529999E-4</v>
      </c>
      <c r="V373" t="s">
        <v>217</v>
      </c>
      <c r="X373">
        <v>1.1415525114155251E-4</v>
      </c>
      <c r="Y373">
        <v>1.408812536774151E-4</v>
      </c>
      <c r="Z373" t="s">
        <v>1277</v>
      </c>
      <c r="AA373" t="s">
        <v>25</v>
      </c>
      <c r="AC373" t="s">
        <v>22</v>
      </c>
      <c r="AD373" t="s">
        <v>1277</v>
      </c>
      <c r="AE373">
        <v>2.4779940812328651E-4</v>
      </c>
      <c r="AG373" t="s">
        <v>97</v>
      </c>
      <c r="AH373" t="s">
        <v>1277</v>
      </c>
      <c r="AI373">
        <v>0</v>
      </c>
    </row>
    <row r="374" spans="9:35" x14ac:dyDescent="0.45">
      <c r="I374" t="s">
        <v>215</v>
      </c>
      <c r="J374" t="s">
        <v>1278</v>
      </c>
      <c r="K374">
        <v>2.7023880130079997E-4</v>
      </c>
      <c r="L374" t="s">
        <v>217</v>
      </c>
      <c r="N374" t="s">
        <v>325</v>
      </c>
      <c r="O374" t="s">
        <v>1278</v>
      </c>
      <c r="P374">
        <v>1.8995698370561264E-5</v>
      </c>
      <c r="Q374" t="s">
        <v>217</v>
      </c>
      <c r="S374" t="s">
        <v>326</v>
      </c>
      <c r="T374" t="s">
        <v>1278</v>
      </c>
      <c r="U374">
        <v>1.4645702332560001E-4</v>
      </c>
      <c r="V374" t="s">
        <v>217</v>
      </c>
      <c r="X374">
        <v>1.1415525114155251E-4</v>
      </c>
      <c r="Y374">
        <v>1.4054976837464471E-4</v>
      </c>
      <c r="Z374" t="s">
        <v>1278</v>
      </c>
      <c r="AA374" t="s">
        <v>25</v>
      </c>
      <c r="AC374" t="s">
        <v>22</v>
      </c>
      <c r="AD374" t="s">
        <v>1278</v>
      </c>
      <c r="AE374">
        <v>2.4674398643519054E-4</v>
      </c>
      <c r="AG374" t="s">
        <v>97</v>
      </c>
      <c r="AH374" t="s">
        <v>1278</v>
      </c>
      <c r="AI374">
        <v>0</v>
      </c>
    </row>
    <row r="375" spans="9:35" x14ac:dyDescent="0.45">
      <c r="I375" t="s">
        <v>215</v>
      </c>
      <c r="J375" t="s">
        <v>1279</v>
      </c>
      <c r="K375">
        <v>2.1227058867970001E-4</v>
      </c>
      <c r="L375" t="s">
        <v>217</v>
      </c>
      <c r="N375" t="s">
        <v>325</v>
      </c>
      <c r="O375" t="s">
        <v>1279</v>
      </c>
      <c r="P375">
        <v>1.9931133733545592E-5</v>
      </c>
      <c r="Q375" t="s">
        <v>217</v>
      </c>
      <c r="S375" t="s">
        <v>326</v>
      </c>
      <c r="T375" t="s">
        <v>1279</v>
      </c>
      <c r="U375">
        <v>1.432802807699E-4</v>
      </c>
      <c r="V375" t="s">
        <v>217</v>
      </c>
      <c r="X375">
        <v>1.1415525114155251E-4</v>
      </c>
      <c r="Y375">
        <v>1.4253868019126702E-4</v>
      </c>
      <c r="Z375" t="s">
        <v>1279</v>
      </c>
      <c r="AA375" t="s">
        <v>25</v>
      </c>
      <c r="AC375" t="s">
        <v>22</v>
      </c>
      <c r="AD375" t="s">
        <v>1279</v>
      </c>
      <c r="AE375">
        <v>2.2898033477737392E-4</v>
      </c>
      <c r="AG375" t="s">
        <v>97</v>
      </c>
      <c r="AH375" t="s">
        <v>1279</v>
      </c>
      <c r="AI375">
        <v>0</v>
      </c>
    </row>
    <row r="376" spans="9:35" x14ac:dyDescent="0.45">
      <c r="I376" t="s">
        <v>215</v>
      </c>
      <c r="J376" t="s">
        <v>1280</v>
      </c>
      <c r="K376">
        <v>2.3946507412880001E-4</v>
      </c>
      <c r="L376" t="s">
        <v>217</v>
      </c>
      <c r="N376" t="s">
        <v>325</v>
      </c>
      <c r="O376" t="s">
        <v>1280</v>
      </c>
      <c r="P376">
        <v>2.1655952591825799E-5</v>
      </c>
      <c r="Q376" t="s">
        <v>217</v>
      </c>
      <c r="S376" t="s">
        <v>326</v>
      </c>
      <c r="T376" t="s">
        <v>1280</v>
      </c>
      <c r="U376">
        <v>1.446017207741E-4</v>
      </c>
      <c r="V376" t="s">
        <v>217</v>
      </c>
      <c r="X376">
        <v>1.1415525114155251E-4</v>
      </c>
      <c r="Y376">
        <v>1.4883690094390442E-4</v>
      </c>
      <c r="Z376" t="s">
        <v>1280</v>
      </c>
      <c r="AA376" t="s">
        <v>25</v>
      </c>
      <c r="AC376" t="s">
        <v>22</v>
      </c>
      <c r="AD376" t="s">
        <v>1280</v>
      </c>
      <c r="AE376">
        <v>2.1078808139783915E-4</v>
      </c>
      <c r="AG376" t="s">
        <v>97</v>
      </c>
      <c r="AH376" t="s">
        <v>1280</v>
      </c>
      <c r="AI376">
        <v>0</v>
      </c>
    </row>
    <row r="377" spans="9:35" x14ac:dyDescent="0.45">
      <c r="I377" t="s">
        <v>215</v>
      </c>
      <c r="J377" t="s">
        <v>1281</v>
      </c>
      <c r="K377">
        <v>2.6316944402210001E-4</v>
      </c>
      <c r="L377" t="s">
        <v>217</v>
      </c>
      <c r="N377" t="s">
        <v>325</v>
      </c>
      <c r="O377" t="s">
        <v>1281</v>
      </c>
      <c r="P377">
        <v>2.2211965846290931E-5</v>
      </c>
      <c r="Q377" t="s">
        <v>217</v>
      </c>
      <c r="S377" t="s">
        <v>326</v>
      </c>
      <c r="T377" t="s">
        <v>1281</v>
      </c>
      <c r="U377">
        <v>1.4644103250540001E-4</v>
      </c>
      <c r="V377" t="s">
        <v>217</v>
      </c>
      <c r="X377">
        <v>1.1415525114155251E-4</v>
      </c>
      <c r="Y377">
        <v>1.5049432745775637E-4</v>
      </c>
      <c r="Z377" t="s">
        <v>1281</v>
      </c>
      <c r="AA377" t="s">
        <v>25</v>
      </c>
      <c r="AC377" t="s">
        <v>22</v>
      </c>
      <c r="AD377" t="s">
        <v>1281</v>
      </c>
      <c r="AE377">
        <v>2.0253649309125106E-4</v>
      </c>
      <c r="AG377" t="s">
        <v>97</v>
      </c>
      <c r="AH377" t="s">
        <v>1281</v>
      </c>
      <c r="AI377">
        <v>0</v>
      </c>
    </row>
    <row r="378" spans="9:35" x14ac:dyDescent="0.45">
      <c r="I378" t="s">
        <v>215</v>
      </c>
      <c r="J378" t="s">
        <v>1282</v>
      </c>
      <c r="K378">
        <v>2.2739587877719999E-4</v>
      </c>
      <c r="L378" t="s">
        <v>217</v>
      </c>
      <c r="N378" t="s">
        <v>325</v>
      </c>
      <c r="O378" t="s">
        <v>1282</v>
      </c>
      <c r="P378">
        <v>2.2842821288932559E-5</v>
      </c>
      <c r="Q378" t="s">
        <v>217</v>
      </c>
      <c r="S378" t="s">
        <v>326</v>
      </c>
      <c r="T378" t="s">
        <v>1282</v>
      </c>
      <c r="U378">
        <v>1.5216527240560001E-4</v>
      </c>
      <c r="V378" t="s">
        <v>217</v>
      </c>
      <c r="X378">
        <v>1.1415525114155251E-4</v>
      </c>
      <c r="Y378">
        <v>1.7237235744060203E-4</v>
      </c>
      <c r="Z378" t="s">
        <v>1282</v>
      </c>
      <c r="AA378" t="s">
        <v>25</v>
      </c>
      <c r="AC378" t="s">
        <v>22</v>
      </c>
      <c r="AD378" t="s">
        <v>1282</v>
      </c>
      <c r="AE378">
        <v>2.0535336331860361E-4</v>
      </c>
      <c r="AG378" t="s">
        <v>97</v>
      </c>
      <c r="AH378" t="s">
        <v>1282</v>
      </c>
      <c r="AI378">
        <v>0</v>
      </c>
    </row>
    <row r="379" spans="9:35" x14ac:dyDescent="0.45">
      <c r="I379" t="s">
        <v>215</v>
      </c>
      <c r="J379" t="s">
        <v>1283</v>
      </c>
      <c r="K379">
        <v>1.393055727269E-4</v>
      </c>
      <c r="L379" t="s">
        <v>217</v>
      </c>
      <c r="N379" t="s">
        <v>325</v>
      </c>
      <c r="O379" t="s">
        <v>1283</v>
      </c>
      <c r="P379">
        <v>2.9646429280776118E-5</v>
      </c>
      <c r="Q379" t="s">
        <v>217</v>
      </c>
      <c r="S379" t="s">
        <v>326</v>
      </c>
      <c r="T379" t="s">
        <v>1283</v>
      </c>
      <c r="U379">
        <v>1.578287123024E-4</v>
      </c>
      <c r="V379" t="s">
        <v>217</v>
      </c>
      <c r="X379">
        <v>1.1415525114155251E-4</v>
      </c>
      <c r="Y379">
        <v>2.2209515285616027E-4</v>
      </c>
      <c r="Z379" t="s">
        <v>1283</v>
      </c>
      <c r="AA379" t="s">
        <v>25</v>
      </c>
      <c r="AC379" t="s">
        <v>22</v>
      </c>
      <c r="AD379" t="s">
        <v>1283</v>
      </c>
      <c r="AE379">
        <v>9.4940172127564584E-5</v>
      </c>
      <c r="AG379" t="s">
        <v>97</v>
      </c>
      <c r="AH379" t="s">
        <v>1283</v>
      </c>
      <c r="AI379">
        <v>0</v>
      </c>
    </row>
    <row r="380" spans="9:35" x14ac:dyDescent="0.45">
      <c r="I380" t="s">
        <v>215</v>
      </c>
      <c r="J380" t="s">
        <v>1284</v>
      </c>
      <c r="K380">
        <v>1.2406198461452214E-5</v>
      </c>
      <c r="L380" t="s">
        <v>217</v>
      </c>
      <c r="N380" t="s">
        <v>325</v>
      </c>
      <c r="O380" t="s">
        <v>1284</v>
      </c>
      <c r="P380">
        <v>3.8458824983910487E-5</v>
      </c>
      <c r="Q380" t="s">
        <v>217</v>
      </c>
      <c r="S380" t="s">
        <v>326</v>
      </c>
      <c r="T380" t="s">
        <v>1284</v>
      </c>
      <c r="U380">
        <v>1.4857967319880001E-4</v>
      </c>
      <c r="V380" t="s">
        <v>217</v>
      </c>
      <c r="X380">
        <v>1.1415525114155251E-4</v>
      </c>
      <c r="Y380">
        <v>2.2209515285616027E-4</v>
      </c>
      <c r="Z380" t="s">
        <v>1284</v>
      </c>
      <c r="AA380" t="s">
        <v>25</v>
      </c>
      <c r="AC380" t="s">
        <v>22</v>
      </c>
      <c r="AD380" t="s">
        <v>1284</v>
      </c>
      <c r="AE380">
        <v>7.5799446457660864E-5</v>
      </c>
      <c r="AG380" t="s">
        <v>97</v>
      </c>
      <c r="AH380" t="s">
        <v>1284</v>
      </c>
      <c r="AI380">
        <v>0</v>
      </c>
    </row>
    <row r="381" spans="9:35" x14ac:dyDescent="0.45">
      <c r="I381" t="s">
        <v>215</v>
      </c>
      <c r="J381" t="s">
        <v>1285</v>
      </c>
      <c r="K381">
        <v>0</v>
      </c>
      <c r="L381" t="s">
        <v>217</v>
      </c>
      <c r="N381" t="s">
        <v>325</v>
      </c>
      <c r="O381" t="s">
        <v>1285</v>
      </c>
      <c r="P381">
        <v>4.4090790021481061E-5</v>
      </c>
      <c r="Q381" t="s">
        <v>217</v>
      </c>
      <c r="S381" t="s">
        <v>326</v>
      </c>
      <c r="T381" t="s">
        <v>1285</v>
      </c>
      <c r="U381">
        <v>1.584504776464E-4</v>
      </c>
      <c r="V381" t="s">
        <v>217</v>
      </c>
      <c r="X381">
        <v>1.1415525114155251E-4</v>
      </c>
      <c r="Y381">
        <v>1.7237235744060203E-4</v>
      </c>
      <c r="Z381" t="s">
        <v>1285</v>
      </c>
      <c r="AA381" t="s">
        <v>25</v>
      </c>
      <c r="AC381" t="s">
        <v>22</v>
      </c>
      <c r="AD381" t="s">
        <v>1285</v>
      </c>
      <c r="AE381">
        <v>6.7122070887189482E-5</v>
      </c>
      <c r="AG381" t="s">
        <v>97</v>
      </c>
      <c r="AH381" t="s">
        <v>1285</v>
      </c>
      <c r="AI381">
        <v>0</v>
      </c>
    </row>
    <row r="382" spans="9:35" x14ac:dyDescent="0.45">
      <c r="I382" t="s">
        <v>215</v>
      </c>
      <c r="J382" t="s">
        <v>1286</v>
      </c>
      <c r="K382">
        <v>0</v>
      </c>
      <c r="L382" t="s">
        <v>217</v>
      </c>
      <c r="N382" t="s">
        <v>325</v>
      </c>
      <c r="O382" t="s">
        <v>1286</v>
      </c>
      <c r="P382">
        <v>5.0131715448260042E-5</v>
      </c>
      <c r="Q382" t="s">
        <v>217</v>
      </c>
      <c r="S382" t="s">
        <v>326</v>
      </c>
      <c r="T382" t="s">
        <v>1286</v>
      </c>
      <c r="U382">
        <v>1.623930857027E-4</v>
      </c>
      <c r="V382" t="s">
        <v>217</v>
      </c>
      <c r="X382">
        <v>1.1415525114155251E-4</v>
      </c>
      <c r="Y382">
        <v>1.5579809230208258E-4</v>
      </c>
      <c r="Z382" t="s">
        <v>1286</v>
      </c>
      <c r="AA382" t="s">
        <v>25</v>
      </c>
      <c r="AC382" t="s">
        <v>22</v>
      </c>
      <c r="AD382" t="s">
        <v>1286</v>
      </c>
      <c r="AE382">
        <v>5.7766410978501728E-5</v>
      </c>
      <c r="AG382" t="s">
        <v>97</v>
      </c>
      <c r="AH382" t="s">
        <v>1286</v>
      </c>
      <c r="AI382">
        <v>0</v>
      </c>
    </row>
    <row r="383" spans="9:35" x14ac:dyDescent="0.45">
      <c r="I383" t="s">
        <v>215</v>
      </c>
      <c r="J383" t="s">
        <v>1287</v>
      </c>
      <c r="K383">
        <v>0</v>
      </c>
      <c r="L383" t="s">
        <v>217</v>
      </c>
      <c r="N383" t="s">
        <v>325</v>
      </c>
      <c r="O383" t="s">
        <v>1287</v>
      </c>
      <c r="P383">
        <v>5.6927905547381857E-5</v>
      </c>
      <c r="Q383" t="s">
        <v>217</v>
      </c>
      <c r="S383" t="s">
        <v>326</v>
      </c>
      <c r="T383" t="s">
        <v>1287</v>
      </c>
      <c r="U383">
        <v>1.6310772509429999E-4</v>
      </c>
      <c r="V383" t="s">
        <v>217</v>
      </c>
      <c r="X383">
        <v>1.1415525114155251E-4</v>
      </c>
      <c r="Y383">
        <v>1.093901499142282E-4</v>
      </c>
      <c r="Z383" t="s">
        <v>1287</v>
      </c>
      <c r="AA383" t="s">
        <v>25</v>
      </c>
      <c r="AC383" t="s">
        <v>22</v>
      </c>
      <c r="AD383" t="s">
        <v>1287</v>
      </c>
      <c r="AE383">
        <v>5.7766410978501768E-5</v>
      </c>
      <c r="AG383" t="s">
        <v>97</v>
      </c>
      <c r="AH383" t="s">
        <v>1287</v>
      </c>
      <c r="AI383">
        <v>0</v>
      </c>
    </row>
    <row r="384" spans="9:35" x14ac:dyDescent="0.45">
      <c r="I384" t="s">
        <v>215</v>
      </c>
      <c r="J384" t="s">
        <v>1288</v>
      </c>
      <c r="K384">
        <v>0</v>
      </c>
      <c r="L384" t="s">
        <v>217</v>
      </c>
      <c r="N384" t="s">
        <v>325</v>
      </c>
      <c r="O384" t="s">
        <v>1288</v>
      </c>
      <c r="P384">
        <v>6.2141372370902532E-5</v>
      </c>
      <c r="Q384" t="s">
        <v>217</v>
      </c>
      <c r="S384" t="s">
        <v>326</v>
      </c>
      <c r="T384" t="s">
        <v>1288</v>
      </c>
      <c r="U384">
        <v>1.663886460983E-4</v>
      </c>
      <c r="V384" t="s">
        <v>217</v>
      </c>
      <c r="X384">
        <v>1.1415525114155251E-4</v>
      </c>
      <c r="Y384">
        <v>7.9556472664893237E-5</v>
      </c>
      <c r="Z384" t="s">
        <v>1288</v>
      </c>
      <c r="AA384" t="s">
        <v>25</v>
      </c>
      <c r="AC384" t="s">
        <v>22</v>
      </c>
      <c r="AD384" t="s">
        <v>1288</v>
      </c>
      <c r="AE384">
        <v>6.6994214088402973E-5</v>
      </c>
      <c r="AG384" t="s">
        <v>97</v>
      </c>
      <c r="AH384" t="s">
        <v>1288</v>
      </c>
      <c r="AI384">
        <v>0</v>
      </c>
    </row>
    <row r="385" spans="9:35" x14ac:dyDescent="0.45">
      <c r="I385" t="s">
        <v>215</v>
      </c>
      <c r="J385" t="s">
        <v>1289</v>
      </c>
      <c r="K385">
        <v>0</v>
      </c>
      <c r="L385" t="s">
        <v>217</v>
      </c>
      <c r="N385" t="s">
        <v>325</v>
      </c>
      <c r="O385" t="s">
        <v>1289</v>
      </c>
      <c r="P385">
        <v>6.7340182262654041E-5</v>
      </c>
      <c r="Q385" t="s">
        <v>217</v>
      </c>
      <c r="S385" t="s">
        <v>326</v>
      </c>
      <c r="T385" t="s">
        <v>1289</v>
      </c>
      <c r="U385">
        <v>1.6900988155350001E-4</v>
      </c>
      <c r="V385" t="s">
        <v>217</v>
      </c>
      <c r="X385">
        <v>1.1415525114155251E-4</v>
      </c>
      <c r="Y385">
        <v>5.6352501470966035E-5</v>
      </c>
      <c r="Z385" t="s">
        <v>1289</v>
      </c>
      <c r="AA385" t="s">
        <v>25</v>
      </c>
      <c r="AC385" t="s">
        <v>22</v>
      </c>
      <c r="AD385" t="s">
        <v>1289</v>
      </c>
      <c r="AE385">
        <v>9.3220940455831882E-5</v>
      </c>
      <c r="AG385" t="s">
        <v>97</v>
      </c>
      <c r="AH385" t="s">
        <v>1289</v>
      </c>
      <c r="AI385">
        <v>0</v>
      </c>
    </row>
    <row r="386" spans="9:35" x14ac:dyDescent="0.45">
      <c r="I386" t="s">
        <v>215</v>
      </c>
      <c r="J386" t="s">
        <v>1290</v>
      </c>
      <c r="K386">
        <v>0</v>
      </c>
      <c r="L386" t="s">
        <v>217</v>
      </c>
      <c r="N386" t="s">
        <v>325</v>
      </c>
      <c r="O386" t="s">
        <v>1290</v>
      </c>
      <c r="P386">
        <v>7.3270385943674814E-5</v>
      </c>
      <c r="Q386" t="s">
        <v>217</v>
      </c>
      <c r="S386" t="s">
        <v>326</v>
      </c>
      <c r="T386" t="s">
        <v>1290</v>
      </c>
      <c r="U386">
        <v>1.7044178899699999E-4</v>
      </c>
      <c r="V386" t="s">
        <v>217</v>
      </c>
      <c r="X386">
        <v>1.1415525114155251E-4</v>
      </c>
      <c r="Y386">
        <v>2.9833677249334962E-5</v>
      </c>
      <c r="Z386" t="s">
        <v>1290</v>
      </c>
      <c r="AA386" t="s">
        <v>25</v>
      </c>
      <c r="AC386" t="s">
        <v>22</v>
      </c>
      <c r="AD386" t="s">
        <v>1290</v>
      </c>
      <c r="AE386">
        <v>1.3126356494507581E-4</v>
      </c>
      <c r="AG386" t="s">
        <v>97</v>
      </c>
      <c r="AH386" t="s">
        <v>1290</v>
      </c>
      <c r="AI386">
        <v>0</v>
      </c>
    </row>
    <row r="387" spans="9:35" x14ac:dyDescent="0.45">
      <c r="AC387" t="s">
        <v>19</v>
      </c>
      <c r="AD387" t="s">
        <v>216</v>
      </c>
      <c r="AE387">
        <v>1.9290141404572993E-2</v>
      </c>
    </row>
    <row r="388" spans="9:35" x14ac:dyDescent="0.45">
      <c r="AC388" t="s">
        <v>19</v>
      </c>
      <c r="AD388" t="s">
        <v>218</v>
      </c>
      <c r="AE388">
        <v>2.7646219473607711E-3</v>
      </c>
    </row>
    <row r="389" spans="9:35" x14ac:dyDescent="0.45">
      <c r="AC389" t="s">
        <v>19</v>
      </c>
      <c r="AD389" t="s">
        <v>219</v>
      </c>
      <c r="AE389">
        <v>2.7785736138606033E-3</v>
      </c>
    </row>
    <row r="390" spans="9:35" x14ac:dyDescent="0.45">
      <c r="AC390" t="s">
        <v>19</v>
      </c>
      <c r="AD390" t="s">
        <v>220</v>
      </c>
      <c r="AE390">
        <v>1.9445881994813851E-2</v>
      </c>
    </row>
    <row r="391" spans="9:35" x14ac:dyDescent="0.45">
      <c r="AC391" t="s">
        <v>19</v>
      </c>
      <c r="AD391" t="s">
        <v>221</v>
      </c>
      <c r="AE391">
        <v>2.7150189897357751E-3</v>
      </c>
    </row>
    <row r="392" spans="9:35" x14ac:dyDescent="0.45">
      <c r="AC392" t="s">
        <v>19</v>
      </c>
      <c r="AD392" t="s">
        <v>222</v>
      </c>
      <c r="AE392">
        <v>2.6985230044285187E-3</v>
      </c>
    </row>
    <row r="393" spans="9:35" x14ac:dyDescent="0.45">
      <c r="AC393" t="s">
        <v>19</v>
      </c>
      <c r="AD393" t="s">
        <v>223</v>
      </c>
      <c r="AE393">
        <v>2.6898276813136185E-3</v>
      </c>
    </row>
    <row r="394" spans="9:35" x14ac:dyDescent="0.45">
      <c r="AC394" t="s">
        <v>19</v>
      </c>
      <c r="AD394" t="s">
        <v>224</v>
      </c>
      <c r="AE394">
        <v>1.3465202814491288E-2</v>
      </c>
    </row>
    <row r="395" spans="9:35" x14ac:dyDescent="0.45">
      <c r="AC395" t="s">
        <v>19</v>
      </c>
      <c r="AD395" t="s">
        <v>979</v>
      </c>
      <c r="AE395">
        <v>1.1475548169978281E-4</v>
      </c>
    </row>
    <row r="396" spans="9:35" x14ac:dyDescent="0.45">
      <c r="AC396" t="s">
        <v>19</v>
      </c>
      <c r="AD396" t="s">
        <v>980</v>
      </c>
      <c r="AE396">
        <v>1.15147909567851E-4</v>
      </c>
    </row>
    <row r="397" spans="9:35" x14ac:dyDescent="0.45">
      <c r="AC397" t="s">
        <v>19</v>
      </c>
      <c r="AD397" t="s">
        <v>981</v>
      </c>
      <c r="AE397">
        <v>1.1508493359828325E-4</v>
      </c>
    </row>
    <row r="398" spans="9:35" x14ac:dyDescent="0.45">
      <c r="AC398" t="s">
        <v>19</v>
      </c>
      <c r="AD398" t="s">
        <v>982</v>
      </c>
      <c r="AE398">
        <v>1.1533902994635459E-4</v>
      </c>
    </row>
    <row r="399" spans="9:35" x14ac:dyDescent="0.45">
      <c r="AC399" t="s">
        <v>19</v>
      </c>
      <c r="AD399" t="s">
        <v>983</v>
      </c>
      <c r="AE399">
        <v>1.1544002891428223E-4</v>
      </c>
    </row>
    <row r="400" spans="9:35" x14ac:dyDescent="0.45">
      <c r="AC400" t="s">
        <v>19</v>
      </c>
      <c r="AD400" t="s">
        <v>984</v>
      </c>
      <c r="AE400">
        <v>1.1541827379957871E-4</v>
      </c>
    </row>
    <row r="401" spans="29:31" x14ac:dyDescent="0.45">
      <c r="AC401" t="s">
        <v>19</v>
      </c>
      <c r="AD401" t="s">
        <v>985</v>
      </c>
      <c r="AE401">
        <v>1.154660478376582E-4</v>
      </c>
    </row>
    <row r="402" spans="29:31" x14ac:dyDescent="0.45">
      <c r="AC402" t="s">
        <v>19</v>
      </c>
      <c r="AD402" t="s">
        <v>986</v>
      </c>
      <c r="AE402">
        <v>1.1556485433578555E-4</v>
      </c>
    </row>
    <row r="403" spans="29:31" x14ac:dyDescent="0.45">
      <c r="AC403" t="s">
        <v>19</v>
      </c>
      <c r="AD403" t="s">
        <v>987</v>
      </c>
      <c r="AE403">
        <v>1.1607367691275481E-4</v>
      </c>
    </row>
    <row r="404" spans="29:31" x14ac:dyDescent="0.45">
      <c r="AC404" t="s">
        <v>19</v>
      </c>
      <c r="AD404" t="s">
        <v>988</v>
      </c>
      <c r="AE404">
        <v>1.1662152787478798E-4</v>
      </c>
    </row>
    <row r="405" spans="29:31" x14ac:dyDescent="0.45">
      <c r="AC405" t="s">
        <v>19</v>
      </c>
      <c r="AD405" t="s">
        <v>989</v>
      </c>
      <c r="AE405">
        <v>1.1677808959947796E-4</v>
      </c>
    </row>
    <row r="406" spans="29:31" x14ac:dyDescent="0.45">
      <c r="AC406" t="s">
        <v>19</v>
      </c>
      <c r="AD406" t="s">
        <v>990</v>
      </c>
      <c r="AE406">
        <v>1.1672054029549326E-4</v>
      </c>
    </row>
    <row r="407" spans="29:31" x14ac:dyDescent="0.45">
      <c r="AC407" t="s">
        <v>19</v>
      </c>
      <c r="AD407" t="s">
        <v>991</v>
      </c>
      <c r="AE407">
        <v>1.1627824282428784E-4</v>
      </c>
    </row>
    <row r="408" spans="29:31" x14ac:dyDescent="0.45">
      <c r="AC408" t="s">
        <v>19</v>
      </c>
      <c r="AD408" t="s">
        <v>992</v>
      </c>
      <c r="AE408">
        <v>1.1569084261419954E-4</v>
      </c>
    </row>
    <row r="409" spans="29:31" x14ac:dyDescent="0.45">
      <c r="AC409" t="s">
        <v>19</v>
      </c>
      <c r="AD409" t="s">
        <v>993</v>
      </c>
      <c r="AE409">
        <v>1.1545735063701391E-4</v>
      </c>
    </row>
    <row r="410" spans="29:31" x14ac:dyDescent="0.45">
      <c r="AC410" t="s">
        <v>19</v>
      </c>
      <c r="AD410" t="s">
        <v>994</v>
      </c>
      <c r="AE410">
        <v>1.1539372056043391E-4</v>
      </c>
    </row>
    <row r="411" spans="29:31" x14ac:dyDescent="0.45">
      <c r="AC411" t="s">
        <v>19</v>
      </c>
      <c r="AD411" t="s">
        <v>995</v>
      </c>
      <c r="AE411">
        <v>1.1321335173985964E-4</v>
      </c>
    </row>
    <row r="412" spans="29:31" x14ac:dyDescent="0.45">
      <c r="AC412" t="s">
        <v>19</v>
      </c>
      <c r="AD412" t="s">
        <v>996</v>
      </c>
      <c r="AE412">
        <v>1.1249055137823673E-4</v>
      </c>
    </row>
    <row r="413" spans="29:31" x14ac:dyDescent="0.45">
      <c r="AC413" t="s">
        <v>19</v>
      </c>
      <c r="AD413" t="s">
        <v>997</v>
      </c>
      <c r="AE413">
        <v>1.1221086006503815E-4</v>
      </c>
    </row>
    <row r="414" spans="29:31" x14ac:dyDescent="0.45">
      <c r="AC414" t="s">
        <v>19</v>
      </c>
      <c r="AD414" t="s">
        <v>998</v>
      </c>
      <c r="AE414">
        <v>1.1177759896107594E-4</v>
      </c>
    </row>
    <row r="415" spans="29:31" x14ac:dyDescent="0.45">
      <c r="AC415" t="s">
        <v>19</v>
      </c>
      <c r="AD415" t="s">
        <v>999</v>
      </c>
      <c r="AE415">
        <v>1.1175268232914655E-4</v>
      </c>
    </row>
    <row r="416" spans="29:31" x14ac:dyDescent="0.45">
      <c r="AC416" t="s">
        <v>19</v>
      </c>
      <c r="AD416" t="s">
        <v>1000</v>
      </c>
      <c r="AE416">
        <v>1.1230661406377503E-4</v>
      </c>
    </row>
    <row r="417" spans="29:31" x14ac:dyDescent="0.45">
      <c r="AC417" t="s">
        <v>19</v>
      </c>
      <c r="AD417" t="s">
        <v>1001</v>
      </c>
      <c r="AE417">
        <v>1.126273081961671E-4</v>
      </c>
    </row>
    <row r="418" spans="29:31" x14ac:dyDescent="0.45">
      <c r="AC418" t="s">
        <v>19</v>
      </c>
      <c r="AD418" t="s">
        <v>1002</v>
      </c>
      <c r="AE418">
        <v>1.1387357586397784E-4</v>
      </c>
    </row>
    <row r="419" spans="29:31" x14ac:dyDescent="0.45">
      <c r="AC419" t="s">
        <v>19</v>
      </c>
      <c r="AD419" t="s">
        <v>1003</v>
      </c>
      <c r="AE419">
        <v>1.1460787155068631E-4</v>
      </c>
    </row>
    <row r="420" spans="29:31" x14ac:dyDescent="0.45">
      <c r="AC420" t="s">
        <v>19</v>
      </c>
      <c r="AD420" t="s">
        <v>1004</v>
      </c>
      <c r="AE420">
        <v>1.1500031153184732E-4</v>
      </c>
    </row>
    <row r="421" spans="29:31" x14ac:dyDescent="0.45">
      <c r="AC421" t="s">
        <v>19</v>
      </c>
      <c r="AD421" t="s">
        <v>1005</v>
      </c>
      <c r="AE421">
        <v>1.1512731731005812E-4</v>
      </c>
    </row>
    <row r="422" spans="29:31" x14ac:dyDescent="0.45">
      <c r="AC422" t="s">
        <v>19</v>
      </c>
      <c r="AD422" t="s">
        <v>1006</v>
      </c>
      <c r="AE422">
        <v>1.1537412157625221E-4</v>
      </c>
    </row>
    <row r="423" spans="29:31" x14ac:dyDescent="0.45">
      <c r="AC423" t="s">
        <v>19</v>
      </c>
      <c r="AD423" t="s">
        <v>1007</v>
      </c>
      <c r="AE423">
        <v>1.1547512054417988E-4</v>
      </c>
    </row>
    <row r="424" spans="29:31" x14ac:dyDescent="0.45">
      <c r="AC424" t="s">
        <v>19</v>
      </c>
      <c r="AD424" t="s">
        <v>1008</v>
      </c>
      <c r="AE424">
        <v>1.1545846504155329E-4</v>
      </c>
    </row>
    <row r="425" spans="29:31" x14ac:dyDescent="0.45">
      <c r="AC425" t="s">
        <v>19</v>
      </c>
      <c r="AD425" t="s">
        <v>1009</v>
      </c>
      <c r="AE425">
        <v>1.1550623907963275E-4</v>
      </c>
    </row>
    <row r="426" spans="29:31" x14ac:dyDescent="0.45">
      <c r="AC426" t="s">
        <v>19</v>
      </c>
      <c r="AD426" t="s">
        <v>1010</v>
      </c>
      <c r="AE426">
        <v>1.1560504557776013E-4</v>
      </c>
    </row>
    <row r="427" spans="29:31" x14ac:dyDescent="0.45">
      <c r="AC427" t="s">
        <v>19</v>
      </c>
      <c r="AD427" t="s">
        <v>1011</v>
      </c>
      <c r="AE427">
        <v>1.1611967032618985E-4</v>
      </c>
    </row>
    <row r="428" spans="29:31" x14ac:dyDescent="0.45">
      <c r="AC428" t="s">
        <v>19</v>
      </c>
      <c r="AD428" t="s">
        <v>1012</v>
      </c>
      <c r="AE428">
        <v>1.1667789009567637E-4</v>
      </c>
    </row>
    <row r="429" spans="29:31" x14ac:dyDescent="0.45">
      <c r="AC429" t="s">
        <v>19</v>
      </c>
      <c r="AD429" t="s">
        <v>1013</v>
      </c>
      <c r="AE429">
        <v>1.1673724425049113E-4</v>
      </c>
    </row>
    <row r="430" spans="29:31" x14ac:dyDescent="0.45">
      <c r="AC430" t="s">
        <v>19</v>
      </c>
      <c r="AD430" t="s">
        <v>1014</v>
      </c>
      <c r="AE430">
        <v>1.1665819420675211E-4</v>
      </c>
    </row>
    <row r="431" spans="29:31" x14ac:dyDescent="0.45">
      <c r="AC431" t="s">
        <v>19</v>
      </c>
      <c r="AD431" t="s">
        <v>1015</v>
      </c>
      <c r="AE431">
        <v>1.1619014430021277E-4</v>
      </c>
    </row>
    <row r="432" spans="29:31" x14ac:dyDescent="0.45">
      <c r="AC432" t="s">
        <v>19</v>
      </c>
      <c r="AD432" t="s">
        <v>1016</v>
      </c>
      <c r="AE432">
        <v>1.1564358943911127E-4</v>
      </c>
    </row>
    <row r="433" spans="29:31" x14ac:dyDescent="0.45">
      <c r="AC433" t="s">
        <v>19</v>
      </c>
      <c r="AD433" t="s">
        <v>1017</v>
      </c>
      <c r="AE433">
        <v>1.1530975260101023E-4</v>
      </c>
    </row>
    <row r="434" spans="29:31" x14ac:dyDescent="0.45">
      <c r="AC434" t="s">
        <v>19</v>
      </c>
      <c r="AD434" t="s">
        <v>1018</v>
      </c>
      <c r="AE434">
        <v>1.1539372056043388E-4</v>
      </c>
    </row>
    <row r="435" spans="29:31" x14ac:dyDescent="0.45">
      <c r="AC435" t="s">
        <v>19</v>
      </c>
      <c r="AD435" t="s">
        <v>1019</v>
      </c>
      <c r="AE435">
        <v>1.1321335173985964E-4</v>
      </c>
    </row>
    <row r="436" spans="29:31" x14ac:dyDescent="0.45">
      <c r="AC436" t="s">
        <v>19</v>
      </c>
      <c r="AD436" t="s">
        <v>1020</v>
      </c>
      <c r="AE436">
        <v>1.1249055137823672E-4</v>
      </c>
    </row>
    <row r="437" spans="29:31" x14ac:dyDescent="0.45">
      <c r="AC437" t="s">
        <v>19</v>
      </c>
      <c r="AD437" t="s">
        <v>1021</v>
      </c>
      <c r="AE437">
        <v>1.1218130411855894E-4</v>
      </c>
    </row>
    <row r="438" spans="29:31" x14ac:dyDescent="0.45">
      <c r="AC438" t="s">
        <v>19</v>
      </c>
      <c r="AD438" t="s">
        <v>1022</v>
      </c>
      <c r="AE438">
        <v>1.1174804301459674E-4</v>
      </c>
    </row>
    <row r="439" spans="29:31" x14ac:dyDescent="0.45">
      <c r="AC439" t="s">
        <v>19</v>
      </c>
      <c r="AD439" t="s">
        <v>1023</v>
      </c>
      <c r="AE439">
        <v>1.1172312638266735E-4</v>
      </c>
    </row>
    <row r="440" spans="29:31" x14ac:dyDescent="0.45">
      <c r="AC440" t="s">
        <v>19</v>
      </c>
      <c r="AD440" t="s">
        <v>1024</v>
      </c>
      <c r="AE440">
        <v>1.1227705811729583E-4</v>
      </c>
    </row>
    <row r="441" spans="29:31" x14ac:dyDescent="0.45">
      <c r="AC441" t="s">
        <v>19</v>
      </c>
      <c r="AD441" t="s">
        <v>1025</v>
      </c>
      <c r="AE441">
        <v>1.1259775224968788E-4</v>
      </c>
    </row>
    <row r="442" spans="29:31" x14ac:dyDescent="0.45">
      <c r="AC442" t="s">
        <v>19</v>
      </c>
      <c r="AD442" t="s">
        <v>1026</v>
      </c>
      <c r="AE442">
        <v>1.1384401991749864E-4</v>
      </c>
    </row>
    <row r="443" spans="29:31" x14ac:dyDescent="0.45">
      <c r="AC443" t="s">
        <v>19</v>
      </c>
      <c r="AD443" t="s">
        <v>1027</v>
      </c>
      <c r="AE443">
        <v>1.1460787155068631E-4</v>
      </c>
    </row>
    <row r="444" spans="29:31" x14ac:dyDescent="0.45">
      <c r="AC444" t="s">
        <v>19</v>
      </c>
      <c r="AD444" t="s">
        <v>1028</v>
      </c>
      <c r="AE444">
        <v>1.1500031153184732E-4</v>
      </c>
    </row>
    <row r="445" spans="29:31" x14ac:dyDescent="0.45">
      <c r="AC445" t="s">
        <v>19</v>
      </c>
      <c r="AD445" t="s">
        <v>1029</v>
      </c>
      <c r="AE445">
        <v>1.1511376275919327E-4</v>
      </c>
    </row>
    <row r="446" spans="29:31" x14ac:dyDescent="0.45">
      <c r="AC446" t="s">
        <v>19</v>
      </c>
      <c r="AD446" t="s">
        <v>1030</v>
      </c>
      <c r="AE446">
        <v>1.1536056702538736E-4</v>
      </c>
    </row>
    <row r="447" spans="29:31" x14ac:dyDescent="0.45">
      <c r="AC447" t="s">
        <v>19</v>
      </c>
      <c r="AD447" t="s">
        <v>1031</v>
      </c>
      <c r="AE447">
        <v>1.1546156599331503E-4</v>
      </c>
    </row>
    <row r="448" spans="29:31" x14ac:dyDescent="0.45">
      <c r="AC448" t="s">
        <v>19</v>
      </c>
      <c r="AD448" t="s">
        <v>1032</v>
      </c>
      <c r="AE448">
        <v>1.1544944078740287E-4</v>
      </c>
    </row>
    <row r="449" spans="29:31" x14ac:dyDescent="0.45">
      <c r="AC449" t="s">
        <v>19</v>
      </c>
      <c r="AD449" t="s">
        <v>1033</v>
      </c>
      <c r="AE449">
        <v>1.1546604783765817E-4</v>
      </c>
    </row>
    <row r="450" spans="29:31" x14ac:dyDescent="0.45">
      <c r="AC450" t="s">
        <v>19</v>
      </c>
      <c r="AD450" t="s">
        <v>1034</v>
      </c>
      <c r="AE450">
        <v>1.1559602132360972E-4</v>
      </c>
    </row>
    <row r="451" spans="29:31" x14ac:dyDescent="0.45">
      <c r="AC451" t="s">
        <v>19</v>
      </c>
      <c r="AD451" t="s">
        <v>1035</v>
      </c>
      <c r="AE451">
        <v>1.1611967032618985E-4</v>
      </c>
    </row>
    <row r="452" spans="29:31" x14ac:dyDescent="0.45">
      <c r="AC452" t="s">
        <v>19</v>
      </c>
      <c r="AD452" t="s">
        <v>1036</v>
      </c>
      <c r="AE452">
        <v>1.1666752128822301E-4</v>
      </c>
    </row>
    <row r="453" spans="29:31" x14ac:dyDescent="0.45">
      <c r="AC453" t="s">
        <v>19</v>
      </c>
      <c r="AD453" t="s">
        <v>1037</v>
      </c>
      <c r="AE453">
        <v>1.166393341212324E-4</v>
      </c>
    </row>
    <row r="454" spans="29:31" x14ac:dyDescent="0.45">
      <c r="AC454" t="s">
        <v>19</v>
      </c>
      <c r="AD454" t="s">
        <v>1038</v>
      </c>
      <c r="AE454">
        <v>1.1665819420675211E-4</v>
      </c>
    </row>
    <row r="455" spans="29:31" x14ac:dyDescent="0.45">
      <c r="AC455" t="s">
        <v>19</v>
      </c>
      <c r="AD455" t="s">
        <v>1039</v>
      </c>
      <c r="AE455">
        <v>1.1623740958839383E-4</v>
      </c>
    </row>
    <row r="456" spans="29:31" x14ac:dyDescent="0.45">
      <c r="AC456" t="s">
        <v>19</v>
      </c>
      <c r="AD456" t="s">
        <v>1040</v>
      </c>
      <c r="AE456">
        <v>1.1569084261419951E-4</v>
      </c>
    </row>
    <row r="457" spans="29:31" x14ac:dyDescent="0.45">
      <c r="AC457" t="s">
        <v>19</v>
      </c>
      <c r="AD457" t="s">
        <v>1041</v>
      </c>
      <c r="AE457">
        <v>1.1541009746192565E-4</v>
      </c>
    </row>
    <row r="458" spans="29:31" x14ac:dyDescent="0.45">
      <c r="AC458" t="s">
        <v>19</v>
      </c>
      <c r="AD458" t="s">
        <v>1042</v>
      </c>
      <c r="AE458">
        <v>1.1539372056043388E-4</v>
      </c>
    </row>
    <row r="459" spans="29:31" x14ac:dyDescent="0.45">
      <c r="AC459" t="s">
        <v>19</v>
      </c>
      <c r="AD459" t="s">
        <v>1043</v>
      </c>
      <c r="AE459">
        <v>1.1321335173985964E-4</v>
      </c>
    </row>
    <row r="460" spans="29:31" x14ac:dyDescent="0.45">
      <c r="AC460" t="s">
        <v>19</v>
      </c>
      <c r="AD460" t="s">
        <v>1044</v>
      </c>
      <c r="AE460">
        <v>1.1249055137823672E-4</v>
      </c>
    </row>
    <row r="461" spans="29:31" x14ac:dyDescent="0.45">
      <c r="AC461" t="s">
        <v>19</v>
      </c>
      <c r="AD461" t="s">
        <v>1045</v>
      </c>
      <c r="AE461">
        <v>1.1218130411855894E-4</v>
      </c>
    </row>
    <row r="462" spans="29:31" x14ac:dyDescent="0.45">
      <c r="AC462" t="s">
        <v>19</v>
      </c>
      <c r="AD462" t="s">
        <v>1046</v>
      </c>
      <c r="AE462">
        <v>1.1174804301459674E-4</v>
      </c>
    </row>
    <row r="463" spans="29:31" x14ac:dyDescent="0.45">
      <c r="AC463" t="s">
        <v>19</v>
      </c>
      <c r="AD463" t="s">
        <v>1047</v>
      </c>
      <c r="AE463">
        <v>1.1172312638266735E-4</v>
      </c>
    </row>
    <row r="464" spans="29:31" x14ac:dyDescent="0.45">
      <c r="AC464" t="s">
        <v>19</v>
      </c>
      <c r="AD464" t="s">
        <v>1048</v>
      </c>
      <c r="AE464">
        <v>1.1227705811729583E-4</v>
      </c>
    </row>
    <row r="465" spans="29:31" x14ac:dyDescent="0.45">
      <c r="AC465" t="s">
        <v>19</v>
      </c>
      <c r="AD465" t="s">
        <v>1049</v>
      </c>
      <c r="AE465">
        <v>1.1259775224968788E-4</v>
      </c>
    </row>
    <row r="466" spans="29:31" x14ac:dyDescent="0.45">
      <c r="AC466" t="s">
        <v>19</v>
      </c>
      <c r="AD466" t="s">
        <v>1050</v>
      </c>
      <c r="AE466">
        <v>1.1384401991749864E-4</v>
      </c>
    </row>
    <row r="467" spans="29:31" x14ac:dyDescent="0.45">
      <c r="AC467" t="s">
        <v>19</v>
      </c>
      <c r="AD467" t="s">
        <v>1051</v>
      </c>
      <c r="AE467">
        <v>1.1460787155068631E-4</v>
      </c>
    </row>
    <row r="468" spans="29:31" x14ac:dyDescent="0.45">
      <c r="AC468" t="s">
        <v>19</v>
      </c>
      <c r="AD468" t="s">
        <v>1052</v>
      </c>
      <c r="AE468">
        <v>1.1500031153184732E-4</v>
      </c>
    </row>
    <row r="469" spans="29:31" x14ac:dyDescent="0.45">
      <c r="AC469" t="s">
        <v>19</v>
      </c>
      <c r="AD469" t="s">
        <v>1053</v>
      </c>
      <c r="AE469">
        <v>1.1512731731005812E-4</v>
      </c>
    </row>
    <row r="470" spans="29:31" x14ac:dyDescent="0.45">
      <c r="AC470" t="s">
        <v>19</v>
      </c>
      <c r="AD470" t="s">
        <v>1054</v>
      </c>
      <c r="AE470">
        <v>1.153741215762522E-4</v>
      </c>
    </row>
    <row r="471" spans="29:31" x14ac:dyDescent="0.45">
      <c r="AC471" t="s">
        <v>19</v>
      </c>
      <c r="AD471" t="s">
        <v>1055</v>
      </c>
      <c r="AE471">
        <v>1.1544002891428223E-4</v>
      </c>
    </row>
    <row r="472" spans="29:31" x14ac:dyDescent="0.45">
      <c r="AC472" t="s">
        <v>19</v>
      </c>
      <c r="AD472" t="s">
        <v>1056</v>
      </c>
      <c r="AE472">
        <v>1.153898443707317E-4</v>
      </c>
    </row>
    <row r="473" spans="29:31" x14ac:dyDescent="0.45">
      <c r="AC473" t="s">
        <v>19</v>
      </c>
      <c r="AD473" t="s">
        <v>1057</v>
      </c>
      <c r="AE473">
        <v>1.1543761840881119E-4</v>
      </c>
    </row>
    <row r="474" spans="29:31" x14ac:dyDescent="0.45">
      <c r="AC474" t="s">
        <v>19</v>
      </c>
      <c r="AD474" t="s">
        <v>1058</v>
      </c>
      <c r="AE474">
        <v>1.1553642490693855E-4</v>
      </c>
    </row>
    <row r="475" spans="29:31" x14ac:dyDescent="0.45">
      <c r="AC475" t="s">
        <v>19</v>
      </c>
      <c r="AD475" t="s">
        <v>1059</v>
      </c>
      <c r="AE475">
        <v>1.1603348567078021E-4</v>
      </c>
    </row>
    <row r="476" spans="29:31" x14ac:dyDescent="0.45">
      <c r="AC476" t="s">
        <v>19</v>
      </c>
      <c r="AD476" t="s">
        <v>1060</v>
      </c>
      <c r="AE476">
        <v>1.1662152787478797E-4</v>
      </c>
    </row>
    <row r="477" spans="29:31" x14ac:dyDescent="0.45">
      <c r="AC477" t="s">
        <v>19</v>
      </c>
      <c r="AD477" t="s">
        <v>1061</v>
      </c>
      <c r="AE477">
        <v>1.1670780943494013E-4</v>
      </c>
    </row>
    <row r="478" spans="29:31" x14ac:dyDescent="0.45">
      <c r="AC478" t="s">
        <v>19</v>
      </c>
      <c r="AD478" t="s">
        <v>1062</v>
      </c>
      <c r="AE478">
        <v>1.1664094516257736E-4</v>
      </c>
    </row>
    <row r="479" spans="29:31" x14ac:dyDescent="0.45">
      <c r="AC479" t="s">
        <v>19</v>
      </c>
      <c r="AD479" t="s">
        <v>1063</v>
      </c>
      <c r="AE479">
        <v>1.1614084401243805E-4</v>
      </c>
    </row>
    <row r="480" spans="29:31" x14ac:dyDescent="0.45">
      <c r="AC480" t="s">
        <v>19</v>
      </c>
      <c r="AD480" t="s">
        <v>1064</v>
      </c>
      <c r="AE480">
        <v>1.1573168796318634E-4</v>
      </c>
    </row>
    <row r="481" spans="29:31" x14ac:dyDescent="0.45">
      <c r="AC481" t="s">
        <v>19</v>
      </c>
      <c r="AD481" t="s">
        <v>1065</v>
      </c>
      <c r="AE481">
        <v>1.1545735063701389E-4</v>
      </c>
    </row>
    <row r="482" spans="29:31" x14ac:dyDescent="0.45">
      <c r="AC482" t="s">
        <v>19</v>
      </c>
      <c r="AD482" t="s">
        <v>1066</v>
      </c>
      <c r="AE482">
        <v>1.154940654213493E-4</v>
      </c>
    </row>
    <row r="483" spans="29:31" x14ac:dyDescent="0.45">
      <c r="AC483" t="s">
        <v>19</v>
      </c>
      <c r="AD483" t="s">
        <v>1067</v>
      </c>
      <c r="AE483">
        <v>1.131139395870913E-4</v>
      </c>
    </row>
    <row r="484" spans="29:31" x14ac:dyDescent="0.45">
      <c r="AC484" t="s">
        <v>19</v>
      </c>
      <c r="AD484" t="s">
        <v>1068</v>
      </c>
      <c r="AE484">
        <v>1.1254234696313222E-4</v>
      </c>
    </row>
    <row r="485" spans="29:31" x14ac:dyDescent="0.45">
      <c r="AC485" t="s">
        <v>19</v>
      </c>
      <c r="AD485" t="s">
        <v>1069</v>
      </c>
      <c r="AE485">
        <v>1.1227746996245167E-4</v>
      </c>
    </row>
    <row r="486" spans="29:31" x14ac:dyDescent="0.45">
      <c r="AC486" t="s">
        <v>19</v>
      </c>
      <c r="AD486" t="s">
        <v>1070</v>
      </c>
      <c r="AE486">
        <v>1.1171843861574625E-4</v>
      </c>
    </row>
    <row r="487" spans="29:31" x14ac:dyDescent="0.45">
      <c r="AC487" t="s">
        <v>19</v>
      </c>
      <c r="AD487" t="s">
        <v>1071</v>
      </c>
      <c r="AE487">
        <v>1.1168597552699042E-4</v>
      </c>
    </row>
    <row r="488" spans="29:31" x14ac:dyDescent="0.45">
      <c r="AC488" t="s">
        <v>19</v>
      </c>
      <c r="AD488" t="s">
        <v>1072</v>
      </c>
      <c r="AE488">
        <v>1.1195286330107897E-4</v>
      </c>
    </row>
    <row r="489" spans="29:31" x14ac:dyDescent="0.45">
      <c r="AC489" t="s">
        <v>19</v>
      </c>
      <c r="AD489" t="s">
        <v>1073</v>
      </c>
      <c r="AE489">
        <v>1.1148504354330319E-4</v>
      </c>
    </row>
    <row r="490" spans="29:31" x14ac:dyDescent="0.45">
      <c r="AC490" t="s">
        <v>19</v>
      </c>
      <c r="AD490" t="s">
        <v>1074</v>
      </c>
      <c r="AE490">
        <v>1.1200513129659443E-4</v>
      </c>
    </row>
    <row r="491" spans="29:31" x14ac:dyDescent="0.45">
      <c r="AC491" t="s">
        <v>19</v>
      </c>
      <c r="AD491" t="s">
        <v>226</v>
      </c>
      <c r="AE491">
        <v>1.1274515647620644E-4</v>
      </c>
    </row>
    <row r="492" spans="29:31" x14ac:dyDescent="0.45">
      <c r="AC492" t="s">
        <v>19</v>
      </c>
      <c r="AD492" t="s">
        <v>227</v>
      </c>
      <c r="AE492">
        <v>1.1338778027645814E-4</v>
      </c>
    </row>
    <row r="493" spans="29:31" x14ac:dyDescent="0.45">
      <c r="AC493" t="s">
        <v>19</v>
      </c>
      <c r="AD493" t="s">
        <v>228</v>
      </c>
      <c r="AE493">
        <v>1.1381777084535913E-4</v>
      </c>
    </row>
    <row r="494" spans="29:31" x14ac:dyDescent="0.45">
      <c r="AC494" t="s">
        <v>19</v>
      </c>
      <c r="AD494" t="s">
        <v>229</v>
      </c>
      <c r="AE494">
        <v>1.1392311841360894E-4</v>
      </c>
    </row>
    <row r="495" spans="29:31" x14ac:dyDescent="0.45">
      <c r="AC495" t="s">
        <v>19</v>
      </c>
      <c r="AD495" t="s">
        <v>230</v>
      </c>
      <c r="AE495">
        <v>1.140420205327236E-4</v>
      </c>
    </row>
    <row r="496" spans="29:31" x14ac:dyDescent="0.45">
      <c r="AC496" t="s">
        <v>19</v>
      </c>
      <c r="AD496" t="s">
        <v>231</v>
      </c>
      <c r="AE496">
        <v>1.1389145478897918E-4</v>
      </c>
    </row>
    <row r="497" spans="29:31" x14ac:dyDescent="0.45">
      <c r="AC497" t="s">
        <v>19</v>
      </c>
      <c r="AD497" t="s">
        <v>232</v>
      </c>
      <c r="AE497">
        <v>1.1393135531672609E-4</v>
      </c>
    </row>
    <row r="498" spans="29:31" x14ac:dyDescent="0.45">
      <c r="AC498" t="s">
        <v>19</v>
      </c>
      <c r="AD498" t="s">
        <v>233</v>
      </c>
      <c r="AE498">
        <v>1.1410481480589905E-4</v>
      </c>
    </row>
    <row r="499" spans="29:31" x14ac:dyDescent="0.45">
      <c r="AC499" t="s">
        <v>19</v>
      </c>
      <c r="AD499" t="s">
        <v>234</v>
      </c>
      <c r="AE499">
        <v>1.1480676853477988E-4</v>
      </c>
    </row>
    <row r="500" spans="29:31" x14ac:dyDescent="0.45">
      <c r="AC500" t="s">
        <v>19</v>
      </c>
      <c r="AD500" t="s">
        <v>235</v>
      </c>
      <c r="AE500">
        <v>1.1542744341084293E-4</v>
      </c>
    </row>
    <row r="501" spans="29:31" x14ac:dyDescent="0.45">
      <c r="AC501" t="s">
        <v>19</v>
      </c>
      <c r="AD501" t="s">
        <v>236</v>
      </c>
      <c r="AE501">
        <v>1.1567101348125425E-4</v>
      </c>
    </row>
    <row r="502" spans="29:31" x14ac:dyDescent="0.45">
      <c r="AC502" t="s">
        <v>19</v>
      </c>
      <c r="AD502" t="s">
        <v>237</v>
      </c>
      <c r="AE502">
        <v>1.1568237556231879E-4</v>
      </c>
    </row>
    <row r="503" spans="29:31" x14ac:dyDescent="0.45">
      <c r="AC503" t="s">
        <v>19</v>
      </c>
      <c r="AD503" t="s">
        <v>238</v>
      </c>
      <c r="AE503">
        <v>1.1511438052692706E-4</v>
      </c>
    </row>
    <row r="504" spans="29:31" x14ac:dyDescent="0.45">
      <c r="AC504" t="s">
        <v>19</v>
      </c>
      <c r="AD504" t="s">
        <v>239</v>
      </c>
      <c r="AE504">
        <v>1.1444342420257093E-4</v>
      </c>
    </row>
    <row r="505" spans="29:31" x14ac:dyDescent="0.45">
      <c r="AC505" t="s">
        <v>19</v>
      </c>
      <c r="AD505" t="s">
        <v>240</v>
      </c>
      <c r="AE505">
        <v>1.1386381271116545E-4</v>
      </c>
    </row>
    <row r="506" spans="29:31" x14ac:dyDescent="0.45">
      <c r="AC506" t="s">
        <v>19</v>
      </c>
      <c r="AD506" t="s">
        <v>241</v>
      </c>
      <c r="AE506">
        <v>1.1366526700676361E-4</v>
      </c>
    </row>
    <row r="507" spans="29:31" x14ac:dyDescent="0.45">
      <c r="AC507" t="s">
        <v>19</v>
      </c>
      <c r="AD507" t="s">
        <v>242</v>
      </c>
      <c r="AE507">
        <v>1.1277179316731619E-4</v>
      </c>
    </row>
    <row r="508" spans="29:31" x14ac:dyDescent="0.45">
      <c r="AC508" t="s">
        <v>19</v>
      </c>
      <c r="AD508" t="s">
        <v>243</v>
      </c>
      <c r="AE508">
        <v>1.1220153298356724E-4</v>
      </c>
    </row>
    <row r="509" spans="29:31" x14ac:dyDescent="0.45">
      <c r="AC509" t="s">
        <v>19</v>
      </c>
      <c r="AD509" t="s">
        <v>244</v>
      </c>
      <c r="AE509">
        <v>1.1160514485860696E-4</v>
      </c>
    </row>
    <row r="510" spans="29:31" x14ac:dyDescent="0.45">
      <c r="AC510" t="s">
        <v>19</v>
      </c>
      <c r="AD510" t="s">
        <v>245</v>
      </c>
      <c r="AE510">
        <v>1.1125543986891258E-4</v>
      </c>
    </row>
    <row r="511" spans="29:31" x14ac:dyDescent="0.45">
      <c r="AC511" t="s">
        <v>19</v>
      </c>
      <c r="AD511" t="s">
        <v>246</v>
      </c>
      <c r="AE511">
        <v>1.1119672770801723E-4</v>
      </c>
    </row>
    <row r="512" spans="29:31" x14ac:dyDescent="0.45">
      <c r="AC512" t="s">
        <v>19</v>
      </c>
      <c r="AD512" t="s">
        <v>247</v>
      </c>
      <c r="AE512">
        <v>1.1163583943581117E-4</v>
      </c>
    </row>
    <row r="513" spans="29:31" x14ac:dyDescent="0.45">
      <c r="AC513" t="s">
        <v>19</v>
      </c>
      <c r="AD513" t="s">
        <v>248</v>
      </c>
      <c r="AE513">
        <v>1.1145182944279257E-4</v>
      </c>
    </row>
    <row r="514" spans="29:31" x14ac:dyDescent="0.45">
      <c r="AC514" t="s">
        <v>19</v>
      </c>
      <c r="AD514" t="s">
        <v>249</v>
      </c>
      <c r="AE514">
        <v>1.1210496740761145E-4</v>
      </c>
    </row>
    <row r="515" spans="29:31" x14ac:dyDescent="0.45">
      <c r="AC515" t="s">
        <v>19</v>
      </c>
      <c r="AD515" t="s">
        <v>1075</v>
      </c>
      <c r="AE515">
        <v>1.1284499258722348E-4</v>
      </c>
    </row>
    <row r="516" spans="29:31" x14ac:dyDescent="0.45">
      <c r="AC516" t="s">
        <v>19</v>
      </c>
      <c r="AD516" t="s">
        <v>1076</v>
      </c>
      <c r="AE516">
        <v>1.1348950602995498E-4</v>
      </c>
    </row>
    <row r="517" spans="29:31" x14ac:dyDescent="0.45">
      <c r="AC517" t="s">
        <v>19</v>
      </c>
      <c r="AD517" t="s">
        <v>1077</v>
      </c>
      <c r="AE517">
        <v>1.138489378331833E-4</v>
      </c>
    </row>
    <row r="518" spans="29:31" x14ac:dyDescent="0.45">
      <c r="AC518" t="s">
        <v>19</v>
      </c>
      <c r="AD518" t="s">
        <v>1078</v>
      </c>
      <c r="AE518">
        <v>1.1395428540143312E-4</v>
      </c>
    </row>
    <row r="519" spans="29:31" x14ac:dyDescent="0.45">
      <c r="AC519" t="s">
        <v>19</v>
      </c>
      <c r="AD519" t="s">
        <v>1079</v>
      </c>
      <c r="AE519">
        <v>1.1407318752054776E-4</v>
      </c>
    </row>
    <row r="520" spans="29:31" x14ac:dyDescent="0.45">
      <c r="AC520" t="s">
        <v>19</v>
      </c>
      <c r="AD520" t="s">
        <v>1080</v>
      </c>
      <c r="AE520">
        <v>1.1404444315128748E-4</v>
      </c>
    </row>
    <row r="521" spans="29:31" x14ac:dyDescent="0.45">
      <c r="AC521" t="s">
        <v>19</v>
      </c>
      <c r="AD521" t="s">
        <v>1081</v>
      </c>
      <c r="AE521">
        <v>1.1406079582659358E-4</v>
      </c>
    </row>
    <row r="522" spans="29:31" x14ac:dyDescent="0.45">
      <c r="AC522" t="s">
        <v>19</v>
      </c>
      <c r="AD522" t="s">
        <v>1082</v>
      </c>
      <c r="AE522">
        <v>1.1415961443781377E-4</v>
      </c>
    </row>
    <row r="523" spans="29:31" x14ac:dyDescent="0.45">
      <c r="AC523" t="s">
        <v>19</v>
      </c>
      <c r="AD523" t="s">
        <v>1083</v>
      </c>
      <c r="AE523">
        <v>1.1480676853477991E-4</v>
      </c>
    </row>
    <row r="524" spans="29:31" x14ac:dyDescent="0.45">
      <c r="AC524" t="s">
        <v>19</v>
      </c>
      <c r="AD524" t="s">
        <v>1084</v>
      </c>
      <c r="AE524">
        <v>1.1551468190532784E-4</v>
      </c>
    </row>
    <row r="525" spans="29:31" x14ac:dyDescent="0.45">
      <c r="AC525" t="s">
        <v>19</v>
      </c>
      <c r="AD525" t="s">
        <v>1085</v>
      </c>
      <c r="AE525">
        <v>1.156487375035595E-4</v>
      </c>
    </row>
    <row r="526" spans="29:31" x14ac:dyDescent="0.45">
      <c r="AC526" t="s">
        <v>19</v>
      </c>
      <c r="AD526" t="s">
        <v>1086</v>
      </c>
      <c r="AE526">
        <v>1.1566009958462404E-4</v>
      </c>
    </row>
    <row r="527" spans="29:31" x14ac:dyDescent="0.45">
      <c r="AC527" t="s">
        <v>19</v>
      </c>
      <c r="AD527" t="s">
        <v>1087</v>
      </c>
      <c r="AE527">
        <v>1.150953508581079E-4</v>
      </c>
    </row>
    <row r="528" spans="29:31" x14ac:dyDescent="0.45">
      <c r="AC528" t="s">
        <v>19</v>
      </c>
      <c r="AD528" t="s">
        <v>1088</v>
      </c>
      <c r="AE528">
        <v>1.1442114822487617E-4</v>
      </c>
    </row>
    <row r="529" spans="29:31" x14ac:dyDescent="0.45">
      <c r="AC529" t="s">
        <v>19</v>
      </c>
      <c r="AD529" t="s">
        <v>1089</v>
      </c>
      <c r="AE529">
        <v>1.1386056640228987E-4</v>
      </c>
    </row>
    <row r="530" spans="29:31" x14ac:dyDescent="0.45">
      <c r="AC530" t="s">
        <v>19</v>
      </c>
      <c r="AD530" t="s">
        <v>1090</v>
      </c>
      <c r="AE530">
        <v>1.1366526700676363E-4</v>
      </c>
    </row>
    <row r="531" spans="29:31" x14ac:dyDescent="0.45">
      <c r="AC531" t="s">
        <v>19</v>
      </c>
      <c r="AD531" t="s">
        <v>1091</v>
      </c>
      <c r="AE531">
        <v>1.1287999942547138E-4</v>
      </c>
    </row>
    <row r="532" spans="29:31" x14ac:dyDescent="0.45">
      <c r="AC532" t="s">
        <v>19</v>
      </c>
      <c r="AD532" t="s">
        <v>1092</v>
      </c>
      <c r="AE532">
        <v>1.1213213707480523E-4</v>
      </c>
    </row>
    <row r="533" spans="29:31" x14ac:dyDescent="0.45">
      <c r="AC533" t="s">
        <v>19</v>
      </c>
      <c r="AD533" t="s">
        <v>1093</v>
      </c>
      <c r="AE533">
        <v>1.1153542189633885E-4</v>
      </c>
    </row>
    <row r="534" spans="29:31" x14ac:dyDescent="0.45">
      <c r="AC534" t="s">
        <v>19</v>
      </c>
      <c r="AD534" t="s">
        <v>1094</v>
      </c>
      <c r="AE534">
        <v>1.1128895679674372E-4</v>
      </c>
    </row>
    <row r="535" spans="29:31" x14ac:dyDescent="0.45">
      <c r="AC535" t="s">
        <v>19</v>
      </c>
      <c r="AD535" t="s">
        <v>1095</v>
      </c>
      <c r="AE535">
        <v>1.1142587108488072E-4</v>
      </c>
    </row>
    <row r="536" spans="29:31" x14ac:dyDescent="0.45">
      <c r="AC536" t="s">
        <v>19</v>
      </c>
      <c r="AD536" t="s">
        <v>1096</v>
      </c>
      <c r="AE536">
        <v>1.1203297929698611E-4</v>
      </c>
    </row>
    <row r="537" spans="29:31" x14ac:dyDescent="0.45">
      <c r="AC537" t="s">
        <v>19</v>
      </c>
      <c r="AD537" t="s">
        <v>1097</v>
      </c>
      <c r="AE537">
        <v>1.1272131790953799E-4</v>
      </c>
    </row>
    <row r="538" spans="29:31" x14ac:dyDescent="0.45">
      <c r="AC538" t="s">
        <v>19</v>
      </c>
      <c r="AD538" t="s">
        <v>1098</v>
      </c>
      <c r="AE538">
        <v>1.1408499778604662E-4</v>
      </c>
    </row>
    <row r="539" spans="29:31" x14ac:dyDescent="0.45">
      <c r="AC539" t="s">
        <v>19</v>
      </c>
      <c r="AD539" t="s">
        <v>1099</v>
      </c>
      <c r="AE539">
        <v>1.1486898137950003E-4</v>
      </c>
    </row>
    <row r="540" spans="29:31" x14ac:dyDescent="0.45">
      <c r="AC540" t="s">
        <v>19</v>
      </c>
      <c r="AD540" t="s">
        <v>1100</v>
      </c>
      <c r="AE540">
        <v>1.1517879795454033E-4</v>
      </c>
    </row>
    <row r="541" spans="29:31" x14ac:dyDescent="0.45">
      <c r="AC541" t="s">
        <v>19</v>
      </c>
      <c r="AD541" t="s">
        <v>1101</v>
      </c>
      <c r="AE541">
        <v>1.1511199424764166E-4</v>
      </c>
    </row>
    <row r="542" spans="29:31" x14ac:dyDescent="0.45">
      <c r="AC542" t="s">
        <v>19</v>
      </c>
      <c r="AD542" t="s">
        <v>1102</v>
      </c>
      <c r="AE542">
        <v>1.1533012682313235E-4</v>
      </c>
    </row>
    <row r="543" spans="29:31" x14ac:dyDescent="0.45">
      <c r="AC543" t="s">
        <v>19</v>
      </c>
      <c r="AD543" t="s">
        <v>1103</v>
      </c>
      <c r="AE543">
        <v>1.1543112579106002E-4</v>
      </c>
    </row>
    <row r="544" spans="29:31" x14ac:dyDescent="0.45">
      <c r="AC544" t="s">
        <v>19</v>
      </c>
      <c r="AD544" t="s">
        <v>1104</v>
      </c>
      <c r="AE544">
        <v>1.1539472594713789E-4</v>
      </c>
    </row>
    <row r="545" spans="29:31" x14ac:dyDescent="0.45">
      <c r="AC545" t="s">
        <v>19</v>
      </c>
      <c r="AD545" t="s">
        <v>1105</v>
      </c>
      <c r="AE545">
        <v>1.1544248787212456E-4</v>
      </c>
    </row>
    <row r="546" spans="29:31" x14ac:dyDescent="0.45">
      <c r="AC546" t="s">
        <v>19</v>
      </c>
      <c r="AD546" t="s">
        <v>1106</v>
      </c>
      <c r="AE546">
        <v>1.1554130648334476E-4</v>
      </c>
    </row>
    <row r="547" spans="29:31" x14ac:dyDescent="0.45">
      <c r="AC547" t="s">
        <v>19</v>
      </c>
      <c r="AD547" t="s">
        <v>1107</v>
      </c>
      <c r="AE547">
        <v>1.1603348567078024E-4</v>
      </c>
    </row>
    <row r="548" spans="29:31" x14ac:dyDescent="0.45">
      <c r="AC548" t="s">
        <v>19</v>
      </c>
      <c r="AD548" t="s">
        <v>1108</v>
      </c>
      <c r="AE548">
        <v>1.166378926631869E-4</v>
      </c>
    </row>
    <row r="549" spans="29:31" x14ac:dyDescent="0.45">
      <c r="AC549" t="s">
        <v>19</v>
      </c>
      <c r="AD549" t="s">
        <v>1109</v>
      </c>
      <c r="AE549">
        <v>1.1670780943494013E-4</v>
      </c>
    </row>
    <row r="550" spans="29:31" x14ac:dyDescent="0.45">
      <c r="AC550" t="s">
        <v>19</v>
      </c>
      <c r="AD550" t="s">
        <v>1110</v>
      </c>
      <c r="AE550">
        <v>1.1672054029549326E-4</v>
      </c>
    </row>
    <row r="551" spans="29:31" x14ac:dyDescent="0.45">
      <c r="AC551" t="s">
        <v>19</v>
      </c>
      <c r="AD551" t="s">
        <v>1111</v>
      </c>
      <c r="AE551">
        <v>1.1617591141615003E-4</v>
      </c>
    </row>
    <row r="552" spans="29:31" x14ac:dyDescent="0.45">
      <c r="AC552" t="s">
        <v>19</v>
      </c>
      <c r="AD552" t="s">
        <v>1112</v>
      </c>
      <c r="AE552">
        <v>1.1565917898956976E-4</v>
      </c>
    </row>
    <row r="553" spans="29:31" x14ac:dyDescent="0.45">
      <c r="AC553" t="s">
        <v>19</v>
      </c>
      <c r="AD553" t="s">
        <v>1113</v>
      </c>
      <c r="AE553">
        <v>1.1545735063701389E-4</v>
      </c>
    </row>
    <row r="554" spans="29:31" x14ac:dyDescent="0.45">
      <c r="AC554" t="s">
        <v>19</v>
      </c>
      <c r="AD554" t="s">
        <v>1114</v>
      </c>
      <c r="AE554">
        <v>1.1539372056043388E-4</v>
      </c>
    </row>
    <row r="555" spans="29:31" x14ac:dyDescent="0.45">
      <c r="AC555" t="s">
        <v>19</v>
      </c>
      <c r="AD555" t="s">
        <v>1115</v>
      </c>
      <c r="AE555">
        <v>1.1324290768633884E-4</v>
      </c>
    </row>
    <row r="556" spans="29:31" x14ac:dyDescent="0.45">
      <c r="AC556" t="s">
        <v>19</v>
      </c>
      <c r="AD556" t="s">
        <v>1116</v>
      </c>
      <c r="AE556">
        <v>1.1252010732471591E-4</v>
      </c>
    </row>
    <row r="557" spans="29:31" x14ac:dyDescent="0.45">
      <c r="AC557" t="s">
        <v>19</v>
      </c>
      <c r="AD557" t="s">
        <v>1117</v>
      </c>
      <c r="AE557">
        <v>1.1221086006503812E-4</v>
      </c>
    </row>
    <row r="558" spans="29:31" x14ac:dyDescent="0.45">
      <c r="AC558" t="s">
        <v>19</v>
      </c>
      <c r="AD558" t="s">
        <v>1118</v>
      </c>
      <c r="AE558">
        <v>1.1174804301459674E-4</v>
      </c>
    </row>
    <row r="559" spans="29:31" x14ac:dyDescent="0.45">
      <c r="AC559" t="s">
        <v>19</v>
      </c>
      <c r="AD559" t="s">
        <v>1119</v>
      </c>
      <c r="AE559">
        <v>1.1172312638266735E-4</v>
      </c>
    </row>
    <row r="560" spans="29:31" x14ac:dyDescent="0.45">
      <c r="AC560" t="s">
        <v>19</v>
      </c>
      <c r="AD560" t="s">
        <v>1120</v>
      </c>
      <c r="AE560">
        <v>1.1227705811729583E-4</v>
      </c>
    </row>
    <row r="561" spans="29:31" x14ac:dyDescent="0.45">
      <c r="AC561" t="s">
        <v>19</v>
      </c>
      <c r="AD561" t="s">
        <v>1121</v>
      </c>
      <c r="AE561">
        <v>1.1259775224968788E-4</v>
      </c>
    </row>
    <row r="562" spans="29:31" x14ac:dyDescent="0.45">
      <c r="AC562" t="s">
        <v>19</v>
      </c>
      <c r="AD562" t="s">
        <v>1122</v>
      </c>
      <c r="AE562">
        <v>1.1384401991749864E-4</v>
      </c>
    </row>
    <row r="563" spans="29:31" x14ac:dyDescent="0.45">
      <c r="AC563" t="s">
        <v>19</v>
      </c>
      <c r="AD563" t="s">
        <v>274</v>
      </c>
      <c r="AE563">
        <v>9.6362137562435918E-2</v>
      </c>
    </row>
    <row r="564" spans="29:31" x14ac:dyDescent="0.45">
      <c r="AC564" t="s">
        <v>19</v>
      </c>
      <c r="AD564" t="s">
        <v>275</v>
      </c>
      <c r="AE564">
        <v>1.378598462267514E-2</v>
      </c>
    </row>
    <row r="565" spans="29:31" x14ac:dyDescent="0.45">
      <c r="AC565" t="s">
        <v>19</v>
      </c>
      <c r="AD565" t="s">
        <v>276</v>
      </c>
      <c r="AE565">
        <v>1.3803399313394187E-2</v>
      </c>
    </row>
    <row r="566" spans="29:31" x14ac:dyDescent="0.45">
      <c r="AC566" t="s">
        <v>19</v>
      </c>
      <c r="AD566" t="s">
        <v>277</v>
      </c>
      <c r="AE566">
        <v>9.6957321052428408E-2</v>
      </c>
    </row>
    <row r="567" spans="29:31" x14ac:dyDescent="0.45">
      <c r="AC567" t="s">
        <v>19</v>
      </c>
      <c r="AD567" t="s">
        <v>278</v>
      </c>
      <c r="AE567">
        <v>1.35420264366568E-2</v>
      </c>
    </row>
    <row r="568" spans="29:31" x14ac:dyDescent="0.45">
      <c r="AC568" t="s">
        <v>19</v>
      </c>
      <c r="AD568" t="s">
        <v>279</v>
      </c>
      <c r="AE568">
        <v>1.3469939955604669E-2</v>
      </c>
    </row>
    <row r="569" spans="29:31" x14ac:dyDescent="0.45">
      <c r="AC569" t="s">
        <v>19</v>
      </c>
      <c r="AD569" t="s">
        <v>280</v>
      </c>
      <c r="AE569">
        <v>1.3420406599811011E-2</v>
      </c>
    </row>
    <row r="570" spans="29:31" x14ac:dyDescent="0.45">
      <c r="AC570" t="s">
        <v>19</v>
      </c>
      <c r="AD570" t="s">
        <v>281</v>
      </c>
      <c r="AE570">
        <v>6.7254347025486091E-2</v>
      </c>
    </row>
    <row r="571" spans="29:31" x14ac:dyDescent="0.45">
      <c r="AC571" t="s">
        <v>19</v>
      </c>
      <c r="AD571" t="s">
        <v>283</v>
      </c>
      <c r="AE571">
        <v>7.4223806151833965E-2</v>
      </c>
    </row>
    <row r="572" spans="29:31" x14ac:dyDescent="0.45">
      <c r="AC572" t="s">
        <v>19</v>
      </c>
      <c r="AD572" t="s">
        <v>284</v>
      </c>
      <c r="AE572">
        <v>1.0687794971671155E-2</v>
      </c>
    </row>
    <row r="573" spans="29:31" x14ac:dyDescent="0.45">
      <c r="AC573" t="s">
        <v>19</v>
      </c>
      <c r="AD573" t="s">
        <v>285</v>
      </c>
      <c r="AE573">
        <v>1.0669321693544441E-2</v>
      </c>
    </row>
    <row r="574" spans="29:31" x14ac:dyDescent="0.45">
      <c r="AC574" t="s">
        <v>19</v>
      </c>
      <c r="AD574" t="s">
        <v>286</v>
      </c>
      <c r="AE574">
        <v>7.4056667250267938E-2</v>
      </c>
    </row>
    <row r="575" spans="29:31" x14ac:dyDescent="0.45">
      <c r="AC575" t="s">
        <v>19</v>
      </c>
      <c r="AD575" t="s">
        <v>287</v>
      </c>
      <c r="AE575">
        <v>1.0434788765614296E-2</v>
      </c>
    </row>
    <row r="576" spans="29:31" x14ac:dyDescent="0.45">
      <c r="AC576" t="s">
        <v>19</v>
      </c>
      <c r="AD576" t="s">
        <v>288</v>
      </c>
      <c r="AE576">
        <v>1.0383570187895241E-2</v>
      </c>
    </row>
    <row r="577" spans="29:31" x14ac:dyDescent="0.45">
      <c r="AC577" t="s">
        <v>19</v>
      </c>
      <c r="AD577" t="s">
        <v>289</v>
      </c>
      <c r="AE577">
        <v>1.0337801617689114E-2</v>
      </c>
    </row>
    <row r="578" spans="29:31" x14ac:dyDescent="0.45">
      <c r="AC578" t="s">
        <v>19</v>
      </c>
      <c r="AD578" t="s">
        <v>290</v>
      </c>
      <c r="AE578">
        <v>5.1533578816803267E-2</v>
      </c>
    </row>
    <row r="579" spans="29:31" x14ac:dyDescent="0.45">
      <c r="AC579" t="s">
        <v>19</v>
      </c>
      <c r="AD579" t="s">
        <v>316</v>
      </c>
      <c r="AE579">
        <v>7.3001389650250034E-2</v>
      </c>
    </row>
    <row r="580" spans="29:31" x14ac:dyDescent="0.45">
      <c r="AC580" t="s">
        <v>19</v>
      </c>
      <c r="AD580" t="s">
        <v>317</v>
      </c>
      <c r="AE580">
        <v>1.0449095993196383E-2</v>
      </c>
    </row>
    <row r="581" spans="29:31" x14ac:dyDescent="0.45">
      <c r="AC581" t="s">
        <v>19</v>
      </c>
      <c r="AD581" t="s">
        <v>318</v>
      </c>
      <c r="AE581">
        <v>1.0455239475273218E-2</v>
      </c>
    </row>
    <row r="582" spans="29:31" x14ac:dyDescent="0.45">
      <c r="AC582" t="s">
        <v>19</v>
      </c>
      <c r="AD582" t="s">
        <v>319</v>
      </c>
      <c r="AE582">
        <v>7.3382513374176644E-2</v>
      </c>
    </row>
    <row r="583" spans="29:31" x14ac:dyDescent="0.45">
      <c r="AC583" t="s">
        <v>19</v>
      </c>
      <c r="AD583" t="s">
        <v>320</v>
      </c>
      <c r="AE583">
        <v>1.0292346031043984E-2</v>
      </c>
    </row>
    <row r="584" spans="29:31" x14ac:dyDescent="0.45">
      <c r="AC584" t="s">
        <v>19</v>
      </c>
      <c r="AD584" t="s">
        <v>321</v>
      </c>
      <c r="AE584">
        <v>1.0232448943182862E-2</v>
      </c>
    </row>
    <row r="585" spans="29:31" x14ac:dyDescent="0.45">
      <c r="AC585" t="s">
        <v>19</v>
      </c>
      <c r="AD585" t="s">
        <v>322</v>
      </c>
      <c r="AE585">
        <v>1.01889191269047E-2</v>
      </c>
    </row>
    <row r="586" spans="29:31" x14ac:dyDescent="0.45">
      <c r="AC586" t="s">
        <v>19</v>
      </c>
      <c r="AD586" t="s">
        <v>323</v>
      </c>
      <c r="AE586">
        <v>5.1012947479476128E-2</v>
      </c>
    </row>
    <row r="587" spans="29:31" x14ac:dyDescent="0.45">
      <c r="AC587" t="s">
        <v>19</v>
      </c>
      <c r="AD587" t="s">
        <v>657</v>
      </c>
      <c r="AE587">
        <v>1.9296225643701023E-2</v>
      </c>
    </row>
    <row r="588" spans="29:31" x14ac:dyDescent="0.45">
      <c r="AC588" t="s">
        <v>19</v>
      </c>
      <c r="AD588" t="s">
        <v>658</v>
      </c>
      <c r="AE588">
        <v>2.76140840471386E-3</v>
      </c>
    </row>
    <row r="589" spans="29:31" x14ac:dyDescent="0.45">
      <c r="AC589" t="s">
        <v>19</v>
      </c>
      <c r="AD589" t="s">
        <v>659</v>
      </c>
      <c r="AE589">
        <v>2.7753523430604737E-3</v>
      </c>
    </row>
    <row r="590" spans="29:31" x14ac:dyDescent="0.45">
      <c r="AC590" t="s">
        <v>19</v>
      </c>
      <c r="AD590" t="s">
        <v>660</v>
      </c>
      <c r="AE590">
        <v>1.9469256922929733E-2</v>
      </c>
    </row>
    <row r="591" spans="29:31" x14ac:dyDescent="0.45">
      <c r="AC591" t="s">
        <v>19</v>
      </c>
      <c r="AD591" t="s">
        <v>661</v>
      </c>
      <c r="AE591">
        <v>2.6986066093077541E-3</v>
      </c>
    </row>
    <row r="592" spans="29:31" x14ac:dyDescent="0.45">
      <c r="AC592" t="s">
        <v>19</v>
      </c>
      <c r="AD592" t="s">
        <v>662</v>
      </c>
      <c r="AE592">
        <v>2.6855779120283844E-3</v>
      </c>
    </row>
    <row r="593" spans="29:31" x14ac:dyDescent="0.45">
      <c r="AC593" t="s">
        <v>19</v>
      </c>
      <c r="AD593" t="s">
        <v>663</v>
      </c>
      <c r="AE593">
        <v>2.6793355750010504E-3</v>
      </c>
    </row>
    <row r="594" spans="29:31" x14ac:dyDescent="0.45">
      <c r="AC594" t="s">
        <v>19</v>
      </c>
      <c r="AD594" t="s">
        <v>664</v>
      </c>
      <c r="AE594">
        <v>1.3438716169825291E-2</v>
      </c>
    </row>
    <row r="595" spans="29:31" x14ac:dyDescent="0.45">
      <c r="AC595" t="s">
        <v>19</v>
      </c>
      <c r="AD595" t="s">
        <v>1123</v>
      </c>
      <c r="AE595">
        <v>1.1509925784827916E-4</v>
      </c>
    </row>
    <row r="596" spans="29:31" x14ac:dyDescent="0.45">
      <c r="AC596" t="s">
        <v>19</v>
      </c>
      <c r="AD596" t="s">
        <v>1124</v>
      </c>
      <c r="AE596">
        <v>1.1540459257897629E-4</v>
      </c>
    </row>
    <row r="597" spans="29:31" x14ac:dyDescent="0.45">
      <c r="AC597" t="s">
        <v>19</v>
      </c>
      <c r="AD597" t="s">
        <v>1125</v>
      </c>
      <c r="AE597">
        <v>1.1553666162998555E-4</v>
      </c>
    </row>
    <row r="598" spans="29:31" x14ac:dyDescent="0.45">
      <c r="AC598" t="s">
        <v>19</v>
      </c>
      <c r="AD598" t="s">
        <v>1126</v>
      </c>
      <c r="AE598">
        <v>1.1581712818112459E-4</v>
      </c>
    </row>
    <row r="599" spans="29:31" x14ac:dyDescent="0.45">
      <c r="AC599" t="s">
        <v>19</v>
      </c>
      <c r="AD599" t="s">
        <v>1127</v>
      </c>
      <c r="AE599">
        <v>1.1594081497190289E-4</v>
      </c>
    </row>
    <row r="600" spans="29:31" x14ac:dyDescent="0.45">
      <c r="AC600" t="s">
        <v>19</v>
      </c>
      <c r="AD600" t="s">
        <v>1128</v>
      </c>
      <c r="AE600">
        <v>1.1587410816974678E-4</v>
      </c>
    </row>
    <row r="601" spans="29:31" x14ac:dyDescent="0.45">
      <c r="AC601" t="s">
        <v>19</v>
      </c>
      <c r="AD601" t="s">
        <v>1129</v>
      </c>
      <c r="AE601">
        <v>1.1592188220782626E-4</v>
      </c>
    </row>
    <row r="602" spans="29:31" x14ac:dyDescent="0.45">
      <c r="AC602" t="s">
        <v>19</v>
      </c>
      <c r="AD602" t="s">
        <v>1130</v>
      </c>
      <c r="AE602">
        <v>1.1602068870595363E-4</v>
      </c>
    </row>
    <row r="603" spans="29:31" x14ac:dyDescent="0.45">
      <c r="AC603" t="s">
        <v>19</v>
      </c>
      <c r="AD603" t="s">
        <v>1131</v>
      </c>
      <c r="AE603">
        <v>1.1649744792623009E-4</v>
      </c>
    </row>
    <row r="604" spans="29:31" x14ac:dyDescent="0.45">
      <c r="AC604" t="s">
        <v>19</v>
      </c>
      <c r="AD604" t="s">
        <v>1132</v>
      </c>
      <c r="AE604">
        <v>1.1709129230169829E-4</v>
      </c>
    </row>
    <row r="605" spans="29:31" x14ac:dyDescent="0.45">
      <c r="AC605" t="s">
        <v>19</v>
      </c>
      <c r="AD605" t="s">
        <v>1133</v>
      </c>
      <c r="AE605">
        <v>1.1714043511926635E-4</v>
      </c>
    </row>
    <row r="606" spans="29:31" x14ac:dyDescent="0.45">
      <c r="AC606" t="s">
        <v>19</v>
      </c>
      <c r="AD606" t="s">
        <v>1134</v>
      </c>
      <c r="AE606">
        <v>1.171086382506156E-4</v>
      </c>
    </row>
    <row r="607" spans="29:31" x14ac:dyDescent="0.45">
      <c r="AC607" t="s">
        <v>19</v>
      </c>
      <c r="AD607" t="s">
        <v>1135</v>
      </c>
      <c r="AE607">
        <v>1.1656187746693617E-4</v>
      </c>
    </row>
    <row r="608" spans="29:31" x14ac:dyDescent="0.45">
      <c r="AC608" t="s">
        <v>19</v>
      </c>
      <c r="AD608" t="s">
        <v>1136</v>
      </c>
      <c r="AE608">
        <v>1.1599641406794366E-4</v>
      </c>
    </row>
    <row r="609" spans="29:31" x14ac:dyDescent="0.45">
      <c r="AC609" t="s">
        <v>19</v>
      </c>
      <c r="AD609" t="s">
        <v>1137</v>
      </c>
      <c r="AE609">
        <v>1.1573903507171829E-4</v>
      </c>
    </row>
    <row r="610" spans="29:31" x14ac:dyDescent="0.45">
      <c r="AC610" t="s">
        <v>19</v>
      </c>
      <c r="AD610" t="s">
        <v>1138</v>
      </c>
      <c r="AE610">
        <v>1.1585006368050039E-4</v>
      </c>
    </row>
    <row r="611" spans="29:31" x14ac:dyDescent="0.45">
      <c r="AC611" t="s">
        <v>19</v>
      </c>
      <c r="AD611" t="s">
        <v>1139</v>
      </c>
      <c r="AE611">
        <v>1.1252362669591696E-4</v>
      </c>
    </row>
    <row r="612" spans="29:31" x14ac:dyDescent="0.45">
      <c r="AC612" t="s">
        <v>19</v>
      </c>
      <c r="AD612" t="s">
        <v>1140</v>
      </c>
      <c r="AE612">
        <v>1.11874316468429E-4</v>
      </c>
    </row>
    <row r="613" spans="29:31" x14ac:dyDescent="0.45">
      <c r="AC613" t="s">
        <v>19</v>
      </c>
      <c r="AD613" t="s">
        <v>1141</v>
      </c>
      <c r="AE613">
        <v>1.1168554602993238E-4</v>
      </c>
    </row>
    <row r="614" spans="29:31" x14ac:dyDescent="0.45">
      <c r="AC614" t="s">
        <v>19</v>
      </c>
      <c r="AD614" t="s">
        <v>1142</v>
      </c>
      <c r="AE614">
        <v>1.1140368647311912E-4</v>
      </c>
    </row>
    <row r="615" spans="29:31" x14ac:dyDescent="0.45">
      <c r="AC615" t="s">
        <v>19</v>
      </c>
      <c r="AD615" t="s">
        <v>1143</v>
      </c>
      <c r="AE615">
        <v>1.1140368647311912E-4</v>
      </c>
    </row>
    <row r="616" spans="29:31" x14ac:dyDescent="0.45">
      <c r="AC616" t="s">
        <v>19</v>
      </c>
      <c r="AD616" t="s">
        <v>1144</v>
      </c>
      <c r="AE616">
        <v>1.1168169406641584E-4</v>
      </c>
    </row>
    <row r="617" spans="29:31" x14ac:dyDescent="0.45">
      <c r="AC617" t="s">
        <v>19</v>
      </c>
      <c r="AD617" t="s">
        <v>1145</v>
      </c>
      <c r="AE617">
        <v>1.1250138705750065E-4</v>
      </c>
    </row>
    <row r="618" spans="29:31" x14ac:dyDescent="0.45">
      <c r="AC618" t="s">
        <v>19</v>
      </c>
      <c r="AD618" t="s">
        <v>1146</v>
      </c>
      <c r="AE618">
        <v>1.1364750367388109E-4</v>
      </c>
    </row>
    <row r="619" spans="29:31" x14ac:dyDescent="0.45">
      <c r="AC619" t="s">
        <v>19</v>
      </c>
      <c r="AD619" t="s">
        <v>1147</v>
      </c>
      <c r="AE619">
        <v>1.1475106699518718E-4</v>
      </c>
    </row>
    <row r="620" spans="29:31" x14ac:dyDescent="0.45">
      <c r="AC620" t="s">
        <v>19</v>
      </c>
      <c r="AD620" t="s">
        <v>1148</v>
      </c>
      <c r="AE620">
        <v>1.1520562291632579E-4</v>
      </c>
    </row>
    <row r="621" spans="29:31" x14ac:dyDescent="0.45">
      <c r="AC621" t="s">
        <v>19</v>
      </c>
      <c r="AD621" t="s">
        <v>1149</v>
      </c>
      <c r="AE621">
        <v>1.1554729692548094E-4</v>
      </c>
    </row>
    <row r="622" spans="29:31" x14ac:dyDescent="0.45">
      <c r="AC622" t="s">
        <v>19</v>
      </c>
      <c r="AD622" t="s">
        <v>1150</v>
      </c>
      <c r="AE622">
        <v>1.1579410119167503E-4</v>
      </c>
    </row>
    <row r="623" spans="29:31" x14ac:dyDescent="0.45">
      <c r="AC623" t="s">
        <v>19</v>
      </c>
      <c r="AD623" t="s">
        <v>1151</v>
      </c>
      <c r="AE623">
        <v>1.158951001596027E-4</v>
      </c>
    </row>
    <row r="624" spans="29:31" x14ac:dyDescent="0.45">
      <c r="AC624" t="s">
        <v>19</v>
      </c>
      <c r="AD624" t="s">
        <v>1152</v>
      </c>
      <c r="AE624">
        <v>1.1584567874089977E-4</v>
      </c>
    </row>
    <row r="625" spans="29:31" x14ac:dyDescent="0.45">
      <c r="AC625" t="s">
        <v>19</v>
      </c>
      <c r="AD625" t="s">
        <v>1153</v>
      </c>
      <c r="AE625">
        <v>1.1589345277897926E-4</v>
      </c>
    </row>
    <row r="626" spans="29:31" x14ac:dyDescent="0.45">
      <c r="AC626" t="s">
        <v>19</v>
      </c>
      <c r="AD626" t="s">
        <v>1154</v>
      </c>
      <c r="AE626">
        <v>1.1599225927710664E-4</v>
      </c>
    </row>
    <row r="627" spans="29:31" x14ac:dyDescent="0.45">
      <c r="AC627" t="s">
        <v>19</v>
      </c>
      <c r="AD627" t="s">
        <v>1155</v>
      </c>
      <c r="AE627">
        <v>1.1654344133966512E-4</v>
      </c>
    </row>
    <row r="628" spans="29:31" x14ac:dyDescent="0.45">
      <c r="AC628" t="s">
        <v>19</v>
      </c>
      <c r="AD628" t="s">
        <v>1156</v>
      </c>
      <c r="AE628">
        <v>1.1709129230169829E-4</v>
      </c>
    </row>
    <row r="629" spans="29:31" x14ac:dyDescent="0.45">
      <c r="AC629" t="s">
        <v>19</v>
      </c>
      <c r="AD629" t="s">
        <v>1157</v>
      </c>
      <c r="AE629">
        <v>1.1709003254004507E-4</v>
      </c>
    </row>
    <row r="630" spans="29:31" x14ac:dyDescent="0.45">
      <c r="AC630" t="s">
        <v>19</v>
      </c>
      <c r="AD630" t="s">
        <v>1158</v>
      </c>
      <c r="AE630">
        <v>1.17014204578996E-4</v>
      </c>
    </row>
    <row r="631" spans="29:31" x14ac:dyDescent="0.45">
      <c r="AC631" t="s">
        <v>19</v>
      </c>
      <c r="AD631" t="s">
        <v>1159</v>
      </c>
      <c r="AE631">
        <v>1.1654615467245665E-4</v>
      </c>
    </row>
    <row r="632" spans="29:31" x14ac:dyDescent="0.45">
      <c r="AC632" t="s">
        <v>19</v>
      </c>
      <c r="AD632" t="s">
        <v>1160</v>
      </c>
      <c r="AE632">
        <v>1.1599959981135516E-4</v>
      </c>
    </row>
    <row r="633" spans="29:31" x14ac:dyDescent="0.45">
      <c r="AC633" t="s">
        <v>19</v>
      </c>
      <c r="AD633" t="s">
        <v>1161</v>
      </c>
      <c r="AE633">
        <v>1.1576610783416953E-4</v>
      </c>
    </row>
    <row r="634" spans="29:31" x14ac:dyDescent="0.45">
      <c r="AC634" t="s">
        <v>19</v>
      </c>
      <c r="AD634" t="s">
        <v>1162</v>
      </c>
      <c r="AE634">
        <v>1.1585006368050039E-4</v>
      </c>
    </row>
    <row r="635" spans="29:31" x14ac:dyDescent="0.45">
      <c r="AC635" t="s">
        <v>19</v>
      </c>
      <c r="AD635" t="s">
        <v>1163</v>
      </c>
      <c r="AE635">
        <v>1.1245097236518655E-4</v>
      </c>
    </row>
    <row r="636" spans="29:31" x14ac:dyDescent="0.45">
      <c r="AC636" t="s">
        <v>19</v>
      </c>
      <c r="AD636" t="s">
        <v>1164</v>
      </c>
      <c r="AE636">
        <v>1.1184474840885698E-4</v>
      </c>
    </row>
    <row r="637" spans="29:31" x14ac:dyDescent="0.45">
      <c r="AC637" t="s">
        <v>19</v>
      </c>
      <c r="AD637" t="s">
        <v>1165</v>
      </c>
      <c r="AE637">
        <v>1.1168554602993238E-4</v>
      </c>
    </row>
    <row r="638" spans="29:31" x14ac:dyDescent="0.45">
      <c r="AC638" t="s">
        <v>19</v>
      </c>
      <c r="AD638" t="s">
        <v>1166</v>
      </c>
      <c r="AE638">
        <v>1.1140368647311912E-4</v>
      </c>
    </row>
    <row r="639" spans="29:31" x14ac:dyDescent="0.45">
      <c r="AC639" t="s">
        <v>19</v>
      </c>
      <c r="AD639" t="s">
        <v>1167</v>
      </c>
      <c r="AE639">
        <v>1.1137413052663992E-4</v>
      </c>
    </row>
    <row r="640" spans="29:31" x14ac:dyDescent="0.45">
      <c r="AC640" t="s">
        <v>19</v>
      </c>
      <c r="AD640" t="s">
        <v>1168</v>
      </c>
      <c r="AE640">
        <v>1.1165213811993664E-4</v>
      </c>
    </row>
    <row r="641" spans="29:31" x14ac:dyDescent="0.45">
      <c r="AC641" t="s">
        <v>19</v>
      </c>
      <c r="AD641" t="s">
        <v>1169</v>
      </c>
      <c r="AE641">
        <v>1.1247183111102145E-4</v>
      </c>
    </row>
    <row r="642" spans="29:31" x14ac:dyDescent="0.45">
      <c r="AC642" t="s">
        <v>19</v>
      </c>
      <c r="AD642" t="s">
        <v>1170</v>
      </c>
      <c r="AE642">
        <v>1.1361794772740189E-4</v>
      </c>
    </row>
    <row r="643" spans="29:31" x14ac:dyDescent="0.45">
      <c r="AC643" t="s">
        <v>19</v>
      </c>
      <c r="AD643" t="s">
        <v>1171</v>
      </c>
      <c r="AE643">
        <v>1.147510669951872E-4</v>
      </c>
    </row>
    <row r="644" spans="29:31" x14ac:dyDescent="0.45">
      <c r="AC644" t="s">
        <v>19</v>
      </c>
      <c r="AD644" t="s">
        <v>1172</v>
      </c>
      <c r="AE644">
        <v>1.1515593500958086E-4</v>
      </c>
    </row>
    <row r="645" spans="29:31" x14ac:dyDescent="0.45">
      <c r="AC645" t="s">
        <v>19</v>
      </c>
      <c r="AD645" t="s">
        <v>1173</v>
      </c>
      <c r="AE645">
        <v>1.1546417688255463E-4</v>
      </c>
    </row>
    <row r="646" spans="29:31" x14ac:dyDescent="0.45">
      <c r="AC646" t="s">
        <v>19</v>
      </c>
      <c r="AD646" t="s">
        <v>1174</v>
      </c>
      <c r="AE646">
        <v>1.1576006340085269E-4</v>
      </c>
    </row>
    <row r="647" spans="29:31" x14ac:dyDescent="0.45">
      <c r="AC647" t="s">
        <v>19</v>
      </c>
      <c r="AD647" t="s">
        <v>1175</v>
      </c>
      <c r="AE647">
        <v>1.158537702869031E-4</v>
      </c>
    </row>
    <row r="648" spans="29:31" x14ac:dyDescent="0.45">
      <c r="AC648" t="s">
        <v>19</v>
      </c>
      <c r="AD648" t="s">
        <v>1176</v>
      </c>
      <c r="AE648">
        <v>1.1590527515757095E-4</v>
      </c>
    </row>
    <row r="649" spans="29:31" x14ac:dyDescent="0.45">
      <c r="AC649" t="s">
        <v>19</v>
      </c>
      <c r="AD649" t="s">
        <v>1177</v>
      </c>
      <c r="AE649">
        <v>1.1592188220782627E-4</v>
      </c>
    </row>
    <row r="650" spans="29:31" x14ac:dyDescent="0.45">
      <c r="AC650" t="s">
        <v>19</v>
      </c>
      <c r="AD650" t="s">
        <v>1178</v>
      </c>
      <c r="AE650">
        <v>1.1602068870595363E-4</v>
      </c>
    </row>
    <row r="651" spans="29:31" x14ac:dyDescent="0.45">
      <c r="AC651" t="s">
        <v>19</v>
      </c>
      <c r="AD651" t="s">
        <v>1179</v>
      </c>
      <c r="AE651">
        <v>1.1654344133966514E-4</v>
      </c>
    </row>
    <row r="652" spans="29:31" x14ac:dyDescent="0.45">
      <c r="AC652" t="s">
        <v>19</v>
      </c>
      <c r="AD652" t="s">
        <v>1180</v>
      </c>
      <c r="AE652">
        <v>1.170912923016983E-4</v>
      </c>
    </row>
    <row r="653" spans="29:31" x14ac:dyDescent="0.45">
      <c r="AC653" t="s">
        <v>19</v>
      </c>
      <c r="AD653" t="s">
        <v>1181</v>
      </c>
      <c r="AE653">
        <v>1.1704600144764678E-4</v>
      </c>
    </row>
    <row r="654" spans="29:31" x14ac:dyDescent="0.45">
      <c r="AC654" t="s">
        <v>19</v>
      </c>
      <c r="AD654" t="s">
        <v>1182</v>
      </c>
      <c r="AE654">
        <v>1.1701420457899601E-4</v>
      </c>
    </row>
    <row r="655" spans="29:31" x14ac:dyDescent="0.45">
      <c r="AC655" t="s">
        <v>19</v>
      </c>
      <c r="AD655" t="s">
        <v>1183</v>
      </c>
      <c r="AE655">
        <v>1.1654615467245665E-4</v>
      </c>
    </row>
    <row r="656" spans="29:31" x14ac:dyDescent="0.45">
      <c r="AC656" t="s">
        <v>19</v>
      </c>
      <c r="AD656" t="s">
        <v>1184</v>
      </c>
      <c r="AE656">
        <v>1.1599959981135516E-4</v>
      </c>
    </row>
    <row r="657" spans="29:31" x14ac:dyDescent="0.45">
      <c r="AC657" t="s">
        <v>19</v>
      </c>
      <c r="AD657" t="s">
        <v>1185</v>
      </c>
      <c r="AE657">
        <v>1.1571641992742461E-4</v>
      </c>
    </row>
    <row r="658" spans="29:31" x14ac:dyDescent="0.45">
      <c r="AC658" t="s">
        <v>19</v>
      </c>
      <c r="AD658" t="s">
        <v>1186</v>
      </c>
      <c r="AE658">
        <v>1.1580038788684829E-4</v>
      </c>
    </row>
    <row r="659" spans="29:31" x14ac:dyDescent="0.45">
      <c r="AC659" t="s">
        <v>19</v>
      </c>
      <c r="AD659" t="s">
        <v>1187</v>
      </c>
      <c r="AE659">
        <v>1.1242140430561454E-4</v>
      </c>
    </row>
    <row r="660" spans="29:31" x14ac:dyDescent="0.45">
      <c r="AC660" t="s">
        <v>19</v>
      </c>
      <c r="AD660" t="s">
        <v>1188</v>
      </c>
      <c r="AE660">
        <v>1.1184474840885699E-4</v>
      </c>
    </row>
    <row r="661" spans="29:31" x14ac:dyDescent="0.45">
      <c r="AC661" t="s">
        <v>19</v>
      </c>
      <c r="AD661" t="s">
        <v>1189</v>
      </c>
      <c r="AE661">
        <v>1.1165599008345318E-4</v>
      </c>
    </row>
    <row r="662" spans="29:31" x14ac:dyDescent="0.45">
      <c r="AC662" t="s">
        <v>19</v>
      </c>
      <c r="AD662" t="s">
        <v>1190</v>
      </c>
      <c r="AE662">
        <v>1.1137413052663995E-4</v>
      </c>
    </row>
    <row r="663" spans="29:31" x14ac:dyDescent="0.45">
      <c r="AC663" t="s">
        <v>19</v>
      </c>
      <c r="AD663" t="s">
        <v>1191</v>
      </c>
      <c r="AE663">
        <v>1.1137413052663995E-4</v>
      </c>
    </row>
    <row r="664" spans="29:31" x14ac:dyDescent="0.45">
      <c r="AC664" t="s">
        <v>19</v>
      </c>
      <c r="AD664" t="s">
        <v>1192</v>
      </c>
      <c r="AE664">
        <v>1.1165213811993665E-4</v>
      </c>
    </row>
    <row r="665" spans="29:31" x14ac:dyDescent="0.45">
      <c r="AC665" t="s">
        <v>19</v>
      </c>
      <c r="AD665" t="s">
        <v>1193</v>
      </c>
      <c r="AE665">
        <v>1.1247183111102148E-4</v>
      </c>
    </row>
    <row r="666" spans="29:31" x14ac:dyDescent="0.45">
      <c r="AC666" t="s">
        <v>19</v>
      </c>
      <c r="AD666" t="s">
        <v>1194</v>
      </c>
      <c r="AE666">
        <v>1.1361794772740192E-4</v>
      </c>
    </row>
    <row r="667" spans="29:31" x14ac:dyDescent="0.45">
      <c r="AC667" t="s">
        <v>19</v>
      </c>
      <c r="AD667" t="s">
        <v>1195</v>
      </c>
      <c r="AE667">
        <v>1.1475106699518718E-4</v>
      </c>
    </row>
    <row r="668" spans="29:31" x14ac:dyDescent="0.45">
      <c r="AC668" t="s">
        <v>19</v>
      </c>
      <c r="AD668" t="s">
        <v>1196</v>
      </c>
      <c r="AE668">
        <v>1.1515593500958085E-4</v>
      </c>
    </row>
    <row r="669" spans="29:31" x14ac:dyDescent="0.45">
      <c r="AC669" t="s">
        <v>19</v>
      </c>
      <c r="AD669" t="s">
        <v>1197</v>
      </c>
      <c r="AE669">
        <v>1.1554729692548094E-4</v>
      </c>
    </row>
    <row r="670" spans="29:31" x14ac:dyDescent="0.45">
      <c r="AC670" t="s">
        <v>19</v>
      </c>
      <c r="AD670" t="s">
        <v>1198</v>
      </c>
      <c r="AE670">
        <v>1.1579410119167503E-4</v>
      </c>
    </row>
    <row r="671" spans="29:31" x14ac:dyDescent="0.45">
      <c r="AC671" t="s">
        <v>19</v>
      </c>
      <c r="AD671" t="s">
        <v>1199</v>
      </c>
      <c r="AE671">
        <v>1.158951001596027E-4</v>
      </c>
    </row>
    <row r="672" spans="29:31" x14ac:dyDescent="0.45">
      <c r="AC672" t="s">
        <v>19</v>
      </c>
      <c r="AD672" t="s">
        <v>1200</v>
      </c>
      <c r="AE672">
        <v>1.1584567874089977E-4</v>
      </c>
    </row>
    <row r="673" spans="29:31" x14ac:dyDescent="0.45">
      <c r="AC673" t="s">
        <v>19</v>
      </c>
      <c r="AD673" t="s">
        <v>1201</v>
      </c>
      <c r="AE673">
        <v>1.1589345277897926E-4</v>
      </c>
    </row>
    <row r="674" spans="29:31" x14ac:dyDescent="0.45">
      <c r="AC674" t="s">
        <v>19</v>
      </c>
      <c r="AD674" t="s">
        <v>1202</v>
      </c>
      <c r="AE674">
        <v>1.1599225927710664E-4</v>
      </c>
    </row>
    <row r="675" spans="29:31" x14ac:dyDescent="0.45">
      <c r="AC675" t="s">
        <v>19</v>
      </c>
      <c r="AD675" t="s">
        <v>1203</v>
      </c>
      <c r="AE675">
        <v>1.1654344133966512E-4</v>
      </c>
    </row>
    <row r="676" spans="29:31" x14ac:dyDescent="0.45">
      <c r="AC676" t="s">
        <v>19</v>
      </c>
      <c r="AD676" t="s">
        <v>1204</v>
      </c>
      <c r="AE676">
        <v>1.1711563961826516E-4</v>
      </c>
    </row>
    <row r="677" spans="29:31" x14ac:dyDescent="0.45">
      <c r="AC677" t="s">
        <v>19</v>
      </c>
      <c r="AD677" t="s">
        <v>1205</v>
      </c>
      <c r="AE677">
        <v>1.1709003254004507E-4</v>
      </c>
    </row>
    <row r="678" spans="29:31" x14ac:dyDescent="0.45">
      <c r="AC678" t="s">
        <v>19</v>
      </c>
      <c r="AD678" t="s">
        <v>1206</v>
      </c>
      <c r="AE678">
        <v>1.170582356713943E-4</v>
      </c>
    </row>
    <row r="679" spans="29:31" x14ac:dyDescent="0.45">
      <c r="AC679" t="s">
        <v>19</v>
      </c>
      <c r="AD679" t="s">
        <v>1207</v>
      </c>
      <c r="AE679">
        <v>1.1659018576485496E-4</v>
      </c>
    </row>
    <row r="680" spans="29:31" x14ac:dyDescent="0.45">
      <c r="AC680" t="s">
        <v>19</v>
      </c>
      <c r="AD680" t="s">
        <v>1208</v>
      </c>
      <c r="AE680">
        <v>1.1599959981135516E-4</v>
      </c>
    </row>
    <row r="681" spans="29:31" x14ac:dyDescent="0.45">
      <c r="AC681" t="s">
        <v>19</v>
      </c>
      <c r="AD681" t="s">
        <v>1209</v>
      </c>
      <c r="AE681">
        <v>1.1576610783416953E-4</v>
      </c>
    </row>
    <row r="682" spans="29:31" x14ac:dyDescent="0.45">
      <c r="AC682" t="s">
        <v>19</v>
      </c>
      <c r="AD682" t="s">
        <v>1210</v>
      </c>
      <c r="AE682">
        <v>1.1580038788684826E-4</v>
      </c>
    </row>
    <row r="683" spans="29:31" x14ac:dyDescent="0.45">
      <c r="AC683" t="s">
        <v>19</v>
      </c>
      <c r="AD683" t="s">
        <v>1211</v>
      </c>
      <c r="AE683">
        <v>1.121905287564779E-4</v>
      </c>
    </row>
    <row r="684" spans="29:31" x14ac:dyDescent="0.45">
      <c r="AC684" t="s">
        <v>19</v>
      </c>
      <c r="AD684" t="s">
        <v>1212</v>
      </c>
      <c r="AE684">
        <v>1.1176508059738417E-4</v>
      </c>
    </row>
    <row r="685" spans="29:31" x14ac:dyDescent="0.45">
      <c r="AC685" t="s">
        <v>19</v>
      </c>
      <c r="AD685" t="s">
        <v>1213</v>
      </c>
      <c r="AE685">
        <v>1.1159204506645987E-4</v>
      </c>
    </row>
    <row r="686" spans="29:31" x14ac:dyDescent="0.45">
      <c r="AC686" t="s">
        <v>19</v>
      </c>
      <c r="AD686" t="s">
        <v>1214</v>
      </c>
      <c r="AE686">
        <v>1.1120403847727073E-4</v>
      </c>
    </row>
    <row r="687" spans="29:31" x14ac:dyDescent="0.45">
      <c r="AC687" t="s">
        <v>19</v>
      </c>
      <c r="AD687" t="s">
        <v>1215</v>
      </c>
      <c r="AE687">
        <v>1.1119649202044428E-4</v>
      </c>
    </row>
    <row r="688" spans="29:31" x14ac:dyDescent="0.45">
      <c r="AC688" t="s">
        <v>19</v>
      </c>
      <c r="AD688" t="s">
        <v>1216</v>
      </c>
      <c r="AE688">
        <v>1.1122219600340693E-4</v>
      </c>
    </row>
    <row r="689" spans="29:31" x14ac:dyDescent="0.45">
      <c r="AC689" t="s">
        <v>19</v>
      </c>
      <c r="AD689" t="s">
        <v>1217</v>
      </c>
      <c r="AE689">
        <v>1.1128765515700266E-4</v>
      </c>
    </row>
    <row r="690" spans="29:31" x14ac:dyDescent="0.45">
      <c r="AC690" t="s">
        <v>19</v>
      </c>
      <c r="AD690" t="s">
        <v>1218</v>
      </c>
      <c r="AE690">
        <v>1.1165784338665455E-4</v>
      </c>
    </row>
    <row r="691" spans="29:31" x14ac:dyDescent="0.45">
      <c r="AC691" t="s">
        <v>19</v>
      </c>
      <c r="AD691" t="s">
        <v>1219</v>
      </c>
      <c r="AE691">
        <v>1.1209759710836793E-4</v>
      </c>
    </row>
    <row r="692" spans="29:31" x14ac:dyDescent="0.45">
      <c r="AC692" t="s">
        <v>19</v>
      </c>
      <c r="AD692" t="s">
        <v>1220</v>
      </c>
      <c r="AE692">
        <v>1.1295509506214191E-4</v>
      </c>
    </row>
    <row r="693" spans="29:31" x14ac:dyDescent="0.45">
      <c r="AC693" t="s">
        <v>19</v>
      </c>
      <c r="AD693" t="s">
        <v>1221</v>
      </c>
      <c r="AE693">
        <v>1.138802204131263E-4</v>
      </c>
    </row>
    <row r="694" spans="29:31" x14ac:dyDescent="0.45">
      <c r="AC694" t="s">
        <v>19</v>
      </c>
      <c r="AD694" t="s">
        <v>1222</v>
      </c>
      <c r="AE694">
        <v>1.139830605711625E-4</v>
      </c>
    </row>
    <row r="695" spans="29:31" x14ac:dyDescent="0.45">
      <c r="AC695" t="s">
        <v>19</v>
      </c>
      <c r="AD695" t="s">
        <v>1223</v>
      </c>
      <c r="AE695">
        <v>1.1410196269027716E-4</v>
      </c>
    </row>
    <row r="696" spans="29:31" x14ac:dyDescent="0.45">
      <c r="AC696" t="s">
        <v>19</v>
      </c>
      <c r="AD696" t="s">
        <v>1224</v>
      </c>
      <c r="AE696">
        <v>1.1411509328289332E-4</v>
      </c>
    </row>
    <row r="697" spans="29:31" x14ac:dyDescent="0.45">
      <c r="AC697" t="s">
        <v>19</v>
      </c>
      <c r="AD697" t="s">
        <v>1225</v>
      </c>
      <c r="AE697">
        <v>1.1413145807129225E-4</v>
      </c>
    </row>
    <row r="698" spans="29:31" x14ac:dyDescent="0.45">
      <c r="AC698" t="s">
        <v>19</v>
      </c>
      <c r="AD698" t="s">
        <v>1226</v>
      </c>
      <c r="AE698">
        <v>1.1423026456941962E-4</v>
      </c>
    </row>
    <row r="699" spans="29:31" x14ac:dyDescent="0.45">
      <c r="AC699" t="s">
        <v>19</v>
      </c>
      <c r="AD699" t="s">
        <v>1227</v>
      </c>
      <c r="AE699">
        <v>1.1481244403650281E-4</v>
      </c>
    </row>
    <row r="700" spans="29:31" x14ac:dyDescent="0.45">
      <c r="AC700" t="s">
        <v>19</v>
      </c>
      <c r="AD700" t="s">
        <v>1228</v>
      </c>
      <c r="AE700">
        <v>1.154553827771678E-4</v>
      </c>
    </row>
    <row r="701" spans="29:31" x14ac:dyDescent="0.45">
      <c r="AC701" t="s">
        <v>19</v>
      </c>
      <c r="AD701" t="s">
        <v>1229</v>
      </c>
      <c r="AE701">
        <v>1.1552979350635701E-4</v>
      </c>
    </row>
    <row r="702" spans="29:31" x14ac:dyDescent="0.45">
      <c r="AC702" t="s">
        <v>19</v>
      </c>
      <c r="AD702" t="s">
        <v>1230</v>
      </c>
      <c r="AE702">
        <v>1.1554116770051439E-4</v>
      </c>
    </row>
    <row r="703" spans="29:31" x14ac:dyDescent="0.45">
      <c r="AC703" t="s">
        <v>19</v>
      </c>
      <c r="AD703" t="s">
        <v>1231</v>
      </c>
      <c r="AE703">
        <v>1.1508682981504651E-4</v>
      </c>
    </row>
    <row r="704" spans="29:31" x14ac:dyDescent="0.45">
      <c r="AC704" t="s">
        <v>19</v>
      </c>
      <c r="AD704" t="s">
        <v>1232</v>
      </c>
      <c r="AE704">
        <v>1.1435197692606835E-4</v>
      </c>
    </row>
    <row r="705" spans="29:31" x14ac:dyDescent="0.45">
      <c r="AC705" t="s">
        <v>19</v>
      </c>
      <c r="AD705" t="s">
        <v>1233</v>
      </c>
      <c r="AE705">
        <v>1.1397991116702947E-4</v>
      </c>
    </row>
    <row r="706" spans="29:31" x14ac:dyDescent="0.45">
      <c r="AC706" t="s">
        <v>19</v>
      </c>
      <c r="AD706" t="s">
        <v>1234</v>
      </c>
      <c r="AE706">
        <v>1.1386802252865722E-4</v>
      </c>
    </row>
    <row r="707" spans="29:31" x14ac:dyDescent="0.45">
      <c r="AC707" t="s">
        <v>19</v>
      </c>
      <c r="AD707" t="s">
        <v>1235</v>
      </c>
      <c r="AE707">
        <v>1.1219052875647791E-4</v>
      </c>
    </row>
    <row r="708" spans="29:31" x14ac:dyDescent="0.45">
      <c r="AC708" t="s">
        <v>19</v>
      </c>
      <c r="AD708" t="s">
        <v>1236</v>
      </c>
      <c r="AE708">
        <v>1.1176508059738418E-4</v>
      </c>
    </row>
    <row r="709" spans="29:31" x14ac:dyDescent="0.45">
      <c r="AC709" t="s">
        <v>19</v>
      </c>
      <c r="AD709" t="s">
        <v>1237</v>
      </c>
      <c r="AE709">
        <v>1.1159204506645989E-4</v>
      </c>
    </row>
    <row r="710" spans="29:31" x14ac:dyDescent="0.45">
      <c r="AC710" t="s">
        <v>19</v>
      </c>
      <c r="AD710" t="s">
        <v>1238</v>
      </c>
      <c r="AE710">
        <v>1.1120403847727075E-4</v>
      </c>
    </row>
    <row r="711" spans="29:31" x14ac:dyDescent="0.45">
      <c r="AC711" t="s">
        <v>19</v>
      </c>
      <c r="AD711" t="s">
        <v>1239</v>
      </c>
      <c r="AE711">
        <v>1.1119649202044431E-4</v>
      </c>
    </row>
    <row r="712" spans="29:31" x14ac:dyDescent="0.45">
      <c r="AC712" t="s">
        <v>19</v>
      </c>
      <c r="AD712" t="s">
        <v>1240</v>
      </c>
      <c r="AE712">
        <v>1.1122219600340695E-4</v>
      </c>
    </row>
    <row r="713" spans="29:31" x14ac:dyDescent="0.45">
      <c r="AC713" t="s">
        <v>19</v>
      </c>
      <c r="AD713" t="s">
        <v>1241</v>
      </c>
      <c r="AE713">
        <v>1.1128765515700267E-4</v>
      </c>
    </row>
    <row r="714" spans="29:31" x14ac:dyDescent="0.45">
      <c r="AC714" t="s">
        <v>19</v>
      </c>
      <c r="AD714" t="s">
        <v>1242</v>
      </c>
      <c r="AE714">
        <v>1.1165784338665455E-4</v>
      </c>
    </row>
    <row r="715" spans="29:31" x14ac:dyDescent="0.45">
      <c r="AC715" t="s">
        <v>19</v>
      </c>
      <c r="AD715" t="s">
        <v>1243</v>
      </c>
      <c r="AE715">
        <v>1.1209759710836793E-4</v>
      </c>
    </row>
    <row r="716" spans="29:31" x14ac:dyDescent="0.45">
      <c r="AC716" t="s">
        <v>19</v>
      </c>
      <c r="AD716" t="s">
        <v>1244</v>
      </c>
      <c r="AE716">
        <v>1.1295509506214191E-4</v>
      </c>
    </row>
    <row r="717" spans="29:31" x14ac:dyDescent="0.45">
      <c r="AC717" t="s">
        <v>19</v>
      </c>
      <c r="AD717" t="s">
        <v>1245</v>
      </c>
      <c r="AE717">
        <v>1.138802204131263E-4</v>
      </c>
    </row>
    <row r="718" spans="29:31" x14ac:dyDescent="0.45">
      <c r="AC718" t="s">
        <v>19</v>
      </c>
      <c r="AD718" t="s">
        <v>1246</v>
      </c>
      <c r="AE718">
        <v>1.139830605711625E-4</v>
      </c>
    </row>
    <row r="719" spans="29:31" x14ac:dyDescent="0.45">
      <c r="AC719" t="s">
        <v>19</v>
      </c>
      <c r="AD719" t="s">
        <v>1247</v>
      </c>
      <c r="AE719">
        <v>1.1410196269027714E-4</v>
      </c>
    </row>
    <row r="720" spans="29:31" x14ac:dyDescent="0.45">
      <c r="AC720" t="s">
        <v>19</v>
      </c>
      <c r="AD720" t="s">
        <v>1248</v>
      </c>
      <c r="AE720">
        <v>1.140806315338223E-4</v>
      </c>
    </row>
    <row r="721" spans="29:31" x14ac:dyDescent="0.45">
      <c r="AC721" t="s">
        <v>19</v>
      </c>
      <c r="AD721" t="s">
        <v>1249</v>
      </c>
      <c r="AE721">
        <v>1.1409699632222123E-4</v>
      </c>
    </row>
    <row r="722" spans="29:31" x14ac:dyDescent="0.45">
      <c r="AC722" t="s">
        <v>19</v>
      </c>
      <c r="AD722" t="s">
        <v>1250</v>
      </c>
      <c r="AE722">
        <v>1.1419580282034858E-4</v>
      </c>
    </row>
    <row r="723" spans="29:31" x14ac:dyDescent="0.45">
      <c r="AC723" t="s">
        <v>19</v>
      </c>
      <c r="AD723" t="s">
        <v>1251</v>
      </c>
      <c r="AE723">
        <v>1.1486407003809883E-4</v>
      </c>
    </row>
    <row r="724" spans="29:31" x14ac:dyDescent="0.45">
      <c r="AC724" t="s">
        <v>19</v>
      </c>
      <c r="AD724" t="s">
        <v>1252</v>
      </c>
      <c r="AE724">
        <v>1.1552572350716971E-4</v>
      </c>
    </row>
    <row r="725" spans="29:31" x14ac:dyDescent="0.45">
      <c r="AC725" t="s">
        <v>19</v>
      </c>
      <c r="AD725" t="s">
        <v>1253</v>
      </c>
      <c r="AE725">
        <v>1.1557382459875533E-4</v>
      </c>
    </row>
    <row r="726" spans="29:31" x14ac:dyDescent="0.45">
      <c r="AC726" t="s">
        <v>19</v>
      </c>
      <c r="AD726" t="s">
        <v>1254</v>
      </c>
      <c r="AE726">
        <v>1.1558519879291269E-4</v>
      </c>
    </row>
    <row r="727" spans="29:31" x14ac:dyDescent="0.45">
      <c r="AC727" t="s">
        <v>19</v>
      </c>
      <c r="AD727" t="s">
        <v>1255</v>
      </c>
      <c r="AE727">
        <v>1.1508682981504651E-4</v>
      </c>
    </row>
    <row r="728" spans="29:31" x14ac:dyDescent="0.45">
      <c r="AC728" t="s">
        <v>19</v>
      </c>
      <c r="AD728" t="s">
        <v>1256</v>
      </c>
      <c r="AE728">
        <v>1.1435197692606835E-4</v>
      </c>
    </row>
    <row r="729" spans="29:31" x14ac:dyDescent="0.45">
      <c r="AC729" t="s">
        <v>19</v>
      </c>
      <c r="AD729" t="s">
        <v>1257</v>
      </c>
      <c r="AE729">
        <v>1.1397991116702947E-4</v>
      </c>
    </row>
    <row r="730" spans="29:31" x14ac:dyDescent="0.45">
      <c r="AC730" t="s">
        <v>19</v>
      </c>
      <c r="AD730" t="s">
        <v>1258</v>
      </c>
      <c r="AE730">
        <v>1.1386802252865722E-4</v>
      </c>
    </row>
    <row r="731" spans="29:31" x14ac:dyDescent="0.45">
      <c r="AC731" t="s">
        <v>19</v>
      </c>
      <c r="AD731" t="s">
        <v>1259</v>
      </c>
      <c r="AE731">
        <v>1.1245097236518657E-4</v>
      </c>
    </row>
    <row r="732" spans="29:31" x14ac:dyDescent="0.45">
      <c r="AC732" t="s">
        <v>19</v>
      </c>
      <c r="AD732" t="s">
        <v>1260</v>
      </c>
      <c r="AE732">
        <v>1.1184474840885699E-4</v>
      </c>
    </row>
    <row r="733" spans="29:31" x14ac:dyDescent="0.45">
      <c r="AC733" t="s">
        <v>19</v>
      </c>
      <c r="AD733" t="s">
        <v>1261</v>
      </c>
      <c r="AE733">
        <v>1.1168554602993238E-4</v>
      </c>
    </row>
    <row r="734" spans="29:31" x14ac:dyDescent="0.45">
      <c r="AC734" t="s">
        <v>19</v>
      </c>
      <c r="AD734" t="s">
        <v>1262</v>
      </c>
      <c r="AE734">
        <v>1.1137413052663995E-4</v>
      </c>
    </row>
    <row r="735" spans="29:31" x14ac:dyDescent="0.45">
      <c r="AC735" t="s">
        <v>19</v>
      </c>
      <c r="AD735" t="s">
        <v>1263</v>
      </c>
      <c r="AE735">
        <v>1.1137413052663995E-4</v>
      </c>
    </row>
    <row r="736" spans="29:31" x14ac:dyDescent="0.45">
      <c r="AC736" t="s">
        <v>19</v>
      </c>
      <c r="AD736" t="s">
        <v>1264</v>
      </c>
      <c r="AE736">
        <v>1.1165213811993664E-4</v>
      </c>
    </row>
    <row r="737" spans="29:31" x14ac:dyDescent="0.45">
      <c r="AC737" t="s">
        <v>19</v>
      </c>
      <c r="AD737" t="s">
        <v>1265</v>
      </c>
      <c r="AE737">
        <v>1.1247183111102148E-4</v>
      </c>
    </row>
    <row r="738" spans="29:31" x14ac:dyDescent="0.45">
      <c r="AC738" t="s">
        <v>19</v>
      </c>
      <c r="AD738" t="s">
        <v>1266</v>
      </c>
      <c r="AE738">
        <v>1.1361794772740192E-4</v>
      </c>
    </row>
    <row r="739" spans="29:31" x14ac:dyDescent="0.45">
      <c r="AC739" t="s">
        <v>19</v>
      </c>
      <c r="AD739" t="s">
        <v>1267</v>
      </c>
      <c r="AE739">
        <v>1.1475106699518718E-4</v>
      </c>
    </row>
    <row r="740" spans="29:31" x14ac:dyDescent="0.45">
      <c r="AC740" t="s">
        <v>19</v>
      </c>
      <c r="AD740" t="s">
        <v>1268</v>
      </c>
      <c r="AE740">
        <v>1.1515593500958085E-4</v>
      </c>
    </row>
    <row r="741" spans="29:31" x14ac:dyDescent="0.45">
      <c r="AC741" t="s">
        <v>19</v>
      </c>
      <c r="AD741" t="s">
        <v>1269</v>
      </c>
      <c r="AE741">
        <v>1.1553666162998555E-4</v>
      </c>
    </row>
    <row r="742" spans="29:31" x14ac:dyDescent="0.45">
      <c r="AC742" t="s">
        <v>19</v>
      </c>
      <c r="AD742" t="s">
        <v>1270</v>
      </c>
      <c r="AE742">
        <v>1.1578596119330043E-4</v>
      </c>
    </row>
    <row r="743" spans="29:31" x14ac:dyDescent="0.45">
      <c r="AC743" t="s">
        <v>19</v>
      </c>
      <c r="AD743" t="s">
        <v>1271</v>
      </c>
      <c r="AE743">
        <v>1.1588696016122809E-4</v>
      </c>
    </row>
    <row r="744" spans="29:31" x14ac:dyDescent="0.45">
      <c r="AC744" t="s">
        <v>19</v>
      </c>
      <c r="AD744" t="s">
        <v>1272</v>
      </c>
      <c r="AE744">
        <v>1.1578700291928291E-4</v>
      </c>
    </row>
    <row r="745" spans="29:31" x14ac:dyDescent="0.45">
      <c r="AC745" t="s">
        <v>19</v>
      </c>
      <c r="AD745" t="s">
        <v>1273</v>
      </c>
      <c r="AE745">
        <v>1.1584802868090674E-4</v>
      </c>
    </row>
    <row r="746" spans="29:31" x14ac:dyDescent="0.45">
      <c r="AC746" t="s">
        <v>19</v>
      </c>
      <c r="AD746" t="s">
        <v>1274</v>
      </c>
      <c r="AE746">
        <v>1.159468351790341E-4</v>
      </c>
    </row>
    <row r="747" spans="29:31" x14ac:dyDescent="0.45">
      <c r="AC747" t="s">
        <v>19</v>
      </c>
      <c r="AD747" t="s">
        <v>1275</v>
      </c>
      <c r="AE747">
        <v>1.164124745801024E-4</v>
      </c>
    </row>
    <row r="748" spans="29:31" x14ac:dyDescent="0.45">
      <c r="AC748" t="s">
        <v>19</v>
      </c>
      <c r="AD748" t="s">
        <v>1276</v>
      </c>
      <c r="AE748">
        <v>1.1698060285951515E-4</v>
      </c>
    </row>
    <row r="749" spans="29:31" x14ac:dyDescent="0.45">
      <c r="AC749" t="s">
        <v>19</v>
      </c>
      <c r="AD749" t="s">
        <v>1277</v>
      </c>
      <c r="AE749">
        <v>1.1712884288943825E-4</v>
      </c>
    </row>
    <row r="750" spans="29:31" x14ac:dyDescent="0.45">
      <c r="AC750" t="s">
        <v>19</v>
      </c>
      <c r="AD750" t="s">
        <v>1278</v>
      </c>
      <c r="AE750">
        <v>1.1709704602078748E-4</v>
      </c>
    </row>
    <row r="751" spans="29:31" x14ac:dyDescent="0.45">
      <c r="AC751" t="s">
        <v>19</v>
      </c>
      <c r="AD751" t="s">
        <v>1279</v>
      </c>
      <c r="AE751">
        <v>1.1656187746693617E-4</v>
      </c>
    </row>
    <row r="752" spans="29:31" x14ac:dyDescent="0.45">
      <c r="AC752" t="s">
        <v>19</v>
      </c>
      <c r="AD752" t="s">
        <v>1280</v>
      </c>
      <c r="AE752">
        <v>1.1601379635613941E-4</v>
      </c>
    </row>
    <row r="753" spans="29:31" x14ac:dyDescent="0.45">
      <c r="AC753" t="s">
        <v>19</v>
      </c>
      <c r="AD753" t="s">
        <v>1281</v>
      </c>
      <c r="AE753">
        <v>1.1576519935220808E-4</v>
      </c>
    </row>
    <row r="754" spans="29:31" x14ac:dyDescent="0.45">
      <c r="AC754" t="s">
        <v>19</v>
      </c>
      <c r="AD754" t="s">
        <v>1282</v>
      </c>
      <c r="AE754">
        <v>1.1585006368050039E-4</v>
      </c>
    </row>
    <row r="755" spans="29:31" x14ac:dyDescent="0.45">
      <c r="AC755" t="s">
        <v>19</v>
      </c>
      <c r="AD755" t="s">
        <v>1283</v>
      </c>
      <c r="AE755">
        <v>1.1252362669591696E-4</v>
      </c>
    </row>
    <row r="756" spans="29:31" x14ac:dyDescent="0.45">
      <c r="AC756" t="s">
        <v>19</v>
      </c>
      <c r="AD756" t="s">
        <v>1284</v>
      </c>
      <c r="AE756">
        <v>1.1194697079915941E-4</v>
      </c>
    </row>
    <row r="757" spans="29:31" x14ac:dyDescent="0.45">
      <c r="AC757" t="s">
        <v>19</v>
      </c>
      <c r="AD757" t="s">
        <v>1285</v>
      </c>
      <c r="AE757">
        <v>1.1168554602993238E-4</v>
      </c>
    </row>
    <row r="758" spans="29:31" x14ac:dyDescent="0.45">
      <c r="AC758" t="s">
        <v>19</v>
      </c>
      <c r="AD758" t="s">
        <v>1286</v>
      </c>
      <c r="AE758">
        <v>1.1140368647311912E-4</v>
      </c>
    </row>
    <row r="759" spans="29:31" x14ac:dyDescent="0.45">
      <c r="AC759" t="s">
        <v>19</v>
      </c>
      <c r="AD759" t="s">
        <v>1287</v>
      </c>
      <c r="AE759">
        <v>1.1140368647311912E-4</v>
      </c>
    </row>
    <row r="760" spans="29:31" x14ac:dyDescent="0.45">
      <c r="AC760" t="s">
        <v>19</v>
      </c>
      <c r="AD760" t="s">
        <v>1288</v>
      </c>
      <c r="AE760">
        <v>1.1168169406641584E-4</v>
      </c>
    </row>
    <row r="761" spans="29:31" x14ac:dyDescent="0.45">
      <c r="AC761" t="s">
        <v>19</v>
      </c>
      <c r="AD761" t="s">
        <v>1289</v>
      </c>
      <c r="AE761">
        <v>1.1247183111102145E-4</v>
      </c>
    </row>
    <row r="762" spans="29:31" x14ac:dyDescent="0.45">
      <c r="AC762" t="s">
        <v>19</v>
      </c>
      <c r="AD762" t="s">
        <v>1290</v>
      </c>
      <c r="AE762">
        <v>1.1361794772740189E-4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AA3DC-FBF0-49B9-85FF-87B670414F47}">
  <dimension ref="A9:AM85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105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691</v>
      </c>
      <c r="F11" t="s">
        <v>337</v>
      </c>
      <c r="G11" t="s">
        <v>127</v>
      </c>
      <c r="I11" t="s">
        <v>215</v>
      </c>
      <c r="J11" t="s">
        <v>216</v>
      </c>
      <c r="K11">
        <v>0</v>
      </c>
      <c r="L11" t="s">
        <v>217</v>
      </c>
      <c r="N11" t="s">
        <v>325</v>
      </c>
      <c r="O11" t="s">
        <v>216</v>
      </c>
      <c r="P11">
        <v>2.1426212120648699E-2</v>
      </c>
      <c r="Q11" t="s">
        <v>217</v>
      </c>
      <c r="S11" t="s">
        <v>326</v>
      </c>
      <c r="T11" t="s">
        <v>216</v>
      </c>
      <c r="U11">
        <v>2.1967641397941159E-2</v>
      </c>
      <c r="V11" t="s">
        <v>217</v>
      </c>
      <c r="X11">
        <v>1.9178082191780823E-2</v>
      </c>
      <c r="Y11">
        <v>7.5737761976978363E-3</v>
      </c>
      <c r="Z11" t="s">
        <v>216</v>
      </c>
      <c r="AA11" t="s">
        <v>25</v>
      </c>
      <c r="AC11" t="s">
        <v>22</v>
      </c>
      <c r="AD11" t="s">
        <v>216</v>
      </c>
      <c r="AE11">
        <v>3.1507258427989376E-2</v>
      </c>
      <c r="AG11" t="s">
        <v>97</v>
      </c>
      <c r="AH11" t="s">
        <v>216</v>
      </c>
      <c r="AI11">
        <v>5.3701893356235653E-2</v>
      </c>
      <c r="AK11" t="s">
        <v>128</v>
      </c>
      <c r="AL11">
        <v>0.33342519282419497</v>
      </c>
      <c r="AM11" t="s">
        <v>336</v>
      </c>
    </row>
    <row r="12" spans="1:39" x14ac:dyDescent="0.45">
      <c r="C12" t="s">
        <v>128</v>
      </c>
      <c r="D12" t="s">
        <v>127</v>
      </c>
      <c r="E12" t="s">
        <v>692</v>
      </c>
      <c r="F12" t="s">
        <v>123</v>
      </c>
      <c r="G12" t="s">
        <v>127</v>
      </c>
      <c r="I12" t="s">
        <v>215</v>
      </c>
      <c r="J12" t="s">
        <v>218</v>
      </c>
      <c r="K12">
        <v>2.3413939563907808E-8</v>
      </c>
      <c r="L12" t="s">
        <v>217</v>
      </c>
      <c r="N12" t="s">
        <v>325</v>
      </c>
      <c r="O12" t="s">
        <v>218</v>
      </c>
      <c r="P12">
        <v>2.8864231450360127E-3</v>
      </c>
      <c r="Q12" t="s">
        <v>217</v>
      </c>
      <c r="S12" t="s">
        <v>326</v>
      </c>
      <c r="T12" t="s">
        <v>218</v>
      </c>
      <c r="U12">
        <v>3.2820510549342726E-3</v>
      </c>
      <c r="V12" t="s">
        <v>217</v>
      </c>
      <c r="X12">
        <v>2.7397260273972603E-3</v>
      </c>
      <c r="Y12">
        <v>4.5744971782313605E-3</v>
      </c>
      <c r="Z12" t="s">
        <v>218</v>
      </c>
      <c r="AA12" t="s">
        <v>25</v>
      </c>
      <c r="AC12" t="s">
        <v>22</v>
      </c>
      <c r="AD12" t="s">
        <v>218</v>
      </c>
      <c r="AE12">
        <v>4.7960351203824199E-3</v>
      </c>
      <c r="AG12" t="s">
        <v>97</v>
      </c>
      <c r="AH12" t="s">
        <v>218</v>
      </c>
      <c r="AI12">
        <v>3.2694071057113527E-2</v>
      </c>
      <c r="AK12" t="s">
        <v>133</v>
      </c>
      <c r="AL12">
        <v>0.31657938220904136</v>
      </c>
      <c r="AM12" t="s">
        <v>336</v>
      </c>
    </row>
    <row r="13" spans="1:39" x14ac:dyDescent="0.45">
      <c r="C13" t="s">
        <v>130</v>
      </c>
      <c r="D13" t="s">
        <v>131</v>
      </c>
      <c r="E13" t="s">
        <v>693</v>
      </c>
      <c r="F13" t="s">
        <v>133</v>
      </c>
      <c r="G13" t="s">
        <v>127</v>
      </c>
      <c r="I13" t="s">
        <v>215</v>
      </c>
      <c r="J13" t="s">
        <v>219</v>
      </c>
      <c r="K13">
        <v>2.3498373784853126E-3</v>
      </c>
      <c r="L13" t="s">
        <v>217</v>
      </c>
      <c r="N13" t="s">
        <v>325</v>
      </c>
      <c r="O13" t="s">
        <v>219</v>
      </c>
      <c r="P13">
        <v>2.8334110265050495E-3</v>
      </c>
      <c r="Q13" t="s">
        <v>217</v>
      </c>
      <c r="S13" t="s">
        <v>326</v>
      </c>
      <c r="T13" t="s">
        <v>219</v>
      </c>
      <c r="U13">
        <v>3.3111219570961122E-3</v>
      </c>
      <c r="V13" t="s">
        <v>217</v>
      </c>
      <c r="X13">
        <v>2.7397260273972603E-3</v>
      </c>
      <c r="Y13">
        <v>3.5004847972553029E-3</v>
      </c>
      <c r="Z13" t="s">
        <v>219</v>
      </c>
      <c r="AA13" t="s">
        <v>25</v>
      </c>
      <c r="AC13" t="s">
        <v>22</v>
      </c>
      <c r="AD13" t="s">
        <v>219</v>
      </c>
      <c r="AE13">
        <v>5.2591276208022062E-3</v>
      </c>
      <c r="AG13" t="s">
        <v>97</v>
      </c>
      <c r="AH13" t="s">
        <v>219</v>
      </c>
      <c r="AI13">
        <v>3.3026460374746991E-2</v>
      </c>
      <c r="AK13" t="s">
        <v>130</v>
      </c>
      <c r="AL13">
        <v>0.41098223272386714</v>
      </c>
      <c r="AM13" t="s">
        <v>336</v>
      </c>
    </row>
    <row r="14" spans="1:39" x14ac:dyDescent="0.45">
      <c r="C14" t="s">
        <v>133</v>
      </c>
      <c r="D14" t="s">
        <v>134</v>
      </c>
      <c r="E14" t="s">
        <v>694</v>
      </c>
      <c r="F14" t="s">
        <v>133</v>
      </c>
      <c r="G14" t="s">
        <v>127</v>
      </c>
      <c r="I14" t="s">
        <v>215</v>
      </c>
      <c r="J14" t="s">
        <v>220</v>
      </c>
      <c r="K14">
        <v>4.5525807224821899E-2</v>
      </c>
      <c r="L14" t="s">
        <v>217</v>
      </c>
      <c r="N14" t="s">
        <v>325</v>
      </c>
      <c r="O14" t="s">
        <v>220</v>
      </c>
      <c r="P14">
        <v>1.6575522993946989E-2</v>
      </c>
      <c r="Q14" t="s">
        <v>217</v>
      </c>
      <c r="S14" t="s">
        <v>326</v>
      </c>
      <c r="T14" t="s">
        <v>220</v>
      </c>
      <c r="U14">
        <v>2.2316498606155217E-2</v>
      </c>
      <c r="V14" t="s">
        <v>217</v>
      </c>
      <c r="X14">
        <v>1.9178082191780823E-2</v>
      </c>
      <c r="Y14">
        <v>2.4964821122243495E-2</v>
      </c>
      <c r="Z14" t="s">
        <v>220</v>
      </c>
      <c r="AA14" t="s">
        <v>25</v>
      </c>
      <c r="AC14" t="s">
        <v>22</v>
      </c>
      <c r="AD14" t="s">
        <v>220</v>
      </c>
      <c r="AE14">
        <v>3.6676698175732686E-2</v>
      </c>
      <c r="AG14" t="s">
        <v>97</v>
      </c>
      <c r="AH14" t="s">
        <v>220</v>
      </c>
      <c r="AI14">
        <v>7.1234675413556214E-2</v>
      </c>
      <c r="AK14" t="s">
        <v>123</v>
      </c>
      <c r="AL14">
        <v>6.9285379808494502E-2</v>
      </c>
      <c r="AM14" t="s">
        <v>336</v>
      </c>
    </row>
    <row r="15" spans="1:39" x14ac:dyDescent="0.45">
      <c r="C15" t="s">
        <v>338</v>
      </c>
      <c r="D15" t="s">
        <v>339</v>
      </c>
      <c r="E15" t="s">
        <v>695</v>
      </c>
      <c r="F15" t="s">
        <v>338</v>
      </c>
      <c r="G15" t="s">
        <v>127</v>
      </c>
      <c r="I15" t="s">
        <v>215</v>
      </c>
      <c r="J15" t="s">
        <v>221</v>
      </c>
      <c r="K15">
        <v>4.8740516430425002E-3</v>
      </c>
      <c r="L15" t="s">
        <v>217</v>
      </c>
      <c r="N15" t="s">
        <v>325</v>
      </c>
      <c r="O15" t="s">
        <v>221</v>
      </c>
      <c r="P15">
        <v>2.3756868290296506E-3</v>
      </c>
      <c r="Q15" t="s">
        <v>217</v>
      </c>
      <c r="S15" t="s">
        <v>326</v>
      </c>
      <c r="T15" t="s">
        <v>221</v>
      </c>
      <c r="U15">
        <v>3.1916565332532295E-3</v>
      </c>
      <c r="V15" t="s">
        <v>217</v>
      </c>
      <c r="X15">
        <v>2.7397260273972603E-3</v>
      </c>
      <c r="Y15">
        <v>5.3302836685478472E-3</v>
      </c>
      <c r="Z15" t="s">
        <v>221</v>
      </c>
      <c r="AA15" t="s">
        <v>25</v>
      </c>
      <c r="AC15" t="s">
        <v>22</v>
      </c>
      <c r="AD15" t="s">
        <v>221</v>
      </c>
      <c r="AE15">
        <v>3.1495825138029565E-3</v>
      </c>
      <c r="AG15" t="s">
        <v>97</v>
      </c>
      <c r="AH15" t="s">
        <v>221</v>
      </c>
      <c r="AI15">
        <v>2.5347439509666669E-2</v>
      </c>
      <c r="AK15" t="s">
        <v>338</v>
      </c>
      <c r="AL15">
        <v>6.9727812434402098E-2</v>
      </c>
      <c r="AM15" t="s">
        <v>336</v>
      </c>
    </row>
    <row r="16" spans="1:39" x14ac:dyDescent="0.45">
      <c r="E16" t="s">
        <v>696</v>
      </c>
      <c r="G16" t="s">
        <v>127</v>
      </c>
      <c r="I16" t="s">
        <v>215</v>
      </c>
      <c r="J16" t="s">
        <v>222</v>
      </c>
      <c r="K16">
        <v>1.4957981350355964E-3</v>
      </c>
      <c r="L16" t="s">
        <v>217</v>
      </c>
      <c r="N16" t="s">
        <v>325</v>
      </c>
      <c r="O16" t="s">
        <v>222</v>
      </c>
      <c r="P16">
        <v>2.5599079218810101E-3</v>
      </c>
      <c r="Q16" t="s">
        <v>217</v>
      </c>
      <c r="S16" t="s">
        <v>326</v>
      </c>
      <c r="T16" t="s">
        <v>222</v>
      </c>
      <c r="U16">
        <v>2.9646721127782978E-3</v>
      </c>
      <c r="V16" t="s">
        <v>217</v>
      </c>
      <c r="X16">
        <v>2.7397260273972603E-3</v>
      </c>
      <c r="Y16">
        <v>5.3302836685478472E-3</v>
      </c>
      <c r="Z16" t="s">
        <v>222</v>
      </c>
      <c r="AA16" t="s">
        <v>25</v>
      </c>
      <c r="AC16" t="s">
        <v>22</v>
      </c>
      <c r="AD16" t="s">
        <v>222</v>
      </c>
      <c r="AE16">
        <v>2.6020373812614575E-3</v>
      </c>
      <c r="AG16" t="s">
        <v>97</v>
      </c>
      <c r="AH16" t="s">
        <v>222</v>
      </c>
      <c r="AI16">
        <v>1.6131860225578221E-2</v>
      </c>
    </row>
    <row r="17" spans="5:35" x14ac:dyDescent="0.45">
      <c r="E17" t="s">
        <v>697</v>
      </c>
      <c r="G17" t="s">
        <v>127</v>
      </c>
      <c r="I17" t="s">
        <v>215</v>
      </c>
      <c r="J17" t="s">
        <v>223</v>
      </c>
      <c r="K17">
        <v>4.4767702187512187E-7</v>
      </c>
      <c r="L17" t="s">
        <v>217</v>
      </c>
      <c r="N17" t="s">
        <v>325</v>
      </c>
      <c r="O17" t="s">
        <v>223</v>
      </c>
      <c r="P17">
        <v>2.7484212981862977E-3</v>
      </c>
      <c r="Q17" t="s">
        <v>217</v>
      </c>
      <c r="S17" t="s">
        <v>326</v>
      </c>
      <c r="T17" t="s">
        <v>223</v>
      </c>
      <c r="U17">
        <v>2.9624837661307185E-3</v>
      </c>
      <c r="V17" t="s">
        <v>217</v>
      </c>
      <c r="X17">
        <v>2.7397260273972603E-3</v>
      </c>
      <c r="Y17">
        <v>4.1369365785744487E-3</v>
      </c>
      <c r="Z17" t="s">
        <v>223</v>
      </c>
      <c r="AA17" t="s">
        <v>25</v>
      </c>
      <c r="AC17" t="s">
        <v>22</v>
      </c>
      <c r="AD17" t="s">
        <v>223</v>
      </c>
      <c r="AE17">
        <v>2.3134167406171683E-3</v>
      </c>
      <c r="AG17" t="s">
        <v>97</v>
      </c>
      <c r="AH17" t="s">
        <v>223</v>
      </c>
      <c r="AI17">
        <v>2.2845446587524076E-2</v>
      </c>
    </row>
    <row r="18" spans="5:35" x14ac:dyDescent="0.45">
      <c r="E18" t="s">
        <v>698</v>
      </c>
      <c r="G18" t="s">
        <v>127</v>
      </c>
      <c r="I18" t="s">
        <v>215</v>
      </c>
      <c r="J18" t="s">
        <v>224</v>
      </c>
      <c r="K18">
        <v>0</v>
      </c>
      <c r="L18" t="s">
        <v>217</v>
      </c>
      <c r="N18" t="s">
        <v>325</v>
      </c>
      <c r="O18" t="s">
        <v>224</v>
      </c>
      <c r="P18">
        <v>1.5182057324399307E-2</v>
      </c>
      <c r="Q18" t="s">
        <v>217</v>
      </c>
      <c r="S18" t="s">
        <v>326</v>
      </c>
      <c r="T18" t="s">
        <v>224</v>
      </c>
      <c r="U18">
        <v>1.5362531695165415E-2</v>
      </c>
      <c r="V18" t="s">
        <v>217</v>
      </c>
      <c r="X18">
        <v>1.3698630136986301E-2</v>
      </c>
      <c r="Y18">
        <v>1.0342341446436119E-2</v>
      </c>
      <c r="Z18" t="s">
        <v>224</v>
      </c>
      <c r="AA18" t="s">
        <v>25</v>
      </c>
      <c r="AC18" t="s">
        <v>22</v>
      </c>
      <c r="AD18" t="s">
        <v>224</v>
      </c>
      <c r="AE18">
        <v>1.2100303647312989E-2</v>
      </c>
      <c r="AG18" t="s">
        <v>97</v>
      </c>
      <c r="AH18" t="s">
        <v>224</v>
      </c>
      <c r="AI18">
        <v>0.16636567606528119</v>
      </c>
    </row>
    <row r="19" spans="5:35" x14ac:dyDescent="0.45">
      <c r="E19" t="s">
        <v>699</v>
      </c>
      <c r="G19" t="s">
        <v>127</v>
      </c>
      <c r="I19" t="s">
        <v>215</v>
      </c>
      <c r="J19" t="s">
        <v>979</v>
      </c>
      <c r="K19">
        <v>0</v>
      </c>
      <c r="L19" t="s">
        <v>217</v>
      </c>
      <c r="N19" t="s">
        <v>325</v>
      </c>
      <c r="O19" t="s">
        <v>979</v>
      </c>
      <c r="P19">
        <v>1.2319873802100001E-4</v>
      </c>
      <c r="Q19" t="s">
        <v>217</v>
      </c>
      <c r="S19" t="s">
        <v>326</v>
      </c>
      <c r="T19" t="s">
        <v>979</v>
      </c>
      <c r="U19">
        <v>1.4224603325260001E-4</v>
      </c>
      <c r="V19" t="s">
        <v>217</v>
      </c>
      <c r="X19">
        <v>1.1415525114155251E-4</v>
      </c>
      <c r="Y19">
        <v>2.1546544680075254E-5</v>
      </c>
      <c r="Z19" t="s">
        <v>979</v>
      </c>
      <c r="AA19" t="s">
        <v>25</v>
      </c>
      <c r="AC19" t="s">
        <v>22</v>
      </c>
      <c r="AD19" t="s">
        <v>979</v>
      </c>
      <c r="AE19">
        <v>1.8532631680175037E-4</v>
      </c>
      <c r="AG19" t="s">
        <v>97</v>
      </c>
      <c r="AH19" t="s">
        <v>979</v>
      </c>
      <c r="AI19">
        <v>0</v>
      </c>
    </row>
    <row r="20" spans="5:35" x14ac:dyDescent="0.45">
      <c r="E20" t="s">
        <v>700</v>
      </c>
      <c r="G20" t="s">
        <v>127</v>
      </c>
      <c r="I20" t="s">
        <v>215</v>
      </c>
      <c r="J20" t="s">
        <v>980</v>
      </c>
      <c r="K20">
        <v>0</v>
      </c>
      <c r="L20" t="s">
        <v>217</v>
      </c>
      <c r="N20" t="s">
        <v>325</v>
      </c>
      <c r="O20" t="s">
        <v>980</v>
      </c>
      <c r="P20">
        <v>1.208588229884E-4</v>
      </c>
      <c r="Q20" t="s">
        <v>217</v>
      </c>
      <c r="S20" t="s">
        <v>326</v>
      </c>
      <c r="T20" t="s">
        <v>980</v>
      </c>
      <c r="U20">
        <v>1.3192637729679999E-4</v>
      </c>
      <c r="V20" t="s">
        <v>217</v>
      </c>
      <c r="X20">
        <v>1.1415525114155251E-4</v>
      </c>
      <c r="Y20">
        <v>1.4916838624667481E-5</v>
      </c>
      <c r="Z20" t="s">
        <v>980</v>
      </c>
      <c r="AA20" t="s">
        <v>25</v>
      </c>
      <c r="AC20" t="s">
        <v>22</v>
      </c>
      <c r="AD20" t="s">
        <v>980</v>
      </c>
      <c r="AE20">
        <v>1.9835202972717724E-4</v>
      </c>
      <c r="AG20" t="s">
        <v>97</v>
      </c>
      <c r="AH20" t="s">
        <v>980</v>
      </c>
      <c r="AI20">
        <v>0</v>
      </c>
    </row>
    <row r="21" spans="5:35" x14ac:dyDescent="0.45">
      <c r="E21" t="s">
        <v>701</v>
      </c>
      <c r="G21" t="s">
        <v>127</v>
      </c>
      <c r="I21" t="s">
        <v>215</v>
      </c>
      <c r="J21" t="s">
        <v>981</v>
      </c>
      <c r="K21">
        <v>0</v>
      </c>
      <c r="L21" t="s">
        <v>217</v>
      </c>
      <c r="N21" t="s">
        <v>325</v>
      </c>
      <c r="O21" t="s">
        <v>981</v>
      </c>
      <c r="P21">
        <v>1.204791364796E-4</v>
      </c>
      <c r="Q21" t="s">
        <v>217</v>
      </c>
      <c r="S21" t="s">
        <v>326</v>
      </c>
      <c r="T21" t="s">
        <v>981</v>
      </c>
      <c r="U21">
        <v>1.239337060112E-4</v>
      </c>
      <c r="V21" t="s">
        <v>217</v>
      </c>
      <c r="X21">
        <v>1.1415525114155251E-4</v>
      </c>
      <c r="Y21">
        <v>1.6574265138519424E-5</v>
      </c>
      <c r="Z21" t="s">
        <v>981</v>
      </c>
      <c r="AA21" t="s">
        <v>25</v>
      </c>
      <c r="AC21" t="s">
        <v>22</v>
      </c>
      <c r="AD21" t="s">
        <v>981</v>
      </c>
      <c r="AE21">
        <v>1.962616916866397E-4</v>
      </c>
      <c r="AG21" t="s">
        <v>97</v>
      </c>
      <c r="AH21" t="s">
        <v>981</v>
      </c>
      <c r="AI21">
        <v>0</v>
      </c>
    </row>
    <row r="22" spans="5:35" x14ac:dyDescent="0.45">
      <c r="E22" t="s">
        <v>702</v>
      </c>
      <c r="G22" t="s">
        <v>127</v>
      </c>
      <c r="I22" t="s">
        <v>215</v>
      </c>
      <c r="J22" t="s">
        <v>982</v>
      </c>
      <c r="K22">
        <v>0</v>
      </c>
      <c r="L22" t="s">
        <v>217</v>
      </c>
      <c r="N22" t="s">
        <v>325</v>
      </c>
      <c r="O22" t="s">
        <v>982</v>
      </c>
      <c r="P22">
        <v>1.2250675506840001E-4</v>
      </c>
      <c r="Q22" t="s">
        <v>217</v>
      </c>
      <c r="S22" t="s">
        <v>326</v>
      </c>
      <c r="T22" t="s">
        <v>982</v>
      </c>
      <c r="U22">
        <v>1.160174032665E-4</v>
      </c>
      <c r="V22" t="s">
        <v>217</v>
      </c>
      <c r="X22">
        <v>1.1415525114155251E-4</v>
      </c>
      <c r="Y22">
        <v>1.4585353321897093E-5</v>
      </c>
      <c r="Z22" t="s">
        <v>982</v>
      </c>
      <c r="AA22" t="s">
        <v>25</v>
      </c>
      <c r="AC22" t="s">
        <v>22</v>
      </c>
      <c r="AD22" t="s">
        <v>982</v>
      </c>
      <c r="AE22">
        <v>2.0469581768709275E-4</v>
      </c>
      <c r="AG22" t="s">
        <v>97</v>
      </c>
      <c r="AH22" t="s">
        <v>982</v>
      </c>
      <c r="AI22">
        <v>0</v>
      </c>
    </row>
    <row r="23" spans="5:35" x14ac:dyDescent="0.45">
      <c r="E23" t="s">
        <v>703</v>
      </c>
      <c r="G23" t="s">
        <v>127</v>
      </c>
      <c r="I23" t="s">
        <v>215</v>
      </c>
      <c r="J23" t="s">
        <v>983</v>
      </c>
      <c r="K23">
        <v>0</v>
      </c>
      <c r="L23" t="s">
        <v>217</v>
      </c>
      <c r="N23" t="s">
        <v>325</v>
      </c>
      <c r="O23" t="s">
        <v>983</v>
      </c>
      <c r="P23">
        <v>1.252598994968E-4</v>
      </c>
      <c r="Q23" t="s">
        <v>217</v>
      </c>
      <c r="S23" t="s">
        <v>326</v>
      </c>
      <c r="T23" t="s">
        <v>983</v>
      </c>
      <c r="U23">
        <v>1.095925140222E-4</v>
      </c>
      <c r="V23" t="s">
        <v>217</v>
      </c>
      <c r="X23">
        <v>1.1415525114155251E-4</v>
      </c>
      <c r="Y23">
        <v>2.1215059377304864E-5</v>
      </c>
      <c r="Z23" t="s">
        <v>983</v>
      </c>
      <c r="AA23" t="s">
        <v>25</v>
      </c>
      <c r="AC23" t="s">
        <v>22</v>
      </c>
      <c r="AD23" t="s">
        <v>983</v>
      </c>
      <c r="AE23">
        <v>2.0804823903389062E-4</v>
      </c>
      <c r="AG23" t="s">
        <v>97</v>
      </c>
      <c r="AH23" t="s">
        <v>983</v>
      </c>
      <c r="AI23">
        <v>0</v>
      </c>
    </row>
    <row r="24" spans="5:35" x14ac:dyDescent="0.45">
      <c r="E24" t="s">
        <v>704</v>
      </c>
      <c r="G24" t="s">
        <v>127</v>
      </c>
      <c r="I24" t="s">
        <v>215</v>
      </c>
      <c r="J24" t="s">
        <v>984</v>
      </c>
      <c r="K24">
        <v>0</v>
      </c>
      <c r="L24" t="s">
        <v>217</v>
      </c>
      <c r="N24" t="s">
        <v>325</v>
      </c>
      <c r="O24" t="s">
        <v>984</v>
      </c>
      <c r="P24">
        <v>1.2393156720960001E-4</v>
      </c>
      <c r="Q24" t="s">
        <v>217</v>
      </c>
      <c r="S24" t="s">
        <v>326</v>
      </c>
      <c r="T24" t="s">
        <v>984</v>
      </c>
      <c r="U24">
        <v>8.5260085517148681E-5</v>
      </c>
      <c r="V24" t="s">
        <v>217</v>
      </c>
      <c r="X24">
        <v>1.1415525114155251E-4</v>
      </c>
      <c r="Y24">
        <v>5.7678442682047593E-5</v>
      </c>
      <c r="Z24" t="s">
        <v>984</v>
      </c>
      <c r="AA24" t="s">
        <v>25</v>
      </c>
      <c r="AC24" t="s">
        <v>22</v>
      </c>
      <c r="AD24" t="s">
        <v>984</v>
      </c>
      <c r="AE24">
        <v>2.0732612956653046E-4</v>
      </c>
      <c r="AG24" t="s">
        <v>97</v>
      </c>
      <c r="AH24" t="s">
        <v>984</v>
      </c>
      <c r="AI24">
        <v>0</v>
      </c>
    </row>
    <row r="25" spans="5:35" x14ac:dyDescent="0.45">
      <c r="E25" t="s">
        <v>705</v>
      </c>
      <c r="G25" t="s">
        <v>127</v>
      </c>
      <c r="I25" t="s">
        <v>215</v>
      </c>
      <c r="J25" t="s">
        <v>985</v>
      </c>
      <c r="K25">
        <v>0</v>
      </c>
      <c r="L25" t="s">
        <v>217</v>
      </c>
      <c r="N25" t="s">
        <v>325</v>
      </c>
      <c r="O25" t="s">
        <v>985</v>
      </c>
      <c r="P25">
        <v>1.177630583885E-4</v>
      </c>
      <c r="Q25" t="s">
        <v>217</v>
      </c>
      <c r="S25" t="s">
        <v>326</v>
      </c>
      <c r="T25" t="s">
        <v>985</v>
      </c>
      <c r="U25">
        <v>7.6699762891237235E-5</v>
      </c>
      <c r="V25" t="s">
        <v>217</v>
      </c>
      <c r="X25">
        <v>1.1415525114155251E-4</v>
      </c>
      <c r="Y25">
        <v>1.6905750441289813E-4</v>
      </c>
      <c r="Z25" t="s">
        <v>985</v>
      </c>
      <c r="AA25" t="s">
        <v>25</v>
      </c>
      <c r="AC25" t="s">
        <v>22</v>
      </c>
      <c r="AD25" t="s">
        <v>985</v>
      </c>
      <c r="AE25">
        <v>2.0891187552380685E-4</v>
      </c>
      <c r="AG25" t="s">
        <v>97</v>
      </c>
      <c r="AH25" t="s">
        <v>985</v>
      </c>
      <c r="AI25">
        <v>0</v>
      </c>
    </row>
    <row r="26" spans="5:35" x14ac:dyDescent="0.45">
      <c r="E26" t="s">
        <v>706</v>
      </c>
      <c r="G26" t="s">
        <v>127</v>
      </c>
      <c r="I26" t="s">
        <v>215</v>
      </c>
      <c r="J26" t="s">
        <v>986</v>
      </c>
      <c r="K26">
        <v>5.7910329553058238E-10</v>
      </c>
      <c r="L26" t="s">
        <v>217</v>
      </c>
      <c r="N26" t="s">
        <v>325</v>
      </c>
      <c r="O26" t="s">
        <v>986</v>
      </c>
      <c r="P26">
        <v>1.1451757635859999E-4</v>
      </c>
      <c r="Q26" t="s">
        <v>217</v>
      </c>
      <c r="S26" t="s">
        <v>326</v>
      </c>
      <c r="T26" t="s">
        <v>986</v>
      </c>
      <c r="U26">
        <v>7.6314217286472874E-5</v>
      </c>
      <c r="V26" t="s">
        <v>217</v>
      </c>
      <c r="X26">
        <v>1.1415525114155251E-4</v>
      </c>
      <c r="Y26">
        <v>1.9060404909297337E-4</v>
      </c>
      <c r="Z26" t="s">
        <v>986</v>
      </c>
      <c r="AA26" t="s">
        <v>25</v>
      </c>
      <c r="AC26" t="s">
        <v>22</v>
      </c>
      <c r="AD26" t="s">
        <v>986</v>
      </c>
      <c r="AE26">
        <v>2.1219152303230169E-4</v>
      </c>
      <c r="AG26" t="s">
        <v>97</v>
      </c>
      <c r="AH26" t="s">
        <v>986</v>
      </c>
      <c r="AI26">
        <v>0</v>
      </c>
    </row>
    <row r="27" spans="5:35" x14ac:dyDescent="0.45">
      <c r="E27" t="s">
        <v>707</v>
      </c>
      <c r="G27" t="s">
        <v>127</v>
      </c>
      <c r="I27" t="s">
        <v>215</v>
      </c>
      <c r="J27" t="s">
        <v>987</v>
      </c>
      <c r="K27">
        <v>9.6051574677704342E-5</v>
      </c>
      <c r="L27" t="s">
        <v>217</v>
      </c>
      <c r="N27" t="s">
        <v>325</v>
      </c>
      <c r="O27" t="s">
        <v>987</v>
      </c>
      <c r="P27">
        <v>1.094277024499E-4</v>
      </c>
      <c r="Q27" t="s">
        <v>217</v>
      </c>
      <c r="S27" t="s">
        <v>326</v>
      </c>
      <c r="T27" t="s">
        <v>987</v>
      </c>
      <c r="U27">
        <v>7.6160679984490416E-5</v>
      </c>
      <c r="V27" t="s">
        <v>217</v>
      </c>
      <c r="X27">
        <v>1.1415525114155251E-4</v>
      </c>
      <c r="Y27">
        <v>1.4585353321897094E-4</v>
      </c>
      <c r="Z27" t="s">
        <v>987</v>
      </c>
      <c r="AA27" t="s">
        <v>25</v>
      </c>
      <c r="AC27" t="s">
        <v>22</v>
      </c>
      <c r="AD27" t="s">
        <v>987</v>
      </c>
      <c r="AE27">
        <v>2.2908068243426721E-4</v>
      </c>
      <c r="AG27" t="s">
        <v>97</v>
      </c>
      <c r="AH27" t="s">
        <v>987</v>
      </c>
      <c r="AI27">
        <v>0</v>
      </c>
    </row>
    <row r="28" spans="5:35" x14ac:dyDescent="0.45">
      <c r="E28" t="s">
        <v>708</v>
      </c>
      <c r="G28" t="s">
        <v>127</v>
      </c>
      <c r="I28" t="s">
        <v>215</v>
      </c>
      <c r="J28" t="s">
        <v>988</v>
      </c>
      <c r="K28">
        <v>2.0338487818149999E-4</v>
      </c>
      <c r="L28" t="s">
        <v>217</v>
      </c>
      <c r="N28" t="s">
        <v>325</v>
      </c>
      <c r="O28" t="s">
        <v>988</v>
      </c>
      <c r="P28">
        <v>9.8974624576559205E-5</v>
      </c>
      <c r="Q28" t="s">
        <v>217</v>
      </c>
      <c r="S28" t="s">
        <v>326</v>
      </c>
      <c r="T28" t="s">
        <v>988</v>
      </c>
      <c r="U28">
        <v>7.4706473710364405E-5</v>
      </c>
      <c r="V28" t="s">
        <v>217</v>
      </c>
      <c r="X28">
        <v>1.1415525114155251E-4</v>
      </c>
      <c r="Y28">
        <v>1.4452759200788939E-4</v>
      </c>
      <c r="Z28" t="s">
        <v>988</v>
      </c>
      <c r="AA28" t="s">
        <v>25</v>
      </c>
      <c r="AC28" t="s">
        <v>22</v>
      </c>
      <c r="AD28" t="s">
        <v>988</v>
      </c>
      <c r="AE28">
        <v>2.4726529657110723E-4</v>
      </c>
      <c r="AG28" t="s">
        <v>97</v>
      </c>
      <c r="AH28" t="s">
        <v>988</v>
      </c>
      <c r="AI28">
        <v>0</v>
      </c>
    </row>
    <row r="29" spans="5:35" x14ac:dyDescent="0.45">
      <c r="E29" t="s">
        <v>709</v>
      </c>
      <c r="G29" t="s">
        <v>127</v>
      </c>
      <c r="I29" t="s">
        <v>215</v>
      </c>
      <c r="J29" t="s">
        <v>989</v>
      </c>
      <c r="K29">
        <v>2.5929494534909997E-4</v>
      </c>
      <c r="L29" t="s">
        <v>217</v>
      </c>
      <c r="N29" t="s">
        <v>325</v>
      </c>
      <c r="O29" t="s">
        <v>989</v>
      </c>
      <c r="P29">
        <v>8.3567363166666412E-5</v>
      </c>
      <c r="Q29" t="s">
        <v>217</v>
      </c>
      <c r="S29" t="s">
        <v>326</v>
      </c>
      <c r="T29" t="s">
        <v>989</v>
      </c>
      <c r="U29">
        <v>7.1930919482466712E-5</v>
      </c>
      <c r="V29" t="s">
        <v>217</v>
      </c>
      <c r="X29">
        <v>1.1415525114155251E-4</v>
      </c>
      <c r="Y29">
        <v>1.408812536774151E-4</v>
      </c>
      <c r="Z29" t="s">
        <v>989</v>
      </c>
      <c r="AA29" t="s">
        <v>25</v>
      </c>
      <c r="AC29" t="s">
        <v>22</v>
      </c>
      <c r="AD29" t="s">
        <v>989</v>
      </c>
      <c r="AE29">
        <v>2.5246199193058942E-4</v>
      </c>
      <c r="AG29" t="s">
        <v>97</v>
      </c>
      <c r="AH29" t="s">
        <v>989</v>
      </c>
      <c r="AI29">
        <v>0</v>
      </c>
    </row>
    <row r="30" spans="5:35" x14ac:dyDescent="0.45">
      <c r="E30" t="s">
        <v>710</v>
      </c>
      <c r="G30" t="s">
        <v>127</v>
      </c>
      <c r="I30" t="s">
        <v>215</v>
      </c>
      <c r="J30" t="s">
        <v>990</v>
      </c>
      <c r="K30">
        <v>2.688203759617E-4</v>
      </c>
      <c r="L30" t="s">
        <v>217</v>
      </c>
      <c r="N30" t="s">
        <v>325</v>
      </c>
      <c r="O30" t="s">
        <v>990</v>
      </c>
      <c r="P30">
        <v>7.6004591626093154E-5</v>
      </c>
      <c r="Q30" t="s">
        <v>217</v>
      </c>
      <c r="S30" t="s">
        <v>326</v>
      </c>
      <c r="T30" t="s">
        <v>990</v>
      </c>
      <c r="U30">
        <v>6.78442402006783E-5</v>
      </c>
      <c r="V30" t="s">
        <v>217</v>
      </c>
      <c r="X30">
        <v>1.1415525114155251E-4</v>
      </c>
      <c r="Y30">
        <v>1.4054976837464471E-4</v>
      </c>
      <c r="Z30" t="s">
        <v>990</v>
      </c>
      <c r="AA30" t="s">
        <v>25</v>
      </c>
      <c r="AC30" t="s">
        <v>22</v>
      </c>
      <c r="AD30" t="s">
        <v>990</v>
      </c>
      <c r="AE30">
        <v>2.5055177919148695E-4</v>
      </c>
      <c r="AG30" t="s">
        <v>97</v>
      </c>
      <c r="AH30" t="s">
        <v>990</v>
      </c>
      <c r="AI30">
        <v>0</v>
      </c>
    </row>
    <row r="31" spans="5:35" x14ac:dyDescent="0.45">
      <c r="E31" t="s">
        <v>711</v>
      </c>
      <c r="G31" t="s">
        <v>127</v>
      </c>
      <c r="I31" t="s">
        <v>215</v>
      </c>
      <c r="J31" t="s">
        <v>991</v>
      </c>
      <c r="K31">
        <v>2.2608437508129999E-4</v>
      </c>
      <c r="L31" t="s">
        <v>217</v>
      </c>
      <c r="N31" t="s">
        <v>325</v>
      </c>
      <c r="O31" t="s">
        <v>991</v>
      </c>
      <c r="P31">
        <v>7.3702864103437411E-5</v>
      </c>
      <c r="Q31" t="s">
        <v>217</v>
      </c>
      <c r="S31" t="s">
        <v>326</v>
      </c>
      <c r="T31" t="s">
        <v>991</v>
      </c>
      <c r="U31">
        <v>6.4173679138613304E-5</v>
      </c>
      <c r="V31" t="s">
        <v>217</v>
      </c>
      <c r="X31">
        <v>1.1415525114155251E-4</v>
      </c>
      <c r="Y31">
        <v>1.4253868019126702E-4</v>
      </c>
      <c r="Z31" t="s">
        <v>991</v>
      </c>
      <c r="AA31" t="s">
        <v>25</v>
      </c>
      <c r="AC31" t="s">
        <v>22</v>
      </c>
      <c r="AD31" t="s">
        <v>991</v>
      </c>
      <c r="AE31">
        <v>2.3587076299372059E-4</v>
      </c>
      <c r="AG31" t="s">
        <v>97</v>
      </c>
      <c r="AH31" t="s">
        <v>991</v>
      </c>
      <c r="AI31">
        <v>0</v>
      </c>
    </row>
    <row r="32" spans="5:35" x14ac:dyDescent="0.45">
      <c r="E32" t="s">
        <v>712</v>
      </c>
      <c r="G32" t="s">
        <v>127</v>
      </c>
      <c r="I32" t="s">
        <v>215</v>
      </c>
      <c r="J32" t="s">
        <v>992</v>
      </c>
      <c r="K32">
        <v>2.419321427398E-4</v>
      </c>
      <c r="L32" t="s">
        <v>217</v>
      </c>
      <c r="N32" t="s">
        <v>325</v>
      </c>
      <c r="O32" t="s">
        <v>992</v>
      </c>
      <c r="P32">
        <v>7.0436954048611476E-5</v>
      </c>
      <c r="Q32" t="s">
        <v>217</v>
      </c>
      <c r="S32" t="s">
        <v>326</v>
      </c>
      <c r="T32" t="s">
        <v>992</v>
      </c>
      <c r="U32">
        <v>6.1096328591188289E-5</v>
      </c>
      <c r="V32" t="s">
        <v>217</v>
      </c>
      <c r="X32">
        <v>1.1415525114155251E-4</v>
      </c>
      <c r="Y32">
        <v>1.4883690094390442E-4</v>
      </c>
      <c r="Z32" t="s">
        <v>992</v>
      </c>
      <c r="AA32" t="s">
        <v>25</v>
      </c>
      <c r="AC32" t="s">
        <v>22</v>
      </c>
      <c r="AD32" t="s">
        <v>992</v>
      </c>
      <c r="AE32">
        <v>2.1637340530959167E-4</v>
      </c>
      <c r="AG32" t="s">
        <v>97</v>
      </c>
      <c r="AH32" t="s">
        <v>992</v>
      </c>
      <c r="AI32">
        <v>0</v>
      </c>
    </row>
    <row r="33" spans="5:35" x14ac:dyDescent="0.45">
      <c r="E33" t="s">
        <v>713</v>
      </c>
      <c r="G33" t="s">
        <v>127</v>
      </c>
      <c r="I33" t="s">
        <v>215</v>
      </c>
      <c r="J33" t="s">
        <v>993</v>
      </c>
      <c r="K33">
        <v>2.717498142153E-4</v>
      </c>
      <c r="L33" t="s">
        <v>217</v>
      </c>
      <c r="N33" t="s">
        <v>325</v>
      </c>
      <c r="O33" t="s">
        <v>993</v>
      </c>
      <c r="P33">
        <v>6.5935572451945477E-5</v>
      </c>
      <c r="Q33" t="s">
        <v>217</v>
      </c>
      <c r="S33" t="s">
        <v>326</v>
      </c>
      <c r="T33" t="s">
        <v>993</v>
      </c>
      <c r="U33">
        <v>6.1962343190653075E-5</v>
      </c>
      <c r="V33" t="s">
        <v>217</v>
      </c>
      <c r="X33">
        <v>1.1415525114155251E-4</v>
      </c>
      <c r="Y33">
        <v>1.5049432745775637E-4</v>
      </c>
      <c r="Z33" t="s">
        <v>993</v>
      </c>
      <c r="AA33" t="s">
        <v>25</v>
      </c>
      <c r="AC33" t="s">
        <v>22</v>
      </c>
      <c r="AD33" t="s">
        <v>993</v>
      </c>
      <c r="AE33">
        <v>2.0862319256302478E-4</v>
      </c>
      <c r="AG33" t="s">
        <v>97</v>
      </c>
      <c r="AH33" t="s">
        <v>993</v>
      </c>
      <c r="AI33">
        <v>0</v>
      </c>
    </row>
    <row r="34" spans="5:35" x14ac:dyDescent="0.45">
      <c r="E34" t="s">
        <v>714</v>
      </c>
      <c r="G34" t="s">
        <v>127</v>
      </c>
      <c r="I34" t="s">
        <v>215</v>
      </c>
      <c r="J34" t="s">
        <v>994</v>
      </c>
      <c r="K34">
        <v>2.5315588858409999E-4</v>
      </c>
      <c r="L34" t="s">
        <v>217</v>
      </c>
      <c r="N34" t="s">
        <v>325</v>
      </c>
      <c r="O34" t="s">
        <v>994</v>
      </c>
      <c r="P34">
        <v>6.0959046792860606E-5</v>
      </c>
      <c r="Q34" t="s">
        <v>217</v>
      </c>
      <c r="S34" t="s">
        <v>326</v>
      </c>
      <c r="T34" t="s">
        <v>994</v>
      </c>
      <c r="U34">
        <v>6.494922059197137E-5</v>
      </c>
      <c r="V34" t="s">
        <v>217</v>
      </c>
      <c r="X34">
        <v>1.1415525114155251E-4</v>
      </c>
      <c r="Y34">
        <v>1.7237235744060203E-4</v>
      </c>
      <c r="Z34" t="s">
        <v>994</v>
      </c>
      <c r="AA34" t="s">
        <v>25</v>
      </c>
      <c r="AC34" t="s">
        <v>22</v>
      </c>
      <c r="AD34" t="s">
        <v>994</v>
      </c>
      <c r="AE34">
        <v>2.0651114299061784E-4</v>
      </c>
      <c r="AG34" t="s">
        <v>97</v>
      </c>
      <c r="AH34" t="s">
        <v>994</v>
      </c>
      <c r="AI34">
        <v>0</v>
      </c>
    </row>
    <row r="35" spans="5:35" x14ac:dyDescent="0.45">
      <c r="E35" t="s">
        <v>715</v>
      </c>
      <c r="G35" t="s">
        <v>127</v>
      </c>
      <c r="I35" t="s">
        <v>215</v>
      </c>
      <c r="J35" t="s">
        <v>995</v>
      </c>
      <c r="K35">
        <v>1.8614105363479999E-4</v>
      </c>
      <c r="L35" t="s">
        <v>217</v>
      </c>
      <c r="N35" t="s">
        <v>325</v>
      </c>
      <c r="O35" t="s">
        <v>995</v>
      </c>
      <c r="P35">
        <v>5.428932110091171E-5</v>
      </c>
      <c r="Q35" t="s">
        <v>217</v>
      </c>
      <c r="S35" t="s">
        <v>326</v>
      </c>
      <c r="T35" t="s">
        <v>995</v>
      </c>
      <c r="U35">
        <v>7.0953313727535822E-5</v>
      </c>
      <c r="V35" t="s">
        <v>217</v>
      </c>
      <c r="X35">
        <v>1.1415525114155251E-4</v>
      </c>
      <c r="Y35">
        <v>2.2209515285616027E-4</v>
      </c>
      <c r="Z35" t="s">
        <v>995</v>
      </c>
      <c r="AA35" t="s">
        <v>25</v>
      </c>
      <c r="AC35" t="s">
        <v>22</v>
      </c>
      <c r="AD35" t="s">
        <v>995</v>
      </c>
      <c r="AE35">
        <v>1.3413896802720287E-4</v>
      </c>
      <c r="AG35" t="s">
        <v>97</v>
      </c>
      <c r="AH35" t="s">
        <v>995</v>
      </c>
      <c r="AI35">
        <v>0</v>
      </c>
    </row>
    <row r="36" spans="5:35" x14ac:dyDescent="0.45">
      <c r="E36" t="s">
        <v>716</v>
      </c>
      <c r="G36" t="s">
        <v>127</v>
      </c>
      <c r="I36" t="s">
        <v>215</v>
      </c>
      <c r="J36" t="s">
        <v>996</v>
      </c>
      <c r="K36">
        <v>5.1657658072358593E-5</v>
      </c>
      <c r="L36" t="s">
        <v>217</v>
      </c>
      <c r="N36" t="s">
        <v>325</v>
      </c>
      <c r="O36" t="s">
        <v>996</v>
      </c>
      <c r="P36">
        <v>5.2235025135118417E-5</v>
      </c>
      <c r="Q36" t="s">
        <v>217</v>
      </c>
      <c r="S36" t="s">
        <v>326</v>
      </c>
      <c r="T36" t="s">
        <v>996</v>
      </c>
      <c r="U36">
        <v>6.4450314613640337E-5</v>
      </c>
      <c r="V36" t="s">
        <v>217</v>
      </c>
      <c r="X36">
        <v>1.1415525114155251E-4</v>
      </c>
      <c r="Y36">
        <v>2.2209515285616027E-4</v>
      </c>
      <c r="Z36" t="s">
        <v>996</v>
      </c>
      <c r="AA36" t="s">
        <v>25</v>
      </c>
      <c r="AC36" t="s">
        <v>22</v>
      </c>
      <c r="AD36" t="s">
        <v>996</v>
      </c>
      <c r="AE36">
        <v>1.1014732324610755E-4</v>
      </c>
      <c r="AG36" t="s">
        <v>97</v>
      </c>
      <c r="AH36" t="s">
        <v>996</v>
      </c>
      <c r="AI36">
        <v>0</v>
      </c>
    </row>
    <row r="37" spans="5:35" x14ac:dyDescent="0.45">
      <c r="E37" t="s">
        <v>717</v>
      </c>
      <c r="G37" t="s">
        <v>127</v>
      </c>
      <c r="I37" t="s">
        <v>215</v>
      </c>
      <c r="J37" t="s">
        <v>997</v>
      </c>
      <c r="K37">
        <v>4.475258246375516E-8</v>
      </c>
      <c r="L37" t="s">
        <v>217</v>
      </c>
      <c r="N37" t="s">
        <v>325</v>
      </c>
      <c r="O37" t="s">
        <v>997</v>
      </c>
      <c r="P37">
        <v>4.8719874947258741E-5</v>
      </c>
      <c r="Q37" t="s">
        <v>217</v>
      </c>
      <c r="S37" t="s">
        <v>326</v>
      </c>
      <c r="T37" t="s">
        <v>997</v>
      </c>
      <c r="U37">
        <v>6.5063573571370938E-5</v>
      </c>
      <c r="V37" t="s">
        <v>217</v>
      </c>
      <c r="X37">
        <v>1.1415525114155251E-4</v>
      </c>
      <c r="Y37">
        <v>1.7237235744060203E-4</v>
      </c>
      <c r="Z37" t="s">
        <v>997</v>
      </c>
      <c r="AA37" t="s">
        <v>25</v>
      </c>
      <c r="AC37" t="s">
        <v>22</v>
      </c>
      <c r="AD37" t="s">
        <v>997</v>
      </c>
      <c r="AE37">
        <v>1.0086363304491278E-4</v>
      </c>
      <c r="AG37" t="s">
        <v>97</v>
      </c>
      <c r="AH37" t="s">
        <v>997</v>
      </c>
      <c r="AI37">
        <v>0</v>
      </c>
    </row>
    <row r="38" spans="5:35" x14ac:dyDescent="0.45">
      <c r="E38" t="s">
        <v>718</v>
      </c>
      <c r="G38" t="s">
        <v>127</v>
      </c>
      <c r="I38" t="s">
        <v>215</v>
      </c>
      <c r="J38" t="s">
        <v>998</v>
      </c>
      <c r="K38">
        <v>0</v>
      </c>
      <c r="L38" t="s">
        <v>217</v>
      </c>
      <c r="N38" t="s">
        <v>325</v>
      </c>
      <c r="O38" t="s">
        <v>998</v>
      </c>
      <c r="P38">
        <v>5.0162918704792144E-5</v>
      </c>
      <c r="Q38" t="s">
        <v>217</v>
      </c>
      <c r="S38" t="s">
        <v>326</v>
      </c>
      <c r="T38" t="s">
        <v>998</v>
      </c>
      <c r="U38">
        <v>6.9619772547855073E-5</v>
      </c>
      <c r="V38" t="s">
        <v>217</v>
      </c>
      <c r="X38">
        <v>1.1415525114155251E-4</v>
      </c>
      <c r="Y38">
        <v>1.5579809230208258E-4</v>
      </c>
      <c r="Z38" t="s">
        <v>998</v>
      </c>
      <c r="AA38" t="s">
        <v>25</v>
      </c>
      <c r="AC38" t="s">
        <v>22</v>
      </c>
      <c r="AD38" t="s">
        <v>998</v>
      </c>
      <c r="AE38">
        <v>8.6482557639268207E-5</v>
      </c>
      <c r="AG38" t="s">
        <v>97</v>
      </c>
      <c r="AH38" t="s">
        <v>998</v>
      </c>
      <c r="AI38">
        <v>0</v>
      </c>
    </row>
    <row r="39" spans="5:35" x14ac:dyDescent="0.45">
      <c r="E39" t="s">
        <v>719</v>
      </c>
      <c r="G39" t="s">
        <v>127</v>
      </c>
      <c r="I39" t="s">
        <v>215</v>
      </c>
      <c r="J39" t="s">
        <v>999</v>
      </c>
      <c r="K39">
        <v>0</v>
      </c>
      <c r="L39" t="s">
        <v>217</v>
      </c>
      <c r="N39" t="s">
        <v>325</v>
      </c>
      <c r="O39" t="s">
        <v>999</v>
      </c>
      <c r="P39">
        <v>5.1616662405772813E-5</v>
      </c>
      <c r="Q39" t="s">
        <v>217</v>
      </c>
      <c r="S39" t="s">
        <v>326</v>
      </c>
      <c r="T39" t="s">
        <v>999</v>
      </c>
      <c r="U39">
        <v>7.0338338246759462E-5</v>
      </c>
      <c r="V39" t="s">
        <v>217</v>
      </c>
      <c r="X39">
        <v>1.1415525114155251E-4</v>
      </c>
      <c r="Y39">
        <v>1.093901499142282E-4</v>
      </c>
      <c r="Z39" t="s">
        <v>999</v>
      </c>
      <c r="AA39" t="s">
        <v>25</v>
      </c>
      <c r="AC39" t="s">
        <v>22</v>
      </c>
      <c r="AD39" t="s">
        <v>999</v>
      </c>
      <c r="AE39">
        <v>8.5655509101205981E-5</v>
      </c>
      <c r="AG39" t="s">
        <v>97</v>
      </c>
      <c r="AH39" t="s">
        <v>999</v>
      </c>
      <c r="AI39">
        <v>0</v>
      </c>
    </row>
    <row r="40" spans="5:35" x14ac:dyDescent="0.45">
      <c r="E40" t="s">
        <v>720</v>
      </c>
      <c r="G40" t="s">
        <v>127</v>
      </c>
      <c r="I40" t="s">
        <v>215</v>
      </c>
      <c r="J40" t="s">
        <v>1000</v>
      </c>
      <c r="K40">
        <v>0</v>
      </c>
      <c r="L40" t="s">
        <v>217</v>
      </c>
      <c r="N40" t="s">
        <v>325</v>
      </c>
      <c r="O40" t="s">
        <v>1000</v>
      </c>
      <c r="P40">
        <v>5.2451000935084892E-5</v>
      </c>
      <c r="Q40" t="s">
        <v>217</v>
      </c>
      <c r="S40" t="s">
        <v>326</v>
      </c>
      <c r="T40" t="s">
        <v>1000</v>
      </c>
      <c r="U40">
        <v>7.2342161477862379E-5</v>
      </c>
      <c r="V40" t="s">
        <v>217</v>
      </c>
      <c r="X40">
        <v>1.1415525114155251E-4</v>
      </c>
      <c r="Y40">
        <v>7.9556472664893237E-5</v>
      </c>
      <c r="Z40" t="s">
        <v>1000</v>
      </c>
      <c r="AA40" t="s">
        <v>25</v>
      </c>
      <c r="AC40" t="s">
        <v>22</v>
      </c>
      <c r="AD40" t="s">
        <v>1000</v>
      </c>
      <c r="AE40">
        <v>1.0404196007135038E-4</v>
      </c>
      <c r="AG40" t="s">
        <v>97</v>
      </c>
      <c r="AH40" t="s">
        <v>1000</v>
      </c>
      <c r="AI40">
        <v>0</v>
      </c>
    </row>
    <row r="41" spans="5:35" x14ac:dyDescent="0.45">
      <c r="E41" t="s">
        <v>721</v>
      </c>
      <c r="G41" t="s">
        <v>127</v>
      </c>
      <c r="I41" t="s">
        <v>215</v>
      </c>
      <c r="J41" t="s">
        <v>1001</v>
      </c>
      <c r="K41">
        <v>0</v>
      </c>
      <c r="L41" t="s">
        <v>217</v>
      </c>
      <c r="N41" t="s">
        <v>325</v>
      </c>
      <c r="O41" t="s">
        <v>1001</v>
      </c>
      <c r="P41">
        <v>5.1980822646422249E-5</v>
      </c>
      <c r="Q41" t="s">
        <v>217</v>
      </c>
      <c r="S41" t="s">
        <v>326</v>
      </c>
      <c r="T41" t="s">
        <v>1001</v>
      </c>
      <c r="U41">
        <v>7.3298000756678928E-5</v>
      </c>
      <c r="V41" t="s">
        <v>217</v>
      </c>
      <c r="X41">
        <v>1.1415525114155251E-4</v>
      </c>
      <c r="Y41">
        <v>5.6352501470966035E-5</v>
      </c>
      <c r="Z41" t="s">
        <v>1001</v>
      </c>
      <c r="AA41" t="s">
        <v>25</v>
      </c>
      <c r="AC41" t="s">
        <v>22</v>
      </c>
      <c r="AD41" t="s">
        <v>1001</v>
      </c>
      <c r="AE41">
        <v>1.146866416684327E-4</v>
      </c>
      <c r="AG41" t="s">
        <v>97</v>
      </c>
      <c r="AH41" t="s">
        <v>1001</v>
      </c>
      <c r="AI41">
        <v>0</v>
      </c>
    </row>
    <row r="42" spans="5:35" x14ac:dyDescent="0.45">
      <c r="E42" t="s">
        <v>722</v>
      </c>
      <c r="G42" t="s">
        <v>127</v>
      </c>
      <c r="I42" t="s">
        <v>215</v>
      </c>
      <c r="J42" t="s">
        <v>1002</v>
      </c>
      <c r="K42">
        <v>0</v>
      </c>
      <c r="L42" t="s">
        <v>217</v>
      </c>
      <c r="N42" t="s">
        <v>325</v>
      </c>
      <c r="O42" t="s">
        <v>1002</v>
      </c>
      <c r="P42">
        <v>5.0550891559594701E-5</v>
      </c>
      <c r="Q42" t="s">
        <v>217</v>
      </c>
      <c r="S42" t="s">
        <v>326</v>
      </c>
      <c r="T42" t="s">
        <v>1002</v>
      </c>
      <c r="U42">
        <v>7.3862397942088331E-5</v>
      </c>
      <c r="V42" t="s">
        <v>217</v>
      </c>
      <c r="X42">
        <v>1.1415525114155251E-4</v>
      </c>
      <c r="Y42">
        <v>2.9833677249334962E-5</v>
      </c>
      <c r="Z42" t="s">
        <v>1002</v>
      </c>
      <c r="AA42" t="s">
        <v>25</v>
      </c>
      <c r="AC42" t="s">
        <v>22</v>
      </c>
      <c r="AD42" t="s">
        <v>1002</v>
      </c>
      <c r="AE42">
        <v>1.5605354292612527E-4</v>
      </c>
      <c r="AG42" t="s">
        <v>97</v>
      </c>
      <c r="AH42" t="s">
        <v>1002</v>
      </c>
      <c r="AI42">
        <v>0</v>
      </c>
    </row>
    <row r="43" spans="5:35" x14ac:dyDescent="0.45">
      <c r="E43" t="s">
        <v>723</v>
      </c>
      <c r="G43" t="s">
        <v>127</v>
      </c>
      <c r="I43" t="s">
        <v>215</v>
      </c>
      <c r="J43" t="s">
        <v>1003</v>
      </c>
      <c r="K43">
        <v>0</v>
      </c>
      <c r="L43" t="s">
        <v>217</v>
      </c>
      <c r="N43" t="s">
        <v>325</v>
      </c>
      <c r="O43" t="s">
        <v>1003</v>
      </c>
      <c r="P43">
        <v>4.8962046144753149E-5</v>
      </c>
      <c r="Q43" t="s">
        <v>217</v>
      </c>
      <c r="S43" t="s">
        <v>326</v>
      </c>
      <c r="T43" t="s">
        <v>1003</v>
      </c>
      <c r="U43">
        <v>7.5038830947836738E-5</v>
      </c>
      <c r="V43" t="s">
        <v>217</v>
      </c>
      <c r="X43">
        <v>1.1415525114155251E-4</v>
      </c>
      <c r="Y43">
        <v>2.1546544680075254E-5</v>
      </c>
      <c r="Z43" t="s">
        <v>1003</v>
      </c>
      <c r="AA43" t="s">
        <v>25</v>
      </c>
      <c r="AC43" t="s">
        <v>22</v>
      </c>
      <c r="AD43" t="s">
        <v>1003</v>
      </c>
      <c r="AE43">
        <v>1.8042674777655511E-4</v>
      </c>
      <c r="AG43" t="s">
        <v>97</v>
      </c>
      <c r="AH43" t="s">
        <v>1003</v>
      </c>
      <c r="AI43">
        <v>0</v>
      </c>
    </row>
    <row r="44" spans="5:35" x14ac:dyDescent="0.45">
      <c r="E44" t="s">
        <v>724</v>
      </c>
      <c r="G44" t="s">
        <v>127</v>
      </c>
      <c r="I44" t="s">
        <v>215</v>
      </c>
      <c r="J44" t="s">
        <v>1004</v>
      </c>
      <c r="K44">
        <v>0</v>
      </c>
      <c r="L44" t="s">
        <v>217</v>
      </c>
      <c r="N44" t="s">
        <v>325</v>
      </c>
      <c r="O44" t="s">
        <v>1004</v>
      </c>
      <c r="P44">
        <v>4.7912043432809871E-5</v>
      </c>
      <c r="Q44" t="s">
        <v>217</v>
      </c>
      <c r="S44" t="s">
        <v>326</v>
      </c>
      <c r="T44" t="s">
        <v>1004</v>
      </c>
      <c r="U44">
        <v>7.7238728194798523E-5</v>
      </c>
      <c r="V44" t="s">
        <v>217</v>
      </c>
      <c r="X44">
        <v>1.1415525114155251E-4</v>
      </c>
      <c r="Y44">
        <v>1.4916838624667481E-5</v>
      </c>
      <c r="Z44" t="s">
        <v>1004</v>
      </c>
      <c r="AA44" t="s">
        <v>25</v>
      </c>
      <c r="AC44" t="s">
        <v>22</v>
      </c>
      <c r="AD44" t="s">
        <v>1004</v>
      </c>
      <c r="AE44">
        <v>1.9345286276738693E-4</v>
      </c>
      <c r="AG44" t="s">
        <v>97</v>
      </c>
      <c r="AH44" t="s">
        <v>1004</v>
      </c>
      <c r="AI44">
        <v>0</v>
      </c>
    </row>
    <row r="45" spans="5:35" x14ac:dyDescent="0.45">
      <c r="E45" t="s">
        <v>725</v>
      </c>
      <c r="G45" t="s">
        <v>127</v>
      </c>
      <c r="I45" t="s">
        <v>215</v>
      </c>
      <c r="J45" t="s">
        <v>1005</v>
      </c>
      <c r="K45">
        <v>0</v>
      </c>
      <c r="L45" t="s">
        <v>217</v>
      </c>
      <c r="N45" t="s">
        <v>325</v>
      </c>
      <c r="O45" t="s">
        <v>1005</v>
      </c>
      <c r="P45">
        <v>4.739745059066027E-5</v>
      </c>
      <c r="Q45" t="s">
        <v>217</v>
      </c>
      <c r="S45" t="s">
        <v>326</v>
      </c>
      <c r="T45" t="s">
        <v>1005</v>
      </c>
      <c r="U45">
        <v>8.2533913175726866E-5</v>
      </c>
      <c r="V45" t="s">
        <v>217</v>
      </c>
      <c r="X45">
        <v>1.1415525114155251E-4</v>
      </c>
      <c r="Y45">
        <v>1.6574265138519424E-5</v>
      </c>
      <c r="Z45" t="s">
        <v>1005</v>
      </c>
      <c r="AA45" t="s">
        <v>25</v>
      </c>
      <c r="AC45" t="s">
        <v>22</v>
      </c>
      <c r="AD45" t="s">
        <v>1005</v>
      </c>
      <c r="AE45">
        <v>1.9766851853869602E-4</v>
      </c>
      <c r="AG45" t="s">
        <v>97</v>
      </c>
      <c r="AH45" t="s">
        <v>1005</v>
      </c>
      <c r="AI45">
        <v>0</v>
      </c>
    </row>
    <row r="46" spans="5:35" x14ac:dyDescent="0.45">
      <c r="E46" t="s">
        <v>726</v>
      </c>
      <c r="G46" t="s">
        <v>127</v>
      </c>
      <c r="I46" t="s">
        <v>215</v>
      </c>
      <c r="J46" t="s">
        <v>1006</v>
      </c>
      <c r="K46">
        <v>0</v>
      </c>
      <c r="L46" t="s">
        <v>217</v>
      </c>
      <c r="N46" t="s">
        <v>325</v>
      </c>
      <c r="O46" t="s">
        <v>1006</v>
      </c>
      <c r="P46">
        <v>4.7732283669412243E-5</v>
      </c>
      <c r="Q46" t="s">
        <v>217</v>
      </c>
      <c r="S46" t="s">
        <v>326</v>
      </c>
      <c r="T46" t="s">
        <v>1006</v>
      </c>
      <c r="U46">
        <v>9.0458659615714487E-5</v>
      </c>
      <c r="V46" t="s">
        <v>217</v>
      </c>
      <c r="X46">
        <v>1.1415525114155251E-4</v>
      </c>
      <c r="Y46">
        <v>1.4585353321897093E-5</v>
      </c>
      <c r="Z46" t="s">
        <v>1006</v>
      </c>
      <c r="AA46" t="s">
        <v>25</v>
      </c>
      <c r="AC46" t="s">
        <v>22</v>
      </c>
      <c r="AD46" t="s">
        <v>1006</v>
      </c>
      <c r="AE46">
        <v>2.0586060116534576E-4</v>
      </c>
      <c r="AG46" t="s">
        <v>97</v>
      </c>
      <c r="AH46" t="s">
        <v>1006</v>
      </c>
      <c r="AI46">
        <v>0</v>
      </c>
    </row>
    <row r="47" spans="5:35" x14ac:dyDescent="0.45">
      <c r="E47" t="s">
        <v>727</v>
      </c>
      <c r="G47" t="s">
        <v>127</v>
      </c>
      <c r="I47" t="s">
        <v>215</v>
      </c>
      <c r="J47" t="s">
        <v>1007</v>
      </c>
      <c r="K47">
        <v>0</v>
      </c>
      <c r="L47" t="s">
        <v>217</v>
      </c>
      <c r="N47" t="s">
        <v>325</v>
      </c>
      <c r="O47" t="s">
        <v>1007</v>
      </c>
      <c r="P47">
        <v>4.9991166964280939E-5</v>
      </c>
      <c r="Q47" t="s">
        <v>217</v>
      </c>
      <c r="S47" t="s">
        <v>326</v>
      </c>
      <c r="T47" t="s">
        <v>1007</v>
      </c>
      <c r="U47">
        <v>9.7863458699159759E-5</v>
      </c>
      <c r="V47" t="s">
        <v>217</v>
      </c>
      <c r="X47">
        <v>1.1415525114155251E-4</v>
      </c>
      <c r="Y47">
        <v>2.1215059377304864E-5</v>
      </c>
      <c r="Z47" t="s">
        <v>1007</v>
      </c>
      <c r="AA47" t="s">
        <v>25</v>
      </c>
      <c r="AC47" t="s">
        <v>22</v>
      </c>
      <c r="AD47" t="s">
        <v>1007</v>
      </c>
      <c r="AE47">
        <v>2.0921302251214357E-4</v>
      </c>
      <c r="AG47" t="s">
        <v>97</v>
      </c>
      <c r="AH47" t="s">
        <v>1007</v>
      </c>
      <c r="AI47">
        <v>0</v>
      </c>
    </row>
    <row r="48" spans="5:35" x14ac:dyDescent="0.45">
      <c r="E48" t="s">
        <v>728</v>
      </c>
      <c r="G48" t="s">
        <v>127</v>
      </c>
      <c r="I48" t="s">
        <v>215</v>
      </c>
      <c r="J48" t="s">
        <v>1008</v>
      </c>
      <c r="K48">
        <v>0</v>
      </c>
      <c r="L48" t="s">
        <v>217</v>
      </c>
      <c r="N48" t="s">
        <v>325</v>
      </c>
      <c r="O48" t="s">
        <v>1008</v>
      </c>
      <c r="P48">
        <v>5.3627916804588247E-5</v>
      </c>
      <c r="Q48" t="s">
        <v>217</v>
      </c>
      <c r="S48" t="s">
        <v>326</v>
      </c>
      <c r="T48" t="s">
        <v>1008</v>
      </c>
      <c r="U48">
        <v>9.4352724119306042E-5</v>
      </c>
      <c r="V48" t="s">
        <v>217</v>
      </c>
      <c r="X48">
        <v>1.1415525114155251E-4</v>
      </c>
      <c r="Y48">
        <v>5.7678442682047593E-5</v>
      </c>
      <c r="Z48" t="s">
        <v>1008</v>
      </c>
      <c r="AA48" t="s">
        <v>25</v>
      </c>
      <c r="AC48" t="s">
        <v>22</v>
      </c>
      <c r="AD48" t="s">
        <v>1008</v>
      </c>
      <c r="AE48">
        <v>2.0866018258028376E-4</v>
      </c>
      <c r="AG48" t="s">
        <v>97</v>
      </c>
      <c r="AH48" t="s">
        <v>1008</v>
      </c>
      <c r="AI48">
        <v>0</v>
      </c>
    </row>
    <row r="49" spans="5:35" x14ac:dyDescent="0.45">
      <c r="E49" t="s">
        <v>729</v>
      </c>
      <c r="G49" t="s">
        <v>127</v>
      </c>
      <c r="I49" t="s">
        <v>215</v>
      </c>
      <c r="J49" t="s">
        <v>1009</v>
      </c>
      <c r="K49">
        <v>0</v>
      </c>
      <c r="L49" t="s">
        <v>217</v>
      </c>
      <c r="N49" t="s">
        <v>325</v>
      </c>
      <c r="O49" t="s">
        <v>1009</v>
      </c>
      <c r="P49">
        <v>5.8839249516450901E-5</v>
      </c>
      <c r="Q49" t="s">
        <v>217</v>
      </c>
      <c r="S49" t="s">
        <v>326</v>
      </c>
      <c r="T49" t="s">
        <v>1009</v>
      </c>
      <c r="U49">
        <v>1.084896174714E-4</v>
      </c>
      <c r="V49" t="s">
        <v>217</v>
      </c>
      <c r="X49">
        <v>1.1415525114155251E-4</v>
      </c>
      <c r="Y49">
        <v>1.6905750441289813E-4</v>
      </c>
      <c r="Z49" t="s">
        <v>1009</v>
      </c>
      <c r="AA49" t="s">
        <v>25</v>
      </c>
      <c r="AC49" t="s">
        <v>22</v>
      </c>
      <c r="AD49" t="s">
        <v>1009</v>
      </c>
      <c r="AE49">
        <v>2.1024592853756017E-4</v>
      </c>
      <c r="AG49" t="s">
        <v>97</v>
      </c>
      <c r="AH49" t="s">
        <v>1009</v>
      </c>
      <c r="AI49">
        <v>0</v>
      </c>
    </row>
    <row r="50" spans="5:35" x14ac:dyDescent="0.45">
      <c r="E50" t="s">
        <v>730</v>
      </c>
      <c r="G50" t="s">
        <v>127</v>
      </c>
      <c r="I50" t="s">
        <v>215</v>
      </c>
      <c r="J50" t="s">
        <v>1010</v>
      </c>
      <c r="K50">
        <v>5.8870407862885768E-10</v>
      </c>
      <c r="L50" t="s">
        <v>217</v>
      </c>
      <c r="N50" t="s">
        <v>325</v>
      </c>
      <c r="O50" t="s">
        <v>1010</v>
      </c>
      <c r="P50">
        <v>6.0732057257863328E-5</v>
      </c>
      <c r="Q50" t="s">
        <v>217</v>
      </c>
      <c r="S50" t="s">
        <v>326</v>
      </c>
      <c r="T50" t="s">
        <v>1010</v>
      </c>
      <c r="U50">
        <v>1.1345383831969999E-4</v>
      </c>
      <c r="V50" t="s">
        <v>217</v>
      </c>
      <c r="X50">
        <v>1.1415525114155251E-4</v>
      </c>
      <c r="Y50">
        <v>1.9060404909297337E-4</v>
      </c>
      <c r="Z50" t="s">
        <v>1010</v>
      </c>
      <c r="AA50" t="s">
        <v>25</v>
      </c>
      <c r="AC50" t="s">
        <v>22</v>
      </c>
      <c r="AD50" t="s">
        <v>1010</v>
      </c>
      <c r="AE50">
        <v>2.1352557604605504E-4</v>
      </c>
      <c r="AG50" t="s">
        <v>97</v>
      </c>
      <c r="AH50" t="s">
        <v>1010</v>
      </c>
      <c r="AI50">
        <v>0</v>
      </c>
    </row>
    <row r="51" spans="5:35" x14ac:dyDescent="0.45">
      <c r="E51" t="s">
        <v>731</v>
      </c>
      <c r="G51" t="s">
        <v>127</v>
      </c>
      <c r="I51" t="s">
        <v>215</v>
      </c>
      <c r="J51" t="s">
        <v>1011</v>
      </c>
      <c r="K51">
        <v>1.0710541085739999E-4</v>
      </c>
      <c r="L51" t="s">
        <v>217</v>
      </c>
      <c r="N51" t="s">
        <v>325</v>
      </c>
      <c r="O51" t="s">
        <v>1011</v>
      </c>
      <c r="P51">
        <v>6.3521110982285581E-5</v>
      </c>
      <c r="Q51" t="s">
        <v>217</v>
      </c>
      <c r="S51" t="s">
        <v>326</v>
      </c>
      <c r="T51" t="s">
        <v>1011</v>
      </c>
      <c r="U51">
        <v>1.142296134886E-4</v>
      </c>
      <c r="V51" t="s">
        <v>217</v>
      </c>
      <c r="X51">
        <v>1.1415525114155251E-4</v>
      </c>
      <c r="Y51">
        <v>1.4585353321897094E-4</v>
      </c>
      <c r="Z51" t="s">
        <v>1011</v>
      </c>
      <c r="AA51" t="s">
        <v>25</v>
      </c>
      <c r="AC51" t="s">
        <v>22</v>
      </c>
      <c r="AD51" t="s">
        <v>1011</v>
      </c>
      <c r="AE51">
        <v>2.3060732477701032E-4</v>
      </c>
      <c r="AG51" t="s">
        <v>97</v>
      </c>
      <c r="AH51" t="s">
        <v>1011</v>
      </c>
      <c r="AI51">
        <v>0</v>
      </c>
    </row>
    <row r="52" spans="5:35" x14ac:dyDescent="0.45">
      <c r="E52" t="s">
        <v>732</v>
      </c>
      <c r="G52" t="s">
        <v>127</v>
      </c>
      <c r="I52" t="s">
        <v>215</v>
      </c>
      <c r="J52" t="s">
        <v>1012</v>
      </c>
      <c r="K52">
        <v>2.5292570771469998E-4</v>
      </c>
      <c r="L52" t="s">
        <v>217</v>
      </c>
      <c r="N52" t="s">
        <v>325</v>
      </c>
      <c r="O52" t="s">
        <v>1012</v>
      </c>
      <c r="P52">
        <v>6.3170458649866099E-5</v>
      </c>
      <c r="Q52" t="s">
        <v>217</v>
      </c>
      <c r="S52" t="s">
        <v>326</v>
      </c>
      <c r="T52" t="s">
        <v>1012</v>
      </c>
      <c r="U52">
        <v>1.171038930786E-4</v>
      </c>
      <c r="V52" t="s">
        <v>217</v>
      </c>
      <c r="X52">
        <v>1.1415525114155251E-4</v>
      </c>
      <c r="Y52">
        <v>1.4452759200788939E-4</v>
      </c>
      <c r="Z52" t="s">
        <v>1012</v>
      </c>
      <c r="AA52" t="s">
        <v>25</v>
      </c>
      <c r="AC52" t="s">
        <v>22</v>
      </c>
      <c r="AD52" t="s">
        <v>1012</v>
      </c>
      <c r="AE52">
        <v>2.4913610690052083E-4</v>
      </c>
      <c r="AG52" t="s">
        <v>97</v>
      </c>
      <c r="AH52" t="s">
        <v>1012</v>
      </c>
      <c r="AI52">
        <v>0</v>
      </c>
    </row>
    <row r="53" spans="5:35" x14ac:dyDescent="0.45">
      <c r="E53" t="s">
        <v>733</v>
      </c>
      <c r="G53" t="s">
        <v>127</v>
      </c>
      <c r="I53" t="s">
        <v>215</v>
      </c>
      <c r="J53" t="s">
        <v>1013</v>
      </c>
      <c r="K53">
        <v>3.1762823031509997E-4</v>
      </c>
      <c r="L53" t="s">
        <v>217</v>
      </c>
      <c r="N53" t="s">
        <v>325</v>
      </c>
      <c r="O53" t="s">
        <v>1013</v>
      </c>
      <c r="P53">
        <v>5.8085126507123296E-5</v>
      </c>
      <c r="Q53" t="s">
        <v>217</v>
      </c>
      <c r="S53" t="s">
        <v>326</v>
      </c>
      <c r="T53" t="s">
        <v>1013</v>
      </c>
      <c r="U53">
        <v>1.212842680526E-4</v>
      </c>
      <c r="V53" t="s">
        <v>217</v>
      </c>
      <c r="X53">
        <v>1.1415525114155251E-4</v>
      </c>
      <c r="Y53">
        <v>1.408812536774151E-4</v>
      </c>
      <c r="Z53" t="s">
        <v>1013</v>
      </c>
      <c r="AA53" t="s">
        <v>25</v>
      </c>
      <c r="AC53" t="s">
        <v>22</v>
      </c>
      <c r="AD53" t="s">
        <v>1013</v>
      </c>
      <c r="AE53">
        <v>2.5110622738496667E-4</v>
      </c>
      <c r="AG53" t="s">
        <v>97</v>
      </c>
      <c r="AH53" t="s">
        <v>1013</v>
      </c>
      <c r="AI53">
        <v>0</v>
      </c>
    </row>
    <row r="54" spans="5:35" x14ac:dyDescent="0.45">
      <c r="E54" t="s">
        <v>734</v>
      </c>
      <c r="G54" t="s">
        <v>127</v>
      </c>
      <c r="I54" t="s">
        <v>215</v>
      </c>
      <c r="J54" t="s">
        <v>1014</v>
      </c>
      <c r="K54">
        <v>3.2280662645390001E-4</v>
      </c>
      <c r="L54" t="s">
        <v>217</v>
      </c>
      <c r="N54" t="s">
        <v>325</v>
      </c>
      <c r="O54" t="s">
        <v>1014</v>
      </c>
      <c r="P54">
        <v>5.2464745262442428E-5</v>
      </c>
      <c r="Q54" t="s">
        <v>217</v>
      </c>
      <c r="S54" t="s">
        <v>326</v>
      </c>
      <c r="T54" t="s">
        <v>1014</v>
      </c>
      <c r="U54">
        <v>1.2831282197950001E-4</v>
      </c>
      <c r="V54" t="s">
        <v>217</v>
      </c>
      <c r="X54">
        <v>1.1415525114155251E-4</v>
      </c>
      <c r="Y54">
        <v>1.4054976837464471E-4</v>
      </c>
      <c r="Z54" t="s">
        <v>1014</v>
      </c>
      <c r="AA54" t="s">
        <v>25</v>
      </c>
      <c r="AC54" t="s">
        <v>22</v>
      </c>
      <c r="AD54" t="s">
        <v>1014</v>
      </c>
      <c r="AE54">
        <v>2.4848234855200883E-4</v>
      </c>
      <c r="AG54" t="s">
        <v>97</v>
      </c>
      <c r="AH54" t="s">
        <v>1014</v>
      </c>
      <c r="AI54">
        <v>0</v>
      </c>
    </row>
    <row r="55" spans="5:35" x14ac:dyDescent="0.45">
      <c r="E55" t="s">
        <v>735</v>
      </c>
      <c r="G55" t="s">
        <v>127</v>
      </c>
      <c r="I55" t="s">
        <v>215</v>
      </c>
      <c r="J55" t="s">
        <v>1015</v>
      </c>
      <c r="K55">
        <v>2.6268380680590002E-4</v>
      </c>
      <c r="L55" t="s">
        <v>217</v>
      </c>
      <c r="N55" t="s">
        <v>325</v>
      </c>
      <c r="O55" t="s">
        <v>1015</v>
      </c>
      <c r="P55">
        <v>5.5030042029002335E-5</v>
      </c>
      <c r="Q55" t="s">
        <v>217</v>
      </c>
      <c r="S55" t="s">
        <v>326</v>
      </c>
      <c r="T55" t="s">
        <v>1015</v>
      </c>
      <c r="U55">
        <v>1.3549081904780001E-4</v>
      </c>
      <c r="V55" t="s">
        <v>217</v>
      </c>
      <c r="X55">
        <v>1.1415525114155251E-4</v>
      </c>
      <c r="Y55">
        <v>1.4253868019126702E-4</v>
      </c>
      <c r="Z55" t="s">
        <v>1015</v>
      </c>
      <c r="AA55" t="s">
        <v>25</v>
      </c>
      <c r="AC55" t="s">
        <v>22</v>
      </c>
      <c r="AD55" t="s">
        <v>1015</v>
      </c>
      <c r="AE55">
        <v>2.32946541303236E-4</v>
      </c>
      <c r="AG55" t="s">
        <v>97</v>
      </c>
      <c r="AH55" t="s">
        <v>1015</v>
      </c>
      <c r="AI55">
        <v>0</v>
      </c>
    </row>
    <row r="56" spans="5:35" x14ac:dyDescent="0.45">
      <c r="E56" t="s">
        <v>736</v>
      </c>
      <c r="G56" t="s">
        <v>127</v>
      </c>
      <c r="I56" t="s">
        <v>215</v>
      </c>
      <c r="J56" t="s">
        <v>1016</v>
      </c>
      <c r="K56">
        <v>2.7353728530019999E-4</v>
      </c>
      <c r="L56" t="s">
        <v>217</v>
      </c>
      <c r="N56" t="s">
        <v>325</v>
      </c>
      <c r="O56" t="s">
        <v>1016</v>
      </c>
      <c r="P56">
        <v>5.9428201710526287E-5</v>
      </c>
      <c r="Q56" t="s">
        <v>217</v>
      </c>
      <c r="S56" t="s">
        <v>326</v>
      </c>
      <c r="T56" t="s">
        <v>1016</v>
      </c>
      <c r="U56">
        <v>1.430863021794E-4</v>
      </c>
      <c r="V56" t="s">
        <v>217</v>
      </c>
      <c r="X56">
        <v>1.1415525114155251E-4</v>
      </c>
      <c r="Y56">
        <v>1.4883690094390442E-4</v>
      </c>
      <c r="Z56" t="s">
        <v>1016</v>
      </c>
      <c r="AA56" t="s">
        <v>25</v>
      </c>
      <c r="AC56" t="s">
        <v>22</v>
      </c>
      <c r="AD56" t="s">
        <v>1016</v>
      </c>
      <c r="AE56">
        <v>2.1480494816472983E-4</v>
      </c>
      <c r="AG56" t="s">
        <v>97</v>
      </c>
      <c r="AH56" t="s">
        <v>1016</v>
      </c>
      <c r="AI56">
        <v>0</v>
      </c>
    </row>
    <row r="57" spans="5:35" x14ac:dyDescent="0.45">
      <c r="E57" t="s">
        <v>737</v>
      </c>
      <c r="G57" t="s">
        <v>127</v>
      </c>
      <c r="I57" t="s">
        <v>215</v>
      </c>
      <c r="J57" t="s">
        <v>1017</v>
      </c>
      <c r="K57">
        <v>3.1877609948799998E-4</v>
      </c>
      <c r="L57" t="s">
        <v>217</v>
      </c>
      <c r="N57" t="s">
        <v>325</v>
      </c>
      <c r="O57" t="s">
        <v>1017</v>
      </c>
      <c r="P57">
        <v>6.1729489776870175E-5</v>
      </c>
      <c r="Q57" t="s">
        <v>217</v>
      </c>
      <c r="S57" t="s">
        <v>326</v>
      </c>
      <c r="T57" t="s">
        <v>1017</v>
      </c>
      <c r="U57">
        <v>1.484810226823E-4</v>
      </c>
      <c r="V57" t="s">
        <v>217</v>
      </c>
      <c r="X57">
        <v>1.1415525114155251E-4</v>
      </c>
      <c r="Y57">
        <v>1.5049432745775637E-4</v>
      </c>
      <c r="Z57" t="s">
        <v>1017</v>
      </c>
      <c r="AA57" t="s">
        <v>25</v>
      </c>
      <c r="AC57" t="s">
        <v>22</v>
      </c>
      <c r="AD57" t="s">
        <v>1017</v>
      </c>
      <c r="AE57">
        <v>2.037240256032345E-4</v>
      </c>
      <c r="AG57" t="s">
        <v>97</v>
      </c>
      <c r="AH57" t="s">
        <v>1017</v>
      </c>
      <c r="AI57">
        <v>0</v>
      </c>
    </row>
    <row r="58" spans="5:35" x14ac:dyDescent="0.45">
      <c r="E58" t="s">
        <v>738</v>
      </c>
      <c r="G58" t="s">
        <v>127</v>
      </c>
      <c r="I58" t="s">
        <v>215</v>
      </c>
      <c r="J58" t="s">
        <v>1018</v>
      </c>
      <c r="K58">
        <v>3.0004147781959999E-4</v>
      </c>
      <c r="L58" t="s">
        <v>217</v>
      </c>
      <c r="N58" t="s">
        <v>325</v>
      </c>
      <c r="O58" t="s">
        <v>1018</v>
      </c>
      <c r="P58">
        <v>6.2628983294714936E-5</v>
      </c>
      <c r="Q58" t="s">
        <v>217</v>
      </c>
      <c r="S58" t="s">
        <v>326</v>
      </c>
      <c r="T58" t="s">
        <v>1018</v>
      </c>
      <c r="U58">
        <v>1.5280149120509999E-4</v>
      </c>
      <c r="V58" t="s">
        <v>217</v>
      </c>
      <c r="X58">
        <v>1.1415525114155251E-4</v>
      </c>
      <c r="Y58">
        <v>1.7237235744060203E-4</v>
      </c>
      <c r="Z58" t="s">
        <v>1018</v>
      </c>
      <c r="AA58" t="s">
        <v>25</v>
      </c>
      <c r="AC58" t="s">
        <v>22</v>
      </c>
      <c r="AD58" t="s">
        <v>1018</v>
      </c>
      <c r="AE58">
        <v>2.065111429906179E-4</v>
      </c>
      <c r="AG58" t="s">
        <v>97</v>
      </c>
      <c r="AH58" t="s">
        <v>1018</v>
      </c>
      <c r="AI58">
        <v>0</v>
      </c>
    </row>
    <row r="59" spans="5:35" x14ac:dyDescent="0.45">
      <c r="E59" t="s">
        <v>739</v>
      </c>
      <c r="G59" t="s">
        <v>127</v>
      </c>
      <c r="I59" t="s">
        <v>215</v>
      </c>
      <c r="J59" t="s">
        <v>1019</v>
      </c>
      <c r="K59">
        <v>2.284719373589E-4</v>
      </c>
      <c r="L59" t="s">
        <v>217</v>
      </c>
      <c r="N59" t="s">
        <v>325</v>
      </c>
      <c r="O59" t="s">
        <v>1019</v>
      </c>
      <c r="P59">
        <v>6.7538309972120525E-5</v>
      </c>
      <c r="Q59" t="s">
        <v>217</v>
      </c>
      <c r="S59" t="s">
        <v>326</v>
      </c>
      <c r="T59" t="s">
        <v>1019</v>
      </c>
      <c r="U59">
        <v>1.554884346845E-4</v>
      </c>
      <c r="V59" t="s">
        <v>217</v>
      </c>
      <c r="X59">
        <v>1.1415525114155251E-4</v>
      </c>
      <c r="Y59">
        <v>2.2209515285616027E-4</v>
      </c>
      <c r="Z59" t="s">
        <v>1019</v>
      </c>
      <c r="AA59" t="s">
        <v>25</v>
      </c>
      <c r="AC59" t="s">
        <v>22</v>
      </c>
      <c r="AD59" t="s">
        <v>1019</v>
      </c>
      <c r="AE59">
        <v>1.3413896802720287E-4</v>
      </c>
      <c r="AG59" t="s">
        <v>97</v>
      </c>
      <c r="AH59" t="s">
        <v>1019</v>
      </c>
      <c r="AI59">
        <v>0</v>
      </c>
    </row>
    <row r="60" spans="5:35" x14ac:dyDescent="0.45">
      <c r="E60" t="s">
        <v>740</v>
      </c>
      <c r="G60" t="s">
        <v>127</v>
      </c>
      <c r="I60" t="s">
        <v>215</v>
      </c>
      <c r="J60" t="s">
        <v>1020</v>
      </c>
      <c r="K60">
        <v>7.1351505691665722E-5</v>
      </c>
      <c r="L60" t="s">
        <v>217</v>
      </c>
      <c r="N60" t="s">
        <v>325</v>
      </c>
      <c r="O60" t="s">
        <v>1020</v>
      </c>
      <c r="P60">
        <v>8.0466293198696264E-5</v>
      </c>
      <c r="Q60" t="s">
        <v>217</v>
      </c>
      <c r="S60" t="s">
        <v>326</v>
      </c>
      <c r="T60" t="s">
        <v>1020</v>
      </c>
      <c r="U60">
        <v>1.5229249542379999E-4</v>
      </c>
      <c r="V60" t="s">
        <v>217</v>
      </c>
      <c r="X60">
        <v>1.1415525114155251E-4</v>
      </c>
      <c r="Y60">
        <v>2.2209515285616027E-4</v>
      </c>
      <c r="Z60" t="s">
        <v>1020</v>
      </c>
      <c r="AA60" t="s">
        <v>25</v>
      </c>
      <c r="AC60" t="s">
        <v>22</v>
      </c>
      <c r="AD60" t="s">
        <v>1020</v>
      </c>
      <c r="AE60">
        <v>1.1014732324610759E-4</v>
      </c>
      <c r="AG60" t="s">
        <v>97</v>
      </c>
      <c r="AH60" t="s">
        <v>1020</v>
      </c>
      <c r="AI60">
        <v>0</v>
      </c>
    </row>
    <row r="61" spans="5:35" x14ac:dyDescent="0.45">
      <c r="E61" t="s">
        <v>741</v>
      </c>
      <c r="G61" t="s">
        <v>127</v>
      </c>
      <c r="I61" t="s">
        <v>215</v>
      </c>
      <c r="J61" t="s">
        <v>1021</v>
      </c>
      <c r="K61">
        <v>4.340172538811472E-8</v>
      </c>
      <c r="L61" t="s">
        <v>217</v>
      </c>
      <c r="N61" t="s">
        <v>325</v>
      </c>
      <c r="O61" t="s">
        <v>1021</v>
      </c>
      <c r="P61">
        <v>8.7768566420249006E-5</v>
      </c>
      <c r="Q61" t="s">
        <v>217</v>
      </c>
      <c r="S61" t="s">
        <v>326</v>
      </c>
      <c r="T61" t="s">
        <v>1021</v>
      </c>
      <c r="U61">
        <v>1.504053205604E-4</v>
      </c>
      <c r="V61" t="s">
        <v>217</v>
      </c>
      <c r="X61">
        <v>1.1415525114155251E-4</v>
      </c>
      <c r="Y61">
        <v>1.7237235744060203E-4</v>
      </c>
      <c r="Z61" t="s">
        <v>1021</v>
      </c>
      <c r="AA61" t="s">
        <v>25</v>
      </c>
      <c r="AC61" t="s">
        <v>22</v>
      </c>
      <c r="AD61" t="s">
        <v>1021</v>
      </c>
      <c r="AE61">
        <v>9.9882593456739809E-5</v>
      </c>
      <c r="AG61" t="s">
        <v>97</v>
      </c>
      <c r="AH61" t="s">
        <v>1021</v>
      </c>
      <c r="AI61">
        <v>0</v>
      </c>
    </row>
    <row r="62" spans="5:35" x14ac:dyDescent="0.45">
      <c r="E62" t="s">
        <v>742</v>
      </c>
      <c r="G62" t="s">
        <v>127</v>
      </c>
      <c r="I62" t="s">
        <v>215</v>
      </c>
      <c r="J62" t="s">
        <v>1022</v>
      </c>
      <c r="K62">
        <v>0</v>
      </c>
      <c r="L62" t="s">
        <v>217</v>
      </c>
      <c r="N62" t="s">
        <v>325</v>
      </c>
      <c r="O62" t="s">
        <v>1022</v>
      </c>
      <c r="P62">
        <v>9.4076103107203343E-5</v>
      </c>
      <c r="Q62" t="s">
        <v>217</v>
      </c>
      <c r="S62" t="s">
        <v>326</v>
      </c>
      <c r="T62" t="s">
        <v>1022</v>
      </c>
      <c r="U62">
        <v>1.537179053507E-4</v>
      </c>
      <c r="V62" t="s">
        <v>217</v>
      </c>
      <c r="X62">
        <v>1.1415525114155251E-4</v>
      </c>
      <c r="Y62">
        <v>1.5579809230208258E-4</v>
      </c>
      <c r="Z62" t="s">
        <v>1022</v>
      </c>
      <c r="AA62" t="s">
        <v>25</v>
      </c>
      <c r="AC62" t="s">
        <v>22</v>
      </c>
      <c r="AD62" t="s">
        <v>1022</v>
      </c>
      <c r="AE62">
        <v>8.5501518051095206E-5</v>
      </c>
      <c r="AG62" t="s">
        <v>97</v>
      </c>
      <c r="AH62" t="s">
        <v>1022</v>
      </c>
      <c r="AI62">
        <v>0</v>
      </c>
    </row>
    <row r="63" spans="5:35" x14ac:dyDescent="0.45">
      <c r="E63" t="s">
        <v>743</v>
      </c>
      <c r="G63" t="s">
        <v>127</v>
      </c>
      <c r="I63" t="s">
        <v>215</v>
      </c>
      <c r="J63" t="s">
        <v>1023</v>
      </c>
      <c r="K63">
        <v>0</v>
      </c>
      <c r="L63" t="s">
        <v>217</v>
      </c>
      <c r="N63" t="s">
        <v>325</v>
      </c>
      <c r="O63" t="s">
        <v>1023</v>
      </c>
      <c r="P63">
        <v>9.9455750107620958E-5</v>
      </c>
      <c r="Q63" t="s">
        <v>217</v>
      </c>
      <c r="S63" t="s">
        <v>326</v>
      </c>
      <c r="T63" t="s">
        <v>1023</v>
      </c>
      <c r="U63">
        <v>1.5382965570750001E-4</v>
      </c>
      <c r="V63" t="s">
        <v>217</v>
      </c>
      <c r="X63">
        <v>1.1415525114155251E-4</v>
      </c>
      <c r="Y63">
        <v>1.093901499142282E-4</v>
      </c>
      <c r="Z63" t="s">
        <v>1023</v>
      </c>
      <c r="AA63" t="s">
        <v>25</v>
      </c>
      <c r="AC63" t="s">
        <v>22</v>
      </c>
      <c r="AD63" t="s">
        <v>1023</v>
      </c>
      <c r="AE63">
        <v>8.4674469513032954E-5</v>
      </c>
      <c r="AG63" t="s">
        <v>97</v>
      </c>
      <c r="AH63" t="s">
        <v>1023</v>
      </c>
      <c r="AI63">
        <v>0</v>
      </c>
    </row>
    <row r="64" spans="5:35" x14ac:dyDescent="0.45">
      <c r="E64" t="s">
        <v>744</v>
      </c>
      <c r="G64" t="s">
        <v>127</v>
      </c>
      <c r="I64" t="s">
        <v>215</v>
      </c>
      <c r="J64" t="s">
        <v>1024</v>
      </c>
      <c r="K64">
        <v>0</v>
      </c>
      <c r="L64" t="s">
        <v>217</v>
      </c>
      <c r="N64" t="s">
        <v>325</v>
      </c>
      <c r="O64" t="s">
        <v>1024</v>
      </c>
      <c r="P64">
        <v>1.013204486982E-4</v>
      </c>
      <c r="Q64" t="s">
        <v>217</v>
      </c>
      <c r="S64" t="s">
        <v>326</v>
      </c>
      <c r="T64" t="s">
        <v>1024</v>
      </c>
      <c r="U64">
        <v>1.550991927549E-4</v>
      </c>
      <c r="V64" t="s">
        <v>217</v>
      </c>
      <c r="X64">
        <v>1.1415525114155251E-4</v>
      </c>
      <c r="Y64">
        <v>7.9556472664893237E-5</v>
      </c>
      <c r="Z64" t="s">
        <v>1024</v>
      </c>
      <c r="AA64" t="s">
        <v>25</v>
      </c>
      <c r="AC64" t="s">
        <v>22</v>
      </c>
      <c r="AD64" t="s">
        <v>1024</v>
      </c>
      <c r="AE64">
        <v>1.0306092048317738E-4</v>
      </c>
      <c r="AG64" t="s">
        <v>97</v>
      </c>
      <c r="AH64" t="s">
        <v>1024</v>
      </c>
      <c r="AI64">
        <v>0</v>
      </c>
    </row>
    <row r="65" spans="5:35" x14ac:dyDescent="0.45">
      <c r="E65" t="s">
        <v>745</v>
      </c>
      <c r="G65" t="s">
        <v>127</v>
      </c>
      <c r="I65" t="s">
        <v>215</v>
      </c>
      <c r="J65" t="s">
        <v>1025</v>
      </c>
      <c r="K65">
        <v>0</v>
      </c>
      <c r="L65" t="s">
        <v>217</v>
      </c>
      <c r="N65" t="s">
        <v>325</v>
      </c>
      <c r="O65" t="s">
        <v>1025</v>
      </c>
      <c r="P65">
        <v>1.027699449226E-4</v>
      </c>
      <c r="Q65" t="s">
        <v>217</v>
      </c>
      <c r="S65" t="s">
        <v>326</v>
      </c>
      <c r="T65" t="s">
        <v>1025</v>
      </c>
      <c r="U65">
        <v>1.584026772521E-4</v>
      </c>
      <c r="V65" t="s">
        <v>217</v>
      </c>
      <c r="X65">
        <v>1.1415525114155251E-4</v>
      </c>
      <c r="Y65">
        <v>5.6352501470966035E-5</v>
      </c>
      <c r="Z65" t="s">
        <v>1025</v>
      </c>
      <c r="AA65" t="s">
        <v>25</v>
      </c>
      <c r="AC65" t="s">
        <v>22</v>
      </c>
      <c r="AD65" t="s">
        <v>1025</v>
      </c>
      <c r="AE65">
        <v>1.1370560208025972E-4</v>
      </c>
      <c r="AG65" t="s">
        <v>97</v>
      </c>
      <c r="AH65" t="s">
        <v>1025</v>
      </c>
      <c r="AI65">
        <v>0</v>
      </c>
    </row>
    <row r="66" spans="5:35" x14ac:dyDescent="0.45">
      <c r="E66" t="s">
        <v>746</v>
      </c>
      <c r="G66" t="s">
        <v>127</v>
      </c>
      <c r="I66" t="s">
        <v>215</v>
      </c>
      <c r="J66" t="s">
        <v>1026</v>
      </c>
      <c r="K66">
        <v>0</v>
      </c>
      <c r="L66" t="s">
        <v>217</v>
      </c>
      <c r="N66" t="s">
        <v>325</v>
      </c>
      <c r="O66" t="s">
        <v>1026</v>
      </c>
      <c r="P66">
        <v>1.026592829293E-4</v>
      </c>
      <c r="Q66" t="s">
        <v>217</v>
      </c>
      <c r="S66" t="s">
        <v>326</v>
      </c>
      <c r="T66" t="s">
        <v>1026</v>
      </c>
      <c r="U66">
        <v>1.642174324777E-4</v>
      </c>
      <c r="V66" t="s">
        <v>217</v>
      </c>
      <c r="X66">
        <v>1.1415525114155251E-4</v>
      </c>
      <c r="Y66">
        <v>2.9833677249334962E-5</v>
      </c>
      <c r="Z66" t="s">
        <v>1026</v>
      </c>
      <c r="AA66" t="s">
        <v>25</v>
      </c>
      <c r="AC66" t="s">
        <v>22</v>
      </c>
      <c r="AD66" t="s">
        <v>1026</v>
      </c>
      <c r="AE66">
        <v>1.5507250333795229E-4</v>
      </c>
      <c r="AG66" t="s">
        <v>97</v>
      </c>
      <c r="AH66" t="s">
        <v>1026</v>
      </c>
      <c r="AI66">
        <v>0</v>
      </c>
    </row>
    <row r="67" spans="5:35" x14ac:dyDescent="0.45">
      <c r="E67" t="s">
        <v>747</v>
      </c>
      <c r="G67" t="s">
        <v>127</v>
      </c>
      <c r="I67" t="s">
        <v>215</v>
      </c>
      <c r="J67" t="s">
        <v>1027</v>
      </c>
      <c r="K67">
        <v>0</v>
      </c>
      <c r="L67" t="s">
        <v>217</v>
      </c>
      <c r="N67" t="s">
        <v>325</v>
      </c>
      <c r="O67" t="s">
        <v>1027</v>
      </c>
      <c r="P67">
        <v>9.9217729430900686E-5</v>
      </c>
      <c r="Q67" t="s">
        <v>217</v>
      </c>
      <c r="S67" t="s">
        <v>326</v>
      </c>
      <c r="T67" t="s">
        <v>1027</v>
      </c>
      <c r="U67">
        <v>1.7273773129099999E-4</v>
      </c>
      <c r="V67" t="s">
        <v>217</v>
      </c>
      <c r="X67">
        <v>1.1415525114155251E-4</v>
      </c>
      <c r="Y67">
        <v>2.1546544680075254E-5</v>
      </c>
      <c r="Z67" t="s">
        <v>1027</v>
      </c>
      <c r="AA67" t="s">
        <v>25</v>
      </c>
      <c r="AC67" t="s">
        <v>22</v>
      </c>
      <c r="AD67" t="s">
        <v>1027</v>
      </c>
      <c r="AE67">
        <v>1.8042674777655511E-4</v>
      </c>
      <c r="AG67" t="s">
        <v>97</v>
      </c>
      <c r="AH67" t="s">
        <v>1027</v>
      </c>
      <c r="AI67">
        <v>0</v>
      </c>
    </row>
    <row r="68" spans="5:35" x14ac:dyDescent="0.45">
      <c r="E68" t="s">
        <v>748</v>
      </c>
      <c r="G68" t="s">
        <v>127</v>
      </c>
      <c r="I68" t="s">
        <v>215</v>
      </c>
      <c r="J68" t="s">
        <v>1028</v>
      </c>
      <c r="K68">
        <v>0</v>
      </c>
      <c r="L68" t="s">
        <v>217</v>
      </c>
      <c r="N68" t="s">
        <v>325</v>
      </c>
      <c r="O68" t="s">
        <v>1028</v>
      </c>
      <c r="P68">
        <v>9.7555953661265798E-5</v>
      </c>
      <c r="Q68" t="s">
        <v>217</v>
      </c>
      <c r="S68" t="s">
        <v>326</v>
      </c>
      <c r="T68" t="s">
        <v>1028</v>
      </c>
      <c r="U68">
        <v>1.8232290690939999E-4</v>
      </c>
      <c r="V68" t="s">
        <v>217</v>
      </c>
      <c r="X68">
        <v>1.1415525114155251E-4</v>
      </c>
      <c r="Y68">
        <v>1.4916838624667481E-5</v>
      </c>
      <c r="Z68" t="s">
        <v>1028</v>
      </c>
      <c r="AA68" t="s">
        <v>25</v>
      </c>
      <c r="AC68" t="s">
        <v>22</v>
      </c>
      <c r="AD68" t="s">
        <v>1028</v>
      </c>
      <c r="AE68">
        <v>1.9345286276738693E-4</v>
      </c>
      <c r="AG68" t="s">
        <v>97</v>
      </c>
      <c r="AH68" t="s">
        <v>1028</v>
      </c>
      <c r="AI68">
        <v>0</v>
      </c>
    </row>
    <row r="69" spans="5:35" x14ac:dyDescent="0.45">
      <c r="E69" t="s">
        <v>749</v>
      </c>
      <c r="G69" t="s">
        <v>127</v>
      </c>
      <c r="I69" t="s">
        <v>215</v>
      </c>
      <c r="J69" t="s">
        <v>1029</v>
      </c>
      <c r="K69">
        <v>0</v>
      </c>
      <c r="L69" t="s">
        <v>217</v>
      </c>
      <c r="N69" t="s">
        <v>325</v>
      </c>
      <c r="O69" t="s">
        <v>1029</v>
      </c>
      <c r="P69">
        <v>9.5392211661456995E-5</v>
      </c>
      <c r="Q69" t="s">
        <v>217</v>
      </c>
      <c r="S69" t="s">
        <v>326</v>
      </c>
      <c r="T69" t="s">
        <v>1029</v>
      </c>
      <c r="U69">
        <v>1.9166325279810001E-4</v>
      </c>
      <c r="V69" t="s">
        <v>217</v>
      </c>
      <c r="X69">
        <v>1.1415525114155251E-4</v>
      </c>
      <c r="Y69">
        <v>1.6574265138519424E-5</v>
      </c>
      <c r="Z69" t="s">
        <v>1029</v>
      </c>
      <c r="AA69" t="s">
        <v>25</v>
      </c>
      <c r="AC69" t="s">
        <v>22</v>
      </c>
      <c r="AD69" t="s">
        <v>1029</v>
      </c>
      <c r="AE69">
        <v>1.972186073505134E-4</v>
      </c>
      <c r="AG69" t="s">
        <v>97</v>
      </c>
      <c r="AH69" t="s">
        <v>1029</v>
      </c>
      <c r="AI69">
        <v>0</v>
      </c>
    </row>
    <row r="70" spans="5:35" x14ac:dyDescent="0.45">
      <c r="E70" t="s">
        <v>750</v>
      </c>
      <c r="G70" t="s">
        <v>127</v>
      </c>
      <c r="I70" t="s">
        <v>215</v>
      </c>
      <c r="J70" t="s">
        <v>1030</v>
      </c>
      <c r="K70">
        <v>0</v>
      </c>
      <c r="L70" t="s">
        <v>217</v>
      </c>
      <c r="N70" t="s">
        <v>325</v>
      </c>
      <c r="O70" t="s">
        <v>1030</v>
      </c>
      <c r="P70">
        <v>9.5927291454792041E-5</v>
      </c>
      <c r="Q70" t="s">
        <v>217</v>
      </c>
      <c r="S70" t="s">
        <v>326</v>
      </c>
      <c r="T70" t="s">
        <v>1030</v>
      </c>
      <c r="U70">
        <v>2.0256821973720001E-4</v>
      </c>
      <c r="V70" t="s">
        <v>217</v>
      </c>
      <c r="X70">
        <v>1.1415525114155251E-4</v>
      </c>
      <c r="Y70">
        <v>1.4585353321897093E-5</v>
      </c>
      <c r="Z70" t="s">
        <v>1030</v>
      </c>
      <c r="AA70" t="s">
        <v>25</v>
      </c>
      <c r="AC70" t="s">
        <v>22</v>
      </c>
      <c r="AD70" t="s">
        <v>1030</v>
      </c>
      <c r="AE70">
        <v>2.0541068997716316E-4</v>
      </c>
      <c r="AG70" t="s">
        <v>97</v>
      </c>
      <c r="AH70" t="s">
        <v>1030</v>
      </c>
      <c r="AI70">
        <v>0</v>
      </c>
    </row>
    <row r="71" spans="5:35" x14ac:dyDescent="0.45">
      <c r="E71" t="s">
        <v>751</v>
      </c>
      <c r="G71" t="s">
        <v>127</v>
      </c>
      <c r="I71" t="s">
        <v>215</v>
      </c>
      <c r="J71" t="s">
        <v>1031</v>
      </c>
      <c r="K71">
        <v>0</v>
      </c>
      <c r="L71" t="s">
        <v>217</v>
      </c>
      <c r="N71" t="s">
        <v>325</v>
      </c>
      <c r="O71" t="s">
        <v>1031</v>
      </c>
      <c r="P71">
        <v>9.8514728339416717E-5</v>
      </c>
      <c r="Q71" t="s">
        <v>217</v>
      </c>
      <c r="S71" t="s">
        <v>326</v>
      </c>
      <c r="T71" t="s">
        <v>1031</v>
      </c>
      <c r="U71">
        <v>2.103902305424E-4</v>
      </c>
      <c r="V71" t="s">
        <v>217</v>
      </c>
      <c r="X71">
        <v>1.1415525114155251E-4</v>
      </c>
      <c r="Y71">
        <v>2.1215059377304864E-5</v>
      </c>
      <c r="Z71" t="s">
        <v>1031</v>
      </c>
      <c r="AA71" t="s">
        <v>25</v>
      </c>
      <c r="AC71" t="s">
        <v>22</v>
      </c>
      <c r="AD71" t="s">
        <v>1031</v>
      </c>
      <c r="AE71">
        <v>2.0876311132396095E-4</v>
      </c>
      <c r="AG71" t="s">
        <v>97</v>
      </c>
      <c r="AH71" t="s">
        <v>1031</v>
      </c>
      <c r="AI71">
        <v>0</v>
      </c>
    </row>
    <row r="72" spans="5:35" x14ac:dyDescent="0.45">
      <c r="E72" t="s">
        <v>752</v>
      </c>
      <c r="G72" t="s">
        <v>127</v>
      </c>
      <c r="I72" t="s">
        <v>215</v>
      </c>
      <c r="J72" t="s">
        <v>1032</v>
      </c>
      <c r="K72">
        <v>0</v>
      </c>
      <c r="L72" t="s">
        <v>217</v>
      </c>
      <c r="N72" t="s">
        <v>325</v>
      </c>
      <c r="O72" t="s">
        <v>1032</v>
      </c>
      <c r="P72">
        <v>1.054396266086E-4</v>
      </c>
      <c r="Q72" t="s">
        <v>217</v>
      </c>
      <c r="S72" t="s">
        <v>326</v>
      </c>
      <c r="T72" t="s">
        <v>1032</v>
      </c>
      <c r="U72">
        <v>2.0217359051330001E-4</v>
      </c>
      <c r="V72" t="s">
        <v>217</v>
      </c>
      <c r="X72">
        <v>1.1415525114155251E-4</v>
      </c>
      <c r="Y72">
        <v>5.7678442682047593E-5</v>
      </c>
      <c r="Z72" t="s">
        <v>1032</v>
      </c>
      <c r="AA72" t="s">
        <v>25</v>
      </c>
      <c r="AC72" t="s">
        <v>22</v>
      </c>
      <c r="AD72" t="s">
        <v>1032</v>
      </c>
      <c r="AE72">
        <v>2.0836064385356702E-4</v>
      </c>
      <c r="AG72" t="s">
        <v>97</v>
      </c>
      <c r="AH72" t="s">
        <v>1032</v>
      </c>
      <c r="AI72">
        <v>0</v>
      </c>
    </row>
    <row r="73" spans="5:35" x14ac:dyDescent="0.45">
      <c r="E73" t="s">
        <v>753</v>
      </c>
      <c r="G73" t="s">
        <v>127</v>
      </c>
      <c r="I73" t="s">
        <v>215</v>
      </c>
      <c r="J73" t="s">
        <v>1033</v>
      </c>
      <c r="K73">
        <v>0</v>
      </c>
      <c r="L73" t="s">
        <v>217</v>
      </c>
      <c r="N73" t="s">
        <v>325</v>
      </c>
      <c r="O73" t="s">
        <v>1033</v>
      </c>
      <c r="P73">
        <v>1.0890186653290001E-4</v>
      </c>
      <c r="Q73" t="s">
        <v>217</v>
      </c>
      <c r="S73" t="s">
        <v>326</v>
      </c>
      <c r="T73" t="s">
        <v>1033</v>
      </c>
      <c r="U73">
        <v>2.060428564802E-4</v>
      </c>
      <c r="V73" t="s">
        <v>217</v>
      </c>
      <c r="X73">
        <v>1.1415525114155251E-4</v>
      </c>
      <c r="Y73">
        <v>1.6905750441289813E-4</v>
      </c>
      <c r="Z73" t="s">
        <v>1033</v>
      </c>
      <c r="AA73" t="s">
        <v>25</v>
      </c>
      <c r="AC73" t="s">
        <v>22</v>
      </c>
      <c r="AD73" t="s">
        <v>1033</v>
      </c>
      <c r="AE73">
        <v>2.089118755238069E-4</v>
      </c>
      <c r="AG73" t="s">
        <v>97</v>
      </c>
      <c r="AH73" t="s">
        <v>1033</v>
      </c>
      <c r="AI73">
        <v>0</v>
      </c>
    </row>
    <row r="74" spans="5:35" x14ac:dyDescent="0.45">
      <c r="E74" t="s">
        <v>754</v>
      </c>
      <c r="G74" t="s">
        <v>127</v>
      </c>
      <c r="I74" t="s">
        <v>215</v>
      </c>
      <c r="J74" t="s">
        <v>1034</v>
      </c>
      <c r="K74">
        <v>4.4137728673766005E-10</v>
      </c>
      <c r="L74" t="s">
        <v>217</v>
      </c>
      <c r="N74" t="s">
        <v>325</v>
      </c>
      <c r="O74" t="s">
        <v>1034</v>
      </c>
      <c r="P74">
        <v>1.12782472363E-4</v>
      </c>
      <c r="Q74" t="s">
        <v>217</v>
      </c>
      <c r="S74" t="s">
        <v>326</v>
      </c>
      <c r="T74" t="s">
        <v>1034</v>
      </c>
      <c r="U74">
        <v>2.1014423567129999E-4</v>
      </c>
      <c r="V74" t="s">
        <v>217</v>
      </c>
      <c r="X74">
        <v>1.1415525114155251E-4</v>
      </c>
      <c r="Y74">
        <v>1.9060404909297337E-4</v>
      </c>
      <c r="Z74" t="s">
        <v>1034</v>
      </c>
      <c r="AA74" t="s">
        <v>25</v>
      </c>
      <c r="AC74" t="s">
        <v>22</v>
      </c>
      <c r="AD74" t="s">
        <v>1034</v>
      </c>
      <c r="AE74">
        <v>2.1322603731933825E-4</v>
      </c>
      <c r="AG74" t="s">
        <v>97</v>
      </c>
      <c r="AH74" t="s">
        <v>1034</v>
      </c>
      <c r="AI74">
        <v>0</v>
      </c>
    </row>
    <row r="75" spans="5:35" x14ac:dyDescent="0.45">
      <c r="E75" t="s">
        <v>755</v>
      </c>
      <c r="G75" t="s">
        <v>127</v>
      </c>
      <c r="I75" t="s">
        <v>215</v>
      </c>
      <c r="J75" t="s">
        <v>1035</v>
      </c>
      <c r="K75">
        <v>1.059692927289E-4</v>
      </c>
      <c r="L75" t="s">
        <v>217</v>
      </c>
      <c r="N75" t="s">
        <v>325</v>
      </c>
      <c r="O75" t="s">
        <v>1035</v>
      </c>
      <c r="P75">
        <v>1.153640862713E-4</v>
      </c>
      <c r="Q75" t="s">
        <v>217</v>
      </c>
      <c r="S75" t="s">
        <v>326</v>
      </c>
      <c r="T75" t="s">
        <v>1035</v>
      </c>
      <c r="U75">
        <v>2.1256125918330001E-4</v>
      </c>
      <c r="V75" t="s">
        <v>217</v>
      </c>
      <c r="X75">
        <v>1.1415525114155251E-4</v>
      </c>
      <c r="Y75">
        <v>1.4585353321897094E-4</v>
      </c>
      <c r="Z75" t="s">
        <v>1035</v>
      </c>
      <c r="AA75" t="s">
        <v>25</v>
      </c>
      <c r="AC75" t="s">
        <v>22</v>
      </c>
      <c r="AD75" t="s">
        <v>1035</v>
      </c>
      <c r="AE75">
        <v>2.3060732477701032E-4</v>
      </c>
      <c r="AG75" t="s">
        <v>97</v>
      </c>
      <c r="AH75" t="s">
        <v>1035</v>
      </c>
      <c r="AI75">
        <v>0</v>
      </c>
    </row>
    <row r="76" spans="5:35" x14ac:dyDescent="0.45">
      <c r="E76" t="s">
        <v>756</v>
      </c>
      <c r="G76" t="s">
        <v>127</v>
      </c>
      <c r="I76" t="s">
        <v>215</v>
      </c>
      <c r="J76" t="s">
        <v>1036</v>
      </c>
      <c r="K76">
        <v>2.4903252188979998E-4</v>
      </c>
      <c r="L76" t="s">
        <v>217</v>
      </c>
      <c r="N76" t="s">
        <v>325</v>
      </c>
      <c r="O76" t="s">
        <v>1036</v>
      </c>
      <c r="P76">
        <v>1.097557212866E-4</v>
      </c>
      <c r="Q76" t="s">
        <v>217</v>
      </c>
      <c r="S76" t="s">
        <v>326</v>
      </c>
      <c r="T76" t="s">
        <v>1036</v>
      </c>
      <c r="U76">
        <v>2.149729932087E-4</v>
      </c>
      <c r="V76" t="s">
        <v>217</v>
      </c>
      <c r="X76">
        <v>1.1415525114155251E-4</v>
      </c>
      <c r="Y76">
        <v>1.4452759200788939E-4</v>
      </c>
      <c r="Z76" t="s">
        <v>1036</v>
      </c>
      <c r="AA76" t="s">
        <v>25</v>
      </c>
      <c r="AC76" t="s">
        <v>22</v>
      </c>
      <c r="AD76" t="s">
        <v>1036</v>
      </c>
      <c r="AE76">
        <v>2.4879193891385026E-4</v>
      </c>
      <c r="AG76" t="s">
        <v>97</v>
      </c>
      <c r="AH76" t="s">
        <v>1036</v>
      </c>
      <c r="AI76">
        <v>0</v>
      </c>
    </row>
    <row r="77" spans="5:35" x14ac:dyDescent="0.45">
      <c r="E77" t="s">
        <v>757</v>
      </c>
      <c r="G77" t="s">
        <v>127</v>
      </c>
      <c r="I77" t="s">
        <v>215</v>
      </c>
      <c r="J77" t="s">
        <v>1037</v>
      </c>
      <c r="K77">
        <v>3.1211637479280002E-4</v>
      </c>
      <c r="L77" t="s">
        <v>217</v>
      </c>
      <c r="N77" t="s">
        <v>325</v>
      </c>
      <c r="O77" t="s">
        <v>1037</v>
      </c>
      <c r="P77">
        <v>9.4949526206847317E-5</v>
      </c>
      <c r="Q77" t="s">
        <v>217</v>
      </c>
      <c r="S77" t="s">
        <v>326</v>
      </c>
      <c r="T77" t="s">
        <v>1037</v>
      </c>
      <c r="U77">
        <v>2.1494103273569999E-4</v>
      </c>
      <c r="V77" t="s">
        <v>217</v>
      </c>
      <c r="X77">
        <v>1.1415525114155251E-4</v>
      </c>
      <c r="Y77">
        <v>1.408812536774151E-4</v>
      </c>
      <c r="Z77" t="s">
        <v>1037</v>
      </c>
      <c r="AA77" t="s">
        <v>25</v>
      </c>
      <c r="AC77" t="s">
        <v>22</v>
      </c>
      <c r="AD77" t="s">
        <v>1037</v>
      </c>
      <c r="AE77">
        <v>2.4785633271644101E-4</v>
      </c>
      <c r="AG77" t="s">
        <v>97</v>
      </c>
      <c r="AH77" t="s">
        <v>1037</v>
      </c>
      <c r="AI77">
        <v>0</v>
      </c>
    </row>
    <row r="78" spans="5:35" x14ac:dyDescent="0.45">
      <c r="E78" t="s">
        <v>758</v>
      </c>
      <c r="G78" t="s">
        <v>127</v>
      </c>
      <c r="I78" t="s">
        <v>215</v>
      </c>
      <c r="J78" t="s">
        <v>1038</v>
      </c>
      <c r="K78">
        <v>3.1827925465109999E-4</v>
      </c>
      <c r="L78" t="s">
        <v>217</v>
      </c>
      <c r="N78" t="s">
        <v>325</v>
      </c>
      <c r="O78" t="s">
        <v>1038</v>
      </c>
      <c r="P78">
        <v>8.3355265858158287E-5</v>
      </c>
      <c r="Q78" t="s">
        <v>217</v>
      </c>
      <c r="S78" t="s">
        <v>326</v>
      </c>
      <c r="T78" t="s">
        <v>1038</v>
      </c>
      <c r="U78">
        <v>2.141216346063E-4</v>
      </c>
      <c r="V78" t="s">
        <v>217</v>
      </c>
      <c r="X78">
        <v>1.1415525114155251E-4</v>
      </c>
      <c r="Y78">
        <v>1.4054976837464471E-4</v>
      </c>
      <c r="Z78" t="s">
        <v>1038</v>
      </c>
      <c r="AA78" t="s">
        <v>25</v>
      </c>
      <c r="AC78" t="s">
        <v>22</v>
      </c>
      <c r="AD78" t="s">
        <v>1038</v>
      </c>
      <c r="AE78">
        <v>2.4848234855200883E-4</v>
      </c>
      <c r="AG78" t="s">
        <v>97</v>
      </c>
      <c r="AH78" t="s">
        <v>1038</v>
      </c>
      <c r="AI78">
        <v>0</v>
      </c>
    </row>
    <row r="79" spans="5:35" x14ac:dyDescent="0.45">
      <c r="E79" t="s">
        <v>759</v>
      </c>
      <c r="G79" t="s">
        <v>127</v>
      </c>
      <c r="I79" t="s">
        <v>215</v>
      </c>
      <c r="J79" t="s">
        <v>1039</v>
      </c>
      <c r="K79">
        <v>2.595497679785E-4</v>
      </c>
      <c r="L79" t="s">
        <v>217</v>
      </c>
      <c r="N79" t="s">
        <v>325</v>
      </c>
      <c r="O79" t="s">
        <v>1039</v>
      </c>
      <c r="P79">
        <v>8.0139218363102759E-5</v>
      </c>
      <c r="Q79" t="s">
        <v>217</v>
      </c>
      <c r="S79" t="s">
        <v>326</v>
      </c>
      <c r="T79" t="s">
        <v>1039</v>
      </c>
      <c r="U79">
        <v>2.1468291037359999E-4</v>
      </c>
      <c r="V79" t="s">
        <v>217</v>
      </c>
      <c r="X79">
        <v>1.1415525114155251E-4</v>
      </c>
      <c r="Y79">
        <v>1.4253868019126702E-4</v>
      </c>
      <c r="Z79" t="s">
        <v>1039</v>
      </c>
      <c r="AA79" t="s">
        <v>25</v>
      </c>
      <c r="AC79" t="s">
        <v>22</v>
      </c>
      <c r="AD79" t="s">
        <v>1039</v>
      </c>
      <c r="AE79">
        <v>2.3451540051350287E-4</v>
      </c>
      <c r="AG79" t="s">
        <v>97</v>
      </c>
      <c r="AH79" t="s">
        <v>1039</v>
      </c>
      <c r="AI79">
        <v>0</v>
      </c>
    </row>
    <row r="80" spans="5:35" x14ac:dyDescent="0.45">
      <c r="E80" t="s">
        <v>760</v>
      </c>
      <c r="G80" t="s">
        <v>127</v>
      </c>
      <c r="I80" t="s">
        <v>215</v>
      </c>
      <c r="J80" t="s">
        <v>1040</v>
      </c>
      <c r="K80">
        <v>2.6772172387430003E-4</v>
      </c>
      <c r="L80" t="s">
        <v>217</v>
      </c>
      <c r="N80" t="s">
        <v>325</v>
      </c>
      <c r="O80" t="s">
        <v>1040</v>
      </c>
      <c r="P80">
        <v>8.047976678992306E-5</v>
      </c>
      <c r="Q80" t="s">
        <v>217</v>
      </c>
      <c r="S80" t="s">
        <v>326</v>
      </c>
      <c r="T80" t="s">
        <v>1040</v>
      </c>
      <c r="U80">
        <v>2.1678573767379999E-4</v>
      </c>
      <c r="V80" t="s">
        <v>217</v>
      </c>
      <c r="X80">
        <v>1.1415525114155251E-4</v>
      </c>
      <c r="Y80">
        <v>1.4883690094390442E-4</v>
      </c>
      <c r="Z80" t="s">
        <v>1040</v>
      </c>
      <c r="AA80" t="s">
        <v>25</v>
      </c>
      <c r="AC80" t="s">
        <v>22</v>
      </c>
      <c r="AD80" t="s">
        <v>1040</v>
      </c>
      <c r="AE80">
        <v>2.1637340530959173E-4</v>
      </c>
      <c r="AG80" t="s">
        <v>97</v>
      </c>
      <c r="AH80" t="s">
        <v>1040</v>
      </c>
      <c r="AI80">
        <v>0</v>
      </c>
    </row>
    <row r="81" spans="5:35" x14ac:dyDescent="0.45">
      <c r="E81" t="s">
        <v>761</v>
      </c>
      <c r="G81" t="s">
        <v>127</v>
      </c>
      <c r="I81" t="s">
        <v>215</v>
      </c>
      <c r="J81" t="s">
        <v>1041</v>
      </c>
      <c r="K81">
        <v>3.1509268902220002E-4</v>
      </c>
      <c r="L81" t="s">
        <v>217</v>
      </c>
      <c r="N81" t="s">
        <v>325</v>
      </c>
      <c r="O81" t="s">
        <v>1041</v>
      </c>
      <c r="P81">
        <v>8.177548340698253E-5</v>
      </c>
      <c r="Q81" t="s">
        <v>217</v>
      </c>
      <c r="S81" t="s">
        <v>326</v>
      </c>
      <c r="T81" t="s">
        <v>1041</v>
      </c>
      <c r="U81">
        <v>2.2070263163090001E-4</v>
      </c>
      <c r="V81" t="s">
        <v>217</v>
      </c>
      <c r="X81">
        <v>1.1415525114155251E-4</v>
      </c>
      <c r="Y81">
        <v>1.5049432745775637E-4</v>
      </c>
      <c r="Z81" t="s">
        <v>1041</v>
      </c>
      <c r="AA81" t="s">
        <v>25</v>
      </c>
      <c r="AC81" t="s">
        <v>22</v>
      </c>
      <c r="AD81" t="s">
        <v>1041</v>
      </c>
      <c r="AE81">
        <v>2.0705473541816294E-4</v>
      </c>
      <c r="AG81" t="s">
        <v>97</v>
      </c>
      <c r="AH81" t="s">
        <v>1041</v>
      </c>
      <c r="AI81">
        <v>0</v>
      </c>
    </row>
    <row r="82" spans="5:35" x14ac:dyDescent="0.45">
      <c r="E82" t="s">
        <v>762</v>
      </c>
      <c r="G82" t="s">
        <v>127</v>
      </c>
      <c r="I82" t="s">
        <v>215</v>
      </c>
      <c r="J82" t="s">
        <v>1042</v>
      </c>
      <c r="K82">
        <v>3.0148693215080002E-4</v>
      </c>
      <c r="L82" t="s">
        <v>217</v>
      </c>
      <c r="N82" t="s">
        <v>325</v>
      </c>
      <c r="O82" t="s">
        <v>1042</v>
      </c>
      <c r="P82">
        <v>8.6880337723535547E-5</v>
      </c>
      <c r="Q82" t="s">
        <v>217</v>
      </c>
      <c r="S82" t="s">
        <v>326</v>
      </c>
      <c r="T82" t="s">
        <v>1042</v>
      </c>
      <c r="U82">
        <v>2.2458152036050001E-4</v>
      </c>
      <c r="V82" t="s">
        <v>217</v>
      </c>
      <c r="X82">
        <v>1.1415525114155251E-4</v>
      </c>
      <c r="Y82">
        <v>1.7237235744060203E-4</v>
      </c>
      <c r="Z82" t="s">
        <v>1042</v>
      </c>
      <c r="AA82" t="s">
        <v>25</v>
      </c>
      <c r="AC82" t="s">
        <v>22</v>
      </c>
      <c r="AD82" t="s">
        <v>1042</v>
      </c>
      <c r="AE82">
        <v>2.065111429906179E-4</v>
      </c>
      <c r="AG82" t="s">
        <v>97</v>
      </c>
      <c r="AH82" t="s">
        <v>1042</v>
      </c>
      <c r="AI82">
        <v>0</v>
      </c>
    </row>
    <row r="83" spans="5:35" x14ac:dyDescent="0.45">
      <c r="E83" t="s">
        <v>763</v>
      </c>
      <c r="G83" t="s">
        <v>127</v>
      </c>
      <c r="I83" t="s">
        <v>215</v>
      </c>
      <c r="J83" t="s">
        <v>1043</v>
      </c>
      <c r="K83">
        <v>2.2933635410010001E-4</v>
      </c>
      <c r="L83" t="s">
        <v>217</v>
      </c>
      <c r="N83" t="s">
        <v>325</v>
      </c>
      <c r="O83" t="s">
        <v>1043</v>
      </c>
      <c r="P83">
        <v>1.016037693495E-4</v>
      </c>
      <c r="Q83" t="s">
        <v>217</v>
      </c>
      <c r="S83" t="s">
        <v>326</v>
      </c>
      <c r="T83" t="s">
        <v>1043</v>
      </c>
      <c r="U83">
        <v>2.270394150817E-4</v>
      </c>
      <c r="V83" t="s">
        <v>217</v>
      </c>
      <c r="X83">
        <v>1.1415525114155251E-4</v>
      </c>
      <c r="Y83">
        <v>2.2209515285616027E-4</v>
      </c>
      <c r="Z83" t="s">
        <v>1043</v>
      </c>
      <c r="AA83" t="s">
        <v>25</v>
      </c>
      <c r="AC83" t="s">
        <v>22</v>
      </c>
      <c r="AD83" t="s">
        <v>1043</v>
      </c>
      <c r="AE83">
        <v>1.3413896802720287E-4</v>
      </c>
      <c r="AG83" t="s">
        <v>97</v>
      </c>
      <c r="AH83" t="s">
        <v>1043</v>
      </c>
      <c r="AI83">
        <v>0</v>
      </c>
    </row>
    <row r="84" spans="5:35" x14ac:dyDescent="0.45">
      <c r="E84" t="s">
        <v>764</v>
      </c>
      <c r="G84" t="s">
        <v>127</v>
      </c>
      <c r="I84" t="s">
        <v>215</v>
      </c>
      <c r="J84" t="s">
        <v>1044</v>
      </c>
      <c r="K84">
        <v>7.4684073870265826E-5</v>
      </c>
      <c r="L84" t="s">
        <v>217</v>
      </c>
      <c r="N84" t="s">
        <v>325</v>
      </c>
      <c r="O84" t="s">
        <v>1044</v>
      </c>
      <c r="P84">
        <v>1.2401341144419999E-4</v>
      </c>
      <c r="Q84" t="s">
        <v>217</v>
      </c>
      <c r="S84" t="s">
        <v>326</v>
      </c>
      <c r="T84" t="s">
        <v>1044</v>
      </c>
      <c r="U84">
        <v>2.2172998003150001E-4</v>
      </c>
      <c r="V84" t="s">
        <v>217</v>
      </c>
      <c r="X84">
        <v>1.1415525114155251E-4</v>
      </c>
      <c r="Y84">
        <v>2.2209515285616027E-4</v>
      </c>
      <c r="Z84" t="s">
        <v>1044</v>
      </c>
      <c r="AA84" t="s">
        <v>25</v>
      </c>
      <c r="AC84" t="s">
        <v>22</v>
      </c>
      <c r="AD84" t="s">
        <v>1044</v>
      </c>
      <c r="AE84">
        <v>1.1014732324610759E-4</v>
      </c>
      <c r="AG84" t="s">
        <v>97</v>
      </c>
      <c r="AH84" t="s">
        <v>1044</v>
      </c>
      <c r="AI84">
        <v>0</v>
      </c>
    </row>
    <row r="85" spans="5:35" x14ac:dyDescent="0.45">
      <c r="E85" t="s">
        <v>765</v>
      </c>
      <c r="G85" t="s">
        <v>127</v>
      </c>
      <c r="I85" t="s">
        <v>215</v>
      </c>
      <c r="J85" t="s">
        <v>1045</v>
      </c>
      <c r="K85">
        <v>3.3825751794711786E-8</v>
      </c>
      <c r="L85" t="s">
        <v>217</v>
      </c>
      <c r="N85" t="s">
        <v>325</v>
      </c>
      <c r="O85" t="s">
        <v>1045</v>
      </c>
      <c r="P85">
        <v>1.4111909104029999E-4</v>
      </c>
      <c r="Q85" t="s">
        <v>217</v>
      </c>
      <c r="S85" t="s">
        <v>326</v>
      </c>
      <c r="T85" t="s">
        <v>1045</v>
      </c>
      <c r="U85">
        <v>2.247266583694E-4</v>
      </c>
      <c r="V85" t="s">
        <v>217</v>
      </c>
      <c r="X85">
        <v>1.1415525114155251E-4</v>
      </c>
      <c r="Y85">
        <v>1.7237235744060203E-4</v>
      </c>
      <c r="Z85" t="s">
        <v>1045</v>
      </c>
      <c r="AA85" t="s">
        <v>25</v>
      </c>
      <c r="AC85" t="s">
        <v>22</v>
      </c>
      <c r="AD85" t="s">
        <v>1045</v>
      </c>
      <c r="AE85">
        <v>9.9882593456739809E-5</v>
      </c>
      <c r="AG85" t="s">
        <v>97</v>
      </c>
      <c r="AH85" t="s">
        <v>1045</v>
      </c>
      <c r="AI85">
        <v>0</v>
      </c>
    </row>
    <row r="86" spans="5:35" x14ac:dyDescent="0.45">
      <c r="E86" t="s">
        <v>766</v>
      </c>
      <c r="G86" t="s">
        <v>127</v>
      </c>
      <c r="I86" t="s">
        <v>215</v>
      </c>
      <c r="J86" t="s">
        <v>1046</v>
      </c>
      <c r="K86">
        <v>0</v>
      </c>
      <c r="L86" t="s">
        <v>217</v>
      </c>
      <c r="N86" t="s">
        <v>325</v>
      </c>
      <c r="O86" t="s">
        <v>1046</v>
      </c>
      <c r="P86">
        <v>1.502365782062E-4</v>
      </c>
      <c r="Q86" t="s">
        <v>217</v>
      </c>
      <c r="S86" t="s">
        <v>326</v>
      </c>
      <c r="T86" t="s">
        <v>1046</v>
      </c>
      <c r="U86">
        <v>2.2679142549290001E-4</v>
      </c>
      <c r="V86" t="s">
        <v>217</v>
      </c>
      <c r="X86">
        <v>1.1415525114155251E-4</v>
      </c>
      <c r="Y86">
        <v>1.5579809230208258E-4</v>
      </c>
      <c r="Z86" t="s">
        <v>1046</v>
      </c>
      <c r="AA86" t="s">
        <v>25</v>
      </c>
      <c r="AC86" t="s">
        <v>22</v>
      </c>
      <c r="AD86" t="s">
        <v>1046</v>
      </c>
      <c r="AE86">
        <v>8.5501518051095206E-5</v>
      </c>
      <c r="AG86" t="s">
        <v>97</v>
      </c>
      <c r="AH86" t="s">
        <v>1046</v>
      </c>
      <c r="AI86">
        <v>0</v>
      </c>
    </row>
    <row r="87" spans="5:35" x14ac:dyDescent="0.45">
      <c r="E87" t="s">
        <v>767</v>
      </c>
      <c r="G87" t="s">
        <v>127</v>
      </c>
      <c r="I87" t="s">
        <v>215</v>
      </c>
      <c r="J87" t="s">
        <v>1047</v>
      </c>
      <c r="K87">
        <v>0</v>
      </c>
      <c r="L87" t="s">
        <v>217</v>
      </c>
      <c r="N87" t="s">
        <v>325</v>
      </c>
      <c r="O87" t="s">
        <v>1047</v>
      </c>
      <c r="P87">
        <v>1.5587235604350001E-4</v>
      </c>
      <c r="Q87" t="s">
        <v>217</v>
      </c>
      <c r="S87" t="s">
        <v>326</v>
      </c>
      <c r="T87" t="s">
        <v>1047</v>
      </c>
      <c r="U87">
        <v>2.2610776093270001E-4</v>
      </c>
      <c r="V87" t="s">
        <v>217</v>
      </c>
      <c r="X87">
        <v>1.1415525114155251E-4</v>
      </c>
      <c r="Y87">
        <v>1.093901499142282E-4</v>
      </c>
      <c r="Z87" t="s">
        <v>1047</v>
      </c>
      <c r="AA87" t="s">
        <v>25</v>
      </c>
      <c r="AC87" t="s">
        <v>22</v>
      </c>
      <c r="AD87" t="s">
        <v>1047</v>
      </c>
      <c r="AE87">
        <v>8.4674469513032954E-5</v>
      </c>
      <c r="AG87" t="s">
        <v>97</v>
      </c>
      <c r="AH87" t="s">
        <v>1047</v>
      </c>
      <c r="AI87">
        <v>0</v>
      </c>
    </row>
    <row r="88" spans="5:35" x14ac:dyDescent="0.45">
      <c r="E88" t="s">
        <v>768</v>
      </c>
      <c r="G88" t="s">
        <v>127</v>
      </c>
      <c r="I88" t="s">
        <v>215</v>
      </c>
      <c r="J88" t="s">
        <v>1048</v>
      </c>
      <c r="K88">
        <v>0</v>
      </c>
      <c r="L88" t="s">
        <v>217</v>
      </c>
      <c r="N88" t="s">
        <v>325</v>
      </c>
      <c r="O88" t="s">
        <v>1048</v>
      </c>
      <c r="P88">
        <v>1.6143797048500001E-4</v>
      </c>
      <c r="Q88" t="s">
        <v>217</v>
      </c>
      <c r="S88" t="s">
        <v>326</v>
      </c>
      <c r="T88" t="s">
        <v>1048</v>
      </c>
      <c r="U88">
        <v>2.235783072263E-4</v>
      </c>
      <c r="V88" t="s">
        <v>217</v>
      </c>
      <c r="X88">
        <v>1.1415525114155251E-4</v>
      </c>
      <c r="Y88">
        <v>7.9556472664893237E-5</v>
      </c>
      <c r="Z88" t="s">
        <v>1048</v>
      </c>
      <c r="AA88" t="s">
        <v>25</v>
      </c>
      <c r="AC88" t="s">
        <v>22</v>
      </c>
      <c r="AD88" t="s">
        <v>1048</v>
      </c>
      <c r="AE88">
        <v>1.0306092048317737E-4</v>
      </c>
      <c r="AG88" t="s">
        <v>97</v>
      </c>
      <c r="AH88" t="s">
        <v>1048</v>
      </c>
      <c r="AI88">
        <v>0</v>
      </c>
    </row>
    <row r="89" spans="5:35" x14ac:dyDescent="0.45">
      <c r="E89" t="s">
        <v>769</v>
      </c>
      <c r="G89" t="s">
        <v>127</v>
      </c>
      <c r="I89" t="s">
        <v>215</v>
      </c>
      <c r="J89" t="s">
        <v>1049</v>
      </c>
      <c r="K89">
        <v>0</v>
      </c>
      <c r="L89" t="s">
        <v>217</v>
      </c>
      <c r="N89" t="s">
        <v>325</v>
      </c>
      <c r="O89" t="s">
        <v>1049</v>
      </c>
      <c r="P89">
        <v>1.6509033900419999E-4</v>
      </c>
      <c r="Q89" t="s">
        <v>217</v>
      </c>
      <c r="S89" t="s">
        <v>326</v>
      </c>
      <c r="T89" t="s">
        <v>1049</v>
      </c>
      <c r="U89">
        <v>2.204086143557E-4</v>
      </c>
      <c r="V89" t="s">
        <v>217</v>
      </c>
      <c r="X89">
        <v>1.1415525114155251E-4</v>
      </c>
      <c r="Y89">
        <v>5.6352501470966035E-5</v>
      </c>
      <c r="Z89" t="s">
        <v>1049</v>
      </c>
      <c r="AA89" t="s">
        <v>25</v>
      </c>
      <c r="AC89" t="s">
        <v>22</v>
      </c>
      <c r="AD89" t="s">
        <v>1049</v>
      </c>
      <c r="AE89">
        <v>1.1370560208025972E-4</v>
      </c>
      <c r="AG89" t="s">
        <v>97</v>
      </c>
      <c r="AH89" t="s">
        <v>1049</v>
      </c>
      <c r="AI89">
        <v>0</v>
      </c>
    </row>
    <row r="90" spans="5:35" x14ac:dyDescent="0.45">
      <c r="E90" t="s">
        <v>770</v>
      </c>
      <c r="G90" t="s">
        <v>127</v>
      </c>
      <c r="I90" t="s">
        <v>215</v>
      </c>
      <c r="J90" t="s">
        <v>1050</v>
      </c>
      <c r="K90">
        <v>0</v>
      </c>
      <c r="L90" t="s">
        <v>217</v>
      </c>
      <c r="N90" t="s">
        <v>325</v>
      </c>
      <c r="O90" t="s">
        <v>1050</v>
      </c>
      <c r="P90">
        <v>1.672729025802E-4</v>
      </c>
      <c r="Q90" t="s">
        <v>217</v>
      </c>
      <c r="S90" t="s">
        <v>326</v>
      </c>
      <c r="T90" t="s">
        <v>1050</v>
      </c>
      <c r="U90">
        <v>2.170556383978E-4</v>
      </c>
      <c r="V90" t="s">
        <v>217</v>
      </c>
      <c r="X90">
        <v>1.1415525114155251E-4</v>
      </c>
      <c r="Y90">
        <v>2.9833677249334962E-5</v>
      </c>
      <c r="Z90" t="s">
        <v>1050</v>
      </c>
      <c r="AA90" t="s">
        <v>25</v>
      </c>
      <c r="AC90" t="s">
        <v>22</v>
      </c>
      <c r="AD90" t="s">
        <v>1050</v>
      </c>
      <c r="AE90">
        <v>1.5507250333795229E-4</v>
      </c>
      <c r="AG90" t="s">
        <v>97</v>
      </c>
      <c r="AH90" t="s">
        <v>1050</v>
      </c>
      <c r="AI90">
        <v>0</v>
      </c>
    </row>
    <row r="91" spans="5:35" x14ac:dyDescent="0.45">
      <c r="E91" t="s">
        <v>771</v>
      </c>
      <c r="G91" t="s">
        <v>127</v>
      </c>
      <c r="I91" t="s">
        <v>215</v>
      </c>
      <c r="J91" t="s">
        <v>1051</v>
      </c>
      <c r="K91">
        <v>0</v>
      </c>
      <c r="L91" t="s">
        <v>217</v>
      </c>
      <c r="N91" t="s">
        <v>325</v>
      </c>
      <c r="O91" t="s">
        <v>1051</v>
      </c>
      <c r="P91">
        <v>1.662977628222E-4</v>
      </c>
      <c r="Q91" t="s">
        <v>217</v>
      </c>
      <c r="S91" t="s">
        <v>326</v>
      </c>
      <c r="T91" t="s">
        <v>1051</v>
      </c>
      <c r="U91">
        <v>2.1399855877980001E-4</v>
      </c>
      <c r="V91" t="s">
        <v>217</v>
      </c>
      <c r="X91">
        <v>1.1415525114155251E-4</v>
      </c>
      <c r="Y91">
        <v>2.1546544680075254E-5</v>
      </c>
      <c r="Z91" t="s">
        <v>1051</v>
      </c>
      <c r="AA91" t="s">
        <v>25</v>
      </c>
      <c r="AC91" t="s">
        <v>22</v>
      </c>
      <c r="AD91" t="s">
        <v>1051</v>
      </c>
      <c r="AE91">
        <v>1.8042674777655514E-4</v>
      </c>
      <c r="AG91" t="s">
        <v>97</v>
      </c>
      <c r="AH91" t="s">
        <v>1051</v>
      </c>
      <c r="AI91">
        <v>0</v>
      </c>
    </row>
    <row r="92" spans="5:35" x14ac:dyDescent="0.45">
      <c r="E92" t="s">
        <v>772</v>
      </c>
      <c r="G92" t="s">
        <v>127</v>
      </c>
      <c r="I92" t="s">
        <v>215</v>
      </c>
      <c r="J92" t="s">
        <v>1052</v>
      </c>
      <c r="K92">
        <v>0</v>
      </c>
      <c r="L92" t="s">
        <v>217</v>
      </c>
      <c r="N92" t="s">
        <v>325</v>
      </c>
      <c r="O92" t="s">
        <v>1052</v>
      </c>
      <c r="P92">
        <v>1.659698363155E-4</v>
      </c>
      <c r="Q92" t="s">
        <v>217</v>
      </c>
      <c r="S92" t="s">
        <v>326</v>
      </c>
      <c r="T92" t="s">
        <v>1052</v>
      </c>
      <c r="U92">
        <v>2.116905397003E-4</v>
      </c>
      <c r="V92" t="s">
        <v>217</v>
      </c>
      <c r="X92">
        <v>1.1415525114155251E-4</v>
      </c>
      <c r="Y92">
        <v>1.4916838624667481E-5</v>
      </c>
      <c r="Z92" t="s">
        <v>1052</v>
      </c>
      <c r="AA92" t="s">
        <v>25</v>
      </c>
      <c r="AC92" t="s">
        <v>22</v>
      </c>
      <c r="AD92" t="s">
        <v>1052</v>
      </c>
      <c r="AE92">
        <v>1.9345286276738693E-4</v>
      </c>
      <c r="AG92" t="s">
        <v>97</v>
      </c>
      <c r="AH92" t="s">
        <v>1052</v>
      </c>
      <c r="AI92">
        <v>0</v>
      </c>
    </row>
    <row r="93" spans="5:35" x14ac:dyDescent="0.45">
      <c r="E93" t="s">
        <v>773</v>
      </c>
      <c r="G93" t="s">
        <v>127</v>
      </c>
      <c r="I93" t="s">
        <v>215</v>
      </c>
      <c r="J93" t="s">
        <v>1053</v>
      </c>
      <c r="K93">
        <v>0</v>
      </c>
      <c r="L93" t="s">
        <v>217</v>
      </c>
      <c r="N93" t="s">
        <v>325</v>
      </c>
      <c r="O93" t="s">
        <v>1053</v>
      </c>
      <c r="P93">
        <v>1.6470441993879999E-4</v>
      </c>
      <c r="Q93" t="s">
        <v>217</v>
      </c>
      <c r="S93" t="s">
        <v>326</v>
      </c>
      <c r="T93" t="s">
        <v>1053</v>
      </c>
      <c r="U93">
        <v>2.0931742647389999E-4</v>
      </c>
      <c r="V93" t="s">
        <v>217</v>
      </c>
      <c r="X93">
        <v>1.1415525114155251E-4</v>
      </c>
      <c r="Y93">
        <v>1.6574265138519424E-5</v>
      </c>
      <c r="Z93" t="s">
        <v>1053</v>
      </c>
      <c r="AA93" t="s">
        <v>25</v>
      </c>
      <c r="AC93" t="s">
        <v>22</v>
      </c>
      <c r="AD93" t="s">
        <v>1053</v>
      </c>
      <c r="AE93">
        <v>1.9766851853869602E-4</v>
      </c>
      <c r="AG93" t="s">
        <v>97</v>
      </c>
      <c r="AH93" t="s">
        <v>1053</v>
      </c>
      <c r="AI93">
        <v>0</v>
      </c>
    </row>
    <row r="94" spans="5:35" x14ac:dyDescent="0.45">
      <c r="E94" t="s">
        <v>774</v>
      </c>
      <c r="G94" t="s">
        <v>127</v>
      </c>
      <c r="I94" t="s">
        <v>215</v>
      </c>
      <c r="J94" t="s">
        <v>1054</v>
      </c>
      <c r="K94">
        <v>0</v>
      </c>
      <c r="L94" t="s">
        <v>217</v>
      </c>
      <c r="N94" t="s">
        <v>325</v>
      </c>
      <c r="O94" t="s">
        <v>1054</v>
      </c>
      <c r="P94">
        <v>1.6322219272230001E-4</v>
      </c>
      <c r="Q94" t="s">
        <v>217</v>
      </c>
      <c r="S94" t="s">
        <v>326</v>
      </c>
      <c r="T94" t="s">
        <v>1054</v>
      </c>
      <c r="U94">
        <v>2.0722101375869999E-4</v>
      </c>
      <c r="V94" t="s">
        <v>217</v>
      </c>
      <c r="X94">
        <v>1.1415525114155251E-4</v>
      </c>
      <c r="Y94">
        <v>1.4585353321897093E-5</v>
      </c>
      <c r="Z94" t="s">
        <v>1054</v>
      </c>
      <c r="AA94" t="s">
        <v>25</v>
      </c>
      <c r="AC94" t="s">
        <v>22</v>
      </c>
      <c r="AD94" t="s">
        <v>1054</v>
      </c>
      <c r="AE94">
        <v>2.0586060116534579E-4</v>
      </c>
      <c r="AG94" t="s">
        <v>97</v>
      </c>
      <c r="AH94" t="s">
        <v>1054</v>
      </c>
      <c r="AI94">
        <v>0</v>
      </c>
    </row>
    <row r="95" spans="5:35" x14ac:dyDescent="0.45">
      <c r="E95" t="s">
        <v>775</v>
      </c>
      <c r="G95" t="s">
        <v>127</v>
      </c>
      <c r="I95" t="s">
        <v>215</v>
      </c>
      <c r="J95" t="s">
        <v>1055</v>
      </c>
      <c r="K95">
        <v>0</v>
      </c>
      <c r="L95" t="s">
        <v>217</v>
      </c>
      <c r="N95" t="s">
        <v>325</v>
      </c>
      <c r="O95" t="s">
        <v>1055</v>
      </c>
      <c r="P95">
        <v>1.598038587722E-4</v>
      </c>
      <c r="Q95" t="s">
        <v>217</v>
      </c>
      <c r="S95" t="s">
        <v>326</v>
      </c>
      <c r="T95" t="s">
        <v>1055</v>
      </c>
      <c r="U95">
        <v>2.0401907899729999E-4</v>
      </c>
      <c r="V95" t="s">
        <v>217</v>
      </c>
      <c r="X95">
        <v>1.1415525114155251E-4</v>
      </c>
      <c r="Y95">
        <v>2.1215059377304864E-5</v>
      </c>
      <c r="Z95" t="s">
        <v>1055</v>
      </c>
      <c r="AA95" t="s">
        <v>25</v>
      </c>
      <c r="AC95" t="s">
        <v>22</v>
      </c>
      <c r="AD95" t="s">
        <v>1055</v>
      </c>
      <c r="AE95">
        <v>2.0804823903389062E-4</v>
      </c>
      <c r="AG95" t="s">
        <v>97</v>
      </c>
      <c r="AH95" t="s">
        <v>1055</v>
      </c>
      <c r="AI95">
        <v>0</v>
      </c>
    </row>
    <row r="96" spans="5:35" x14ac:dyDescent="0.45">
      <c r="E96" t="s">
        <v>776</v>
      </c>
      <c r="G96" t="s">
        <v>127</v>
      </c>
      <c r="I96" t="s">
        <v>215</v>
      </c>
      <c r="J96" t="s">
        <v>1056</v>
      </c>
      <c r="K96">
        <v>0</v>
      </c>
      <c r="L96" t="s">
        <v>217</v>
      </c>
      <c r="N96" t="s">
        <v>325</v>
      </c>
      <c r="O96" t="s">
        <v>1056</v>
      </c>
      <c r="P96">
        <v>1.5485255204729999E-4</v>
      </c>
      <c r="Q96" t="s">
        <v>217</v>
      </c>
      <c r="S96" t="s">
        <v>326</v>
      </c>
      <c r="T96" t="s">
        <v>1056</v>
      </c>
      <c r="U96">
        <v>1.977758727082E-4</v>
      </c>
      <c r="V96" t="s">
        <v>217</v>
      </c>
      <c r="X96">
        <v>1.1415525114155251E-4</v>
      </c>
      <c r="Y96">
        <v>5.7678442682047593E-5</v>
      </c>
      <c r="Z96" t="s">
        <v>1056</v>
      </c>
      <c r="AA96" t="s">
        <v>25</v>
      </c>
      <c r="AC96" t="s">
        <v>22</v>
      </c>
      <c r="AD96" t="s">
        <v>1056</v>
      </c>
      <c r="AE96">
        <v>2.0638248206102143E-4</v>
      </c>
      <c r="AG96" t="s">
        <v>97</v>
      </c>
      <c r="AH96" t="s">
        <v>1056</v>
      </c>
      <c r="AI96">
        <v>0</v>
      </c>
    </row>
    <row r="97" spans="5:35" x14ac:dyDescent="0.45">
      <c r="E97" t="s">
        <v>777</v>
      </c>
      <c r="G97" t="s">
        <v>127</v>
      </c>
      <c r="I97" t="s">
        <v>215</v>
      </c>
      <c r="J97" t="s">
        <v>1057</v>
      </c>
      <c r="K97">
        <v>0</v>
      </c>
      <c r="L97" t="s">
        <v>217</v>
      </c>
      <c r="N97" t="s">
        <v>325</v>
      </c>
      <c r="O97" t="s">
        <v>1057</v>
      </c>
      <c r="P97">
        <v>1.497179438053E-4</v>
      </c>
      <c r="Q97" t="s">
        <v>217</v>
      </c>
      <c r="S97" t="s">
        <v>326</v>
      </c>
      <c r="T97" t="s">
        <v>1057</v>
      </c>
      <c r="U97">
        <v>1.9224667175620001E-4</v>
      </c>
      <c r="V97" t="s">
        <v>217</v>
      </c>
      <c r="X97">
        <v>1.1415525114155251E-4</v>
      </c>
      <c r="Y97">
        <v>1.6905750441289813E-4</v>
      </c>
      <c r="Z97" t="s">
        <v>1057</v>
      </c>
      <c r="AA97" t="s">
        <v>25</v>
      </c>
      <c r="AC97" t="s">
        <v>22</v>
      </c>
      <c r="AD97" t="s">
        <v>1057</v>
      </c>
      <c r="AE97">
        <v>2.0796822801829782E-4</v>
      </c>
      <c r="AG97" t="s">
        <v>97</v>
      </c>
      <c r="AH97" t="s">
        <v>1057</v>
      </c>
      <c r="AI97">
        <v>0</v>
      </c>
    </row>
    <row r="98" spans="5:35" x14ac:dyDescent="0.45">
      <c r="E98" t="s">
        <v>778</v>
      </c>
      <c r="G98" t="s">
        <v>127</v>
      </c>
      <c r="I98" t="s">
        <v>215</v>
      </c>
      <c r="J98" t="s">
        <v>1058</v>
      </c>
      <c r="K98">
        <v>4.5931533418203875E-10</v>
      </c>
      <c r="L98" t="s">
        <v>217</v>
      </c>
      <c r="N98" t="s">
        <v>325</v>
      </c>
      <c r="O98" t="s">
        <v>1058</v>
      </c>
      <c r="P98">
        <v>1.4084827360469999E-4</v>
      </c>
      <c r="Q98" t="s">
        <v>217</v>
      </c>
      <c r="S98" t="s">
        <v>326</v>
      </c>
      <c r="T98" t="s">
        <v>1058</v>
      </c>
      <c r="U98">
        <v>1.8582416640179999E-4</v>
      </c>
      <c r="V98" t="s">
        <v>217</v>
      </c>
      <c r="X98">
        <v>1.1415525114155251E-4</v>
      </c>
      <c r="Y98">
        <v>1.9060404909297337E-4</v>
      </c>
      <c r="Z98" t="s">
        <v>1058</v>
      </c>
      <c r="AA98" t="s">
        <v>25</v>
      </c>
      <c r="AC98" t="s">
        <v>22</v>
      </c>
      <c r="AD98" t="s">
        <v>1058</v>
      </c>
      <c r="AE98">
        <v>2.1124787552679269E-4</v>
      </c>
      <c r="AG98" t="s">
        <v>97</v>
      </c>
      <c r="AH98" t="s">
        <v>1058</v>
      </c>
      <c r="AI98">
        <v>0</v>
      </c>
    </row>
    <row r="99" spans="5:35" x14ac:dyDescent="0.45">
      <c r="E99" t="s">
        <v>779</v>
      </c>
      <c r="G99" t="s">
        <v>127</v>
      </c>
      <c r="I99" t="s">
        <v>215</v>
      </c>
      <c r="J99" t="s">
        <v>1059</v>
      </c>
      <c r="K99">
        <v>1.0070586976670001E-4</v>
      </c>
      <c r="L99" t="s">
        <v>217</v>
      </c>
      <c r="N99" t="s">
        <v>325</v>
      </c>
      <c r="O99" t="s">
        <v>1059</v>
      </c>
      <c r="P99">
        <v>1.301905449104E-4</v>
      </c>
      <c r="Q99" t="s">
        <v>217</v>
      </c>
      <c r="S99" t="s">
        <v>326</v>
      </c>
      <c r="T99" t="s">
        <v>1059</v>
      </c>
      <c r="U99">
        <v>1.8001942530260001E-4</v>
      </c>
      <c r="V99" t="s">
        <v>217</v>
      </c>
      <c r="X99">
        <v>1.1415525114155251E-4</v>
      </c>
      <c r="Y99">
        <v>1.4585353321897094E-4</v>
      </c>
      <c r="Z99" t="s">
        <v>1059</v>
      </c>
      <c r="AA99" t="s">
        <v>25</v>
      </c>
      <c r="AC99" t="s">
        <v>22</v>
      </c>
      <c r="AD99" t="s">
        <v>1059</v>
      </c>
      <c r="AE99">
        <v>2.27746629420514E-4</v>
      </c>
      <c r="AG99" t="s">
        <v>97</v>
      </c>
      <c r="AH99" t="s">
        <v>1059</v>
      </c>
      <c r="AI99">
        <v>0</v>
      </c>
    </row>
    <row r="100" spans="5:35" x14ac:dyDescent="0.45">
      <c r="E100" t="s">
        <v>780</v>
      </c>
      <c r="G100" t="s">
        <v>127</v>
      </c>
      <c r="I100" t="s">
        <v>215</v>
      </c>
      <c r="J100" t="s">
        <v>1060</v>
      </c>
      <c r="K100">
        <v>2.3108046108470001E-4</v>
      </c>
      <c r="L100" t="s">
        <v>217</v>
      </c>
      <c r="N100" t="s">
        <v>325</v>
      </c>
      <c r="O100" t="s">
        <v>1060</v>
      </c>
      <c r="P100">
        <v>1.1421558890140001E-4</v>
      </c>
      <c r="Q100" t="s">
        <v>217</v>
      </c>
      <c r="S100" t="s">
        <v>326</v>
      </c>
      <c r="T100" t="s">
        <v>1060</v>
      </c>
      <c r="U100">
        <v>1.746890021812E-4</v>
      </c>
      <c r="V100" t="s">
        <v>217</v>
      </c>
      <c r="X100">
        <v>1.1415525114155251E-4</v>
      </c>
      <c r="Y100">
        <v>1.4452759200788939E-4</v>
      </c>
      <c r="Z100" t="s">
        <v>1060</v>
      </c>
      <c r="AA100" t="s">
        <v>25</v>
      </c>
      <c r="AC100" t="s">
        <v>22</v>
      </c>
      <c r="AD100" t="s">
        <v>1060</v>
      </c>
      <c r="AE100">
        <v>2.4726529657110734E-4</v>
      </c>
      <c r="AG100" t="s">
        <v>97</v>
      </c>
      <c r="AH100" t="s">
        <v>1060</v>
      </c>
      <c r="AI100">
        <v>0</v>
      </c>
    </row>
    <row r="101" spans="5:35" x14ac:dyDescent="0.45">
      <c r="E101" t="s">
        <v>781</v>
      </c>
      <c r="G101" t="s">
        <v>127</v>
      </c>
      <c r="I101" t="s">
        <v>215</v>
      </c>
      <c r="J101" t="s">
        <v>1061</v>
      </c>
      <c r="K101">
        <v>2.9539126200219998E-4</v>
      </c>
      <c r="L101" t="s">
        <v>217</v>
      </c>
      <c r="N101" t="s">
        <v>325</v>
      </c>
      <c r="O101" t="s">
        <v>1061</v>
      </c>
      <c r="P101">
        <v>9.0876360046185115E-5</v>
      </c>
      <c r="Q101" t="s">
        <v>217</v>
      </c>
      <c r="S101" t="s">
        <v>326</v>
      </c>
      <c r="T101" t="s">
        <v>1061</v>
      </c>
      <c r="U101">
        <v>1.6974833508580001E-4</v>
      </c>
      <c r="V101" t="s">
        <v>217</v>
      </c>
      <c r="X101">
        <v>1.1415525114155251E-4</v>
      </c>
      <c r="Y101">
        <v>1.408812536774151E-4</v>
      </c>
      <c r="Z101" t="s">
        <v>1061</v>
      </c>
      <c r="AA101" t="s">
        <v>25</v>
      </c>
      <c r="AC101" t="s">
        <v>22</v>
      </c>
      <c r="AD101" t="s">
        <v>1061</v>
      </c>
      <c r="AE101">
        <v>2.5012920845084353E-4</v>
      </c>
      <c r="AG101" t="s">
        <v>97</v>
      </c>
      <c r="AH101" t="s">
        <v>1061</v>
      </c>
      <c r="AI101">
        <v>0</v>
      </c>
    </row>
    <row r="102" spans="5:35" x14ac:dyDescent="0.45">
      <c r="E102" t="s">
        <v>782</v>
      </c>
      <c r="G102" t="s">
        <v>127</v>
      </c>
      <c r="I102" t="s">
        <v>215</v>
      </c>
      <c r="J102" t="s">
        <v>1062</v>
      </c>
      <c r="K102">
        <v>3.0130181095690002E-4</v>
      </c>
      <c r="L102" t="s">
        <v>217</v>
      </c>
      <c r="N102" t="s">
        <v>325</v>
      </c>
      <c r="O102" t="s">
        <v>1062</v>
      </c>
      <c r="P102">
        <v>7.9550779914281644E-5</v>
      </c>
      <c r="Q102" t="s">
        <v>217</v>
      </c>
      <c r="S102" t="s">
        <v>326</v>
      </c>
      <c r="T102" t="s">
        <v>1062</v>
      </c>
      <c r="U102">
        <v>1.670193357647E-4</v>
      </c>
      <c r="V102" t="s">
        <v>217</v>
      </c>
      <c r="X102">
        <v>1.1415525114155251E-4</v>
      </c>
      <c r="Y102">
        <v>1.4054976837464471E-4</v>
      </c>
      <c r="Z102" t="s">
        <v>1062</v>
      </c>
      <c r="AA102" t="s">
        <v>25</v>
      </c>
      <c r="AC102" t="s">
        <v>22</v>
      </c>
      <c r="AD102" t="s">
        <v>1062</v>
      </c>
      <c r="AE102">
        <v>2.4790980741530463E-4</v>
      </c>
      <c r="AG102" t="s">
        <v>97</v>
      </c>
      <c r="AH102" t="s">
        <v>1062</v>
      </c>
      <c r="AI102">
        <v>0</v>
      </c>
    </row>
    <row r="103" spans="5:35" x14ac:dyDescent="0.45">
      <c r="E103" t="s">
        <v>783</v>
      </c>
      <c r="G103" t="s">
        <v>127</v>
      </c>
      <c r="I103" t="s">
        <v>215</v>
      </c>
      <c r="J103" t="s">
        <v>1063</v>
      </c>
      <c r="K103">
        <v>2.4833145721550002E-4</v>
      </c>
      <c r="L103" t="s">
        <v>217</v>
      </c>
      <c r="N103" t="s">
        <v>325</v>
      </c>
      <c r="O103" t="s">
        <v>1063</v>
      </c>
      <c r="P103">
        <v>7.199171735318889E-5</v>
      </c>
      <c r="Q103" t="s">
        <v>217</v>
      </c>
      <c r="S103" t="s">
        <v>326</v>
      </c>
      <c r="T103" t="s">
        <v>1063</v>
      </c>
      <c r="U103">
        <v>1.6289226405420001E-4</v>
      </c>
      <c r="V103" t="s">
        <v>217</v>
      </c>
      <c r="X103">
        <v>1.1415525114155251E-4</v>
      </c>
      <c r="Y103">
        <v>1.4253868019126702E-4</v>
      </c>
      <c r="Z103" t="s">
        <v>1063</v>
      </c>
      <c r="AA103" t="s">
        <v>25</v>
      </c>
      <c r="AC103" t="s">
        <v>22</v>
      </c>
      <c r="AD103" t="s">
        <v>1063</v>
      </c>
      <c r="AE103">
        <v>2.3131013510493105E-4</v>
      </c>
      <c r="AG103" t="s">
        <v>97</v>
      </c>
      <c r="AH103" t="s">
        <v>1063</v>
      </c>
      <c r="AI103">
        <v>0</v>
      </c>
    </row>
    <row r="104" spans="5:35" x14ac:dyDescent="0.45">
      <c r="E104" t="s">
        <v>784</v>
      </c>
      <c r="G104" t="s">
        <v>127</v>
      </c>
      <c r="I104" t="s">
        <v>215</v>
      </c>
      <c r="J104" t="s">
        <v>1064</v>
      </c>
      <c r="K104">
        <v>2.556055246295E-4</v>
      </c>
      <c r="L104" t="s">
        <v>217</v>
      </c>
      <c r="N104" t="s">
        <v>325</v>
      </c>
      <c r="O104" t="s">
        <v>1064</v>
      </c>
      <c r="P104">
        <v>6.4577204564529096E-5</v>
      </c>
      <c r="Q104" t="s">
        <v>217</v>
      </c>
      <c r="S104" t="s">
        <v>326</v>
      </c>
      <c r="T104" t="s">
        <v>1064</v>
      </c>
      <c r="U104">
        <v>1.5745361795230001E-4</v>
      </c>
      <c r="V104" t="s">
        <v>217</v>
      </c>
      <c r="X104">
        <v>1.1415525114155251E-4</v>
      </c>
      <c r="Y104">
        <v>1.4883690094390442E-4</v>
      </c>
      <c r="Z104" t="s">
        <v>1064</v>
      </c>
      <c r="AA104" t="s">
        <v>25</v>
      </c>
      <c r="AC104" t="s">
        <v>22</v>
      </c>
      <c r="AD104" t="s">
        <v>1064</v>
      </c>
      <c r="AE104">
        <v>2.177291698552144E-4</v>
      </c>
      <c r="AG104" t="s">
        <v>97</v>
      </c>
      <c r="AH104" t="s">
        <v>1064</v>
      </c>
      <c r="AI104">
        <v>0</v>
      </c>
    </row>
    <row r="105" spans="5:35" x14ac:dyDescent="0.45">
      <c r="E105" t="s">
        <v>785</v>
      </c>
      <c r="G105" t="s">
        <v>127</v>
      </c>
      <c r="I105" t="s">
        <v>215</v>
      </c>
      <c r="J105" t="s">
        <v>1065</v>
      </c>
      <c r="K105">
        <v>2.9345994359990002E-4</v>
      </c>
      <c r="L105" t="s">
        <v>217</v>
      </c>
      <c r="N105" t="s">
        <v>325</v>
      </c>
      <c r="O105" t="s">
        <v>1065</v>
      </c>
      <c r="P105">
        <v>5.5275456199975449E-5</v>
      </c>
      <c r="Q105" t="s">
        <v>217</v>
      </c>
      <c r="S105" t="s">
        <v>326</v>
      </c>
      <c r="T105" t="s">
        <v>1065</v>
      </c>
      <c r="U105">
        <v>1.5345666501069999E-4</v>
      </c>
      <c r="V105" t="s">
        <v>217</v>
      </c>
      <c r="X105">
        <v>1.1415525114155251E-4</v>
      </c>
      <c r="Y105">
        <v>1.5049432745775637E-4</v>
      </c>
      <c r="Z105" t="s">
        <v>1065</v>
      </c>
      <c r="AA105" t="s">
        <v>25</v>
      </c>
      <c r="AC105" t="s">
        <v>22</v>
      </c>
      <c r="AD105" t="s">
        <v>1065</v>
      </c>
      <c r="AE105">
        <v>2.0862319256302486E-4</v>
      </c>
      <c r="AG105" t="s">
        <v>97</v>
      </c>
      <c r="AH105" t="s">
        <v>1065</v>
      </c>
      <c r="AI105">
        <v>0</v>
      </c>
    </row>
    <row r="106" spans="5:35" x14ac:dyDescent="0.45">
      <c r="E106" t="s">
        <v>786</v>
      </c>
      <c r="G106" t="s">
        <v>127</v>
      </c>
      <c r="I106" t="s">
        <v>215</v>
      </c>
      <c r="J106" t="s">
        <v>1066</v>
      </c>
      <c r="K106">
        <v>2.7265654130950002E-4</v>
      </c>
      <c r="L106" t="s">
        <v>217</v>
      </c>
      <c r="N106" t="s">
        <v>325</v>
      </c>
      <c r="O106" t="s">
        <v>1066</v>
      </c>
      <c r="P106">
        <v>4.6508386104276544E-5</v>
      </c>
      <c r="Q106" t="s">
        <v>217</v>
      </c>
      <c r="S106" t="s">
        <v>326</v>
      </c>
      <c r="T106" t="s">
        <v>1066</v>
      </c>
      <c r="U106">
        <v>1.5005059208729999E-4</v>
      </c>
      <c r="V106" t="s">
        <v>217</v>
      </c>
      <c r="X106">
        <v>1.1415525114155251E-4</v>
      </c>
      <c r="Y106">
        <v>1.7237235744060203E-4</v>
      </c>
      <c r="Z106" t="s">
        <v>1066</v>
      </c>
      <c r="AA106" t="s">
        <v>25</v>
      </c>
      <c r="AC106" t="s">
        <v>22</v>
      </c>
      <c r="AD106" t="s">
        <v>1066</v>
      </c>
      <c r="AE106">
        <v>2.0984185280554634E-4</v>
      </c>
      <c r="AG106" t="s">
        <v>97</v>
      </c>
      <c r="AH106" t="s">
        <v>1066</v>
      </c>
      <c r="AI106">
        <v>0</v>
      </c>
    </row>
    <row r="107" spans="5:35" x14ac:dyDescent="0.45">
      <c r="E107" t="s">
        <v>125</v>
      </c>
      <c r="G107" t="s">
        <v>127</v>
      </c>
      <c r="I107" t="s">
        <v>215</v>
      </c>
      <c r="J107" t="s">
        <v>1067</v>
      </c>
      <c r="K107">
        <v>1.988755470938E-4</v>
      </c>
      <c r="L107" t="s">
        <v>217</v>
      </c>
      <c r="N107" t="s">
        <v>325</v>
      </c>
      <c r="O107" t="s">
        <v>1067</v>
      </c>
      <c r="P107">
        <v>4.4445620668959993E-5</v>
      </c>
      <c r="Q107" t="s">
        <v>217</v>
      </c>
      <c r="S107" t="s">
        <v>326</v>
      </c>
      <c r="T107" t="s">
        <v>1067</v>
      </c>
      <c r="U107">
        <v>1.4749388645250001E-4</v>
      </c>
      <c r="V107" t="s">
        <v>217</v>
      </c>
      <c r="X107">
        <v>1.1415525114155251E-4</v>
      </c>
      <c r="Y107">
        <v>2.2209515285616027E-4</v>
      </c>
      <c r="Z107" t="s">
        <v>1067</v>
      </c>
      <c r="AA107" t="s">
        <v>25</v>
      </c>
      <c r="AC107" t="s">
        <v>22</v>
      </c>
      <c r="AD107" t="s">
        <v>1067</v>
      </c>
      <c r="AE107">
        <v>1.3083921724845859E-4</v>
      </c>
      <c r="AG107" t="s">
        <v>97</v>
      </c>
      <c r="AH107" t="s">
        <v>1067</v>
      </c>
      <c r="AI107">
        <v>0</v>
      </c>
    </row>
    <row r="108" spans="5:35" x14ac:dyDescent="0.45">
      <c r="E108" t="s">
        <v>129</v>
      </c>
      <c r="G108" t="s">
        <v>127</v>
      </c>
      <c r="I108" t="s">
        <v>215</v>
      </c>
      <c r="J108" t="s">
        <v>1068</v>
      </c>
      <c r="K108">
        <v>7.4326739714396838E-5</v>
      </c>
      <c r="L108" t="s">
        <v>217</v>
      </c>
      <c r="N108" t="s">
        <v>325</v>
      </c>
      <c r="O108" t="s">
        <v>1068</v>
      </c>
      <c r="P108">
        <v>4.6814281469572384E-5</v>
      </c>
      <c r="Q108" t="s">
        <v>217</v>
      </c>
      <c r="S108" t="s">
        <v>326</v>
      </c>
      <c r="T108" t="s">
        <v>1068</v>
      </c>
      <c r="U108">
        <v>1.3728895726849999E-4</v>
      </c>
      <c r="V108" t="s">
        <v>217</v>
      </c>
      <c r="X108">
        <v>1.1415525114155251E-4</v>
      </c>
      <c r="Y108">
        <v>2.2209515285616027E-4</v>
      </c>
      <c r="Z108" t="s">
        <v>1068</v>
      </c>
      <c r="AA108" t="s">
        <v>25</v>
      </c>
      <c r="AC108" t="s">
        <v>22</v>
      </c>
      <c r="AD108" t="s">
        <v>1068</v>
      </c>
      <c r="AE108">
        <v>1.1186655491784032E-4</v>
      </c>
      <c r="AG108" t="s">
        <v>97</v>
      </c>
      <c r="AH108" t="s">
        <v>1068</v>
      </c>
      <c r="AI108">
        <v>0</v>
      </c>
    </row>
    <row r="109" spans="5:35" x14ac:dyDescent="0.45">
      <c r="E109" t="s">
        <v>132</v>
      </c>
      <c r="G109" t="s">
        <v>127</v>
      </c>
      <c r="I109" t="s">
        <v>215</v>
      </c>
      <c r="J109" t="s">
        <v>1069</v>
      </c>
      <c r="K109">
        <v>3.037815420797397E-8</v>
      </c>
      <c r="L109" t="s">
        <v>217</v>
      </c>
      <c r="N109" t="s">
        <v>325</v>
      </c>
      <c r="O109" t="s">
        <v>1069</v>
      </c>
      <c r="P109">
        <v>4.6252714528115593E-5</v>
      </c>
      <c r="Q109" t="s">
        <v>217</v>
      </c>
      <c r="S109" t="s">
        <v>326</v>
      </c>
      <c r="T109" t="s">
        <v>1069</v>
      </c>
      <c r="U109">
        <v>1.374969436307E-4</v>
      </c>
      <c r="V109" t="s">
        <v>217</v>
      </c>
      <c r="X109">
        <v>1.1415525114155251E-4</v>
      </c>
      <c r="Y109">
        <v>1.7237235744060203E-4</v>
      </c>
      <c r="Z109" t="s">
        <v>1069</v>
      </c>
      <c r="AA109" t="s">
        <v>25</v>
      </c>
      <c r="AC109" t="s">
        <v>22</v>
      </c>
      <c r="AD109" t="s">
        <v>1069</v>
      </c>
      <c r="AE109">
        <v>1.0307459070694706E-4</v>
      </c>
      <c r="AG109" t="s">
        <v>97</v>
      </c>
      <c r="AH109" t="s">
        <v>1069</v>
      </c>
      <c r="AI109">
        <v>0</v>
      </c>
    </row>
    <row r="110" spans="5:35" x14ac:dyDescent="0.45">
      <c r="E110" t="s">
        <v>135</v>
      </c>
      <c r="G110" t="s">
        <v>127</v>
      </c>
      <c r="I110" t="s">
        <v>215</v>
      </c>
      <c r="J110" t="s">
        <v>1070</v>
      </c>
      <c r="K110">
        <v>0</v>
      </c>
      <c r="L110" t="s">
        <v>217</v>
      </c>
      <c r="N110" t="s">
        <v>325</v>
      </c>
      <c r="O110" t="s">
        <v>1070</v>
      </c>
      <c r="P110">
        <v>4.35444231902478E-5</v>
      </c>
      <c r="Q110" t="s">
        <v>217</v>
      </c>
      <c r="S110" t="s">
        <v>326</v>
      </c>
      <c r="T110" t="s">
        <v>1070</v>
      </c>
      <c r="U110">
        <v>1.3875698514359999E-4</v>
      </c>
      <c r="V110" t="s">
        <v>217</v>
      </c>
      <c r="X110">
        <v>1.1415525114155251E-4</v>
      </c>
      <c r="Y110">
        <v>1.5579809230208258E-4</v>
      </c>
      <c r="Z110" t="s">
        <v>1070</v>
      </c>
      <c r="AA110" t="s">
        <v>25</v>
      </c>
      <c r="AC110" t="s">
        <v>22</v>
      </c>
      <c r="AD110" t="s">
        <v>1070</v>
      </c>
      <c r="AE110">
        <v>8.4518870201302258E-5</v>
      </c>
      <c r="AG110" t="s">
        <v>97</v>
      </c>
      <c r="AH110" t="s">
        <v>1070</v>
      </c>
      <c r="AI110">
        <v>0</v>
      </c>
    </row>
    <row r="111" spans="5:35" x14ac:dyDescent="0.45">
      <c r="E111" t="s">
        <v>136</v>
      </c>
      <c r="G111" t="s">
        <v>127</v>
      </c>
      <c r="I111" t="s">
        <v>215</v>
      </c>
      <c r="J111" t="s">
        <v>1071</v>
      </c>
      <c r="K111">
        <v>0</v>
      </c>
      <c r="L111" t="s">
        <v>217</v>
      </c>
      <c r="N111" t="s">
        <v>325</v>
      </c>
      <c r="O111" t="s">
        <v>1071</v>
      </c>
      <c r="P111">
        <v>4.013219436197696E-5</v>
      </c>
      <c r="Q111" t="s">
        <v>217</v>
      </c>
      <c r="S111" t="s">
        <v>326</v>
      </c>
      <c r="T111" t="s">
        <v>1071</v>
      </c>
      <c r="U111">
        <v>1.3917356288580001E-4</v>
      </c>
      <c r="V111" t="s">
        <v>217</v>
      </c>
      <c r="X111">
        <v>1.1415525114155251E-4</v>
      </c>
      <c r="Y111">
        <v>1.093901499142282E-4</v>
      </c>
      <c r="Z111" t="s">
        <v>1071</v>
      </c>
      <c r="AA111" t="s">
        <v>25</v>
      </c>
      <c r="AC111" t="s">
        <v>22</v>
      </c>
      <c r="AD111" t="s">
        <v>1071</v>
      </c>
      <c r="AE111">
        <v>8.3441334915931918E-5</v>
      </c>
      <c r="AG111" t="s">
        <v>97</v>
      </c>
      <c r="AH111" t="s">
        <v>1071</v>
      </c>
      <c r="AI111">
        <v>0</v>
      </c>
    </row>
    <row r="112" spans="5:35" x14ac:dyDescent="0.45">
      <c r="E112" t="s">
        <v>137</v>
      </c>
      <c r="G112" t="s">
        <v>127</v>
      </c>
      <c r="I112" t="s">
        <v>215</v>
      </c>
      <c r="J112" t="s">
        <v>1072</v>
      </c>
      <c r="K112">
        <v>0</v>
      </c>
      <c r="L112" t="s">
        <v>217</v>
      </c>
      <c r="N112" t="s">
        <v>325</v>
      </c>
      <c r="O112" t="s">
        <v>1072</v>
      </c>
      <c r="P112">
        <v>3.8144783086892578E-5</v>
      </c>
      <c r="Q112" t="s">
        <v>217</v>
      </c>
      <c r="S112" t="s">
        <v>326</v>
      </c>
      <c r="T112" t="s">
        <v>1072</v>
      </c>
      <c r="U112">
        <v>1.37344497484E-4</v>
      </c>
      <c r="V112" t="s">
        <v>217</v>
      </c>
      <c r="X112">
        <v>1.1415525114155251E-4</v>
      </c>
      <c r="Y112">
        <v>7.9556472664893237E-5</v>
      </c>
      <c r="Z112" t="s">
        <v>1072</v>
      </c>
      <c r="AA112" t="s">
        <v>25</v>
      </c>
      <c r="AC112" t="s">
        <v>22</v>
      </c>
      <c r="AD112" t="s">
        <v>1072</v>
      </c>
      <c r="AE112">
        <v>9.2300041984053313E-5</v>
      </c>
      <c r="AG112" t="s">
        <v>97</v>
      </c>
      <c r="AH112" t="s">
        <v>1072</v>
      </c>
      <c r="AI112">
        <v>0</v>
      </c>
    </row>
    <row r="113" spans="5:35" x14ac:dyDescent="0.45">
      <c r="E113" t="s">
        <v>138</v>
      </c>
      <c r="G113" t="s">
        <v>127</v>
      </c>
      <c r="I113" t="s">
        <v>215</v>
      </c>
      <c r="J113" t="s">
        <v>1073</v>
      </c>
      <c r="K113">
        <v>0</v>
      </c>
      <c r="L113" t="s">
        <v>217</v>
      </c>
      <c r="N113" t="s">
        <v>325</v>
      </c>
      <c r="O113" t="s">
        <v>1073</v>
      </c>
      <c r="P113">
        <v>3.8000426144567857E-5</v>
      </c>
      <c r="Q113" t="s">
        <v>217</v>
      </c>
      <c r="S113" t="s">
        <v>326</v>
      </c>
      <c r="T113" t="s">
        <v>1073</v>
      </c>
      <c r="U113">
        <v>1.3507252662119999E-4</v>
      </c>
      <c r="V113" t="s">
        <v>217</v>
      </c>
      <c r="X113">
        <v>1.1415525114155251E-4</v>
      </c>
      <c r="Y113">
        <v>5.6352501470966035E-5</v>
      </c>
      <c r="Z113" t="s">
        <v>1073</v>
      </c>
      <c r="AA113" t="s">
        <v>25</v>
      </c>
      <c r="AC113" t="s">
        <v>22</v>
      </c>
      <c r="AD113" t="s">
        <v>1073</v>
      </c>
      <c r="AE113">
        <v>7.6771873977975251E-5</v>
      </c>
      <c r="AG113" t="s">
        <v>97</v>
      </c>
      <c r="AH113" t="s">
        <v>1073</v>
      </c>
      <c r="AI113">
        <v>0</v>
      </c>
    </row>
    <row r="114" spans="5:35" x14ac:dyDescent="0.45">
      <c r="E114" t="s">
        <v>139</v>
      </c>
      <c r="G114" t="s">
        <v>127</v>
      </c>
      <c r="I114" t="s">
        <v>215</v>
      </c>
      <c r="J114" t="s">
        <v>1074</v>
      </c>
      <c r="K114">
        <v>0</v>
      </c>
      <c r="L114" t="s">
        <v>217</v>
      </c>
      <c r="N114" t="s">
        <v>325</v>
      </c>
      <c r="O114" t="s">
        <v>1074</v>
      </c>
      <c r="P114">
        <v>3.8753548047209522E-5</v>
      </c>
      <c r="Q114" t="s">
        <v>217</v>
      </c>
      <c r="S114" t="s">
        <v>326</v>
      </c>
      <c r="T114" t="s">
        <v>1074</v>
      </c>
      <c r="U114">
        <v>1.3143032893949999E-4</v>
      </c>
      <c r="V114" t="s">
        <v>217</v>
      </c>
      <c r="X114">
        <v>1.1415525114155251E-4</v>
      </c>
      <c r="Y114">
        <v>2.9833677249334962E-5</v>
      </c>
      <c r="Z114" t="s">
        <v>1074</v>
      </c>
      <c r="AA114" t="s">
        <v>25</v>
      </c>
      <c r="AC114" t="s">
        <v>22</v>
      </c>
      <c r="AD114" t="s">
        <v>1074</v>
      </c>
      <c r="AE114">
        <v>9.40349542065806E-5</v>
      </c>
      <c r="AG114" t="s">
        <v>97</v>
      </c>
      <c r="AH114" t="s">
        <v>1074</v>
      </c>
      <c r="AI114">
        <v>0</v>
      </c>
    </row>
    <row r="115" spans="5:35" x14ac:dyDescent="0.45">
      <c r="E115" t="s">
        <v>140</v>
      </c>
      <c r="G115" t="s">
        <v>127</v>
      </c>
      <c r="I115" t="s">
        <v>215</v>
      </c>
      <c r="J115" t="s">
        <v>226</v>
      </c>
      <c r="K115">
        <v>0</v>
      </c>
      <c r="L115" t="s">
        <v>217</v>
      </c>
      <c r="N115" t="s">
        <v>325</v>
      </c>
      <c r="O115" t="s">
        <v>226</v>
      </c>
      <c r="P115">
        <v>3.9160110567476722E-5</v>
      </c>
      <c r="Q115" t="s">
        <v>217</v>
      </c>
      <c r="S115" t="s">
        <v>326</v>
      </c>
      <c r="T115" t="s">
        <v>226</v>
      </c>
      <c r="U115">
        <v>1.2927331838020001E-4</v>
      </c>
      <c r="V115" t="s">
        <v>217</v>
      </c>
      <c r="X115">
        <v>1.1415525114155251E-4</v>
      </c>
      <c r="Y115">
        <v>2.1546544680075254E-5</v>
      </c>
      <c r="Z115" t="s">
        <v>226</v>
      </c>
      <c r="AA115" t="s">
        <v>25</v>
      </c>
      <c r="AC115" t="s">
        <v>22</v>
      </c>
      <c r="AD115" t="s">
        <v>226</v>
      </c>
      <c r="AE115">
        <v>1.1859833599357022E-4</v>
      </c>
      <c r="AG115" t="s">
        <v>97</v>
      </c>
      <c r="AH115" t="s">
        <v>226</v>
      </c>
      <c r="AI115">
        <v>0</v>
      </c>
    </row>
    <row r="116" spans="5:35" x14ac:dyDescent="0.45">
      <c r="E116" t="s">
        <v>141</v>
      </c>
      <c r="G116" t="s">
        <v>127</v>
      </c>
      <c r="I116" t="s">
        <v>215</v>
      </c>
      <c r="J116" t="s">
        <v>227</v>
      </c>
      <c r="K116">
        <v>0</v>
      </c>
      <c r="L116" t="s">
        <v>217</v>
      </c>
      <c r="N116" t="s">
        <v>325</v>
      </c>
      <c r="O116" t="s">
        <v>227</v>
      </c>
      <c r="P116">
        <v>3.7254057720042158E-5</v>
      </c>
      <c r="Q116" t="s">
        <v>217</v>
      </c>
      <c r="S116" t="s">
        <v>326</v>
      </c>
      <c r="T116" t="s">
        <v>227</v>
      </c>
      <c r="U116">
        <v>1.264748770324E-4</v>
      </c>
      <c r="V116" t="s">
        <v>217</v>
      </c>
      <c r="X116">
        <v>1.1415525114155251E-4</v>
      </c>
      <c r="Y116">
        <v>1.4916838624667481E-5</v>
      </c>
      <c r="Z116" t="s">
        <v>227</v>
      </c>
      <c r="AA116" t="s">
        <v>25</v>
      </c>
      <c r="AC116" t="s">
        <v>22</v>
      </c>
      <c r="AD116" t="s">
        <v>227</v>
      </c>
      <c r="AE116">
        <v>1.3992870985904372E-4</v>
      </c>
      <c r="AG116" t="s">
        <v>97</v>
      </c>
      <c r="AH116" t="s">
        <v>227</v>
      </c>
      <c r="AI116">
        <v>0</v>
      </c>
    </row>
    <row r="117" spans="5:35" x14ac:dyDescent="0.45">
      <c r="E117" t="s">
        <v>142</v>
      </c>
      <c r="G117" t="s">
        <v>127</v>
      </c>
      <c r="I117" t="s">
        <v>215</v>
      </c>
      <c r="J117" t="s">
        <v>228</v>
      </c>
      <c r="K117">
        <v>0</v>
      </c>
      <c r="L117" t="s">
        <v>217</v>
      </c>
      <c r="N117" t="s">
        <v>325</v>
      </c>
      <c r="O117" t="s">
        <v>228</v>
      </c>
      <c r="P117">
        <v>3.5335655540520141E-5</v>
      </c>
      <c r="Q117" t="s">
        <v>217</v>
      </c>
      <c r="S117" t="s">
        <v>326</v>
      </c>
      <c r="T117" t="s">
        <v>228</v>
      </c>
      <c r="U117">
        <v>1.2769520591729999E-4</v>
      </c>
      <c r="V117" t="s">
        <v>217</v>
      </c>
      <c r="X117">
        <v>1.1415525114155251E-4</v>
      </c>
      <c r="Y117">
        <v>1.6574265138519424E-5</v>
      </c>
      <c r="Z117" t="s">
        <v>228</v>
      </c>
      <c r="AA117" t="s">
        <v>25</v>
      </c>
      <c r="AC117" t="s">
        <v>22</v>
      </c>
      <c r="AD117" t="s">
        <v>228</v>
      </c>
      <c r="AE117">
        <v>1.5420122760534123E-4</v>
      </c>
      <c r="AG117" t="s">
        <v>97</v>
      </c>
      <c r="AH117" t="s">
        <v>228</v>
      </c>
      <c r="AI117">
        <v>0</v>
      </c>
    </row>
    <row r="118" spans="5:35" x14ac:dyDescent="0.45">
      <c r="E118" t="s">
        <v>143</v>
      </c>
      <c r="G118" t="s">
        <v>127</v>
      </c>
      <c r="I118" t="s">
        <v>215</v>
      </c>
      <c r="J118" t="s">
        <v>229</v>
      </c>
      <c r="K118">
        <v>0</v>
      </c>
      <c r="L118" t="s">
        <v>217</v>
      </c>
      <c r="N118" t="s">
        <v>325</v>
      </c>
      <c r="O118" t="s">
        <v>229</v>
      </c>
      <c r="P118">
        <v>3.2140655788848146E-5</v>
      </c>
      <c r="Q118" t="s">
        <v>217</v>
      </c>
      <c r="S118" t="s">
        <v>326</v>
      </c>
      <c r="T118" t="s">
        <v>229</v>
      </c>
      <c r="U118">
        <v>1.2850944868339999E-4</v>
      </c>
      <c r="V118" t="s">
        <v>217</v>
      </c>
      <c r="X118">
        <v>1.1415525114155251E-4</v>
      </c>
      <c r="Y118">
        <v>1.4585353321897093E-5</v>
      </c>
      <c r="Z118" t="s">
        <v>229</v>
      </c>
      <c r="AA118" t="s">
        <v>25</v>
      </c>
      <c r="AC118" t="s">
        <v>22</v>
      </c>
      <c r="AD118" t="s">
        <v>229</v>
      </c>
      <c r="AE118">
        <v>1.5769799043253009E-4</v>
      </c>
      <c r="AG118" t="s">
        <v>97</v>
      </c>
      <c r="AH118" t="s">
        <v>229</v>
      </c>
      <c r="AI118">
        <v>0</v>
      </c>
    </row>
    <row r="119" spans="5:35" x14ac:dyDescent="0.45">
      <c r="E119" t="s">
        <v>144</v>
      </c>
      <c r="G119" t="s">
        <v>127</v>
      </c>
      <c r="I119" t="s">
        <v>215</v>
      </c>
      <c r="J119" t="s">
        <v>230</v>
      </c>
      <c r="K119">
        <v>0</v>
      </c>
      <c r="L119" t="s">
        <v>217</v>
      </c>
      <c r="N119" t="s">
        <v>325</v>
      </c>
      <c r="O119" t="s">
        <v>230</v>
      </c>
      <c r="P119">
        <v>3.2192286221080975E-5</v>
      </c>
      <c r="Q119" t="s">
        <v>217</v>
      </c>
      <c r="S119" t="s">
        <v>326</v>
      </c>
      <c r="T119" t="s">
        <v>230</v>
      </c>
      <c r="U119">
        <v>1.2708360166970001E-4</v>
      </c>
      <c r="V119" t="s">
        <v>217</v>
      </c>
      <c r="X119">
        <v>1.1415525114155251E-4</v>
      </c>
      <c r="Y119">
        <v>2.1215059377304864E-5</v>
      </c>
      <c r="Z119" t="s">
        <v>230</v>
      </c>
      <c r="AA119" t="s">
        <v>25</v>
      </c>
      <c r="AC119" t="s">
        <v>22</v>
      </c>
      <c r="AD119" t="s">
        <v>230</v>
      </c>
      <c r="AE119">
        <v>1.6164466444790158E-4</v>
      </c>
      <c r="AG119" t="s">
        <v>97</v>
      </c>
      <c r="AH119" t="s">
        <v>230</v>
      </c>
      <c r="AI119">
        <v>0</v>
      </c>
    </row>
    <row r="120" spans="5:35" x14ac:dyDescent="0.45">
      <c r="E120" t="s">
        <v>145</v>
      </c>
      <c r="G120" t="s">
        <v>127</v>
      </c>
      <c r="I120" t="s">
        <v>215</v>
      </c>
      <c r="J120" t="s">
        <v>231</v>
      </c>
      <c r="K120">
        <v>0</v>
      </c>
      <c r="L120" t="s">
        <v>217</v>
      </c>
      <c r="N120" t="s">
        <v>325</v>
      </c>
      <c r="O120" t="s">
        <v>231</v>
      </c>
      <c r="P120">
        <v>3.052478250915944E-5</v>
      </c>
      <c r="Q120" t="s">
        <v>217</v>
      </c>
      <c r="S120" t="s">
        <v>326</v>
      </c>
      <c r="T120" t="s">
        <v>231</v>
      </c>
      <c r="U120">
        <v>1.1359108920919999E-4</v>
      </c>
      <c r="V120" t="s">
        <v>217</v>
      </c>
      <c r="X120">
        <v>1.1415525114155251E-4</v>
      </c>
      <c r="Y120">
        <v>5.7678442682047593E-5</v>
      </c>
      <c r="Z120" t="s">
        <v>231</v>
      </c>
      <c r="AA120" t="s">
        <v>25</v>
      </c>
      <c r="AC120" t="s">
        <v>22</v>
      </c>
      <c r="AD120" t="s">
        <v>231</v>
      </c>
      <c r="AE120">
        <v>1.5664699146388899E-4</v>
      </c>
      <c r="AG120" t="s">
        <v>97</v>
      </c>
      <c r="AH120" t="s">
        <v>231</v>
      </c>
      <c r="AI120">
        <v>0</v>
      </c>
    </row>
    <row r="121" spans="5:35" x14ac:dyDescent="0.45">
      <c r="E121" t="s">
        <v>146</v>
      </c>
      <c r="G121" t="s">
        <v>127</v>
      </c>
      <c r="I121" t="s">
        <v>215</v>
      </c>
      <c r="J121" t="s">
        <v>232</v>
      </c>
      <c r="K121">
        <v>0</v>
      </c>
      <c r="L121" t="s">
        <v>217</v>
      </c>
      <c r="N121" t="s">
        <v>325</v>
      </c>
      <c r="O121" t="s">
        <v>232</v>
      </c>
      <c r="P121">
        <v>2.8692077467714287E-5</v>
      </c>
      <c r="Q121" t="s">
        <v>217</v>
      </c>
      <c r="S121" t="s">
        <v>326</v>
      </c>
      <c r="T121" t="s">
        <v>232</v>
      </c>
      <c r="U121">
        <v>1.139585103621E-4</v>
      </c>
      <c r="V121" t="s">
        <v>217</v>
      </c>
      <c r="X121">
        <v>1.1415525114155251E-4</v>
      </c>
      <c r="Y121">
        <v>1.6905750441289813E-4</v>
      </c>
      <c r="Z121" t="s">
        <v>232</v>
      </c>
      <c r="AA121" t="s">
        <v>25</v>
      </c>
      <c r="AC121" t="s">
        <v>22</v>
      </c>
      <c r="AD121" t="s">
        <v>232</v>
      </c>
      <c r="AE121">
        <v>1.5797139490792252E-4</v>
      </c>
      <c r="AG121" t="s">
        <v>97</v>
      </c>
      <c r="AH121" t="s">
        <v>232</v>
      </c>
      <c r="AI121">
        <v>0</v>
      </c>
    </row>
    <row r="122" spans="5:35" x14ac:dyDescent="0.45">
      <c r="E122" t="s">
        <v>147</v>
      </c>
      <c r="G122" t="s">
        <v>127</v>
      </c>
      <c r="I122" t="s">
        <v>215</v>
      </c>
      <c r="J122" t="s">
        <v>233</v>
      </c>
      <c r="K122">
        <v>5.8074328750262032E-10</v>
      </c>
      <c r="L122" t="s">
        <v>217</v>
      </c>
      <c r="N122" t="s">
        <v>325</v>
      </c>
      <c r="O122" t="s">
        <v>233</v>
      </c>
      <c r="P122">
        <v>2.7203201893941507E-5</v>
      </c>
      <c r="Q122" t="s">
        <v>217</v>
      </c>
      <c r="S122" t="s">
        <v>326</v>
      </c>
      <c r="T122" t="s">
        <v>233</v>
      </c>
      <c r="U122">
        <v>1.1375607824989999E-4</v>
      </c>
      <c r="V122" t="s">
        <v>217</v>
      </c>
      <c r="X122">
        <v>1.1415525114155251E-4</v>
      </c>
      <c r="Y122">
        <v>1.9060404909297337E-4</v>
      </c>
      <c r="Z122" t="s">
        <v>233</v>
      </c>
      <c r="AA122" t="s">
        <v>25</v>
      </c>
      <c r="AC122" t="s">
        <v>22</v>
      </c>
      <c r="AD122" t="s">
        <v>233</v>
      </c>
      <c r="AE122">
        <v>1.6372897150736425E-4</v>
      </c>
      <c r="AG122" t="s">
        <v>97</v>
      </c>
      <c r="AH122" t="s">
        <v>233</v>
      </c>
      <c r="AI122">
        <v>0</v>
      </c>
    </row>
    <row r="123" spans="5:35" x14ac:dyDescent="0.45">
      <c r="E123" t="s">
        <v>148</v>
      </c>
      <c r="G123" t="s">
        <v>127</v>
      </c>
      <c r="I123" t="s">
        <v>215</v>
      </c>
      <c r="J123" t="s">
        <v>234</v>
      </c>
      <c r="K123">
        <v>4.380963949856249E-5</v>
      </c>
      <c r="L123" t="s">
        <v>217</v>
      </c>
      <c r="N123" t="s">
        <v>325</v>
      </c>
      <c r="O123" t="s">
        <v>234</v>
      </c>
      <c r="P123">
        <v>2.6330527418713047E-5</v>
      </c>
      <c r="Q123" t="s">
        <v>217</v>
      </c>
      <c r="S123" t="s">
        <v>326</v>
      </c>
      <c r="T123" t="s">
        <v>234</v>
      </c>
      <c r="U123">
        <v>1.1088362472009999E-4</v>
      </c>
      <c r="V123" t="s">
        <v>217</v>
      </c>
      <c r="X123">
        <v>1.1415525114155251E-4</v>
      </c>
      <c r="Y123">
        <v>1.4585353321897094E-4</v>
      </c>
      <c r="Z123" t="s">
        <v>234</v>
      </c>
      <c r="AA123" t="s">
        <v>25</v>
      </c>
      <c r="AC123" t="s">
        <v>22</v>
      </c>
      <c r="AD123" t="s">
        <v>234</v>
      </c>
      <c r="AE123">
        <v>1.8702866172647358E-4</v>
      </c>
      <c r="AG123" t="s">
        <v>97</v>
      </c>
      <c r="AH123" t="s">
        <v>234</v>
      </c>
      <c r="AI123">
        <v>0</v>
      </c>
    </row>
    <row r="124" spans="5:35" x14ac:dyDescent="0.45">
      <c r="E124" t="s">
        <v>149</v>
      </c>
      <c r="G124" t="s">
        <v>127</v>
      </c>
      <c r="I124" t="s">
        <v>215</v>
      </c>
      <c r="J124" t="s">
        <v>235</v>
      </c>
      <c r="K124">
        <v>1.4641409405529999E-4</v>
      </c>
      <c r="L124" t="s">
        <v>217</v>
      </c>
      <c r="N124" t="s">
        <v>325</v>
      </c>
      <c r="O124" t="s">
        <v>235</v>
      </c>
      <c r="P124">
        <v>2.2954296473226148E-5</v>
      </c>
      <c r="Q124" t="s">
        <v>217</v>
      </c>
      <c r="S124" t="s">
        <v>326</v>
      </c>
      <c r="T124" t="s">
        <v>235</v>
      </c>
      <c r="U124">
        <v>1.0681150859959999E-4</v>
      </c>
      <c r="V124" t="s">
        <v>217</v>
      </c>
      <c r="X124">
        <v>1.1415525114155251E-4</v>
      </c>
      <c r="Y124">
        <v>1.4452759200788939E-4</v>
      </c>
      <c r="Z124" t="s">
        <v>235</v>
      </c>
      <c r="AA124" t="s">
        <v>25</v>
      </c>
      <c r="AC124" t="s">
        <v>22</v>
      </c>
      <c r="AD124" t="s">
        <v>235</v>
      </c>
      <c r="AE124">
        <v>2.0763049307810714E-4</v>
      </c>
      <c r="AG124" t="s">
        <v>97</v>
      </c>
      <c r="AH124" t="s">
        <v>235</v>
      </c>
      <c r="AI124">
        <v>0</v>
      </c>
    </row>
    <row r="125" spans="5:35" x14ac:dyDescent="0.45">
      <c r="E125" t="s">
        <v>150</v>
      </c>
      <c r="G125" t="s">
        <v>127</v>
      </c>
      <c r="I125" t="s">
        <v>215</v>
      </c>
      <c r="J125" t="s">
        <v>236</v>
      </c>
      <c r="K125">
        <v>2.0192497453399999E-4</v>
      </c>
      <c r="L125" t="s">
        <v>217</v>
      </c>
      <c r="N125" t="s">
        <v>325</v>
      </c>
      <c r="O125" t="s">
        <v>236</v>
      </c>
      <c r="P125">
        <v>1.8563201332600028E-5</v>
      </c>
      <c r="Q125" t="s">
        <v>217</v>
      </c>
      <c r="S125" t="s">
        <v>326</v>
      </c>
      <c r="T125" t="s">
        <v>236</v>
      </c>
      <c r="U125">
        <v>1.0149183177289999E-4</v>
      </c>
      <c r="V125" t="s">
        <v>217</v>
      </c>
      <c r="X125">
        <v>1.1415525114155251E-4</v>
      </c>
      <c r="Y125">
        <v>1.408812536774151E-4</v>
      </c>
      <c r="Z125" t="s">
        <v>236</v>
      </c>
      <c r="AA125" t="s">
        <v>25</v>
      </c>
      <c r="AC125" t="s">
        <v>22</v>
      </c>
      <c r="AD125" t="s">
        <v>236</v>
      </c>
      <c r="AE125">
        <v>2.1571522424162481E-4</v>
      </c>
      <c r="AG125" t="s">
        <v>97</v>
      </c>
      <c r="AH125" t="s">
        <v>236</v>
      </c>
      <c r="AI125">
        <v>0</v>
      </c>
    </row>
    <row r="126" spans="5:35" x14ac:dyDescent="0.45">
      <c r="E126" t="s">
        <v>151</v>
      </c>
      <c r="G126" t="s">
        <v>127</v>
      </c>
      <c r="I126" t="s">
        <v>215</v>
      </c>
      <c r="J126" t="s">
        <v>237</v>
      </c>
      <c r="K126">
        <v>2.2596173818490001E-4</v>
      </c>
      <c r="L126" t="s">
        <v>217</v>
      </c>
      <c r="N126" t="s">
        <v>325</v>
      </c>
      <c r="O126" t="s">
        <v>237</v>
      </c>
      <c r="P126">
        <v>1.5553951596834983E-5</v>
      </c>
      <c r="Q126" t="s">
        <v>217</v>
      </c>
      <c r="S126" t="s">
        <v>326</v>
      </c>
      <c r="T126" t="s">
        <v>237</v>
      </c>
      <c r="U126">
        <v>9.812585626340984E-5</v>
      </c>
      <c r="V126" t="s">
        <v>217</v>
      </c>
      <c r="X126">
        <v>1.1415525114155251E-4</v>
      </c>
      <c r="Y126">
        <v>1.4054976837464471E-4</v>
      </c>
      <c r="Z126" t="s">
        <v>237</v>
      </c>
      <c r="AA126" t="s">
        <v>25</v>
      </c>
      <c r="AC126" t="s">
        <v>22</v>
      </c>
      <c r="AD126" t="s">
        <v>237</v>
      </c>
      <c r="AE126">
        <v>2.1609236159150446E-4</v>
      </c>
      <c r="AG126" t="s">
        <v>97</v>
      </c>
      <c r="AH126" t="s">
        <v>237</v>
      </c>
      <c r="AI126">
        <v>0</v>
      </c>
    </row>
    <row r="127" spans="5:35" x14ac:dyDescent="0.45">
      <c r="E127" t="s">
        <v>152</v>
      </c>
      <c r="G127" t="s">
        <v>127</v>
      </c>
      <c r="I127" t="s">
        <v>215</v>
      </c>
      <c r="J127" t="s">
        <v>238</v>
      </c>
      <c r="K127">
        <v>2.0238287010510001E-4</v>
      </c>
      <c r="L127" t="s">
        <v>217</v>
      </c>
      <c r="N127" t="s">
        <v>325</v>
      </c>
      <c r="O127" t="s">
        <v>238</v>
      </c>
      <c r="P127">
        <v>1.6359049463898449E-5</v>
      </c>
      <c r="Q127" t="s">
        <v>217</v>
      </c>
      <c r="S127" t="s">
        <v>326</v>
      </c>
      <c r="T127" t="s">
        <v>238</v>
      </c>
      <c r="U127">
        <v>9.3502363388551116E-5</v>
      </c>
      <c r="V127" t="s">
        <v>217</v>
      </c>
      <c r="X127">
        <v>1.1415525114155251E-4</v>
      </c>
      <c r="Y127">
        <v>1.4253868019126702E-4</v>
      </c>
      <c r="Z127" t="s">
        <v>238</v>
      </c>
      <c r="AA127" t="s">
        <v>25</v>
      </c>
      <c r="AC127" t="s">
        <v>22</v>
      </c>
      <c r="AD127" t="s">
        <v>238</v>
      </c>
      <c r="AE127">
        <v>1.9723911268616784E-4</v>
      </c>
      <c r="AG127" t="s">
        <v>97</v>
      </c>
      <c r="AH127" t="s">
        <v>238</v>
      </c>
      <c r="AI127">
        <v>0</v>
      </c>
    </row>
    <row r="128" spans="5:35" x14ac:dyDescent="0.45">
      <c r="E128" t="s">
        <v>153</v>
      </c>
      <c r="G128" t="s">
        <v>127</v>
      </c>
      <c r="I128" t="s">
        <v>215</v>
      </c>
      <c r="J128" t="s">
        <v>239</v>
      </c>
      <c r="K128">
        <v>1.994204485531E-4</v>
      </c>
      <c r="L128" t="s">
        <v>217</v>
      </c>
      <c r="N128" t="s">
        <v>325</v>
      </c>
      <c r="O128" t="s">
        <v>239</v>
      </c>
      <c r="P128">
        <v>1.9383426930264857E-5</v>
      </c>
      <c r="Q128" t="s">
        <v>217</v>
      </c>
      <c r="S128" t="s">
        <v>326</v>
      </c>
      <c r="T128" t="s">
        <v>239</v>
      </c>
      <c r="U128">
        <v>9.0472909488680965E-5</v>
      </c>
      <c r="V128" t="s">
        <v>217</v>
      </c>
      <c r="X128">
        <v>1.1415525114155251E-4</v>
      </c>
      <c r="Y128">
        <v>1.4883690094390442E-4</v>
      </c>
      <c r="Z128" t="s">
        <v>239</v>
      </c>
      <c r="AA128" t="s">
        <v>25</v>
      </c>
      <c r="AC128" t="s">
        <v>22</v>
      </c>
      <c r="AD128" t="s">
        <v>239</v>
      </c>
      <c r="AE128">
        <v>1.749683078384252E-4</v>
      </c>
      <c r="AG128" t="s">
        <v>97</v>
      </c>
      <c r="AH128" t="s">
        <v>239</v>
      </c>
      <c r="AI128">
        <v>0</v>
      </c>
    </row>
    <row r="129" spans="5:35" x14ac:dyDescent="0.45">
      <c r="E129" t="s">
        <v>154</v>
      </c>
      <c r="G129" t="s">
        <v>127</v>
      </c>
      <c r="I129" t="s">
        <v>215</v>
      </c>
      <c r="J129" t="s">
        <v>240</v>
      </c>
      <c r="K129">
        <v>2.0710170173580001E-4</v>
      </c>
      <c r="L129" t="s">
        <v>217</v>
      </c>
      <c r="N129" t="s">
        <v>325</v>
      </c>
      <c r="O129" t="s">
        <v>240</v>
      </c>
      <c r="P129">
        <v>2.27986873033259E-5</v>
      </c>
      <c r="Q129" t="s">
        <v>217</v>
      </c>
      <c r="S129" t="s">
        <v>326</v>
      </c>
      <c r="T129" t="s">
        <v>240</v>
      </c>
      <c r="U129">
        <v>8.7637420586878396E-5</v>
      </c>
      <c r="V129" t="s">
        <v>217</v>
      </c>
      <c r="X129">
        <v>1.1415525114155251E-4</v>
      </c>
      <c r="Y129">
        <v>1.5049432745775637E-4</v>
      </c>
      <c r="Z129" t="s">
        <v>240</v>
      </c>
      <c r="AA129" t="s">
        <v>25</v>
      </c>
      <c r="AC129" t="s">
        <v>22</v>
      </c>
      <c r="AD129" t="s">
        <v>240</v>
      </c>
      <c r="AE129">
        <v>1.5572947820970422E-4</v>
      </c>
      <c r="AG129" t="s">
        <v>97</v>
      </c>
      <c r="AH129" t="s">
        <v>240</v>
      </c>
      <c r="AI129">
        <v>0</v>
      </c>
    </row>
    <row r="130" spans="5:35" x14ac:dyDescent="0.45">
      <c r="E130" t="s">
        <v>155</v>
      </c>
      <c r="G130" t="s">
        <v>127</v>
      </c>
      <c r="I130" t="s">
        <v>215</v>
      </c>
      <c r="J130" t="s">
        <v>241</v>
      </c>
      <c r="K130">
        <v>1.801249566033E-4</v>
      </c>
      <c r="L130" t="s">
        <v>217</v>
      </c>
      <c r="N130" t="s">
        <v>325</v>
      </c>
      <c r="O130" t="s">
        <v>241</v>
      </c>
      <c r="P130">
        <v>2.6694965942267981E-5</v>
      </c>
      <c r="Q130" t="s">
        <v>217</v>
      </c>
      <c r="S130" t="s">
        <v>326</v>
      </c>
      <c r="T130" t="s">
        <v>241</v>
      </c>
      <c r="U130">
        <v>8.7298644303271139E-5</v>
      </c>
      <c r="V130" t="s">
        <v>217</v>
      </c>
      <c r="X130">
        <v>1.1415525114155251E-4</v>
      </c>
      <c r="Y130">
        <v>1.7237235744060203E-4</v>
      </c>
      <c r="Z130" t="s">
        <v>241</v>
      </c>
      <c r="AA130" t="s">
        <v>25</v>
      </c>
      <c r="AC130" t="s">
        <v>22</v>
      </c>
      <c r="AD130" t="s">
        <v>241</v>
      </c>
      <c r="AE130">
        <v>1.4913922415653045E-4</v>
      </c>
      <c r="AG130" t="s">
        <v>97</v>
      </c>
      <c r="AH130" t="s">
        <v>241</v>
      </c>
      <c r="AI130">
        <v>0</v>
      </c>
    </row>
    <row r="131" spans="5:35" x14ac:dyDescent="0.45">
      <c r="E131" t="s">
        <v>345</v>
      </c>
      <c r="G131" t="s">
        <v>127</v>
      </c>
      <c r="I131" t="s">
        <v>215</v>
      </c>
      <c r="J131" t="s">
        <v>242</v>
      </c>
      <c r="K131">
        <v>1.2202258930220001E-4</v>
      </c>
      <c r="L131" t="s">
        <v>217</v>
      </c>
      <c r="N131" t="s">
        <v>325</v>
      </c>
      <c r="O131" t="s">
        <v>242</v>
      </c>
      <c r="P131">
        <v>3.2405091865883402E-5</v>
      </c>
      <c r="Q131" t="s">
        <v>217</v>
      </c>
      <c r="S131" t="s">
        <v>326</v>
      </c>
      <c r="T131" t="s">
        <v>242</v>
      </c>
      <c r="U131">
        <v>9.1394226556477598E-5</v>
      </c>
      <c r="V131" t="s">
        <v>217</v>
      </c>
      <c r="X131">
        <v>1.1415525114155251E-4</v>
      </c>
      <c r="Y131">
        <v>2.2209515285616027E-4</v>
      </c>
      <c r="Z131" t="s">
        <v>242</v>
      </c>
      <c r="AA131" t="s">
        <v>25</v>
      </c>
      <c r="AC131" t="s">
        <v>22</v>
      </c>
      <c r="AD131" t="s">
        <v>242</v>
      </c>
      <c r="AE131">
        <v>1.1948247781914085E-4</v>
      </c>
      <c r="AG131" t="s">
        <v>97</v>
      </c>
      <c r="AH131" t="s">
        <v>242</v>
      </c>
      <c r="AI131">
        <v>0</v>
      </c>
    </row>
    <row r="132" spans="5:35" x14ac:dyDescent="0.45">
      <c r="E132" t="s">
        <v>346</v>
      </c>
      <c r="G132" t="s">
        <v>127</v>
      </c>
      <c r="I132" t="s">
        <v>215</v>
      </c>
      <c r="J132" t="s">
        <v>243</v>
      </c>
      <c r="K132">
        <v>3.506725175074433E-5</v>
      </c>
      <c r="L132" t="s">
        <v>217</v>
      </c>
      <c r="N132" t="s">
        <v>325</v>
      </c>
      <c r="O132" t="s">
        <v>243</v>
      </c>
      <c r="P132">
        <v>4.2201333070334935E-5</v>
      </c>
      <c r="Q132" t="s">
        <v>217</v>
      </c>
      <c r="S132" t="s">
        <v>326</v>
      </c>
      <c r="T132" t="s">
        <v>243</v>
      </c>
      <c r="U132">
        <v>8.7771326359198411E-5</v>
      </c>
      <c r="V132" t="s">
        <v>217</v>
      </c>
      <c r="X132">
        <v>1.1415525114155251E-4</v>
      </c>
      <c r="Y132">
        <v>2.2209515285616027E-4</v>
      </c>
      <c r="Z132" t="s">
        <v>243</v>
      </c>
      <c r="AA132" t="s">
        <v>25</v>
      </c>
      <c r="AC132" t="s">
        <v>22</v>
      </c>
      <c r="AD132" t="s">
        <v>243</v>
      </c>
      <c r="AE132">
        <v>1.005540426830713E-4</v>
      </c>
      <c r="AG132" t="s">
        <v>97</v>
      </c>
      <c r="AH132" t="s">
        <v>243</v>
      </c>
      <c r="AI132">
        <v>0</v>
      </c>
    </row>
    <row r="133" spans="5:35" x14ac:dyDescent="0.45">
      <c r="E133" t="s">
        <v>347</v>
      </c>
      <c r="G133" t="s">
        <v>127</v>
      </c>
      <c r="I133" t="s">
        <v>215</v>
      </c>
      <c r="J133" t="s">
        <v>244</v>
      </c>
      <c r="K133">
        <v>4.0522900462559411E-8</v>
      </c>
      <c r="L133" t="s">
        <v>217</v>
      </c>
      <c r="N133" t="s">
        <v>325</v>
      </c>
      <c r="O133" t="s">
        <v>244</v>
      </c>
      <c r="P133">
        <v>5.2395035839214628E-5</v>
      </c>
      <c r="Q133" t="s">
        <v>217</v>
      </c>
      <c r="S133" t="s">
        <v>326</v>
      </c>
      <c r="T133" t="s">
        <v>244</v>
      </c>
      <c r="U133">
        <v>8.7379333748393876E-5</v>
      </c>
      <c r="V133" t="s">
        <v>217</v>
      </c>
      <c r="X133">
        <v>1.1415525114155251E-4</v>
      </c>
      <c r="Y133">
        <v>1.7237235744060203E-4</v>
      </c>
      <c r="Z133" t="s">
        <v>244</v>
      </c>
      <c r="AA133" t="s">
        <v>25</v>
      </c>
      <c r="AC133" t="s">
        <v>22</v>
      </c>
      <c r="AD133" t="s">
        <v>244</v>
      </c>
      <c r="AE133">
        <v>8.0758352468440612E-5</v>
      </c>
      <c r="AG133" t="s">
        <v>97</v>
      </c>
      <c r="AH133" t="s">
        <v>244</v>
      </c>
      <c r="AI133">
        <v>0</v>
      </c>
    </row>
    <row r="134" spans="5:35" x14ac:dyDescent="0.45">
      <c r="E134" t="s">
        <v>348</v>
      </c>
      <c r="G134" t="s">
        <v>127</v>
      </c>
      <c r="I134" t="s">
        <v>215</v>
      </c>
      <c r="J134" t="s">
        <v>245</v>
      </c>
      <c r="K134">
        <v>0</v>
      </c>
      <c r="L134" t="s">
        <v>217</v>
      </c>
      <c r="N134" t="s">
        <v>325</v>
      </c>
      <c r="O134" t="s">
        <v>245</v>
      </c>
      <c r="P134">
        <v>5.9428491081611683E-5</v>
      </c>
      <c r="Q134" t="s">
        <v>217</v>
      </c>
      <c r="S134" t="s">
        <v>326</v>
      </c>
      <c r="T134" t="s">
        <v>245</v>
      </c>
      <c r="U134">
        <v>9.4540133876019035E-5</v>
      </c>
      <c r="V134" t="s">
        <v>217</v>
      </c>
      <c r="X134">
        <v>1.1415525114155251E-4</v>
      </c>
      <c r="Y134">
        <v>1.5579809230208258E-4</v>
      </c>
      <c r="Z134" t="s">
        <v>245</v>
      </c>
      <c r="AA134" t="s">
        <v>25</v>
      </c>
      <c r="AC134" t="s">
        <v>22</v>
      </c>
      <c r="AD134" t="s">
        <v>245</v>
      </c>
      <c r="AE134">
        <v>6.9150724226409787E-5</v>
      </c>
      <c r="AG134" t="s">
        <v>97</v>
      </c>
      <c r="AH134" t="s">
        <v>245</v>
      </c>
      <c r="AI134">
        <v>0</v>
      </c>
    </row>
    <row r="135" spans="5:35" x14ac:dyDescent="0.45">
      <c r="E135" t="s">
        <v>349</v>
      </c>
      <c r="G135" t="s">
        <v>127</v>
      </c>
      <c r="I135" t="s">
        <v>215</v>
      </c>
      <c r="J135" t="s">
        <v>246</v>
      </c>
      <c r="K135">
        <v>0</v>
      </c>
      <c r="L135" t="s">
        <v>217</v>
      </c>
      <c r="N135" t="s">
        <v>325</v>
      </c>
      <c r="O135" t="s">
        <v>246</v>
      </c>
      <c r="P135">
        <v>6.3315194991101864E-5</v>
      </c>
      <c r="Q135" t="s">
        <v>217</v>
      </c>
      <c r="S135" t="s">
        <v>326</v>
      </c>
      <c r="T135" t="s">
        <v>246</v>
      </c>
      <c r="U135">
        <v>1.003745371573E-4</v>
      </c>
      <c r="V135" t="s">
        <v>217</v>
      </c>
      <c r="X135">
        <v>1.1415525114155251E-4</v>
      </c>
      <c r="Y135">
        <v>1.093901499142282E-4</v>
      </c>
      <c r="Z135" t="s">
        <v>246</v>
      </c>
      <c r="AA135" t="s">
        <v>25</v>
      </c>
      <c r="AC135" t="s">
        <v>22</v>
      </c>
      <c r="AD135" t="s">
        <v>246</v>
      </c>
      <c r="AE135">
        <v>6.7201913208428455E-5</v>
      </c>
      <c r="AG135" t="s">
        <v>97</v>
      </c>
      <c r="AH135" t="s">
        <v>246</v>
      </c>
      <c r="AI135">
        <v>0</v>
      </c>
    </row>
    <row r="136" spans="5:35" x14ac:dyDescent="0.45">
      <c r="E136" t="s">
        <v>350</v>
      </c>
      <c r="G136" t="s">
        <v>127</v>
      </c>
      <c r="I136" t="s">
        <v>215</v>
      </c>
      <c r="J136" t="s">
        <v>247</v>
      </c>
      <c r="K136">
        <v>0</v>
      </c>
      <c r="L136" t="s">
        <v>217</v>
      </c>
      <c r="N136" t="s">
        <v>325</v>
      </c>
      <c r="O136" t="s">
        <v>247</v>
      </c>
      <c r="P136">
        <v>6.4253667787295943E-5</v>
      </c>
      <c r="Q136" t="s">
        <v>217</v>
      </c>
      <c r="S136" t="s">
        <v>326</v>
      </c>
      <c r="T136" t="s">
        <v>247</v>
      </c>
      <c r="U136">
        <v>1.041112305975E-4</v>
      </c>
      <c r="V136" t="s">
        <v>217</v>
      </c>
      <c r="X136">
        <v>1.1415525114155251E-4</v>
      </c>
      <c r="Y136">
        <v>7.9556472664893237E-5</v>
      </c>
      <c r="Z136" t="s">
        <v>247</v>
      </c>
      <c r="AA136" t="s">
        <v>25</v>
      </c>
      <c r="AC136" t="s">
        <v>22</v>
      </c>
      <c r="AD136" t="s">
        <v>247</v>
      </c>
      <c r="AE136">
        <v>8.1777186204682641E-5</v>
      </c>
      <c r="AG136" t="s">
        <v>97</v>
      </c>
      <c r="AH136" t="s">
        <v>247</v>
      </c>
      <c r="AI136">
        <v>0</v>
      </c>
    </row>
    <row r="137" spans="5:35" x14ac:dyDescent="0.45">
      <c r="E137" t="s">
        <v>351</v>
      </c>
      <c r="G137" t="s">
        <v>127</v>
      </c>
      <c r="I137" t="s">
        <v>215</v>
      </c>
      <c r="J137" t="s">
        <v>248</v>
      </c>
      <c r="K137">
        <v>0</v>
      </c>
      <c r="L137" t="s">
        <v>217</v>
      </c>
      <c r="N137" t="s">
        <v>325</v>
      </c>
      <c r="O137" t="s">
        <v>248</v>
      </c>
      <c r="P137">
        <v>6.7360165384084227E-5</v>
      </c>
      <c r="Q137" t="s">
        <v>217</v>
      </c>
      <c r="S137" t="s">
        <v>326</v>
      </c>
      <c r="T137" t="s">
        <v>248</v>
      </c>
      <c r="U137">
        <v>1.069537737113E-4</v>
      </c>
      <c r="V137" t="s">
        <v>217</v>
      </c>
      <c r="X137">
        <v>1.1415525114155251E-4</v>
      </c>
      <c r="Y137">
        <v>5.6352501470966035E-5</v>
      </c>
      <c r="Z137" t="s">
        <v>248</v>
      </c>
      <c r="AA137" t="s">
        <v>25</v>
      </c>
      <c r="AC137" t="s">
        <v>22</v>
      </c>
      <c r="AD137" t="s">
        <v>248</v>
      </c>
      <c r="AE137">
        <v>7.5669410637495534E-5</v>
      </c>
      <c r="AG137" t="s">
        <v>97</v>
      </c>
      <c r="AH137" t="s">
        <v>248</v>
      </c>
      <c r="AI137">
        <v>0</v>
      </c>
    </row>
    <row r="138" spans="5:35" x14ac:dyDescent="0.45">
      <c r="E138" t="s">
        <v>352</v>
      </c>
      <c r="G138" t="s">
        <v>127</v>
      </c>
      <c r="I138" t="s">
        <v>215</v>
      </c>
      <c r="J138" t="s">
        <v>249</v>
      </c>
      <c r="K138">
        <v>0</v>
      </c>
      <c r="L138" t="s">
        <v>217</v>
      </c>
      <c r="N138" t="s">
        <v>325</v>
      </c>
      <c r="O138" t="s">
        <v>249</v>
      </c>
      <c r="P138">
        <v>7.0967778966734093E-5</v>
      </c>
      <c r="Q138" t="s">
        <v>217</v>
      </c>
      <c r="S138" t="s">
        <v>326</v>
      </c>
      <c r="T138" t="s">
        <v>249</v>
      </c>
      <c r="U138">
        <v>1.115850857644E-4</v>
      </c>
      <c r="V138" t="s">
        <v>217</v>
      </c>
      <c r="X138">
        <v>1.1415525114155251E-4</v>
      </c>
      <c r="Y138">
        <v>2.9833677249334962E-5</v>
      </c>
      <c r="Z138" t="s">
        <v>249</v>
      </c>
      <c r="AA138" t="s">
        <v>25</v>
      </c>
      <c r="AC138" t="s">
        <v>22</v>
      </c>
      <c r="AD138" t="s">
        <v>249</v>
      </c>
      <c r="AE138">
        <v>9.7348777274499474E-5</v>
      </c>
      <c r="AG138" t="s">
        <v>97</v>
      </c>
      <c r="AH138" t="s">
        <v>249</v>
      </c>
      <c r="AI138">
        <v>0</v>
      </c>
    </row>
    <row r="139" spans="5:35" x14ac:dyDescent="0.45">
      <c r="E139" t="s">
        <v>353</v>
      </c>
      <c r="G139" t="s">
        <v>127</v>
      </c>
      <c r="I139" t="s">
        <v>215</v>
      </c>
      <c r="J139" t="s">
        <v>1075</v>
      </c>
      <c r="K139">
        <v>0</v>
      </c>
      <c r="L139" t="s">
        <v>217</v>
      </c>
      <c r="N139" t="s">
        <v>325</v>
      </c>
      <c r="O139" t="s">
        <v>1075</v>
      </c>
      <c r="P139">
        <v>7.2852172161272475E-5</v>
      </c>
      <c r="Q139" t="s">
        <v>217</v>
      </c>
      <c r="S139" t="s">
        <v>326</v>
      </c>
      <c r="T139" t="s">
        <v>1075</v>
      </c>
      <c r="U139">
        <v>1.190498306861E-4</v>
      </c>
      <c r="V139" t="s">
        <v>217</v>
      </c>
      <c r="X139">
        <v>1.1415525114155251E-4</v>
      </c>
      <c r="Y139">
        <v>2.1546544680075254E-5</v>
      </c>
      <c r="Z139" t="s">
        <v>1075</v>
      </c>
      <c r="AA139" t="s">
        <v>25</v>
      </c>
      <c r="AC139" t="s">
        <v>22</v>
      </c>
      <c r="AD139" t="s">
        <v>1075</v>
      </c>
      <c r="AE139">
        <v>1.2191215906148902E-4</v>
      </c>
      <c r="AG139" t="s">
        <v>97</v>
      </c>
      <c r="AH139" t="s">
        <v>1075</v>
      </c>
      <c r="AI139">
        <v>0</v>
      </c>
    </row>
    <row r="140" spans="5:35" x14ac:dyDescent="0.45">
      <c r="E140" t="s">
        <v>354</v>
      </c>
      <c r="G140" t="s">
        <v>127</v>
      </c>
      <c r="I140" t="s">
        <v>215</v>
      </c>
      <c r="J140" t="s">
        <v>1076</v>
      </c>
      <c r="K140">
        <v>0</v>
      </c>
      <c r="L140" t="s">
        <v>217</v>
      </c>
      <c r="N140" t="s">
        <v>325</v>
      </c>
      <c r="O140" t="s">
        <v>1076</v>
      </c>
      <c r="P140">
        <v>7.3945904865668245E-5</v>
      </c>
      <c r="Q140" t="s">
        <v>217</v>
      </c>
      <c r="S140" t="s">
        <v>326</v>
      </c>
      <c r="T140" t="s">
        <v>1076</v>
      </c>
      <c r="U140">
        <v>1.2230441375880001E-4</v>
      </c>
      <c r="V140" t="s">
        <v>217</v>
      </c>
      <c r="X140">
        <v>1.1415525114155251E-4</v>
      </c>
      <c r="Y140">
        <v>1.4916838624667481E-5</v>
      </c>
      <c r="Z140" t="s">
        <v>1076</v>
      </c>
      <c r="AA140" t="s">
        <v>25</v>
      </c>
      <c r="AC140" t="s">
        <v>22</v>
      </c>
      <c r="AD140" t="s">
        <v>1076</v>
      </c>
      <c r="AE140">
        <v>1.4330525513014079E-4</v>
      </c>
      <c r="AG140" t="s">
        <v>97</v>
      </c>
      <c r="AH140" t="s">
        <v>1076</v>
      </c>
      <c r="AI140">
        <v>0</v>
      </c>
    </row>
    <row r="141" spans="5:35" x14ac:dyDescent="0.45">
      <c r="E141" t="s">
        <v>355</v>
      </c>
      <c r="G141" t="s">
        <v>127</v>
      </c>
      <c r="I141" t="s">
        <v>215</v>
      </c>
      <c r="J141" t="s">
        <v>1077</v>
      </c>
      <c r="K141">
        <v>0</v>
      </c>
      <c r="L141" t="s">
        <v>217</v>
      </c>
      <c r="N141" t="s">
        <v>325</v>
      </c>
      <c r="O141" t="s">
        <v>1077</v>
      </c>
      <c r="P141">
        <v>7.4704572390138496E-5</v>
      </c>
      <c r="Q141" t="s">
        <v>217</v>
      </c>
      <c r="S141" t="s">
        <v>326</v>
      </c>
      <c r="T141" t="s">
        <v>1077</v>
      </c>
      <c r="U141">
        <v>1.200841462743E-4</v>
      </c>
      <c r="V141" t="s">
        <v>217</v>
      </c>
      <c r="X141">
        <v>1.1415525114155251E-4</v>
      </c>
      <c r="Y141">
        <v>1.6574265138519424E-5</v>
      </c>
      <c r="Z141" t="s">
        <v>1077</v>
      </c>
      <c r="AA141" t="s">
        <v>25</v>
      </c>
      <c r="AC141" t="s">
        <v>22</v>
      </c>
      <c r="AD141" t="s">
        <v>1077</v>
      </c>
      <c r="AE141">
        <v>1.5523574189237773E-4</v>
      </c>
      <c r="AG141" t="s">
        <v>97</v>
      </c>
      <c r="AH141" t="s">
        <v>1077</v>
      </c>
      <c r="AI141">
        <v>0</v>
      </c>
    </row>
    <row r="142" spans="5:35" x14ac:dyDescent="0.45">
      <c r="E142" t="s">
        <v>356</v>
      </c>
      <c r="G142" t="s">
        <v>127</v>
      </c>
      <c r="I142" t="s">
        <v>215</v>
      </c>
      <c r="J142" t="s">
        <v>1078</v>
      </c>
      <c r="K142">
        <v>0</v>
      </c>
      <c r="L142" t="s">
        <v>217</v>
      </c>
      <c r="N142" t="s">
        <v>325</v>
      </c>
      <c r="O142" t="s">
        <v>1078</v>
      </c>
      <c r="P142">
        <v>7.4740819182107042E-5</v>
      </c>
      <c r="Q142" t="s">
        <v>217</v>
      </c>
      <c r="S142" t="s">
        <v>326</v>
      </c>
      <c r="T142" t="s">
        <v>1078</v>
      </c>
      <c r="U142">
        <v>1.190101941038E-4</v>
      </c>
      <c r="V142" t="s">
        <v>217</v>
      </c>
      <c r="X142">
        <v>1.1415525114155251E-4</v>
      </c>
      <c r="Y142">
        <v>1.4585353321897093E-5</v>
      </c>
      <c r="Z142" t="s">
        <v>1078</v>
      </c>
      <c r="AA142" t="s">
        <v>25</v>
      </c>
      <c r="AC142" t="s">
        <v>22</v>
      </c>
      <c r="AD142" t="s">
        <v>1078</v>
      </c>
      <c r="AE142">
        <v>1.5873250471956659E-4</v>
      </c>
      <c r="AG142" t="s">
        <v>97</v>
      </c>
      <c r="AH142" t="s">
        <v>1078</v>
      </c>
      <c r="AI142">
        <v>0</v>
      </c>
    </row>
    <row r="143" spans="5:35" x14ac:dyDescent="0.45">
      <c r="E143" t="s">
        <v>357</v>
      </c>
      <c r="G143" t="s">
        <v>127</v>
      </c>
      <c r="I143" t="s">
        <v>215</v>
      </c>
      <c r="J143" t="s">
        <v>1079</v>
      </c>
      <c r="K143">
        <v>0</v>
      </c>
      <c r="L143" t="s">
        <v>217</v>
      </c>
      <c r="N143" t="s">
        <v>325</v>
      </c>
      <c r="O143" t="s">
        <v>1079</v>
      </c>
      <c r="P143">
        <v>7.5186883646966764E-5</v>
      </c>
      <c r="Q143" t="s">
        <v>217</v>
      </c>
      <c r="S143" t="s">
        <v>326</v>
      </c>
      <c r="T143" t="s">
        <v>1079</v>
      </c>
      <c r="U143">
        <v>1.212674358722E-4</v>
      </c>
      <c r="V143" t="s">
        <v>217</v>
      </c>
      <c r="X143">
        <v>1.1415525114155251E-4</v>
      </c>
      <c r="Y143">
        <v>2.1215059377304864E-5</v>
      </c>
      <c r="Z143" t="s">
        <v>1079</v>
      </c>
      <c r="AA143" t="s">
        <v>25</v>
      </c>
      <c r="AC143" t="s">
        <v>22</v>
      </c>
      <c r="AD143" t="s">
        <v>1079</v>
      </c>
      <c r="AE143">
        <v>1.6267917873493808E-4</v>
      </c>
      <c r="AG143" t="s">
        <v>97</v>
      </c>
      <c r="AH143" t="s">
        <v>1079</v>
      </c>
      <c r="AI143">
        <v>0</v>
      </c>
    </row>
    <row r="144" spans="5:35" x14ac:dyDescent="0.45">
      <c r="E144" t="s">
        <v>358</v>
      </c>
      <c r="G144" t="s">
        <v>127</v>
      </c>
      <c r="I144" t="s">
        <v>215</v>
      </c>
      <c r="J144" t="s">
        <v>1080</v>
      </c>
      <c r="K144">
        <v>0</v>
      </c>
      <c r="L144" t="s">
        <v>217</v>
      </c>
      <c r="N144" t="s">
        <v>325</v>
      </c>
      <c r="O144" t="s">
        <v>1080</v>
      </c>
      <c r="P144">
        <v>7.0938341515702468E-5</v>
      </c>
      <c r="Q144" t="s">
        <v>217</v>
      </c>
      <c r="S144" t="s">
        <v>326</v>
      </c>
      <c r="T144" t="s">
        <v>1080</v>
      </c>
      <c r="U144">
        <v>1.128307873379E-4</v>
      </c>
      <c r="V144" t="s">
        <v>217</v>
      </c>
      <c r="X144">
        <v>1.1415525114155251E-4</v>
      </c>
      <c r="Y144">
        <v>5.7678442682047593E-5</v>
      </c>
      <c r="Z144" t="s">
        <v>1080</v>
      </c>
      <c r="AA144" t="s">
        <v>25</v>
      </c>
      <c r="AC144" t="s">
        <v>22</v>
      </c>
      <c r="AD144" t="s">
        <v>1080</v>
      </c>
      <c r="AE144">
        <v>1.6172507752889933E-4</v>
      </c>
      <c r="AG144" t="s">
        <v>97</v>
      </c>
      <c r="AH144" t="s">
        <v>1080</v>
      </c>
      <c r="AI144">
        <v>0</v>
      </c>
    </row>
    <row r="145" spans="5:35" x14ac:dyDescent="0.45">
      <c r="E145" t="s">
        <v>359</v>
      </c>
      <c r="G145" t="s">
        <v>127</v>
      </c>
      <c r="I145" t="s">
        <v>215</v>
      </c>
      <c r="J145" t="s">
        <v>1081</v>
      </c>
      <c r="K145">
        <v>0</v>
      </c>
      <c r="L145" t="s">
        <v>217</v>
      </c>
      <c r="N145" t="s">
        <v>325</v>
      </c>
      <c r="O145" t="s">
        <v>1081</v>
      </c>
      <c r="P145">
        <v>6.74633060033525E-5</v>
      </c>
      <c r="Q145" t="s">
        <v>217</v>
      </c>
      <c r="S145" t="s">
        <v>326</v>
      </c>
      <c r="T145" t="s">
        <v>1081</v>
      </c>
      <c r="U145">
        <v>9.5560046623602575E-5</v>
      </c>
      <c r="V145" t="s">
        <v>217</v>
      </c>
      <c r="X145">
        <v>1.1415525114155251E-4</v>
      </c>
      <c r="Y145">
        <v>1.6905750441289813E-4</v>
      </c>
      <c r="Z145" t="s">
        <v>1081</v>
      </c>
      <c r="AA145" t="s">
        <v>25</v>
      </c>
      <c r="AC145" t="s">
        <v>22</v>
      </c>
      <c r="AD145" t="s">
        <v>1081</v>
      </c>
      <c r="AE145">
        <v>1.622678658256344E-4</v>
      </c>
      <c r="AG145" t="s">
        <v>97</v>
      </c>
      <c r="AH145" t="s">
        <v>1081</v>
      </c>
      <c r="AI145">
        <v>0</v>
      </c>
    </row>
    <row r="146" spans="5:35" x14ac:dyDescent="0.45">
      <c r="E146" t="s">
        <v>360</v>
      </c>
      <c r="G146" t="s">
        <v>127</v>
      </c>
      <c r="I146" t="s">
        <v>215</v>
      </c>
      <c r="J146" t="s">
        <v>1082</v>
      </c>
      <c r="K146">
        <v>5.9040578943121706E-10</v>
      </c>
      <c r="L146" t="s">
        <v>217</v>
      </c>
      <c r="N146" t="s">
        <v>325</v>
      </c>
      <c r="O146" t="s">
        <v>1082</v>
      </c>
      <c r="P146">
        <v>6.5421629692496966E-5</v>
      </c>
      <c r="Q146" t="s">
        <v>217</v>
      </c>
      <c r="S146" t="s">
        <v>326</v>
      </c>
      <c r="T146" t="s">
        <v>1082</v>
      </c>
      <c r="U146">
        <v>1.075175854484E-4</v>
      </c>
      <c r="V146" t="s">
        <v>217</v>
      </c>
      <c r="X146">
        <v>1.1415525114155251E-4</v>
      </c>
      <c r="Y146">
        <v>1.9060404909297337E-4</v>
      </c>
      <c r="Z146" t="s">
        <v>1082</v>
      </c>
      <c r="AA146" t="s">
        <v>25</v>
      </c>
      <c r="AC146" t="s">
        <v>22</v>
      </c>
      <c r="AD146" t="s">
        <v>1082</v>
      </c>
      <c r="AE146">
        <v>1.6554791539953422E-4</v>
      </c>
      <c r="AG146" t="s">
        <v>97</v>
      </c>
      <c r="AH146" t="s">
        <v>1082</v>
      </c>
      <c r="AI146">
        <v>0</v>
      </c>
    </row>
    <row r="147" spans="5:35" x14ac:dyDescent="0.45">
      <c r="E147" t="s">
        <v>361</v>
      </c>
      <c r="G147" t="s">
        <v>127</v>
      </c>
      <c r="I147" t="s">
        <v>215</v>
      </c>
      <c r="J147" t="s">
        <v>1083</v>
      </c>
      <c r="K147">
        <v>3.8517196280516428E-5</v>
      </c>
      <c r="L147" t="s">
        <v>217</v>
      </c>
      <c r="N147" t="s">
        <v>325</v>
      </c>
      <c r="O147" t="s">
        <v>1083</v>
      </c>
      <c r="P147">
        <v>6.1635333454878254E-5</v>
      </c>
      <c r="Q147" t="s">
        <v>217</v>
      </c>
      <c r="S147" t="s">
        <v>326</v>
      </c>
      <c r="T147" t="s">
        <v>1083</v>
      </c>
      <c r="U147">
        <v>1.124693641629E-4</v>
      </c>
      <c r="V147" t="s">
        <v>217</v>
      </c>
      <c r="X147">
        <v>1.1415525114155251E-4</v>
      </c>
      <c r="Y147">
        <v>1.4585353321897094E-4</v>
      </c>
      <c r="Z147" t="s">
        <v>1083</v>
      </c>
      <c r="AA147" t="s">
        <v>25</v>
      </c>
      <c r="AC147" t="s">
        <v>22</v>
      </c>
      <c r="AD147" t="s">
        <v>1083</v>
      </c>
      <c r="AE147">
        <v>1.8702866172647353E-4</v>
      </c>
      <c r="AG147" t="s">
        <v>97</v>
      </c>
      <c r="AH147" t="s">
        <v>1083</v>
      </c>
      <c r="AI147">
        <v>0</v>
      </c>
    </row>
    <row r="148" spans="5:35" x14ac:dyDescent="0.45">
      <c r="E148" t="s">
        <v>362</v>
      </c>
      <c r="G148" t="s">
        <v>127</v>
      </c>
      <c r="I148" t="s">
        <v>215</v>
      </c>
      <c r="J148" t="s">
        <v>1084</v>
      </c>
      <c r="K148">
        <v>1.149866586564E-4</v>
      </c>
      <c r="L148" t="s">
        <v>217</v>
      </c>
      <c r="N148" t="s">
        <v>325</v>
      </c>
      <c r="O148" t="s">
        <v>1084</v>
      </c>
      <c r="P148">
        <v>5.1007783121875779E-5</v>
      </c>
      <c r="Q148" t="s">
        <v>217</v>
      </c>
      <c r="S148" t="s">
        <v>326</v>
      </c>
      <c r="T148" t="s">
        <v>1084</v>
      </c>
      <c r="U148">
        <v>1.121156074033E-4</v>
      </c>
      <c r="V148" t="s">
        <v>217</v>
      </c>
      <c r="X148">
        <v>1.1415525114155251E-4</v>
      </c>
      <c r="Y148">
        <v>1.4452759200788939E-4</v>
      </c>
      <c r="Z148" t="s">
        <v>1084</v>
      </c>
      <c r="AA148" t="s">
        <v>25</v>
      </c>
      <c r="AC148" t="s">
        <v>22</v>
      </c>
      <c r="AD148" t="s">
        <v>1084</v>
      </c>
      <c r="AE148">
        <v>2.1052616812483748E-4</v>
      </c>
      <c r="AG148" t="s">
        <v>97</v>
      </c>
      <c r="AH148" t="s">
        <v>1084</v>
      </c>
      <c r="AI148">
        <v>0</v>
      </c>
    </row>
    <row r="149" spans="5:35" x14ac:dyDescent="0.45">
      <c r="E149" t="s">
        <v>363</v>
      </c>
      <c r="G149" t="s">
        <v>127</v>
      </c>
      <c r="I149" t="s">
        <v>215</v>
      </c>
      <c r="J149" t="s">
        <v>1085</v>
      </c>
      <c r="K149">
        <v>1.754050474396E-4</v>
      </c>
      <c r="L149" t="s">
        <v>217</v>
      </c>
      <c r="N149" t="s">
        <v>325</v>
      </c>
      <c r="O149" t="s">
        <v>1085</v>
      </c>
      <c r="P149">
        <v>4.1988439115250175E-5</v>
      </c>
      <c r="Q149" t="s">
        <v>217</v>
      </c>
      <c r="S149" t="s">
        <v>326</v>
      </c>
      <c r="T149" t="s">
        <v>1085</v>
      </c>
      <c r="U149">
        <v>1.130980761869E-4</v>
      </c>
      <c r="V149" t="s">
        <v>217</v>
      </c>
      <c r="X149">
        <v>1.1415525114155251E-4</v>
      </c>
      <c r="Y149">
        <v>1.408812536774151E-4</v>
      </c>
      <c r="Z149" t="s">
        <v>1085</v>
      </c>
      <c r="AA149" t="s">
        <v>25</v>
      </c>
      <c r="AC149" t="s">
        <v>22</v>
      </c>
      <c r="AD149" t="s">
        <v>1085</v>
      </c>
      <c r="AE149">
        <v>2.1497582596185011E-4</v>
      </c>
      <c r="AG149" t="s">
        <v>97</v>
      </c>
      <c r="AH149" t="s">
        <v>1085</v>
      </c>
      <c r="AI149">
        <v>0</v>
      </c>
    </row>
    <row r="150" spans="5:35" x14ac:dyDescent="0.45">
      <c r="E150" t="s">
        <v>364</v>
      </c>
      <c r="G150" t="s">
        <v>127</v>
      </c>
      <c r="I150" t="s">
        <v>215</v>
      </c>
      <c r="J150" t="s">
        <v>1086</v>
      </c>
      <c r="K150">
        <v>2.026698680338E-4</v>
      </c>
      <c r="L150" t="s">
        <v>217</v>
      </c>
      <c r="N150" t="s">
        <v>325</v>
      </c>
      <c r="O150" t="s">
        <v>1086</v>
      </c>
      <c r="P150">
        <v>3.6231132919998839E-5</v>
      </c>
      <c r="Q150" t="s">
        <v>217</v>
      </c>
      <c r="S150" t="s">
        <v>326</v>
      </c>
      <c r="T150" t="s">
        <v>1086</v>
      </c>
      <c r="U150">
        <v>1.110519817219E-4</v>
      </c>
      <c r="V150" t="s">
        <v>217</v>
      </c>
      <c r="X150">
        <v>1.1415525114155251E-4</v>
      </c>
      <c r="Y150">
        <v>1.4054976837464471E-4</v>
      </c>
      <c r="Z150" t="s">
        <v>1086</v>
      </c>
      <c r="AA150" t="s">
        <v>25</v>
      </c>
      <c r="AC150" t="s">
        <v>22</v>
      </c>
      <c r="AD150" t="s">
        <v>1086</v>
      </c>
      <c r="AE150">
        <v>2.1535296331172976E-4</v>
      </c>
      <c r="AG150" t="s">
        <v>97</v>
      </c>
      <c r="AH150" t="s">
        <v>1086</v>
      </c>
      <c r="AI150">
        <v>0</v>
      </c>
    </row>
    <row r="151" spans="5:35" x14ac:dyDescent="0.45">
      <c r="E151" t="s">
        <v>365</v>
      </c>
      <c r="G151" t="s">
        <v>127</v>
      </c>
      <c r="I151" t="s">
        <v>215</v>
      </c>
      <c r="J151" t="s">
        <v>1087</v>
      </c>
      <c r="K151">
        <v>1.9210900200329999E-4</v>
      </c>
      <c r="L151" t="s">
        <v>217</v>
      </c>
      <c r="N151" t="s">
        <v>325</v>
      </c>
      <c r="O151" t="s">
        <v>1087</v>
      </c>
      <c r="P151">
        <v>3.0156503867154062E-5</v>
      </c>
      <c r="Q151" t="s">
        <v>217</v>
      </c>
      <c r="S151" t="s">
        <v>326</v>
      </c>
      <c r="T151" t="s">
        <v>1087</v>
      </c>
      <c r="U151">
        <v>1.092795108188E-4</v>
      </c>
      <c r="V151" t="s">
        <v>217</v>
      </c>
      <c r="X151">
        <v>1.1415525114155251E-4</v>
      </c>
      <c r="Y151">
        <v>1.4253868019126702E-4</v>
      </c>
      <c r="Z151" t="s">
        <v>1087</v>
      </c>
      <c r="AA151" t="s">
        <v>25</v>
      </c>
      <c r="AC151" t="s">
        <v>22</v>
      </c>
      <c r="AD151" t="s">
        <v>1087</v>
      </c>
      <c r="AE151">
        <v>1.9660746793493015E-4</v>
      </c>
      <c r="AG151" t="s">
        <v>97</v>
      </c>
      <c r="AH151" t="s">
        <v>1087</v>
      </c>
      <c r="AI151">
        <v>0</v>
      </c>
    </row>
    <row r="152" spans="5:35" x14ac:dyDescent="0.45">
      <c r="E152" t="s">
        <v>366</v>
      </c>
      <c r="G152" t="s">
        <v>127</v>
      </c>
      <c r="I152" t="s">
        <v>215</v>
      </c>
      <c r="J152" t="s">
        <v>1088</v>
      </c>
      <c r="K152">
        <v>1.984201137964E-4</v>
      </c>
      <c r="L152" t="s">
        <v>217</v>
      </c>
      <c r="N152" t="s">
        <v>325</v>
      </c>
      <c r="O152" t="s">
        <v>1088</v>
      </c>
      <c r="P152">
        <v>2.6081481360674739E-5</v>
      </c>
      <c r="Q152" t="s">
        <v>217</v>
      </c>
      <c r="S152" t="s">
        <v>326</v>
      </c>
      <c r="T152" t="s">
        <v>1088</v>
      </c>
      <c r="U152">
        <v>1.067977271142E-4</v>
      </c>
      <c r="V152" t="s">
        <v>217</v>
      </c>
      <c r="X152">
        <v>1.1415525114155251E-4</v>
      </c>
      <c r="Y152">
        <v>1.4883690094390442E-4</v>
      </c>
      <c r="Z152" t="s">
        <v>1088</v>
      </c>
      <c r="AA152" t="s">
        <v>25</v>
      </c>
      <c r="AC152" t="s">
        <v>22</v>
      </c>
      <c r="AD152" t="s">
        <v>1088</v>
      </c>
      <c r="AE152">
        <v>1.7422890955865052E-4</v>
      </c>
      <c r="AG152" t="s">
        <v>97</v>
      </c>
      <c r="AH152" t="s">
        <v>1088</v>
      </c>
      <c r="AI152">
        <v>0</v>
      </c>
    </row>
    <row r="153" spans="5:35" x14ac:dyDescent="0.45">
      <c r="E153" t="s">
        <v>367</v>
      </c>
      <c r="G153" t="s">
        <v>127</v>
      </c>
      <c r="I153" t="s">
        <v>215</v>
      </c>
      <c r="J153" t="s">
        <v>1089</v>
      </c>
      <c r="K153">
        <v>2.1433702517119999E-4</v>
      </c>
      <c r="L153" t="s">
        <v>217</v>
      </c>
      <c r="N153" t="s">
        <v>325</v>
      </c>
      <c r="O153" t="s">
        <v>1089</v>
      </c>
      <c r="P153">
        <v>2.4086232272337854E-5</v>
      </c>
      <c r="Q153" t="s">
        <v>217</v>
      </c>
      <c r="S153" t="s">
        <v>326</v>
      </c>
      <c r="T153" t="s">
        <v>1089</v>
      </c>
      <c r="U153">
        <v>1.072567149595E-4</v>
      </c>
      <c r="V153" t="s">
        <v>217</v>
      </c>
      <c r="X153">
        <v>1.1415525114155251E-4</v>
      </c>
      <c r="Y153">
        <v>1.5049432745775637E-4</v>
      </c>
      <c r="Z153" t="s">
        <v>1089</v>
      </c>
      <c r="AA153" t="s">
        <v>25</v>
      </c>
      <c r="AC153" t="s">
        <v>22</v>
      </c>
      <c r="AD153" t="s">
        <v>1089</v>
      </c>
      <c r="AE153">
        <v>1.5562172468116715E-4</v>
      </c>
      <c r="AG153" t="s">
        <v>97</v>
      </c>
      <c r="AH153" t="s">
        <v>1089</v>
      </c>
      <c r="AI153">
        <v>0</v>
      </c>
    </row>
    <row r="154" spans="5:35" x14ac:dyDescent="0.45">
      <c r="E154" t="s">
        <v>368</v>
      </c>
      <c r="G154" t="s">
        <v>127</v>
      </c>
      <c r="I154" t="s">
        <v>215</v>
      </c>
      <c r="J154" t="s">
        <v>1090</v>
      </c>
      <c r="K154">
        <v>1.8167833016449999E-4</v>
      </c>
      <c r="L154" t="s">
        <v>217</v>
      </c>
      <c r="N154" t="s">
        <v>325</v>
      </c>
      <c r="O154" t="s">
        <v>1090</v>
      </c>
      <c r="P154">
        <v>2.2515157718449704E-5</v>
      </c>
      <c r="Q154" t="s">
        <v>217</v>
      </c>
      <c r="S154" t="s">
        <v>326</v>
      </c>
      <c r="T154" t="s">
        <v>1090</v>
      </c>
      <c r="U154">
        <v>1.092579339929E-4</v>
      </c>
      <c r="V154" t="s">
        <v>217</v>
      </c>
      <c r="X154">
        <v>1.1415525114155251E-4</v>
      </c>
      <c r="Y154">
        <v>1.7237235744060203E-4</v>
      </c>
      <c r="Z154" t="s">
        <v>1090</v>
      </c>
      <c r="AA154" t="s">
        <v>25</v>
      </c>
      <c r="AC154" t="s">
        <v>22</v>
      </c>
      <c r="AD154" t="s">
        <v>1090</v>
      </c>
      <c r="AE154">
        <v>1.491392241565304E-4</v>
      </c>
      <c r="AG154" t="s">
        <v>97</v>
      </c>
      <c r="AH154" t="s">
        <v>1090</v>
      </c>
      <c r="AI154">
        <v>0</v>
      </c>
    </row>
    <row r="155" spans="5:35" x14ac:dyDescent="0.45">
      <c r="E155" t="s">
        <v>787</v>
      </c>
      <c r="G155" t="s">
        <v>127</v>
      </c>
      <c r="I155" t="s">
        <v>215</v>
      </c>
      <c r="J155" t="s">
        <v>1091</v>
      </c>
      <c r="K155">
        <v>1.218597218958E-4</v>
      </c>
      <c r="L155" t="s">
        <v>217</v>
      </c>
      <c r="N155" t="s">
        <v>325</v>
      </c>
      <c r="O155" t="s">
        <v>1091</v>
      </c>
      <c r="P155">
        <v>2.3564538354302859E-5</v>
      </c>
      <c r="Q155" t="s">
        <v>217</v>
      </c>
      <c r="S155" t="s">
        <v>326</v>
      </c>
      <c r="T155" t="s">
        <v>1091</v>
      </c>
      <c r="U155">
        <v>1.123260352313E-4</v>
      </c>
      <c r="V155" t="s">
        <v>217</v>
      </c>
      <c r="X155">
        <v>1.1415525114155251E-4</v>
      </c>
      <c r="Y155">
        <v>2.2209515285616027E-4</v>
      </c>
      <c r="Z155" t="s">
        <v>1091</v>
      </c>
      <c r="AA155" t="s">
        <v>25</v>
      </c>
      <c r="AC155" t="s">
        <v>22</v>
      </c>
      <c r="AD155" t="s">
        <v>1091</v>
      </c>
      <c r="AE155">
        <v>1.2307412808190707E-4</v>
      </c>
      <c r="AG155" t="s">
        <v>97</v>
      </c>
      <c r="AH155" t="s">
        <v>1091</v>
      </c>
      <c r="AI155">
        <v>0</v>
      </c>
    </row>
    <row r="156" spans="5:35" x14ac:dyDescent="0.45">
      <c r="E156" t="s">
        <v>788</v>
      </c>
      <c r="G156" t="s">
        <v>127</v>
      </c>
      <c r="I156" t="s">
        <v>215</v>
      </c>
      <c r="J156" t="s">
        <v>1092</v>
      </c>
      <c r="K156">
        <v>3.027553636528652E-5</v>
      </c>
      <c r="L156" t="s">
        <v>217</v>
      </c>
      <c r="N156" t="s">
        <v>325</v>
      </c>
      <c r="O156" t="s">
        <v>1092</v>
      </c>
      <c r="P156">
        <v>2.5095409761392324E-5</v>
      </c>
      <c r="Q156" t="s">
        <v>217</v>
      </c>
      <c r="S156" t="s">
        <v>326</v>
      </c>
      <c r="T156" t="s">
        <v>1092</v>
      </c>
      <c r="U156">
        <v>1.118586713796E-4</v>
      </c>
      <c r="V156" t="s">
        <v>217</v>
      </c>
      <c r="X156">
        <v>1.1415525114155251E-4</v>
      </c>
      <c r="Y156">
        <v>2.2209515285616027E-4</v>
      </c>
      <c r="Z156" t="s">
        <v>1092</v>
      </c>
      <c r="AA156" t="s">
        <v>25</v>
      </c>
      <c r="AC156" t="s">
        <v>22</v>
      </c>
      <c r="AD156" t="s">
        <v>1092</v>
      </c>
      <c r="AE156">
        <v>9.8250609977889694E-5</v>
      </c>
      <c r="AG156" t="s">
        <v>97</v>
      </c>
      <c r="AH156" t="s">
        <v>1092</v>
      </c>
      <c r="AI156">
        <v>0</v>
      </c>
    </row>
    <row r="157" spans="5:35" x14ac:dyDescent="0.45">
      <c r="E157" t="s">
        <v>789</v>
      </c>
      <c r="G157" t="s">
        <v>127</v>
      </c>
      <c r="I157" t="s">
        <v>215</v>
      </c>
      <c r="J157" t="s">
        <v>1093</v>
      </c>
      <c r="K157">
        <v>3.8001224181535402E-8</v>
      </c>
      <c r="L157" t="s">
        <v>217</v>
      </c>
      <c r="N157" t="s">
        <v>325</v>
      </c>
      <c r="O157" t="s">
        <v>1093</v>
      </c>
      <c r="P157">
        <v>2.8025037937010331E-5</v>
      </c>
      <c r="Q157" t="s">
        <v>217</v>
      </c>
      <c r="S157" t="s">
        <v>326</v>
      </c>
      <c r="T157" t="s">
        <v>1093</v>
      </c>
      <c r="U157">
        <v>9.9132455794387759E-5</v>
      </c>
      <c r="V157" t="s">
        <v>217</v>
      </c>
      <c r="X157">
        <v>1.1415525114155251E-4</v>
      </c>
      <c r="Y157">
        <v>1.7237235744060203E-4</v>
      </c>
      <c r="Z157" t="s">
        <v>1093</v>
      </c>
      <c r="AA157" t="s">
        <v>25</v>
      </c>
      <c r="AC157" t="s">
        <v>22</v>
      </c>
      <c r="AD157" t="s">
        <v>1093</v>
      </c>
      <c r="AE157">
        <v>7.8444063997324241E-5</v>
      </c>
      <c r="AG157" t="s">
        <v>97</v>
      </c>
      <c r="AH157" t="s">
        <v>1093</v>
      </c>
      <c r="AI157">
        <v>0</v>
      </c>
    </row>
    <row r="158" spans="5:35" x14ac:dyDescent="0.45">
      <c r="E158" t="s">
        <v>790</v>
      </c>
      <c r="G158" t="s">
        <v>127</v>
      </c>
      <c r="I158" t="s">
        <v>215</v>
      </c>
      <c r="J158" t="s">
        <v>1094</v>
      </c>
      <c r="K158">
        <v>0</v>
      </c>
      <c r="L158" t="s">
        <v>217</v>
      </c>
      <c r="N158" t="s">
        <v>325</v>
      </c>
      <c r="O158" t="s">
        <v>1094</v>
      </c>
      <c r="P158">
        <v>3.0763837055087147E-5</v>
      </c>
      <c r="Q158" t="s">
        <v>217</v>
      </c>
      <c r="S158" t="s">
        <v>326</v>
      </c>
      <c r="T158" t="s">
        <v>1094</v>
      </c>
      <c r="U158">
        <v>1.0258266647189999E-4</v>
      </c>
      <c r="V158" t="s">
        <v>217</v>
      </c>
      <c r="X158">
        <v>1.1415525114155251E-4</v>
      </c>
      <c r="Y158">
        <v>1.5579809230208258E-4</v>
      </c>
      <c r="Z158" t="s">
        <v>1094</v>
      </c>
      <c r="AA158" t="s">
        <v>25</v>
      </c>
      <c r="AC158" t="s">
        <v>22</v>
      </c>
      <c r="AD158" t="s">
        <v>1094</v>
      </c>
      <c r="AE158">
        <v>7.0263239202014155E-5</v>
      </c>
      <c r="AG158" t="s">
        <v>97</v>
      </c>
      <c r="AH158" t="s">
        <v>1094</v>
      </c>
      <c r="AI158">
        <v>0</v>
      </c>
    </row>
    <row r="159" spans="5:35" x14ac:dyDescent="0.45">
      <c r="E159" t="s">
        <v>791</v>
      </c>
      <c r="G159" t="s">
        <v>127</v>
      </c>
      <c r="I159" t="s">
        <v>215</v>
      </c>
      <c r="J159" t="s">
        <v>1095</v>
      </c>
      <c r="K159">
        <v>0</v>
      </c>
      <c r="L159" t="s">
        <v>217</v>
      </c>
      <c r="N159" t="s">
        <v>325</v>
      </c>
      <c r="O159" t="s">
        <v>1095</v>
      </c>
      <c r="P159">
        <v>3.0990331988557426E-5</v>
      </c>
      <c r="Q159" t="s">
        <v>217</v>
      </c>
      <c r="S159" t="s">
        <v>326</v>
      </c>
      <c r="T159" t="s">
        <v>1095</v>
      </c>
      <c r="U159">
        <v>1.048129809106E-4</v>
      </c>
      <c r="V159" t="s">
        <v>217</v>
      </c>
      <c r="X159">
        <v>1.1415525114155251E-4</v>
      </c>
      <c r="Y159">
        <v>1.093901499142282E-4</v>
      </c>
      <c r="Z159" t="s">
        <v>1095</v>
      </c>
      <c r="AA159" t="s">
        <v>25</v>
      </c>
      <c r="AC159" t="s">
        <v>22</v>
      </c>
      <c r="AD159" t="s">
        <v>1095</v>
      </c>
      <c r="AE159">
        <v>7.4807784474604244E-5</v>
      </c>
      <c r="AG159" t="s">
        <v>97</v>
      </c>
      <c r="AH159" t="s">
        <v>1095</v>
      </c>
      <c r="AI159">
        <v>0</v>
      </c>
    </row>
    <row r="160" spans="5:35" x14ac:dyDescent="0.45">
      <c r="E160" t="s">
        <v>792</v>
      </c>
      <c r="G160" t="s">
        <v>127</v>
      </c>
      <c r="I160" t="s">
        <v>215</v>
      </c>
      <c r="J160" t="s">
        <v>1096</v>
      </c>
      <c r="K160">
        <v>0</v>
      </c>
      <c r="L160" t="s">
        <v>217</v>
      </c>
      <c r="N160" t="s">
        <v>325</v>
      </c>
      <c r="O160" t="s">
        <v>1096</v>
      </c>
      <c r="P160">
        <v>3.0937624464142334E-5</v>
      </c>
      <c r="Q160" t="s">
        <v>217</v>
      </c>
      <c r="S160" t="s">
        <v>326</v>
      </c>
      <c r="T160" t="s">
        <v>1096</v>
      </c>
      <c r="U160">
        <v>1.0731008116249999E-4</v>
      </c>
      <c r="V160" t="s">
        <v>217</v>
      </c>
      <c r="X160">
        <v>1.1415525114155251E-4</v>
      </c>
      <c r="Y160">
        <v>7.9556472664893237E-5</v>
      </c>
      <c r="Z160" t="s">
        <v>1096</v>
      </c>
      <c r="AA160" t="s">
        <v>25</v>
      </c>
      <c r="AC160" t="s">
        <v>22</v>
      </c>
      <c r="AD160" t="s">
        <v>1096</v>
      </c>
      <c r="AE160">
        <v>9.4959302572650118E-5</v>
      </c>
      <c r="AG160" t="s">
        <v>97</v>
      </c>
      <c r="AH160" t="s">
        <v>1096</v>
      </c>
      <c r="AI160">
        <v>0</v>
      </c>
    </row>
    <row r="161" spans="5:35" x14ac:dyDescent="0.45">
      <c r="E161" t="s">
        <v>793</v>
      </c>
      <c r="G161" t="s">
        <v>127</v>
      </c>
      <c r="I161" t="s">
        <v>215</v>
      </c>
      <c r="J161" t="s">
        <v>1097</v>
      </c>
      <c r="K161">
        <v>0</v>
      </c>
      <c r="L161" t="s">
        <v>217</v>
      </c>
      <c r="N161" t="s">
        <v>325</v>
      </c>
      <c r="O161" t="s">
        <v>1097</v>
      </c>
      <c r="P161">
        <v>3.1305258296736423E-5</v>
      </c>
      <c r="Q161" t="s">
        <v>217</v>
      </c>
      <c r="S161" t="s">
        <v>326</v>
      </c>
      <c r="T161" t="s">
        <v>1097</v>
      </c>
      <c r="U161">
        <v>1.115505071547E-4</v>
      </c>
      <c r="V161" t="s">
        <v>217</v>
      </c>
      <c r="X161">
        <v>1.1415525114155251E-4</v>
      </c>
      <c r="Y161">
        <v>5.6352501470966035E-5</v>
      </c>
      <c r="Z161" t="s">
        <v>1097</v>
      </c>
      <c r="AA161" t="s">
        <v>25</v>
      </c>
      <c r="AC161" t="s">
        <v>22</v>
      </c>
      <c r="AD161" t="s">
        <v>1097</v>
      </c>
      <c r="AE161">
        <v>1.1780707127655194E-4</v>
      </c>
      <c r="AG161" t="s">
        <v>97</v>
      </c>
      <c r="AH161" t="s">
        <v>1097</v>
      </c>
      <c r="AI161">
        <v>0</v>
      </c>
    </row>
    <row r="162" spans="5:35" x14ac:dyDescent="0.45">
      <c r="E162" t="s">
        <v>794</v>
      </c>
      <c r="G162" t="s">
        <v>127</v>
      </c>
      <c r="I162" t="s">
        <v>215</v>
      </c>
      <c r="J162" t="s">
        <v>1098</v>
      </c>
      <c r="K162">
        <v>0</v>
      </c>
      <c r="L162" t="s">
        <v>217</v>
      </c>
      <c r="N162" t="s">
        <v>325</v>
      </c>
      <c r="O162" t="s">
        <v>1098</v>
      </c>
      <c r="P162">
        <v>3.1136718517274177E-5</v>
      </c>
      <c r="Q162" t="s">
        <v>217</v>
      </c>
      <c r="S162" t="s">
        <v>326</v>
      </c>
      <c r="T162" t="s">
        <v>1098</v>
      </c>
      <c r="U162">
        <v>1.133651725355E-4</v>
      </c>
      <c r="V162" t="s">
        <v>217</v>
      </c>
      <c r="X162">
        <v>1.1415525114155251E-4</v>
      </c>
      <c r="Y162">
        <v>2.9833677249334962E-5</v>
      </c>
      <c r="Z162" t="s">
        <v>1098</v>
      </c>
      <c r="AA162" t="s">
        <v>25</v>
      </c>
      <c r="AC162" t="s">
        <v>22</v>
      </c>
      <c r="AD162" t="s">
        <v>1098</v>
      </c>
      <c r="AE162">
        <v>1.6307119250480228E-4</v>
      </c>
      <c r="AG162" t="s">
        <v>97</v>
      </c>
      <c r="AH162" t="s">
        <v>1098</v>
      </c>
      <c r="AI162">
        <v>0</v>
      </c>
    </row>
    <row r="163" spans="5:35" x14ac:dyDescent="0.45">
      <c r="E163" t="s">
        <v>795</v>
      </c>
      <c r="G163" t="s">
        <v>127</v>
      </c>
      <c r="I163" t="s">
        <v>215</v>
      </c>
      <c r="J163" t="s">
        <v>1099</v>
      </c>
      <c r="K163">
        <v>0</v>
      </c>
      <c r="L163" t="s">
        <v>217</v>
      </c>
      <c r="N163" t="s">
        <v>325</v>
      </c>
      <c r="O163" t="s">
        <v>1099</v>
      </c>
      <c r="P163">
        <v>3.0945614926839737E-5</v>
      </c>
      <c r="Q163" t="s">
        <v>217</v>
      </c>
      <c r="S163" t="s">
        <v>326</v>
      </c>
      <c r="T163" t="s">
        <v>1099</v>
      </c>
      <c r="U163">
        <v>1.121754149051E-4</v>
      </c>
      <c r="V163" t="s">
        <v>217</v>
      </c>
      <c r="X163">
        <v>1.1415525114155251E-4</v>
      </c>
      <c r="Y163">
        <v>2.1546544680075254E-5</v>
      </c>
      <c r="Z163" t="s">
        <v>1099</v>
      </c>
      <c r="AA163" t="s">
        <v>25</v>
      </c>
      <c r="AC163" t="s">
        <v>22</v>
      </c>
      <c r="AD163" t="s">
        <v>1099</v>
      </c>
      <c r="AE163">
        <v>1.890936696464968E-4</v>
      </c>
      <c r="AG163" t="s">
        <v>97</v>
      </c>
      <c r="AH163" t="s">
        <v>1099</v>
      </c>
      <c r="AI163">
        <v>0</v>
      </c>
    </row>
    <row r="164" spans="5:35" x14ac:dyDescent="0.45">
      <c r="E164" t="s">
        <v>796</v>
      </c>
      <c r="G164" t="s">
        <v>127</v>
      </c>
      <c r="I164" t="s">
        <v>215</v>
      </c>
      <c r="J164" t="s">
        <v>1100</v>
      </c>
      <c r="K164">
        <v>0</v>
      </c>
      <c r="L164" t="s">
        <v>217</v>
      </c>
      <c r="N164" t="s">
        <v>325</v>
      </c>
      <c r="O164" t="s">
        <v>1100</v>
      </c>
      <c r="P164">
        <v>2.9509972179277817E-5</v>
      </c>
      <c r="Q164" t="s">
        <v>217</v>
      </c>
      <c r="S164" t="s">
        <v>326</v>
      </c>
      <c r="T164" t="s">
        <v>1100</v>
      </c>
      <c r="U164">
        <v>1.100460975513E-4</v>
      </c>
      <c r="V164" t="s">
        <v>217</v>
      </c>
      <c r="X164">
        <v>1.1415525114155251E-4</v>
      </c>
      <c r="Y164">
        <v>1.4916838624667481E-5</v>
      </c>
      <c r="Z164" t="s">
        <v>1100</v>
      </c>
      <c r="AA164" t="s">
        <v>25</v>
      </c>
      <c r="AC164" t="s">
        <v>22</v>
      </c>
      <c r="AD164" t="s">
        <v>1100</v>
      </c>
      <c r="AE164">
        <v>1.99377296509899E-4</v>
      </c>
      <c r="AG164" t="s">
        <v>97</v>
      </c>
      <c r="AH164" t="s">
        <v>1100</v>
      </c>
      <c r="AI164">
        <v>0</v>
      </c>
    </row>
    <row r="165" spans="5:35" x14ac:dyDescent="0.45">
      <c r="E165" t="s">
        <v>797</v>
      </c>
      <c r="G165" t="s">
        <v>127</v>
      </c>
      <c r="I165" t="s">
        <v>215</v>
      </c>
      <c r="J165" t="s">
        <v>1101</v>
      </c>
      <c r="K165">
        <v>0</v>
      </c>
      <c r="L165" t="s">
        <v>217</v>
      </c>
      <c r="N165" t="s">
        <v>325</v>
      </c>
      <c r="O165" t="s">
        <v>1101</v>
      </c>
      <c r="P165">
        <v>2.8805710754959844E-5</v>
      </c>
      <c r="Q165" t="s">
        <v>217</v>
      </c>
      <c r="S165" t="s">
        <v>326</v>
      </c>
      <c r="T165" t="s">
        <v>1101</v>
      </c>
      <c r="U165">
        <v>1.0505134964880001E-4</v>
      </c>
      <c r="V165" t="s">
        <v>217</v>
      </c>
      <c r="X165">
        <v>1.1415525114155251E-4</v>
      </c>
      <c r="Y165">
        <v>1.6574265138519424E-5</v>
      </c>
      <c r="Z165" t="s">
        <v>1101</v>
      </c>
      <c r="AA165" t="s">
        <v>25</v>
      </c>
      <c r="AC165" t="s">
        <v>22</v>
      </c>
      <c r="AD165" t="s">
        <v>1101</v>
      </c>
      <c r="AE165">
        <v>1.9715990580138502E-4</v>
      </c>
      <c r="AG165" t="s">
        <v>97</v>
      </c>
      <c r="AH165" t="s">
        <v>1101</v>
      </c>
      <c r="AI165">
        <v>0</v>
      </c>
    </row>
    <row r="166" spans="5:35" x14ac:dyDescent="0.45">
      <c r="E166" t="s">
        <v>798</v>
      </c>
      <c r="G166" t="s">
        <v>127</v>
      </c>
      <c r="I166" t="s">
        <v>215</v>
      </c>
      <c r="J166" t="s">
        <v>1102</v>
      </c>
      <c r="K166">
        <v>0</v>
      </c>
      <c r="L166" t="s">
        <v>217</v>
      </c>
      <c r="N166" t="s">
        <v>325</v>
      </c>
      <c r="O166" t="s">
        <v>1102</v>
      </c>
      <c r="P166">
        <v>2.9497824766346039E-5</v>
      </c>
      <c r="Q166" t="s">
        <v>217</v>
      </c>
      <c r="S166" t="s">
        <v>326</v>
      </c>
      <c r="T166" t="s">
        <v>1102</v>
      </c>
      <c r="U166">
        <v>9.9294021388409762E-5</v>
      </c>
      <c r="V166" t="s">
        <v>217</v>
      </c>
      <c r="X166">
        <v>1.1415525114155251E-4</v>
      </c>
      <c r="Y166">
        <v>1.4585353321897093E-5</v>
      </c>
      <c r="Z166" t="s">
        <v>1102</v>
      </c>
      <c r="AA166" t="s">
        <v>25</v>
      </c>
      <c r="AC166" t="s">
        <v>22</v>
      </c>
      <c r="AD166" t="s">
        <v>1102</v>
      </c>
      <c r="AE166">
        <v>2.0440029961442594E-4</v>
      </c>
      <c r="AG166" t="s">
        <v>97</v>
      </c>
      <c r="AH166" t="s">
        <v>1102</v>
      </c>
      <c r="AI166">
        <v>0</v>
      </c>
    </row>
    <row r="167" spans="5:35" x14ac:dyDescent="0.45">
      <c r="E167" t="s">
        <v>799</v>
      </c>
      <c r="G167" t="s">
        <v>127</v>
      </c>
      <c r="I167" t="s">
        <v>215</v>
      </c>
      <c r="J167" t="s">
        <v>1103</v>
      </c>
      <c r="K167">
        <v>0</v>
      </c>
      <c r="L167" t="s">
        <v>217</v>
      </c>
      <c r="N167" t="s">
        <v>325</v>
      </c>
      <c r="O167" t="s">
        <v>1103</v>
      </c>
      <c r="P167">
        <v>3.1332378804615053E-5</v>
      </c>
      <c r="Q167" t="s">
        <v>217</v>
      </c>
      <c r="S167" t="s">
        <v>326</v>
      </c>
      <c r="T167" t="s">
        <v>1103</v>
      </c>
      <c r="U167">
        <v>9.3752933414583805E-5</v>
      </c>
      <c r="V167" t="s">
        <v>217</v>
      </c>
      <c r="X167">
        <v>1.1415525114155251E-4</v>
      </c>
      <c r="Y167">
        <v>2.1215059377304864E-5</v>
      </c>
      <c r="Z167" t="s">
        <v>1103</v>
      </c>
      <c r="AA167" t="s">
        <v>25</v>
      </c>
      <c r="AC167" t="s">
        <v>22</v>
      </c>
      <c r="AD167" t="s">
        <v>1103</v>
      </c>
      <c r="AE167">
        <v>2.0775272096122376E-4</v>
      </c>
      <c r="AG167" t="s">
        <v>97</v>
      </c>
      <c r="AH167" t="s">
        <v>1103</v>
      </c>
      <c r="AI167">
        <v>0</v>
      </c>
    </row>
    <row r="168" spans="5:35" x14ac:dyDescent="0.45">
      <c r="E168" t="s">
        <v>800</v>
      </c>
      <c r="G168" t="s">
        <v>127</v>
      </c>
      <c r="I168" t="s">
        <v>215</v>
      </c>
      <c r="J168" t="s">
        <v>1104</v>
      </c>
      <c r="K168">
        <v>0</v>
      </c>
      <c r="L168" t="s">
        <v>217</v>
      </c>
      <c r="N168" t="s">
        <v>325</v>
      </c>
      <c r="O168" t="s">
        <v>1104</v>
      </c>
      <c r="P168">
        <v>3.1715028138075878E-5</v>
      </c>
      <c r="Q168" t="s">
        <v>217</v>
      </c>
      <c r="S168" t="s">
        <v>326</v>
      </c>
      <c r="T168" t="s">
        <v>1104</v>
      </c>
      <c r="U168">
        <v>8.7800398772078339E-5</v>
      </c>
      <c r="V168" t="s">
        <v>217</v>
      </c>
      <c r="X168">
        <v>1.1415525114155251E-4</v>
      </c>
      <c r="Y168">
        <v>5.7678442682047593E-5</v>
      </c>
      <c r="Z168" t="s">
        <v>1104</v>
      </c>
      <c r="AA168" t="s">
        <v>25</v>
      </c>
      <c r="AC168" t="s">
        <v>22</v>
      </c>
      <c r="AD168" t="s">
        <v>1104</v>
      </c>
      <c r="AE168">
        <v>2.0654451441923198E-4</v>
      </c>
      <c r="AG168" t="s">
        <v>97</v>
      </c>
      <c r="AH168" t="s">
        <v>1104</v>
      </c>
      <c r="AI168">
        <v>0</v>
      </c>
    </row>
    <row r="169" spans="5:35" x14ac:dyDescent="0.45">
      <c r="E169" t="s">
        <v>801</v>
      </c>
      <c r="G169" t="s">
        <v>127</v>
      </c>
      <c r="I169" t="s">
        <v>215</v>
      </c>
      <c r="J169" t="s">
        <v>1105</v>
      </c>
      <c r="K169">
        <v>0</v>
      </c>
      <c r="L169" t="s">
        <v>217</v>
      </c>
      <c r="N169" t="s">
        <v>325</v>
      </c>
      <c r="O169" t="s">
        <v>1105</v>
      </c>
      <c r="P169">
        <v>3.2126742930691898E-5</v>
      </c>
      <c r="Q169" t="s">
        <v>217</v>
      </c>
      <c r="S169" t="s">
        <v>326</v>
      </c>
      <c r="T169" t="s">
        <v>1105</v>
      </c>
      <c r="U169">
        <v>7.6513708580460113E-5</v>
      </c>
      <c r="V169" t="s">
        <v>217</v>
      </c>
      <c r="X169">
        <v>1.1415525114155251E-4</v>
      </c>
      <c r="Y169">
        <v>1.6905750441289813E-4</v>
      </c>
      <c r="Z169" t="s">
        <v>1105</v>
      </c>
      <c r="AA169" t="s">
        <v>25</v>
      </c>
      <c r="AC169" t="s">
        <v>22</v>
      </c>
      <c r="AD169" t="s">
        <v>1105</v>
      </c>
      <c r="AE169">
        <v>2.0812985831110338E-4</v>
      </c>
      <c r="AG169" t="s">
        <v>97</v>
      </c>
      <c r="AH169" t="s">
        <v>1105</v>
      </c>
      <c r="AI169">
        <v>0</v>
      </c>
    </row>
    <row r="170" spans="5:35" x14ac:dyDescent="0.45">
      <c r="E170" t="s">
        <v>802</v>
      </c>
      <c r="G170" t="s">
        <v>127</v>
      </c>
      <c r="I170" t="s">
        <v>215</v>
      </c>
      <c r="J170" t="s">
        <v>1106</v>
      </c>
      <c r="K170">
        <v>5.7475829276276548E-10</v>
      </c>
      <c r="L170" t="s">
        <v>217</v>
      </c>
      <c r="N170" t="s">
        <v>325</v>
      </c>
      <c r="O170" t="s">
        <v>1106</v>
      </c>
      <c r="P170">
        <v>3.2167485767789721E-5</v>
      </c>
      <c r="Q170" t="s">
        <v>217</v>
      </c>
      <c r="S170" t="s">
        <v>326</v>
      </c>
      <c r="T170" t="s">
        <v>1106</v>
      </c>
      <c r="U170">
        <v>7.6393439843818985E-5</v>
      </c>
      <c r="V170" t="s">
        <v>217</v>
      </c>
      <c r="X170">
        <v>1.1415525114155251E-4</v>
      </c>
      <c r="Y170">
        <v>1.9060404909297337E-4</v>
      </c>
      <c r="Z170" t="s">
        <v>1106</v>
      </c>
      <c r="AA170" t="s">
        <v>25</v>
      </c>
      <c r="AC170" t="s">
        <v>22</v>
      </c>
      <c r="AD170" t="s">
        <v>1106</v>
      </c>
      <c r="AE170">
        <v>2.1140990788500315E-4</v>
      </c>
      <c r="AG170" t="s">
        <v>97</v>
      </c>
      <c r="AH170" t="s">
        <v>1106</v>
      </c>
      <c r="AI170">
        <v>0</v>
      </c>
    </row>
    <row r="171" spans="5:35" x14ac:dyDescent="0.45">
      <c r="E171" t="s">
        <v>803</v>
      </c>
      <c r="G171" t="s">
        <v>127</v>
      </c>
      <c r="I171" t="s">
        <v>215</v>
      </c>
      <c r="J171" t="s">
        <v>1107</v>
      </c>
      <c r="K171">
        <v>9.4546391412086999E-5</v>
      </c>
      <c r="L171" t="s">
        <v>217</v>
      </c>
      <c r="N171" t="s">
        <v>325</v>
      </c>
      <c r="O171" t="s">
        <v>1107</v>
      </c>
      <c r="P171">
        <v>3.2305591043174868E-5</v>
      </c>
      <c r="Q171" t="s">
        <v>217</v>
      </c>
      <c r="S171" t="s">
        <v>326</v>
      </c>
      <c r="T171" t="s">
        <v>1107</v>
      </c>
      <c r="U171">
        <v>7.3794047856829019E-5</v>
      </c>
      <c r="V171" t="s">
        <v>217</v>
      </c>
      <c r="X171">
        <v>1.1415525114155251E-4</v>
      </c>
      <c r="Y171">
        <v>1.4585353321897094E-4</v>
      </c>
      <c r="Z171" t="s">
        <v>1107</v>
      </c>
      <c r="AA171" t="s">
        <v>25</v>
      </c>
      <c r="AC171" t="s">
        <v>22</v>
      </c>
      <c r="AD171" t="s">
        <v>1107</v>
      </c>
      <c r="AE171">
        <v>2.2774662942051397E-4</v>
      </c>
      <c r="AG171" t="s">
        <v>97</v>
      </c>
      <c r="AH171" t="s">
        <v>1107</v>
      </c>
      <c r="AI171">
        <v>0</v>
      </c>
    </row>
    <row r="172" spans="5:35" x14ac:dyDescent="0.45">
      <c r="E172" t="s">
        <v>804</v>
      </c>
      <c r="G172" t="s">
        <v>127</v>
      </c>
      <c r="I172" t="s">
        <v>215</v>
      </c>
      <c r="J172" t="s">
        <v>1108</v>
      </c>
      <c r="K172">
        <v>2.1822816348090001E-4</v>
      </c>
      <c r="L172" t="s">
        <v>217</v>
      </c>
      <c r="N172" t="s">
        <v>325</v>
      </c>
      <c r="O172" t="s">
        <v>1108</v>
      </c>
      <c r="P172">
        <v>2.9542136839152601E-5</v>
      </c>
      <c r="Q172" t="s">
        <v>217</v>
      </c>
      <c r="S172" t="s">
        <v>326</v>
      </c>
      <c r="T172" t="s">
        <v>1108</v>
      </c>
      <c r="U172">
        <v>6.9627297411780671E-5</v>
      </c>
      <c r="V172" t="s">
        <v>217</v>
      </c>
      <c r="X172">
        <v>1.1415525114155251E-4</v>
      </c>
      <c r="Y172">
        <v>1.4452759200788939E-4</v>
      </c>
      <c r="Z172" t="s">
        <v>1108</v>
      </c>
      <c r="AA172" t="s">
        <v>25</v>
      </c>
      <c r="AC172" t="s">
        <v>22</v>
      </c>
      <c r="AD172" t="s">
        <v>1108</v>
      </c>
      <c r="AE172">
        <v>2.4780848693324744E-4</v>
      </c>
      <c r="AG172" t="s">
        <v>97</v>
      </c>
      <c r="AH172" t="s">
        <v>1108</v>
      </c>
      <c r="AI172">
        <v>0</v>
      </c>
    </row>
    <row r="173" spans="5:35" x14ac:dyDescent="0.45">
      <c r="E173" t="s">
        <v>805</v>
      </c>
      <c r="G173" t="s">
        <v>127</v>
      </c>
      <c r="I173" t="s">
        <v>215</v>
      </c>
      <c r="J173" t="s">
        <v>1109</v>
      </c>
      <c r="K173">
        <v>2.8492945194360001E-4</v>
      </c>
      <c r="L173" t="s">
        <v>217</v>
      </c>
      <c r="N173" t="s">
        <v>325</v>
      </c>
      <c r="O173" t="s">
        <v>1109</v>
      </c>
      <c r="P173">
        <v>2.5001439740597983E-5</v>
      </c>
      <c r="Q173" t="s">
        <v>217</v>
      </c>
      <c r="S173" t="s">
        <v>326</v>
      </c>
      <c r="T173" t="s">
        <v>1109</v>
      </c>
      <c r="U173">
        <v>6.9017529425543681E-5</v>
      </c>
      <c r="V173" t="s">
        <v>217</v>
      </c>
      <c r="X173">
        <v>1.1415525114155251E-4</v>
      </c>
      <c r="Y173">
        <v>1.408812536774151E-4</v>
      </c>
      <c r="Z173" t="s">
        <v>1109</v>
      </c>
      <c r="AA173" t="s">
        <v>25</v>
      </c>
      <c r="AC173" t="s">
        <v>22</v>
      </c>
      <c r="AD173" t="s">
        <v>1109</v>
      </c>
      <c r="AE173">
        <v>2.5012920845084353E-4</v>
      </c>
      <c r="AG173" t="s">
        <v>97</v>
      </c>
      <c r="AH173" t="s">
        <v>1109</v>
      </c>
      <c r="AI173">
        <v>0</v>
      </c>
    </row>
    <row r="174" spans="5:35" x14ac:dyDescent="0.45">
      <c r="E174" t="s">
        <v>806</v>
      </c>
      <c r="G174" t="s">
        <v>127</v>
      </c>
      <c r="I174" t="s">
        <v>215</v>
      </c>
      <c r="J174" t="s">
        <v>1110</v>
      </c>
      <c r="K174">
        <v>2.9879165965719998E-4</v>
      </c>
      <c r="L174" t="s">
        <v>217</v>
      </c>
      <c r="N174" t="s">
        <v>325</v>
      </c>
      <c r="O174" t="s">
        <v>1110</v>
      </c>
      <c r="P174">
        <v>2.4331139830181245E-5</v>
      </c>
      <c r="Q174" t="s">
        <v>217</v>
      </c>
      <c r="S174" t="s">
        <v>326</v>
      </c>
      <c r="T174" t="s">
        <v>1110</v>
      </c>
      <c r="U174">
        <v>7.042587889959914E-5</v>
      </c>
      <c r="V174" t="s">
        <v>217</v>
      </c>
      <c r="X174">
        <v>1.1415525114155251E-4</v>
      </c>
      <c r="Y174">
        <v>1.4054976837464471E-4</v>
      </c>
      <c r="Z174" t="s">
        <v>1110</v>
      </c>
      <c r="AA174" t="s">
        <v>25</v>
      </c>
      <c r="AC174" t="s">
        <v>22</v>
      </c>
      <c r="AD174" t="s">
        <v>1110</v>
      </c>
      <c r="AE174">
        <v>2.5055177919148695E-4</v>
      </c>
      <c r="AG174" t="s">
        <v>97</v>
      </c>
      <c r="AH174" t="s">
        <v>1110</v>
      </c>
      <c r="AI174">
        <v>0</v>
      </c>
    </row>
    <row r="175" spans="5:35" x14ac:dyDescent="0.45">
      <c r="E175" t="s">
        <v>807</v>
      </c>
      <c r="G175" t="s">
        <v>127</v>
      </c>
      <c r="I175" t="s">
        <v>215</v>
      </c>
      <c r="J175" t="s">
        <v>1111</v>
      </c>
      <c r="K175">
        <v>2.5355688233689999E-4</v>
      </c>
      <c r="L175" t="s">
        <v>217</v>
      </c>
      <c r="N175" t="s">
        <v>325</v>
      </c>
      <c r="O175" t="s">
        <v>1111</v>
      </c>
      <c r="P175">
        <v>2.6859734331527506E-5</v>
      </c>
      <c r="Q175" t="s">
        <v>217</v>
      </c>
      <c r="S175" t="s">
        <v>326</v>
      </c>
      <c r="T175" t="s">
        <v>1111</v>
      </c>
      <c r="U175">
        <v>7.4842518655104121E-5</v>
      </c>
      <c r="V175" t="s">
        <v>217</v>
      </c>
      <c r="X175">
        <v>1.1415525114155251E-4</v>
      </c>
      <c r="Y175">
        <v>1.4253868019126702E-4</v>
      </c>
      <c r="Z175" t="s">
        <v>1111</v>
      </c>
      <c r="AA175" t="s">
        <v>25</v>
      </c>
      <c r="AC175" t="s">
        <v>22</v>
      </c>
      <c r="AD175" t="s">
        <v>1111</v>
      </c>
      <c r="AE175">
        <v>2.3247411445237402E-4</v>
      </c>
      <c r="AG175" t="s">
        <v>97</v>
      </c>
      <c r="AH175" t="s">
        <v>1111</v>
      </c>
      <c r="AI175">
        <v>0</v>
      </c>
    </row>
    <row r="176" spans="5:35" x14ac:dyDescent="0.45">
      <c r="E176" t="s">
        <v>808</v>
      </c>
      <c r="G176" t="s">
        <v>127</v>
      </c>
      <c r="I176" t="s">
        <v>215</v>
      </c>
      <c r="J176" t="s">
        <v>1112</v>
      </c>
      <c r="K176">
        <v>2.6002255491109998E-4</v>
      </c>
      <c r="L176" t="s">
        <v>217</v>
      </c>
      <c r="N176" t="s">
        <v>325</v>
      </c>
      <c r="O176" t="s">
        <v>1112</v>
      </c>
      <c r="P176">
        <v>3.0562739485173877E-5</v>
      </c>
      <c r="Q176" t="s">
        <v>217</v>
      </c>
      <c r="S176" t="s">
        <v>326</v>
      </c>
      <c r="T176" t="s">
        <v>1112</v>
      </c>
      <c r="U176">
        <v>7.914908490245472E-5</v>
      </c>
      <c r="V176" t="s">
        <v>217</v>
      </c>
      <c r="X176">
        <v>1.1415525114155251E-4</v>
      </c>
      <c r="Y176">
        <v>1.4883690094390442E-4</v>
      </c>
      <c r="Z176" t="s">
        <v>1112</v>
      </c>
      <c r="AA176" t="s">
        <v>25</v>
      </c>
      <c r="AC176" t="s">
        <v>22</v>
      </c>
      <c r="AD176" t="s">
        <v>1112</v>
      </c>
      <c r="AE176">
        <v>2.1532240634095063E-4</v>
      </c>
      <c r="AG176" t="s">
        <v>97</v>
      </c>
      <c r="AH176" t="s">
        <v>1112</v>
      </c>
      <c r="AI176">
        <v>0</v>
      </c>
    </row>
    <row r="177" spans="5:35" x14ac:dyDescent="0.45">
      <c r="E177" t="s">
        <v>809</v>
      </c>
      <c r="G177" t="s">
        <v>127</v>
      </c>
      <c r="I177" t="s">
        <v>215</v>
      </c>
      <c r="J177" t="s">
        <v>1113</v>
      </c>
      <c r="K177">
        <v>3.0167932407349998E-4</v>
      </c>
      <c r="L177" t="s">
        <v>217</v>
      </c>
      <c r="N177" t="s">
        <v>325</v>
      </c>
      <c r="O177" t="s">
        <v>1113</v>
      </c>
      <c r="P177">
        <v>3.2662208658439404E-5</v>
      </c>
      <c r="Q177" t="s">
        <v>217</v>
      </c>
      <c r="S177" t="s">
        <v>326</v>
      </c>
      <c r="T177" t="s">
        <v>1113</v>
      </c>
      <c r="U177">
        <v>8.1334713098191842E-5</v>
      </c>
      <c r="V177" t="s">
        <v>217</v>
      </c>
      <c r="X177">
        <v>1.1415525114155251E-4</v>
      </c>
      <c r="Y177">
        <v>1.5049432745775637E-4</v>
      </c>
      <c r="Z177" t="s">
        <v>1113</v>
      </c>
      <c r="AA177" t="s">
        <v>25</v>
      </c>
      <c r="AC177" t="s">
        <v>22</v>
      </c>
      <c r="AD177" t="s">
        <v>1113</v>
      </c>
      <c r="AE177">
        <v>2.0862319256302484E-4</v>
      </c>
      <c r="AG177" t="s">
        <v>97</v>
      </c>
      <c r="AH177" t="s">
        <v>1113</v>
      </c>
      <c r="AI177">
        <v>0</v>
      </c>
    </row>
    <row r="178" spans="5:35" x14ac:dyDescent="0.45">
      <c r="E178" t="s">
        <v>810</v>
      </c>
      <c r="G178" t="s">
        <v>127</v>
      </c>
      <c r="I178" t="s">
        <v>215</v>
      </c>
      <c r="J178" t="s">
        <v>1114</v>
      </c>
      <c r="K178">
        <v>2.8804869364359997E-4</v>
      </c>
      <c r="L178" t="s">
        <v>217</v>
      </c>
      <c r="N178" t="s">
        <v>325</v>
      </c>
      <c r="O178" t="s">
        <v>1114</v>
      </c>
      <c r="P178">
        <v>3.4352374526731323E-5</v>
      </c>
      <c r="Q178" t="s">
        <v>217</v>
      </c>
      <c r="S178" t="s">
        <v>326</v>
      </c>
      <c r="T178" t="s">
        <v>1114</v>
      </c>
      <c r="U178">
        <v>8.389362080112507E-5</v>
      </c>
      <c r="V178" t="s">
        <v>217</v>
      </c>
      <c r="X178">
        <v>1.1415525114155251E-4</v>
      </c>
      <c r="Y178">
        <v>1.7237235744060203E-4</v>
      </c>
      <c r="Z178" t="s">
        <v>1114</v>
      </c>
      <c r="AA178" t="s">
        <v>25</v>
      </c>
      <c r="AC178" t="s">
        <v>22</v>
      </c>
      <c r="AD178" t="s">
        <v>1114</v>
      </c>
      <c r="AE178">
        <v>2.065111429906179E-4</v>
      </c>
      <c r="AG178" t="s">
        <v>97</v>
      </c>
      <c r="AH178" t="s">
        <v>1114</v>
      </c>
      <c r="AI178">
        <v>0</v>
      </c>
    </row>
    <row r="179" spans="5:35" x14ac:dyDescent="0.45">
      <c r="E179" t="s">
        <v>441</v>
      </c>
      <c r="G179" t="s">
        <v>131</v>
      </c>
      <c r="I179" t="s">
        <v>215</v>
      </c>
      <c r="J179" t="s">
        <v>1115</v>
      </c>
      <c r="K179">
        <v>2.2013055868900001E-4</v>
      </c>
      <c r="L179" t="s">
        <v>217</v>
      </c>
      <c r="N179" t="s">
        <v>325</v>
      </c>
      <c r="O179" t="s">
        <v>1115</v>
      </c>
      <c r="P179">
        <v>3.7708011488824803E-5</v>
      </c>
      <c r="Q179" t="s">
        <v>217</v>
      </c>
      <c r="S179" t="s">
        <v>326</v>
      </c>
      <c r="T179" t="s">
        <v>1115</v>
      </c>
      <c r="U179">
        <v>8.6608393260014459E-5</v>
      </c>
      <c r="V179" t="s">
        <v>217</v>
      </c>
      <c r="X179">
        <v>1.1415525114155251E-4</v>
      </c>
      <c r="Y179">
        <v>2.2209515285616027E-4</v>
      </c>
      <c r="Z179" t="s">
        <v>1115</v>
      </c>
      <c r="AA179" t="s">
        <v>25</v>
      </c>
      <c r="AC179" t="s">
        <v>22</v>
      </c>
      <c r="AD179" t="s">
        <v>1115</v>
      </c>
      <c r="AE179">
        <v>1.3512000761537588E-4</v>
      </c>
      <c r="AG179" t="s">
        <v>97</v>
      </c>
      <c r="AH179" t="s">
        <v>1115</v>
      </c>
      <c r="AI179">
        <v>0</v>
      </c>
    </row>
    <row r="180" spans="5:35" x14ac:dyDescent="0.45">
      <c r="E180" t="s">
        <v>442</v>
      </c>
      <c r="G180" t="s">
        <v>131</v>
      </c>
      <c r="I180" t="s">
        <v>215</v>
      </c>
      <c r="J180" t="s">
        <v>1116</v>
      </c>
      <c r="K180">
        <v>7.9493961624016939E-5</v>
      </c>
      <c r="L180" t="s">
        <v>217</v>
      </c>
      <c r="N180" t="s">
        <v>325</v>
      </c>
      <c r="O180" t="s">
        <v>1116</v>
      </c>
      <c r="P180">
        <v>4.6314357196783806E-5</v>
      </c>
      <c r="Q180" t="s">
        <v>217</v>
      </c>
      <c r="S180" t="s">
        <v>326</v>
      </c>
      <c r="T180" t="s">
        <v>1116</v>
      </c>
      <c r="U180">
        <v>8.6964489397006389E-5</v>
      </c>
      <c r="V180" t="s">
        <v>217</v>
      </c>
      <c r="X180">
        <v>1.1415525114155251E-4</v>
      </c>
      <c r="Y180">
        <v>2.2209515285616027E-4</v>
      </c>
      <c r="Z180" t="s">
        <v>1116</v>
      </c>
      <c r="AA180" t="s">
        <v>25</v>
      </c>
      <c r="AC180" t="s">
        <v>22</v>
      </c>
      <c r="AD180" t="s">
        <v>1116</v>
      </c>
      <c r="AE180">
        <v>1.1112836283428059E-4</v>
      </c>
      <c r="AG180" t="s">
        <v>97</v>
      </c>
      <c r="AH180" t="s">
        <v>1116</v>
      </c>
      <c r="AI180">
        <v>0</v>
      </c>
    </row>
    <row r="181" spans="5:35" x14ac:dyDescent="0.45">
      <c r="E181" t="s">
        <v>443</v>
      </c>
      <c r="G181" t="s">
        <v>131</v>
      </c>
      <c r="I181" t="s">
        <v>215</v>
      </c>
      <c r="J181" t="s">
        <v>1117</v>
      </c>
      <c r="K181">
        <v>3.2607110809909416E-8</v>
      </c>
      <c r="L181" t="s">
        <v>217</v>
      </c>
      <c r="N181" t="s">
        <v>325</v>
      </c>
      <c r="O181" t="s">
        <v>1117</v>
      </c>
      <c r="P181">
        <v>5.4426470338545153E-5</v>
      </c>
      <c r="Q181" t="s">
        <v>217</v>
      </c>
      <c r="S181" t="s">
        <v>326</v>
      </c>
      <c r="T181" t="s">
        <v>1117</v>
      </c>
      <c r="U181">
        <v>9.1667873863723558E-5</v>
      </c>
      <c r="V181" t="s">
        <v>217</v>
      </c>
      <c r="X181">
        <v>1.1415525114155251E-4</v>
      </c>
      <c r="Y181">
        <v>1.7237235744060203E-4</v>
      </c>
      <c r="Z181" t="s">
        <v>1117</v>
      </c>
      <c r="AA181" t="s">
        <v>25</v>
      </c>
      <c r="AC181" t="s">
        <v>22</v>
      </c>
      <c r="AD181" t="s">
        <v>1117</v>
      </c>
      <c r="AE181">
        <v>1.0086363304491282E-4</v>
      </c>
      <c r="AG181" t="s">
        <v>97</v>
      </c>
      <c r="AH181" t="s">
        <v>1117</v>
      </c>
      <c r="AI181">
        <v>0</v>
      </c>
    </row>
    <row r="182" spans="5:35" x14ac:dyDescent="0.45">
      <c r="E182" t="s">
        <v>444</v>
      </c>
      <c r="G182" t="s">
        <v>131</v>
      </c>
      <c r="I182" t="s">
        <v>215</v>
      </c>
      <c r="J182" t="s">
        <v>1118</v>
      </c>
      <c r="K182">
        <v>0</v>
      </c>
      <c r="L182" t="s">
        <v>217</v>
      </c>
      <c r="N182" t="s">
        <v>325</v>
      </c>
      <c r="O182" t="s">
        <v>1118</v>
      </c>
      <c r="P182">
        <v>6.1486382325751354E-5</v>
      </c>
      <c r="Q182" t="s">
        <v>217</v>
      </c>
      <c r="S182" t="s">
        <v>326</v>
      </c>
      <c r="T182" t="s">
        <v>1118</v>
      </c>
      <c r="U182">
        <v>9.9546663207537105E-5</v>
      </c>
      <c r="V182" t="s">
        <v>217</v>
      </c>
      <c r="X182">
        <v>1.1415525114155251E-4</v>
      </c>
      <c r="Y182">
        <v>1.5579809230208258E-4</v>
      </c>
      <c r="Z182" t="s">
        <v>1118</v>
      </c>
      <c r="AA182" t="s">
        <v>25</v>
      </c>
      <c r="AC182" t="s">
        <v>22</v>
      </c>
      <c r="AD182" t="s">
        <v>1118</v>
      </c>
      <c r="AE182">
        <v>8.5501518051095206E-5</v>
      </c>
      <c r="AG182" t="s">
        <v>97</v>
      </c>
      <c r="AH182" t="s">
        <v>1118</v>
      </c>
      <c r="AI182">
        <v>0</v>
      </c>
    </row>
    <row r="183" spans="5:35" x14ac:dyDescent="0.45">
      <c r="E183" t="s">
        <v>445</v>
      </c>
      <c r="G183" t="s">
        <v>131</v>
      </c>
      <c r="I183" t="s">
        <v>215</v>
      </c>
      <c r="J183" t="s">
        <v>1119</v>
      </c>
      <c r="K183">
        <v>0</v>
      </c>
      <c r="L183" t="s">
        <v>217</v>
      </c>
      <c r="N183" t="s">
        <v>325</v>
      </c>
      <c r="O183" t="s">
        <v>1119</v>
      </c>
      <c r="P183">
        <v>6.9567280235952451E-5</v>
      </c>
      <c r="Q183" t="s">
        <v>217</v>
      </c>
      <c r="S183" t="s">
        <v>326</v>
      </c>
      <c r="T183" t="s">
        <v>1119</v>
      </c>
      <c r="U183">
        <v>1.065908588495E-4</v>
      </c>
      <c r="V183" t="s">
        <v>217</v>
      </c>
      <c r="X183">
        <v>1.1415525114155251E-4</v>
      </c>
      <c r="Y183">
        <v>1.093901499142282E-4</v>
      </c>
      <c r="Z183" t="s">
        <v>1119</v>
      </c>
      <c r="AA183" t="s">
        <v>25</v>
      </c>
      <c r="AC183" t="s">
        <v>22</v>
      </c>
      <c r="AD183" t="s">
        <v>1119</v>
      </c>
      <c r="AE183">
        <v>8.4674469513032941E-5</v>
      </c>
      <c r="AG183" t="s">
        <v>97</v>
      </c>
      <c r="AH183" t="s">
        <v>1119</v>
      </c>
      <c r="AI183">
        <v>0</v>
      </c>
    </row>
    <row r="184" spans="5:35" x14ac:dyDescent="0.45">
      <c r="E184" t="s">
        <v>446</v>
      </c>
      <c r="G184" t="s">
        <v>131</v>
      </c>
      <c r="I184" t="s">
        <v>215</v>
      </c>
      <c r="J184" t="s">
        <v>1120</v>
      </c>
      <c r="K184">
        <v>0</v>
      </c>
      <c r="L184" t="s">
        <v>217</v>
      </c>
      <c r="N184" t="s">
        <v>325</v>
      </c>
      <c r="O184" t="s">
        <v>1120</v>
      </c>
      <c r="P184">
        <v>7.7964703267708541E-5</v>
      </c>
      <c r="Q184" t="s">
        <v>217</v>
      </c>
      <c r="S184" t="s">
        <v>326</v>
      </c>
      <c r="T184" t="s">
        <v>1120</v>
      </c>
      <c r="U184">
        <v>1.1207960417920001E-4</v>
      </c>
      <c r="V184" t="s">
        <v>217</v>
      </c>
      <c r="X184">
        <v>1.1415525114155251E-4</v>
      </c>
      <c r="Y184">
        <v>7.9556472664893237E-5</v>
      </c>
      <c r="Z184" t="s">
        <v>1120</v>
      </c>
      <c r="AA184" t="s">
        <v>25</v>
      </c>
      <c r="AC184" t="s">
        <v>22</v>
      </c>
      <c r="AD184" t="s">
        <v>1120</v>
      </c>
      <c r="AE184">
        <v>1.0306092048317737E-4</v>
      </c>
      <c r="AG184" t="s">
        <v>97</v>
      </c>
      <c r="AH184" t="s">
        <v>1120</v>
      </c>
      <c r="AI184">
        <v>0</v>
      </c>
    </row>
    <row r="185" spans="5:35" x14ac:dyDescent="0.45">
      <c r="E185" t="s">
        <v>447</v>
      </c>
      <c r="G185" t="s">
        <v>131</v>
      </c>
      <c r="I185" t="s">
        <v>215</v>
      </c>
      <c r="J185" t="s">
        <v>1121</v>
      </c>
      <c r="K185">
        <v>0</v>
      </c>
      <c r="L185" t="s">
        <v>217</v>
      </c>
      <c r="N185" t="s">
        <v>325</v>
      </c>
      <c r="O185" t="s">
        <v>1121</v>
      </c>
      <c r="P185">
        <v>8.7060258965758705E-5</v>
      </c>
      <c r="Q185" t="s">
        <v>217</v>
      </c>
      <c r="S185" t="s">
        <v>326</v>
      </c>
      <c r="T185" t="s">
        <v>1121</v>
      </c>
      <c r="U185">
        <v>1.152141757274E-4</v>
      </c>
      <c r="V185" t="s">
        <v>217</v>
      </c>
      <c r="X185">
        <v>1.1415525114155251E-4</v>
      </c>
      <c r="Y185">
        <v>5.6352501470966035E-5</v>
      </c>
      <c r="Z185" t="s">
        <v>1121</v>
      </c>
      <c r="AA185" t="s">
        <v>25</v>
      </c>
      <c r="AC185" t="s">
        <v>22</v>
      </c>
      <c r="AD185" t="s">
        <v>1121</v>
      </c>
      <c r="AE185">
        <v>1.1370560208025972E-4</v>
      </c>
      <c r="AG185" t="s">
        <v>97</v>
      </c>
      <c r="AH185" t="s">
        <v>1121</v>
      </c>
      <c r="AI185">
        <v>0</v>
      </c>
    </row>
    <row r="186" spans="5:35" x14ac:dyDescent="0.45">
      <c r="E186" t="s">
        <v>448</v>
      </c>
      <c r="G186" t="s">
        <v>131</v>
      </c>
      <c r="I186" t="s">
        <v>215</v>
      </c>
      <c r="J186" t="s">
        <v>1122</v>
      </c>
      <c r="K186">
        <v>0</v>
      </c>
      <c r="L186" t="s">
        <v>217</v>
      </c>
      <c r="N186" t="s">
        <v>325</v>
      </c>
      <c r="O186" t="s">
        <v>1122</v>
      </c>
      <c r="P186">
        <v>9.40614098864267E-5</v>
      </c>
      <c r="Q186" t="s">
        <v>217</v>
      </c>
      <c r="S186" t="s">
        <v>326</v>
      </c>
      <c r="T186" t="s">
        <v>1122</v>
      </c>
      <c r="U186">
        <v>1.178987175465E-4</v>
      </c>
      <c r="V186" t="s">
        <v>217</v>
      </c>
      <c r="X186">
        <v>1.1415525114155251E-4</v>
      </c>
      <c r="Y186">
        <v>2.9833677249334962E-5</v>
      </c>
      <c r="Z186" t="s">
        <v>1122</v>
      </c>
      <c r="AA186" t="s">
        <v>25</v>
      </c>
      <c r="AC186" t="s">
        <v>22</v>
      </c>
      <c r="AD186" t="s">
        <v>1122</v>
      </c>
      <c r="AE186">
        <v>1.5507250333795229E-4</v>
      </c>
      <c r="AG186" t="s">
        <v>97</v>
      </c>
      <c r="AH186" t="s">
        <v>1122</v>
      </c>
      <c r="AI186">
        <v>0</v>
      </c>
    </row>
    <row r="187" spans="5:35" x14ac:dyDescent="0.45">
      <c r="E187" t="s">
        <v>449</v>
      </c>
      <c r="G187" t="s">
        <v>131</v>
      </c>
      <c r="I187" t="s">
        <v>215</v>
      </c>
      <c r="J187" t="s">
        <v>274</v>
      </c>
      <c r="K187">
        <v>5.1826194971953997E-3</v>
      </c>
      <c r="L187" t="s">
        <v>217</v>
      </c>
      <c r="N187" t="s">
        <v>325</v>
      </c>
      <c r="O187" t="s">
        <v>274</v>
      </c>
      <c r="P187">
        <v>0.11813681125619219</v>
      </c>
      <c r="Q187" t="s">
        <v>217</v>
      </c>
      <c r="S187" t="s">
        <v>326</v>
      </c>
      <c r="T187" t="s">
        <v>274</v>
      </c>
      <c r="U187">
        <v>8.8026126318719658E-2</v>
      </c>
      <c r="V187" t="s">
        <v>217</v>
      </c>
      <c r="X187">
        <v>9.5890410958904104E-2</v>
      </c>
      <c r="Y187">
        <v>3.7868880988489187E-2</v>
      </c>
      <c r="Z187" t="s">
        <v>274</v>
      </c>
      <c r="AA187" t="s">
        <v>25</v>
      </c>
      <c r="AC187" t="s">
        <v>22</v>
      </c>
      <c r="AD187" t="s">
        <v>274</v>
      </c>
      <c r="AE187">
        <v>9.5439534542866925E-2</v>
      </c>
      <c r="AG187" t="s">
        <v>97</v>
      </c>
      <c r="AH187" t="s">
        <v>274</v>
      </c>
      <c r="AI187">
        <v>0.22692079792307851</v>
      </c>
    </row>
    <row r="188" spans="5:35" x14ac:dyDescent="0.45">
      <c r="E188" t="s">
        <v>450</v>
      </c>
      <c r="G188" t="s">
        <v>131</v>
      </c>
      <c r="I188" t="s">
        <v>215</v>
      </c>
      <c r="J188" t="s">
        <v>275</v>
      </c>
      <c r="K188">
        <v>1.5129874178104651E-2</v>
      </c>
      <c r="L188" t="s">
        <v>217</v>
      </c>
      <c r="N188" t="s">
        <v>325</v>
      </c>
      <c r="O188" t="s">
        <v>275</v>
      </c>
      <c r="P188">
        <v>1.5127114643514697E-2</v>
      </c>
      <c r="Q188" t="s">
        <v>217</v>
      </c>
      <c r="S188" t="s">
        <v>326</v>
      </c>
      <c r="T188" t="s">
        <v>275</v>
      </c>
      <c r="U188">
        <v>1.2184761109865693E-2</v>
      </c>
      <c r="V188" t="s">
        <v>217</v>
      </c>
      <c r="X188">
        <v>1.3698630136986301E-2</v>
      </c>
      <c r="Y188">
        <v>2.2872485891156796E-2</v>
      </c>
      <c r="Z188" t="s">
        <v>275</v>
      </c>
      <c r="AA188" t="s">
        <v>25</v>
      </c>
      <c r="AC188" t="s">
        <v>22</v>
      </c>
      <c r="AD188" t="s">
        <v>275</v>
      </c>
      <c r="AE188">
        <v>1.4296909107265924E-2</v>
      </c>
      <c r="AG188" t="s">
        <v>97</v>
      </c>
      <c r="AH188" t="s">
        <v>275</v>
      </c>
      <c r="AI188">
        <v>0.21623473607126353</v>
      </c>
    </row>
    <row r="189" spans="5:35" x14ac:dyDescent="0.45">
      <c r="E189" t="s">
        <v>451</v>
      </c>
      <c r="G189" t="s">
        <v>131</v>
      </c>
      <c r="I189" t="s">
        <v>215</v>
      </c>
      <c r="J189" t="s">
        <v>276</v>
      </c>
      <c r="K189">
        <v>2.8103425050328167E-2</v>
      </c>
      <c r="L189" t="s">
        <v>217</v>
      </c>
      <c r="N189" t="s">
        <v>325</v>
      </c>
      <c r="O189" t="s">
        <v>276</v>
      </c>
      <c r="P189">
        <v>1.4364578870713518E-2</v>
      </c>
      <c r="Q189" t="s">
        <v>217</v>
      </c>
      <c r="S189" t="s">
        <v>326</v>
      </c>
      <c r="T189" t="s">
        <v>276</v>
      </c>
      <c r="U189">
        <v>1.2382335487867531E-2</v>
      </c>
      <c r="V189" t="s">
        <v>217</v>
      </c>
      <c r="X189">
        <v>1.3698630136986301E-2</v>
      </c>
      <c r="Y189">
        <v>1.7502423986276511E-2</v>
      </c>
      <c r="Z189" t="s">
        <v>276</v>
      </c>
      <c r="AA189" t="s">
        <v>25</v>
      </c>
      <c r="AC189" t="s">
        <v>22</v>
      </c>
      <c r="AD189" t="s">
        <v>276</v>
      </c>
      <c r="AE189">
        <v>1.4874948488383402E-2</v>
      </c>
      <c r="AG189" t="s">
        <v>97</v>
      </c>
      <c r="AH189" t="s">
        <v>276</v>
      </c>
      <c r="AI189">
        <v>0.23913525435282956</v>
      </c>
    </row>
    <row r="190" spans="5:35" x14ac:dyDescent="0.45">
      <c r="E190" t="s">
        <v>452</v>
      </c>
      <c r="G190" t="s">
        <v>131</v>
      </c>
      <c r="I190" t="s">
        <v>215</v>
      </c>
      <c r="J190" t="s">
        <v>277</v>
      </c>
      <c r="K190">
        <v>0.26894862725068208</v>
      </c>
      <c r="L190" t="s">
        <v>217</v>
      </c>
      <c r="N190" t="s">
        <v>325</v>
      </c>
      <c r="O190" t="s">
        <v>277</v>
      </c>
      <c r="P190">
        <v>0.10930694237224518</v>
      </c>
      <c r="Q190" t="s">
        <v>217</v>
      </c>
      <c r="S190" t="s">
        <v>326</v>
      </c>
      <c r="T190" t="s">
        <v>277</v>
      </c>
      <c r="U190">
        <v>8.659502626710501E-2</v>
      </c>
      <c r="V190" t="s">
        <v>217</v>
      </c>
      <c r="X190">
        <v>9.5890410958904104E-2</v>
      </c>
      <c r="Y190">
        <v>0.12482410561121748</v>
      </c>
      <c r="Z190" t="s">
        <v>277</v>
      </c>
      <c r="AA190" t="s">
        <v>25</v>
      </c>
      <c r="AC190" t="s">
        <v>22</v>
      </c>
      <c r="AD190" t="s">
        <v>277</v>
      </c>
      <c r="AE190">
        <v>0.11519523975503686</v>
      </c>
      <c r="AG190" t="s">
        <v>97</v>
      </c>
      <c r="AH190" t="s">
        <v>277</v>
      </c>
      <c r="AI190">
        <v>0.24367902090796023</v>
      </c>
    </row>
    <row r="191" spans="5:35" x14ac:dyDescent="0.45">
      <c r="E191" t="s">
        <v>453</v>
      </c>
      <c r="G191" t="s">
        <v>131</v>
      </c>
      <c r="I191" t="s">
        <v>215</v>
      </c>
      <c r="J191" t="s">
        <v>278</v>
      </c>
      <c r="K191">
        <v>3.1627166802586502E-2</v>
      </c>
      <c r="L191" t="s">
        <v>217</v>
      </c>
      <c r="N191" t="s">
        <v>325</v>
      </c>
      <c r="O191" t="s">
        <v>278</v>
      </c>
      <c r="P191">
        <v>1.6749041200788302E-2</v>
      </c>
      <c r="Q191" t="s">
        <v>217</v>
      </c>
      <c r="S191" t="s">
        <v>326</v>
      </c>
      <c r="T191" t="s">
        <v>278</v>
      </c>
      <c r="U191">
        <v>1.2535800215474182E-2</v>
      </c>
      <c r="V191" t="s">
        <v>217</v>
      </c>
      <c r="X191">
        <v>1.3698630136986301E-2</v>
      </c>
      <c r="Y191">
        <v>2.6651418342739236E-2</v>
      </c>
      <c r="Z191" t="s">
        <v>278</v>
      </c>
      <c r="AA191" t="s">
        <v>25</v>
      </c>
      <c r="AC191" t="s">
        <v>22</v>
      </c>
      <c r="AD191" t="s">
        <v>278</v>
      </c>
      <c r="AE191">
        <v>6.1992953661069742E-3</v>
      </c>
      <c r="AG191" t="s">
        <v>97</v>
      </c>
      <c r="AH191" t="s">
        <v>278</v>
      </c>
      <c r="AI191">
        <v>0.13132759586718246</v>
      </c>
    </row>
    <row r="192" spans="5:35" x14ac:dyDescent="0.45">
      <c r="E192" t="s">
        <v>454</v>
      </c>
      <c r="G192" t="s">
        <v>131</v>
      </c>
      <c r="I192" t="s">
        <v>215</v>
      </c>
      <c r="J192" t="s">
        <v>279</v>
      </c>
      <c r="K192">
        <v>2.29113437770243E-2</v>
      </c>
      <c r="L192" t="s">
        <v>217</v>
      </c>
      <c r="N192" t="s">
        <v>325</v>
      </c>
      <c r="O192" t="s">
        <v>279</v>
      </c>
      <c r="P192">
        <v>1.6001382477635155E-2</v>
      </c>
      <c r="Q192" t="s">
        <v>217</v>
      </c>
      <c r="S192" t="s">
        <v>326</v>
      </c>
      <c r="T192" t="s">
        <v>279</v>
      </c>
      <c r="U192">
        <v>1.1967130667382064E-2</v>
      </c>
      <c r="V192" t="s">
        <v>217</v>
      </c>
      <c r="X192">
        <v>1.3698630136986301E-2</v>
      </c>
      <c r="Y192">
        <v>2.6651418342739236E-2</v>
      </c>
      <c r="Z192" t="s">
        <v>279</v>
      </c>
      <c r="AA192" t="s">
        <v>25</v>
      </c>
      <c r="AC192" t="s">
        <v>22</v>
      </c>
      <c r="AD192" t="s">
        <v>279</v>
      </c>
      <c r="AE192">
        <v>3.8065554911037615E-3</v>
      </c>
      <c r="AG192" t="s">
        <v>97</v>
      </c>
      <c r="AH192" t="s">
        <v>279</v>
      </c>
      <c r="AI192">
        <v>0.14883053282014513</v>
      </c>
    </row>
    <row r="193" spans="5:35" x14ac:dyDescent="0.45">
      <c r="E193" t="s">
        <v>455</v>
      </c>
      <c r="G193" t="s">
        <v>131</v>
      </c>
      <c r="I193" t="s">
        <v>215</v>
      </c>
      <c r="J193" t="s">
        <v>280</v>
      </c>
      <c r="K193">
        <v>9.8925359102674682E-3</v>
      </c>
      <c r="L193" t="s">
        <v>217</v>
      </c>
      <c r="N193" t="s">
        <v>325</v>
      </c>
      <c r="O193" t="s">
        <v>280</v>
      </c>
      <c r="P193">
        <v>1.5351634090177004E-2</v>
      </c>
      <c r="Q193" t="s">
        <v>217</v>
      </c>
      <c r="S193" t="s">
        <v>326</v>
      </c>
      <c r="T193" t="s">
        <v>280</v>
      </c>
      <c r="U193">
        <v>1.1516849477305637E-2</v>
      </c>
      <c r="V193" t="s">
        <v>217</v>
      </c>
      <c r="X193">
        <v>1.3698630136986301E-2</v>
      </c>
      <c r="Y193">
        <v>2.0684682892872234E-2</v>
      </c>
      <c r="Z193" t="s">
        <v>280</v>
      </c>
      <c r="AA193" t="s">
        <v>25</v>
      </c>
      <c r="AC193" t="s">
        <v>22</v>
      </c>
      <c r="AD193" t="s">
        <v>280</v>
      </c>
      <c r="AE193">
        <v>2.1624131523413645E-3</v>
      </c>
      <c r="AG193" t="s">
        <v>97</v>
      </c>
      <c r="AH193" t="s">
        <v>280</v>
      </c>
      <c r="AI193">
        <v>0.17913524827658844</v>
      </c>
    </row>
    <row r="194" spans="5:35" x14ac:dyDescent="0.45">
      <c r="E194" t="s">
        <v>456</v>
      </c>
      <c r="G194" t="s">
        <v>131</v>
      </c>
      <c r="I194" t="s">
        <v>215</v>
      </c>
      <c r="J194" t="s">
        <v>281</v>
      </c>
      <c r="K194">
        <v>1.6028629924999568E-3</v>
      </c>
      <c r="L194" t="s">
        <v>217</v>
      </c>
      <c r="N194" t="s">
        <v>325</v>
      </c>
      <c r="O194" t="s">
        <v>281</v>
      </c>
      <c r="P194">
        <v>8.227868762487231E-2</v>
      </c>
      <c r="Q194" t="s">
        <v>217</v>
      </c>
      <c r="S194" t="s">
        <v>326</v>
      </c>
      <c r="T194" t="s">
        <v>281</v>
      </c>
      <c r="U194">
        <v>6.1763786219448578E-2</v>
      </c>
      <c r="V194" t="s">
        <v>217</v>
      </c>
      <c r="X194">
        <v>6.8493150684931503E-2</v>
      </c>
      <c r="Y194">
        <v>5.1711707232180597E-2</v>
      </c>
      <c r="Z194" t="s">
        <v>281</v>
      </c>
      <c r="AA194" t="s">
        <v>25</v>
      </c>
      <c r="AC194" t="s">
        <v>22</v>
      </c>
      <c r="AD194" t="s">
        <v>281</v>
      </c>
      <c r="AE194">
        <v>1.5867768845621459E-2</v>
      </c>
      <c r="AG194" t="s">
        <v>97</v>
      </c>
      <c r="AH194" t="s">
        <v>281</v>
      </c>
      <c r="AI194">
        <v>0.37680483611704196</v>
      </c>
    </row>
    <row r="195" spans="5:35" x14ac:dyDescent="0.45">
      <c r="E195" t="s">
        <v>457</v>
      </c>
      <c r="G195" t="s">
        <v>131</v>
      </c>
      <c r="I195" t="s">
        <v>215</v>
      </c>
      <c r="J195" t="s">
        <v>283</v>
      </c>
      <c r="K195">
        <v>8.925527007120496E-3</v>
      </c>
      <c r="L195" t="s">
        <v>217</v>
      </c>
      <c r="N195" t="s">
        <v>325</v>
      </c>
      <c r="O195" t="s">
        <v>283</v>
      </c>
      <c r="P195">
        <v>6.5179527848680363E-2</v>
      </c>
      <c r="Q195" t="s">
        <v>217</v>
      </c>
      <c r="S195" t="s">
        <v>326</v>
      </c>
      <c r="T195" t="s">
        <v>283</v>
      </c>
      <c r="U195">
        <v>6.6401737751968101E-2</v>
      </c>
      <c r="V195" t="s">
        <v>217</v>
      </c>
      <c r="X195">
        <v>7.3515981735159816E-2</v>
      </c>
      <c r="Y195">
        <v>2.9032808757841703E-2</v>
      </c>
      <c r="Z195" t="s">
        <v>283</v>
      </c>
      <c r="AA195" t="s">
        <v>25</v>
      </c>
      <c r="AC195" t="s">
        <v>22</v>
      </c>
      <c r="AD195" t="s">
        <v>283</v>
      </c>
      <c r="AE195">
        <v>0.12260024957425882</v>
      </c>
      <c r="AG195" t="s">
        <v>97</v>
      </c>
      <c r="AH195" t="s">
        <v>283</v>
      </c>
      <c r="AI195">
        <v>0.31640634506679199</v>
      </c>
    </row>
    <row r="196" spans="5:35" x14ac:dyDescent="0.45">
      <c r="E196" t="s">
        <v>458</v>
      </c>
      <c r="G196" t="s">
        <v>131</v>
      </c>
      <c r="I196" t="s">
        <v>215</v>
      </c>
      <c r="J196" t="s">
        <v>284</v>
      </c>
      <c r="K196">
        <v>1.4397908732816621E-2</v>
      </c>
      <c r="L196" t="s">
        <v>217</v>
      </c>
      <c r="N196" t="s">
        <v>325</v>
      </c>
      <c r="O196" t="s">
        <v>284</v>
      </c>
      <c r="P196">
        <v>7.1476240392469277E-3</v>
      </c>
      <c r="Q196" t="s">
        <v>217</v>
      </c>
      <c r="S196" t="s">
        <v>326</v>
      </c>
      <c r="T196" t="s">
        <v>284</v>
      </c>
      <c r="U196">
        <v>8.1796321421567057E-3</v>
      </c>
      <c r="V196" t="s">
        <v>217</v>
      </c>
      <c r="X196">
        <v>1.0502283105022832E-2</v>
      </c>
      <c r="Y196">
        <v>1.7535572516553546E-2</v>
      </c>
      <c r="Z196" t="s">
        <v>284</v>
      </c>
      <c r="AA196" t="s">
        <v>25</v>
      </c>
      <c r="AC196" t="s">
        <v>22</v>
      </c>
      <c r="AD196" t="s">
        <v>284</v>
      </c>
      <c r="AE196">
        <v>2.0315583243768393E-2</v>
      </c>
      <c r="AG196" t="s">
        <v>97</v>
      </c>
      <c r="AH196" t="s">
        <v>284</v>
      </c>
      <c r="AI196">
        <v>0.22887529544964558</v>
      </c>
    </row>
    <row r="197" spans="5:35" x14ac:dyDescent="0.45">
      <c r="E197" t="s">
        <v>459</v>
      </c>
      <c r="G197" t="s">
        <v>131</v>
      </c>
      <c r="I197" t="s">
        <v>215</v>
      </c>
      <c r="J197" t="s">
        <v>285</v>
      </c>
      <c r="K197">
        <v>1.9663558961006401E-2</v>
      </c>
      <c r="L197" t="s">
        <v>217</v>
      </c>
      <c r="N197" t="s">
        <v>325</v>
      </c>
      <c r="O197" t="s">
        <v>285</v>
      </c>
      <c r="P197">
        <v>6.8958462522705046E-3</v>
      </c>
      <c r="Q197" t="s">
        <v>217</v>
      </c>
      <c r="S197" t="s">
        <v>326</v>
      </c>
      <c r="T197" t="s">
        <v>285</v>
      </c>
      <c r="U197">
        <v>8.2465391616472154E-3</v>
      </c>
      <c r="V197" t="s">
        <v>217</v>
      </c>
      <c r="X197">
        <v>1.0502283105022832E-2</v>
      </c>
      <c r="Y197">
        <v>1.3418525056145329E-2</v>
      </c>
      <c r="Z197" t="s">
        <v>285</v>
      </c>
      <c r="AA197" t="s">
        <v>25</v>
      </c>
      <c r="AC197" t="s">
        <v>22</v>
      </c>
      <c r="AD197" t="s">
        <v>285</v>
      </c>
      <c r="AE197">
        <v>1.9702406562778118E-2</v>
      </c>
      <c r="AG197" t="s">
        <v>97</v>
      </c>
      <c r="AH197" t="s">
        <v>285</v>
      </c>
      <c r="AI197">
        <v>0.24322806351151516</v>
      </c>
    </row>
    <row r="198" spans="5:35" x14ac:dyDescent="0.45">
      <c r="E198" t="s">
        <v>460</v>
      </c>
      <c r="G198" t="s">
        <v>131</v>
      </c>
      <c r="I198" t="s">
        <v>215</v>
      </c>
      <c r="J198" t="s">
        <v>286</v>
      </c>
      <c r="K198">
        <v>0.1726178597364631</v>
      </c>
      <c r="L198" t="s">
        <v>217</v>
      </c>
      <c r="N198" t="s">
        <v>325</v>
      </c>
      <c r="O198" t="s">
        <v>286</v>
      </c>
      <c r="P198">
        <v>5.4699425772693488E-2</v>
      </c>
      <c r="Q198" t="s">
        <v>217</v>
      </c>
      <c r="S198" t="s">
        <v>326</v>
      </c>
      <c r="T198" t="s">
        <v>286</v>
      </c>
      <c r="U198">
        <v>5.977081927405014E-2</v>
      </c>
      <c r="V198" t="s">
        <v>217</v>
      </c>
      <c r="X198">
        <v>7.3515981735159816E-2</v>
      </c>
      <c r="Y198">
        <v>9.5698480968600078E-2</v>
      </c>
      <c r="Z198" t="s">
        <v>286</v>
      </c>
      <c r="AA198" t="s">
        <v>25</v>
      </c>
      <c r="AC198" t="s">
        <v>22</v>
      </c>
      <c r="AD198" t="s">
        <v>286</v>
      </c>
      <c r="AE198">
        <v>0.11705246989900957</v>
      </c>
      <c r="AG198" t="s">
        <v>97</v>
      </c>
      <c r="AH198" t="s">
        <v>286</v>
      </c>
      <c r="AI198">
        <v>0.32827117348299195</v>
      </c>
    </row>
    <row r="199" spans="5:35" x14ac:dyDescent="0.45">
      <c r="E199" t="s">
        <v>461</v>
      </c>
      <c r="G199" t="s">
        <v>131</v>
      </c>
      <c r="I199" t="s">
        <v>215</v>
      </c>
      <c r="J199" t="s">
        <v>287</v>
      </c>
      <c r="K199">
        <v>1.9627742173223699E-2</v>
      </c>
      <c r="L199" t="s">
        <v>217</v>
      </c>
      <c r="N199" t="s">
        <v>325</v>
      </c>
      <c r="O199" t="s">
        <v>287</v>
      </c>
      <c r="P199">
        <v>8.4827504498501977E-3</v>
      </c>
      <c r="Q199" t="s">
        <v>217</v>
      </c>
      <c r="S199" t="s">
        <v>326</v>
      </c>
      <c r="T199" t="s">
        <v>287</v>
      </c>
      <c r="U199">
        <v>8.8881260615364405E-3</v>
      </c>
      <c r="V199" t="s">
        <v>217</v>
      </c>
      <c r="X199">
        <v>1.0502283105022832E-2</v>
      </c>
      <c r="Y199">
        <v>2.0432754062766744E-2</v>
      </c>
      <c r="Z199" t="s">
        <v>287</v>
      </c>
      <c r="AA199" t="s">
        <v>25</v>
      </c>
      <c r="AC199" t="s">
        <v>22</v>
      </c>
      <c r="AD199" t="s">
        <v>287</v>
      </c>
      <c r="AE199">
        <v>1.191764192356809E-2</v>
      </c>
      <c r="AG199" t="s">
        <v>97</v>
      </c>
      <c r="AH199" t="s">
        <v>287</v>
      </c>
      <c r="AI199">
        <v>0.20118380970655103</v>
      </c>
    </row>
    <row r="200" spans="5:35" x14ac:dyDescent="0.45">
      <c r="E200" t="s">
        <v>462</v>
      </c>
      <c r="G200" t="s">
        <v>131</v>
      </c>
      <c r="I200" t="s">
        <v>215</v>
      </c>
      <c r="J200" t="s">
        <v>288</v>
      </c>
      <c r="K200">
        <v>1.567363810113381E-2</v>
      </c>
      <c r="L200" t="s">
        <v>217</v>
      </c>
      <c r="N200" t="s">
        <v>325</v>
      </c>
      <c r="O200" t="s">
        <v>288</v>
      </c>
      <c r="P200">
        <v>8.2724233254524594E-3</v>
      </c>
      <c r="Q200" t="s">
        <v>217</v>
      </c>
      <c r="S200" t="s">
        <v>326</v>
      </c>
      <c r="T200" t="s">
        <v>288</v>
      </c>
      <c r="U200">
        <v>8.431784822017719E-3</v>
      </c>
      <c r="V200" t="s">
        <v>217</v>
      </c>
      <c r="X200">
        <v>1.0502283105022832E-2</v>
      </c>
      <c r="Y200">
        <v>2.0432754062766744E-2</v>
      </c>
      <c r="Z200" t="s">
        <v>288</v>
      </c>
      <c r="AA200" t="s">
        <v>25</v>
      </c>
      <c r="AC200" t="s">
        <v>22</v>
      </c>
      <c r="AD200" t="s">
        <v>288</v>
      </c>
      <c r="AE200">
        <v>1.0217562637402011E-2</v>
      </c>
      <c r="AG200" t="s">
        <v>97</v>
      </c>
      <c r="AH200" t="s">
        <v>288</v>
      </c>
      <c r="AI200">
        <v>0.22596078383305751</v>
      </c>
    </row>
    <row r="201" spans="5:35" x14ac:dyDescent="0.45">
      <c r="E201" t="s">
        <v>463</v>
      </c>
      <c r="G201" t="s">
        <v>131</v>
      </c>
      <c r="I201" t="s">
        <v>215</v>
      </c>
      <c r="J201" t="s">
        <v>289</v>
      </c>
      <c r="K201">
        <v>1.051660766795093E-2</v>
      </c>
      <c r="L201" t="s">
        <v>217</v>
      </c>
      <c r="N201" t="s">
        <v>325</v>
      </c>
      <c r="O201" t="s">
        <v>289</v>
      </c>
      <c r="P201">
        <v>7.9126653066382193E-3</v>
      </c>
      <c r="Q201" t="s">
        <v>217</v>
      </c>
      <c r="S201" t="s">
        <v>326</v>
      </c>
      <c r="T201" t="s">
        <v>289</v>
      </c>
      <c r="U201">
        <v>7.9417444530768475E-3</v>
      </c>
      <c r="V201" t="s">
        <v>217</v>
      </c>
      <c r="X201">
        <v>1.0502283105022832E-2</v>
      </c>
      <c r="Y201">
        <v>1.585825688453538E-2</v>
      </c>
      <c r="Z201" t="s">
        <v>289</v>
      </c>
      <c r="AA201" t="s">
        <v>25</v>
      </c>
      <c r="AC201" t="s">
        <v>22</v>
      </c>
      <c r="AD201" t="s">
        <v>289</v>
      </c>
      <c r="AE201">
        <v>8.6983834327063921E-3</v>
      </c>
      <c r="AG201" t="s">
        <v>97</v>
      </c>
      <c r="AH201" t="s">
        <v>289</v>
      </c>
      <c r="AI201">
        <v>0.23744515637173702</v>
      </c>
    </row>
    <row r="202" spans="5:35" x14ac:dyDescent="0.45">
      <c r="E202" t="s">
        <v>464</v>
      </c>
      <c r="G202" t="s">
        <v>131</v>
      </c>
      <c r="I202" t="s">
        <v>215</v>
      </c>
      <c r="J202" t="s">
        <v>290</v>
      </c>
      <c r="K202">
        <v>4.6613678634787542E-3</v>
      </c>
      <c r="L202" t="s">
        <v>217</v>
      </c>
      <c r="N202" t="s">
        <v>325</v>
      </c>
      <c r="O202" t="s">
        <v>290</v>
      </c>
      <c r="P202">
        <v>4.5371515143940298E-2</v>
      </c>
      <c r="Q202" t="s">
        <v>217</v>
      </c>
      <c r="S202" t="s">
        <v>326</v>
      </c>
      <c r="T202" t="s">
        <v>290</v>
      </c>
      <c r="U202">
        <v>4.5361507078865555E-2</v>
      </c>
      <c r="V202" t="s">
        <v>217</v>
      </c>
      <c r="X202">
        <v>5.2511415525114152E-2</v>
      </c>
      <c r="Y202">
        <v>3.9645642211338455E-2</v>
      </c>
      <c r="Z202" t="s">
        <v>290</v>
      </c>
      <c r="AA202" t="s">
        <v>25</v>
      </c>
      <c r="AC202" t="s">
        <v>22</v>
      </c>
      <c r="AD202" t="s">
        <v>290</v>
      </c>
      <c r="AE202">
        <v>3.8332810898762268E-2</v>
      </c>
      <c r="AG202" t="s">
        <v>97</v>
      </c>
      <c r="AH202" t="s">
        <v>290</v>
      </c>
      <c r="AI202">
        <v>0.23667884468126577</v>
      </c>
    </row>
    <row r="203" spans="5:35" x14ac:dyDescent="0.45">
      <c r="E203" t="s">
        <v>180</v>
      </c>
      <c r="G203" t="s">
        <v>134</v>
      </c>
      <c r="I203" t="s">
        <v>215</v>
      </c>
      <c r="J203" t="s">
        <v>316</v>
      </c>
      <c r="K203">
        <v>1.1581472964097394E-3</v>
      </c>
      <c r="L203" t="s">
        <v>217</v>
      </c>
      <c r="N203" t="s">
        <v>325</v>
      </c>
      <c r="O203" t="s">
        <v>316</v>
      </c>
      <c r="P203">
        <v>7.5418310711799899E-2</v>
      </c>
      <c r="Q203" t="s">
        <v>217</v>
      </c>
      <c r="S203" t="s">
        <v>326</v>
      </c>
      <c r="T203" t="s">
        <v>316</v>
      </c>
      <c r="U203">
        <v>7.9641315092264769E-2</v>
      </c>
      <c r="V203" t="s">
        <v>217</v>
      </c>
      <c r="X203">
        <v>7.1118721461187209E-2</v>
      </c>
      <c r="Y203">
        <v>2.8086086733129477E-2</v>
      </c>
      <c r="Z203" t="s">
        <v>316</v>
      </c>
      <c r="AA203" t="s">
        <v>25</v>
      </c>
      <c r="AC203" t="s">
        <v>22</v>
      </c>
      <c r="AD203" t="s">
        <v>316</v>
      </c>
      <c r="AE203">
        <v>5.2958867335736411E-2</v>
      </c>
      <c r="AG203" t="s">
        <v>97</v>
      </c>
      <c r="AH203" t="s">
        <v>316</v>
      </c>
      <c r="AI203">
        <v>0.25269612701873001</v>
      </c>
    </row>
    <row r="204" spans="5:35" x14ac:dyDescent="0.45">
      <c r="E204" t="s">
        <v>181</v>
      </c>
      <c r="G204" t="s">
        <v>134</v>
      </c>
      <c r="I204" t="s">
        <v>215</v>
      </c>
      <c r="J204" t="s">
        <v>317</v>
      </c>
      <c r="K204">
        <v>8.0390526009250212E-3</v>
      </c>
      <c r="L204" t="s">
        <v>217</v>
      </c>
      <c r="N204" t="s">
        <v>325</v>
      </c>
      <c r="O204" t="s">
        <v>317</v>
      </c>
      <c r="P204">
        <v>1.0095209740244495E-2</v>
      </c>
      <c r="Q204" t="s">
        <v>217</v>
      </c>
      <c r="S204" t="s">
        <v>326</v>
      </c>
      <c r="T204" t="s">
        <v>317</v>
      </c>
      <c r="U204">
        <v>1.1721688834448237E-2</v>
      </c>
      <c r="V204" t="s">
        <v>217</v>
      </c>
      <c r="X204">
        <v>1.0159817351598174E-2</v>
      </c>
      <c r="Y204">
        <v>1.6963760369274626E-2</v>
      </c>
      <c r="Z204" t="s">
        <v>317</v>
      </c>
      <c r="AA204" t="s">
        <v>25</v>
      </c>
      <c r="AC204" t="s">
        <v>22</v>
      </c>
      <c r="AD204" t="s">
        <v>317</v>
      </c>
      <c r="AE204">
        <v>8.1877550089248137E-3</v>
      </c>
      <c r="AG204" t="s">
        <v>97</v>
      </c>
      <c r="AH204" t="s">
        <v>317</v>
      </c>
      <c r="AI204">
        <v>0.23111646251733031</v>
      </c>
    </row>
    <row r="205" spans="5:35" x14ac:dyDescent="0.45">
      <c r="E205" t="s">
        <v>182</v>
      </c>
      <c r="G205" t="s">
        <v>134</v>
      </c>
      <c r="I205" t="s">
        <v>215</v>
      </c>
      <c r="J205" t="s">
        <v>318</v>
      </c>
      <c r="K205">
        <v>1.705838780431131E-2</v>
      </c>
      <c r="L205" t="s">
        <v>217</v>
      </c>
      <c r="N205" t="s">
        <v>325</v>
      </c>
      <c r="O205" t="s">
        <v>318</v>
      </c>
      <c r="P205">
        <v>9.1302162685136488E-3</v>
      </c>
      <c r="Q205" t="s">
        <v>217</v>
      </c>
      <c r="S205" t="s">
        <v>326</v>
      </c>
      <c r="T205" t="s">
        <v>318</v>
      </c>
      <c r="U205">
        <v>1.1896754201200104E-2</v>
      </c>
      <c r="V205" t="s">
        <v>217</v>
      </c>
      <c r="X205">
        <v>1.0159817351598174E-2</v>
      </c>
      <c r="Y205">
        <v>1.2980964456488416E-2</v>
      </c>
      <c r="Z205" t="s">
        <v>318</v>
      </c>
      <c r="AA205" t="s">
        <v>25</v>
      </c>
      <c r="AC205" t="s">
        <v>22</v>
      </c>
      <c r="AD205" t="s">
        <v>318</v>
      </c>
      <c r="AE205">
        <v>8.4252518271285444E-3</v>
      </c>
      <c r="AG205" t="s">
        <v>97</v>
      </c>
      <c r="AH205" t="s">
        <v>318</v>
      </c>
      <c r="AI205">
        <v>0.23627589368808843</v>
      </c>
    </row>
    <row r="206" spans="5:35" x14ac:dyDescent="0.45">
      <c r="E206" t="s">
        <v>183</v>
      </c>
      <c r="G206" t="s">
        <v>134</v>
      </c>
      <c r="I206" t="s">
        <v>215</v>
      </c>
      <c r="J206" t="s">
        <v>319</v>
      </c>
      <c r="K206">
        <v>0.1653543668036638</v>
      </c>
      <c r="L206" t="s">
        <v>217</v>
      </c>
      <c r="N206" t="s">
        <v>325</v>
      </c>
      <c r="O206" t="s">
        <v>319</v>
      </c>
      <c r="P206">
        <v>6.7512589101110909E-2</v>
      </c>
      <c r="Q206" t="s">
        <v>217</v>
      </c>
      <c r="S206" t="s">
        <v>326</v>
      </c>
      <c r="T206" t="s">
        <v>319</v>
      </c>
      <c r="U206">
        <v>8.1933222734132324E-2</v>
      </c>
      <c r="V206" t="s">
        <v>217</v>
      </c>
      <c r="X206">
        <v>7.1118721461187209E-2</v>
      </c>
      <c r="Y206">
        <v>9.2577878328319624E-2</v>
      </c>
      <c r="Z206" t="s">
        <v>319</v>
      </c>
      <c r="AA206" t="s">
        <v>25</v>
      </c>
      <c r="AC206" t="s">
        <v>22</v>
      </c>
      <c r="AD206" t="s">
        <v>319</v>
      </c>
      <c r="AE206">
        <v>6.5434490456673586E-2</v>
      </c>
      <c r="AG206" t="s">
        <v>97</v>
      </c>
      <c r="AH206" t="s">
        <v>319</v>
      </c>
      <c r="AI206">
        <v>0.25693463036763786</v>
      </c>
    </row>
    <row r="207" spans="5:35" x14ac:dyDescent="0.45">
      <c r="E207" t="s">
        <v>184</v>
      </c>
      <c r="G207" t="s">
        <v>134</v>
      </c>
      <c r="I207" t="s">
        <v>215</v>
      </c>
      <c r="J207" t="s">
        <v>320</v>
      </c>
      <c r="K207">
        <v>1.6467303270503941E-2</v>
      </c>
      <c r="L207" t="s">
        <v>217</v>
      </c>
      <c r="N207" t="s">
        <v>325</v>
      </c>
      <c r="O207" t="s">
        <v>320</v>
      </c>
      <c r="P207">
        <v>9.7112058444564341E-3</v>
      </c>
      <c r="Q207" t="s">
        <v>217</v>
      </c>
      <c r="S207" t="s">
        <v>326</v>
      </c>
      <c r="T207" t="s">
        <v>320</v>
      </c>
      <c r="U207">
        <v>1.1689836666091915E-2</v>
      </c>
      <c r="V207" t="s">
        <v>217</v>
      </c>
      <c r="X207">
        <v>1.0159817351598174E-2</v>
      </c>
      <c r="Y207">
        <v>1.9766468604198267E-2</v>
      </c>
      <c r="Z207" t="s">
        <v>320</v>
      </c>
      <c r="AA207" t="s">
        <v>25</v>
      </c>
      <c r="AC207" t="s">
        <v>22</v>
      </c>
      <c r="AD207" t="s">
        <v>320</v>
      </c>
      <c r="AE207">
        <v>3.1083923862536044E-3</v>
      </c>
      <c r="AG207" t="s">
        <v>97</v>
      </c>
      <c r="AH207" t="s">
        <v>320</v>
      </c>
      <c r="AI207">
        <v>0.16875151668362043</v>
      </c>
    </row>
    <row r="208" spans="5:35" x14ac:dyDescent="0.45">
      <c r="E208" t="s">
        <v>185</v>
      </c>
      <c r="G208" t="s">
        <v>134</v>
      </c>
      <c r="I208" t="s">
        <v>215</v>
      </c>
      <c r="J208" t="s">
        <v>321</v>
      </c>
      <c r="K208">
        <v>8.2755002958244429E-3</v>
      </c>
      <c r="L208" t="s">
        <v>217</v>
      </c>
      <c r="N208" t="s">
        <v>325</v>
      </c>
      <c r="O208" t="s">
        <v>321</v>
      </c>
      <c r="P208">
        <v>9.6042956668150811E-3</v>
      </c>
      <c r="Q208" t="s">
        <v>217</v>
      </c>
      <c r="S208" t="s">
        <v>326</v>
      </c>
      <c r="T208" t="s">
        <v>321</v>
      </c>
      <c r="U208">
        <v>1.1207092452435749E-2</v>
      </c>
      <c r="V208" t="s">
        <v>217</v>
      </c>
      <c r="X208">
        <v>1.0159817351598174E-2</v>
      </c>
      <c r="Y208">
        <v>1.9766468604198267E-2</v>
      </c>
      <c r="Z208" t="s">
        <v>321</v>
      </c>
      <c r="AA208" t="s">
        <v>25</v>
      </c>
      <c r="AC208" t="s">
        <v>22</v>
      </c>
      <c r="AD208" t="s">
        <v>321</v>
      </c>
      <c r="AE208">
        <v>1.1609982467593711E-3</v>
      </c>
      <c r="AG208" t="s">
        <v>97</v>
      </c>
      <c r="AH208" t="s">
        <v>321</v>
      </c>
      <c r="AI208">
        <v>0.19661085259856614</v>
      </c>
    </row>
    <row r="209" spans="5:35" x14ac:dyDescent="0.45">
      <c r="E209" t="s">
        <v>186</v>
      </c>
      <c r="G209" t="s">
        <v>134</v>
      </c>
      <c r="I209" t="s">
        <v>215</v>
      </c>
      <c r="J209" t="s">
        <v>322</v>
      </c>
      <c r="K209">
        <v>2.2155263889742671E-3</v>
      </c>
      <c r="L209" t="s">
        <v>217</v>
      </c>
      <c r="N209" t="s">
        <v>325</v>
      </c>
      <c r="O209" t="s">
        <v>322</v>
      </c>
      <c r="P209">
        <v>9.9310482356347145E-3</v>
      </c>
      <c r="Q209" t="s">
        <v>217</v>
      </c>
      <c r="S209" t="s">
        <v>326</v>
      </c>
      <c r="T209" t="s">
        <v>322</v>
      </c>
      <c r="U209">
        <v>1.1149867456393976E-2</v>
      </c>
      <c r="V209" t="s">
        <v>217</v>
      </c>
      <c r="X209">
        <v>1.0159817351598174E-2</v>
      </c>
      <c r="Y209">
        <v>1.5341139812213574E-2</v>
      </c>
      <c r="Z209" t="s">
        <v>322</v>
      </c>
      <c r="AA209" t="s">
        <v>25</v>
      </c>
      <c r="AC209" t="s">
        <v>22</v>
      </c>
      <c r="AD209" t="s">
        <v>322</v>
      </c>
      <c r="AE209">
        <v>-2.5196935022734235E-4</v>
      </c>
      <c r="AG209" t="s">
        <v>97</v>
      </c>
      <c r="AH209" t="s">
        <v>322</v>
      </c>
      <c r="AI209">
        <v>0.24360199607103006</v>
      </c>
    </row>
    <row r="210" spans="5:35" x14ac:dyDescent="0.45">
      <c r="E210" t="s">
        <v>187</v>
      </c>
      <c r="G210" t="s">
        <v>134</v>
      </c>
      <c r="I210" t="s">
        <v>215</v>
      </c>
      <c r="J210" t="s">
        <v>323</v>
      </c>
      <c r="K210">
        <v>5.3627229676119052E-5</v>
      </c>
      <c r="L210" t="s">
        <v>217</v>
      </c>
      <c r="N210" t="s">
        <v>325</v>
      </c>
      <c r="O210" t="s">
        <v>323</v>
      </c>
      <c r="P210">
        <v>5.4160321616174643E-2</v>
      </c>
      <c r="Q210" t="s">
        <v>217</v>
      </c>
      <c r="S210" t="s">
        <v>326</v>
      </c>
      <c r="T210" t="s">
        <v>323</v>
      </c>
      <c r="U210">
        <v>5.7470455304552082E-2</v>
      </c>
      <c r="V210" t="s">
        <v>217</v>
      </c>
      <c r="X210">
        <v>5.0799086757990865E-2</v>
      </c>
      <c r="Y210">
        <v>3.8352849530533945E-2</v>
      </c>
      <c r="Z210" t="s">
        <v>323</v>
      </c>
      <c r="AA210" t="s">
        <v>25</v>
      </c>
      <c r="AC210" t="s">
        <v>22</v>
      </c>
      <c r="AD210" t="s">
        <v>323</v>
      </c>
      <c r="AE210">
        <v>1.0961841503256057E-3</v>
      </c>
      <c r="AG210" t="s">
        <v>97</v>
      </c>
      <c r="AH210" t="s">
        <v>323</v>
      </c>
      <c r="AI210">
        <v>0.33808424839541695</v>
      </c>
    </row>
    <row r="211" spans="5:35" x14ac:dyDescent="0.45">
      <c r="E211" t="s">
        <v>188</v>
      </c>
      <c r="G211" t="s">
        <v>134</v>
      </c>
      <c r="I211" t="s">
        <v>215</v>
      </c>
      <c r="J211" t="s">
        <v>1293</v>
      </c>
      <c r="K211">
        <v>0</v>
      </c>
      <c r="L211" t="s">
        <v>217</v>
      </c>
      <c r="N211" t="s">
        <v>325</v>
      </c>
      <c r="O211" t="s">
        <v>1293</v>
      </c>
      <c r="P211">
        <v>2.2747333656079999E-4</v>
      </c>
      <c r="Q211" t="s">
        <v>217</v>
      </c>
      <c r="S211" t="s">
        <v>326</v>
      </c>
      <c r="T211" t="s">
        <v>1293</v>
      </c>
      <c r="U211">
        <v>1.528839433687E-4</v>
      </c>
      <c r="V211" t="s">
        <v>217</v>
      </c>
      <c r="X211">
        <v>1.1415525114155251E-4</v>
      </c>
      <c r="Y211">
        <v>2.1546544680075254E-5</v>
      </c>
      <c r="Z211" t="s">
        <v>1293</v>
      </c>
      <c r="AA211" t="s">
        <v>25</v>
      </c>
      <c r="AC211" t="s">
        <v>22</v>
      </c>
      <c r="AD211" t="s">
        <v>1293</v>
      </c>
      <c r="AE211">
        <v>1.4451116586139274E-5</v>
      </c>
      <c r="AG211" t="s">
        <v>97</v>
      </c>
      <c r="AH211" t="s">
        <v>1293</v>
      </c>
      <c r="AI211">
        <v>0</v>
      </c>
    </row>
    <row r="212" spans="5:35" x14ac:dyDescent="0.45">
      <c r="E212" t="s">
        <v>189</v>
      </c>
      <c r="G212" t="s">
        <v>134</v>
      </c>
      <c r="I212" t="s">
        <v>215</v>
      </c>
      <c r="J212" t="s">
        <v>1294</v>
      </c>
      <c r="K212">
        <v>0</v>
      </c>
      <c r="L212" t="s">
        <v>217</v>
      </c>
      <c r="N212" t="s">
        <v>325</v>
      </c>
      <c r="O212" t="s">
        <v>1294</v>
      </c>
      <c r="P212">
        <v>2.243670096496E-4</v>
      </c>
      <c r="Q212" t="s">
        <v>217</v>
      </c>
      <c r="S212" t="s">
        <v>326</v>
      </c>
      <c r="T212" t="s">
        <v>1294</v>
      </c>
      <c r="U212">
        <v>1.541435390693E-4</v>
      </c>
      <c r="V212" t="s">
        <v>217</v>
      </c>
      <c r="X212">
        <v>1.1415525114155251E-4</v>
      </c>
      <c r="Y212">
        <v>1.4916838624667481E-5</v>
      </c>
      <c r="Z212" t="s">
        <v>1294</v>
      </c>
      <c r="AA212" t="s">
        <v>25</v>
      </c>
      <c r="AC212" t="s">
        <v>22</v>
      </c>
      <c r="AD212" t="s">
        <v>1294</v>
      </c>
      <c r="AE212">
        <v>2.3796322794297345E-5</v>
      </c>
      <c r="AG212" t="s">
        <v>97</v>
      </c>
      <c r="AH212" t="s">
        <v>1294</v>
      </c>
      <c r="AI212">
        <v>0</v>
      </c>
    </row>
    <row r="213" spans="5:35" x14ac:dyDescent="0.45">
      <c r="E213" t="s">
        <v>190</v>
      </c>
      <c r="G213" t="s">
        <v>134</v>
      </c>
      <c r="I213" t="s">
        <v>215</v>
      </c>
      <c r="J213" t="s">
        <v>1295</v>
      </c>
      <c r="K213">
        <v>0</v>
      </c>
      <c r="L213" t="s">
        <v>217</v>
      </c>
      <c r="N213" t="s">
        <v>325</v>
      </c>
      <c r="O213" t="s">
        <v>1295</v>
      </c>
      <c r="P213">
        <v>2.218946281783E-4</v>
      </c>
      <c r="Q213" t="s">
        <v>217</v>
      </c>
      <c r="S213" t="s">
        <v>326</v>
      </c>
      <c r="T213" t="s">
        <v>1295</v>
      </c>
      <c r="U213">
        <v>1.5969580584259999E-4</v>
      </c>
      <c r="V213" t="s">
        <v>217</v>
      </c>
      <c r="X213">
        <v>1.1415525114155251E-4</v>
      </c>
      <c r="Y213">
        <v>1.6574265138519424E-5</v>
      </c>
      <c r="Z213" t="s">
        <v>1295</v>
      </c>
      <c r="AA213" t="s">
        <v>25</v>
      </c>
      <c r="AC213" t="s">
        <v>22</v>
      </c>
      <c r="AD213" t="s">
        <v>1295</v>
      </c>
      <c r="AE213">
        <v>5.6421920082125249E-5</v>
      </c>
      <c r="AG213" t="s">
        <v>97</v>
      </c>
      <c r="AH213" t="s">
        <v>1295</v>
      </c>
      <c r="AI213">
        <v>0</v>
      </c>
    </row>
    <row r="214" spans="5:35" x14ac:dyDescent="0.45">
      <c r="E214" t="s">
        <v>191</v>
      </c>
      <c r="G214" t="s">
        <v>134</v>
      </c>
      <c r="I214" t="s">
        <v>215</v>
      </c>
      <c r="J214" t="s">
        <v>1296</v>
      </c>
      <c r="K214">
        <v>0</v>
      </c>
      <c r="L214" t="s">
        <v>217</v>
      </c>
      <c r="N214" t="s">
        <v>325</v>
      </c>
      <c r="O214" t="s">
        <v>1296</v>
      </c>
      <c r="P214">
        <v>2.2216509438120001E-4</v>
      </c>
      <c r="Q214" t="s">
        <v>217</v>
      </c>
      <c r="S214" t="s">
        <v>326</v>
      </c>
      <c r="T214" t="s">
        <v>1296</v>
      </c>
      <c r="U214">
        <v>1.618420880194E-4</v>
      </c>
      <c r="V214" t="s">
        <v>217</v>
      </c>
      <c r="X214">
        <v>1.1415525114155251E-4</v>
      </c>
      <c r="Y214">
        <v>1.4585353321897093E-5</v>
      </c>
      <c r="Z214" t="s">
        <v>1296</v>
      </c>
      <c r="AA214" t="s">
        <v>25</v>
      </c>
      <c r="AC214" t="s">
        <v>22</v>
      </c>
      <c r="AD214" t="s">
        <v>1296</v>
      </c>
      <c r="AE214">
        <v>6.1713100811779752E-5</v>
      </c>
      <c r="AG214" t="s">
        <v>97</v>
      </c>
      <c r="AH214" t="s">
        <v>1296</v>
      </c>
      <c r="AI214">
        <v>0</v>
      </c>
    </row>
    <row r="215" spans="5:35" x14ac:dyDescent="0.45">
      <c r="E215" t="s">
        <v>192</v>
      </c>
      <c r="G215" t="s">
        <v>134</v>
      </c>
      <c r="I215" t="s">
        <v>215</v>
      </c>
      <c r="J215" t="s">
        <v>1297</v>
      </c>
      <c r="K215">
        <v>0</v>
      </c>
      <c r="L215" t="s">
        <v>217</v>
      </c>
      <c r="N215" t="s">
        <v>325</v>
      </c>
      <c r="O215" t="s">
        <v>1297</v>
      </c>
      <c r="P215">
        <v>2.25472823671E-4</v>
      </c>
      <c r="Q215" t="s">
        <v>217</v>
      </c>
      <c r="S215" t="s">
        <v>326</v>
      </c>
      <c r="T215" t="s">
        <v>1297</v>
      </c>
      <c r="U215">
        <v>1.6667798853489999E-4</v>
      </c>
      <c r="V215" t="s">
        <v>217</v>
      </c>
      <c r="X215">
        <v>1.1415525114155251E-4</v>
      </c>
      <c r="Y215">
        <v>2.1215059377304864E-5</v>
      </c>
      <c r="Z215" t="s">
        <v>1297</v>
      </c>
      <c r="AA215" t="s">
        <v>25</v>
      </c>
      <c r="AC215" t="s">
        <v>22</v>
      </c>
      <c r="AD215" t="s">
        <v>1297</v>
      </c>
      <c r="AE215">
        <v>6.1713100811779752E-5</v>
      </c>
      <c r="AG215" t="s">
        <v>97</v>
      </c>
      <c r="AH215" t="s">
        <v>1297</v>
      </c>
      <c r="AI215">
        <v>0</v>
      </c>
    </row>
    <row r="216" spans="5:35" x14ac:dyDescent="0.45">
      <c r="E216" t="s">
        <v>193</v>
      </c>
      <c r="G216" t="s">
        <v>134</v>
      </c>
      <c r="I216" t="s">
        <v>215</v>
      </c>
      <c r="J216" t="s">
        <v>1298</v>
      </c>
      <c r="K216">
        <v>0</v>
      </c>
      <c r="L216" t="s">
        <v>217</v>
      </c>
      <c r="N216" t="s">
        <v>325</v>
      </c>
      <c r="O216" t="s">
        <v>1298</v>
      </c>
      <c r="P216">
        <v>2.2354781775619999E-4</v>
      </c>
      <c r="Q216" t="s">
        <v>217</v>
      </c>
      <c r="S216" t="s">
        <v>326</v>
      </c>
      <c r="T216" t="s">
        <v>1298</v>
      </c>
      <c r="U216">
        <v>1.4681459412059999E-4</v>
      </c>
      <c r="V216" t="s">
        <v>217</v>
      </c>
      <c r="X216">
        <v>1.1415525114155251E-4</v>
      </c>
      <c r="Y216">
        <v>5.7678442682047593E-5</v>
      </c>
      <c r="Z216" t="s">
        <v>1298</v>
      </c>
      <c r="AA216" t="s">
        <v>25</v>
      </c>
      <c r="AC216" t="s">
        <v>22</v>
      </c>
      <c r="AD216" t="s">
        <v>1298</v>
      </c>
      <c r="AE216">
        <v>7.491692871161671E-5</v>
      </c>
      <c r="AG216" t="s">
        <v>97</v>
      </c>
      <c r="AH216" t="s">
        <v>1298</v>
      </c>
      <c r="AI216">
        <v>0</v>
      </c>
    </row>
    <row r="217" spans="5:35" x14ac:dyDescent="0.45">
      <c r="E217" t="s">
        <v>194</v>
      </c>
      <c r="G217" t="s">
        <v>134</v>
      </c>
      <c r="I217" t="s">
        <v>215</v>
      </c>
      <c r="J217" t="s">
        <v>1299</v>
      </c>
      <c r="K217">
        <v>2.2810343781837098E-5</v>
      </c>
      <c r="L217" t="s">
        <v>217</v>
      </c>
      <c r="N217" t="s">
        <v>325</v>
      </c>
      <c r="O217" t="s">
        <v>1299</v>
      </c>
      <c r="P217">
        <v>2.1856771176729999E-4</v>
      </c>
      <c r="Q217" t="s">
        <v>217</v>
      </c>
      <c r="S217" t="s">
        <v>326</v>
      </c>
      <c r="T217" t="s">
        <v>1299</v>
      </c>
      <c r="U217">
        <v>1.473037000802E-4</v>
      </c>
      <c r="V217" t="s">
        <v>217</v>
      </c>
      <c r="X217">
        <v>1.1415525114155251E-4</v>
      </c>
      <c r="Y217">
        <v>1.6905750441289813E-4</v>
      </c>
      <c r="Z217" t="s">
        <v>1299</v>
      </c>
      <c r="AA217" t="s">
        <v>25</v>
      </c>
      <c r="AC217" t="s">
        <v>22</v>
      </c>
      <c r="AD217" t="s">
        <v>1299</v>
      </c>
      <c r="AE217">
        <v>7.4728762102081901E-5</v>
      </c>
      <c r="AG217" t="s">
        <v>97</v>
      </c>
      <c r="AH217" t="s">
        <v>1299</v>
      </c>
      <c r="AI217">
        <v>0</v>
      </c>
    </row>
    <row r="218" spans="5:35" x14ac:dyDescent="0.45">
      <c r="E218" t="s">
        <v>195</v>
      </c>
      <c r="G218" t="s">
        <v>134</v>
      </c>
      <c r="I218" t="s">
        <v>215</v>
      </c>
      <c r="J218" t="s">
        <v>1300</v>
      </c>
      <c r="K218">
        <v>1.2707724610380001E-4</v>
      </c>
      <c r="L218" t="s">
        <v>217</v>
      </c>
      <c r="N218" t="s">
        <v>325</v>
      </c>
      <c r="O218" t="s">
        <v>1300</v>
      </c>
      <c r="P218">
        <v>2.035590084801E-4</v>
      </c>
      <c r="Q218" t="s">
        <v>217</v>
      </c>
      <c r="S218" t="s">
        <v>326</v>
      </c>
      <c r="T218" t="s">
        <v>1300</v>
      </c>
      <c r="U218">
        <v>1.5176102590660001E-4</v>
      </c>
      <c r="V218" t="s">
        <v>217</v>
      </c>
      <c r="X218">
        <v>1.1415525114155251E-4</v>
      </c>
      <c r="Y218">
        <v>1.9060404909297337E-4</v>
      </c>
      <c r="Z218" t="s">
        <v>1300</v>
      </c>
      <c r="AA218" t="s">
        <v>25</v>
      </c>
      <c r="AC218" t="s">
        <v>22</v>
      </c>
      <c r="AD218" t="s">
        <v>1300</v>
      </c>
      <c r="AE218">
        <v>7.3351688089994755E-5</v>
      </c>
      <c r="AG218" t="s">
        <v>97</v>
      </c>
      <c r="AH218" t="s">
        <v>1300</v>
      </c>
      <c r="AI218">
        <v>0</v>
      </c>
    </row>
    <row r="219" spans="5:35" x14ac:dyDescent="0.45">
      <c r="E219" t="s">
        <v>196</v>
      </c>
      <c r="G219" t="s">
        <v>134</v>
      </c>
      <c r="I219" t="s">
        <v>215</v>
      </c>
      <c r="J219" t="s">
        <v>1301</v>
      </c>
      <c r="K219">
        <v>2.049452293584E-4</v>
      </c>
      <c r="L219" t="s">
        <v>217</v>
      </c>
      <c r="N219" t="s">
        <v>325</v>
      </c>
      <c r="O219" t="s">
        <v>1301</v>
      </c>
      <c r="P219">
        <v>1.9065508915210001E-4</v>
      </c>
      <c r="Q219" t="s">
        <v>217</v>
      </c>
      <c r="S219" t="s">
        <v>326</v>
      </c>
      <c r="T219" t="s">
        <v>1301</v>
      </c>
      <c r="U219">
        <v>1.581133514964E-4</v>
      </c>
      <c r="V219" t="s">
        <v>217</v>
      </c>
      <c r="X219">
        <v>1.1415525114155251E-4</v>
      </c>
      <c r="Y219">
        <v>1.4585353321897094E-4</v>
      </c>
      <c r="Z219" t="s">
        <v>1301</v>
      </c>
      <c r="AA219" t="s">
        <v>25</v>
      </c>
      <c r="AC219" t="s">
        <v>22</v>
      </c>
      <c r="AD219" t="s">
        <v>1301</v>
      </c>
      <c r="AE219">
        <v>5.9560844698873964E-5</v>
      </c>
      <c r="AG219" t="s">
        <v>97</v>
      </c>
      <c r="AH219" t="s">
        <v>1301</v>
      </c>
      <c r="AI219">
        <v>0</v>
      </c>
    </row>
    <row r="220" spans="5:35" x14ac:dyDescent="0.45">
      <c r="E220" t="s">
        <v>197</v>
      </c>
      <c r="G220" t="s">
        <v>134</v>
      </c>
      <c r="I220" t="s">
        <v>215</v>
      </c>
      <c r="J220" t="s">
        <v>1302</v>
      </c>
      <c r="K220">
        <v>2.4937129796779998E-4</v>
      </c>
      <c r="L220" t="s">
        <v>217</v>
      </c>
      <c r="N220" t="s">
        <v>325</v>
      </c>
      <c r="O220" t="s">
        <v>1302</v>
      </c>
      <c r="P220">
        <v>1.8483850039840001E-4</v>
      </c>
      <c r="Q220" t="s">
        <v>217</v>
      </c>
      <c r="S220" t="s">
        <v>326</v>
      </c>
      <c r="T220" t="s">
        <v>1302</v>
      </c>
      <c r="U220">
        <v>1.609223199498E-4</v>
      </c>
      <c r="V220" t="s">
        <v>217</v>
      </c>
      <c r="X220">
        <v>1.1415525114155251E-4</v>
      </c>
      <c r="Y220">
        <v>1.4452759200788939E-4</v>
      </c>
      <c r="Z220" t="s">
        <v>1302</v>
      </c>
      <c r="AA220" t="s">
        <v>25</v>
      </c>
      <c r="AC220" t="s">
        <v>22</v>
      </c>
      <c r="AD220" t="s">
        <v>1302</v>
      </c>
      <c r="AE220">
        <v>7.1556063991314123E-5</v>
      </c>
      <c r="AG220" t="s">
        <v>97</v>
      </c>
      <c r="AH220" t="s">
        <v>1302</v>
      </c>
      <c r="AI220">
        <v>0</v>
      </c>
    </row>
    <row r="221" spans="5:35" x14ac:dyDescent="0.45">
      <c r="E221" t="s">
        <v>198</v>
      </c>
      <c r="G221" t="s">
        <v>134</v>
      </c>
      <c r="I221" t="s">
        <v>215</v>
      </c>
      <c r="J221" t="s">
        <v>1303</v>
      </c>
      <c r="K221">
        <v>2.6900954583180002E-4</v>
      </c>
      <c r="L221" t="s">
        <v>217</v>
      </c>
      <c r="N221" t="s">
        <v>325</v>
      </c>
      <c r="O221" t="s">
        <v>1303</v>
      </c>
      <c r="P221">
        <v>1.8968016143319999E-4</v>
      </c>
      <c r="Q221" t="s">
        <v>217</v>
      </c>
      <c r="S221" t="s">
        <v>326</v>
      </c>
      <c r="T221" t="s">
        <v>1303</v>
      </c>
      <c r="U221">
        <v>1.5725645370269999E-4</v>
      </c>
      <c r="V221" t="s">
        <v>217</v>
      </c>
      <c r="X221">
        <v>1.1415525114155251E-4</v>
      </c>
      <c r="Y221">
        <v>1.408812536774151E-4</v>
      </c>
      <c r="Z221" t="s">
        <v>1303</v>
      </c>
      <c r="AA221" t="s">
        <v>25</v>
      </c>
      <c r="AC221" t="s">
        <v>22</v>
      </c>
      <c r="AD221" t="s">
        <v>1303</v>
      </c>
      <c r="AE221">
        <v>7.6361147646337047E-5</v>
      </c>
      <c r="AG221" t="s">
        <v>97</v>
      </c>
      <c r="AH221" t="s">
        <v>1303</v>
      </c>
      <c r="AI221">
        <v>0</v>
      </c>
    </row>
    <row r="222" spans="5:35" x14ac:dyDescent="0.45">
      <c r="E222" t="s">
        <v>199</v>
      </c>
      <c r="G222" t="s">
        <v>134</v>
      </c>
      <c r="I222" t="s">
        <v>215</v>
      </c>
      <c r="J222" t="s">
        <v>1304</v>
      </c>
      <c r="K222">
        <v>2.6644114647170002E-4</v>
      </c>
      <c r="L222" t="s">
        <v>217</v>
      </c>
      <c r="N222" t="s">
        <v>325</v>
      </c>
      <c r="O222" t="s">
        <v>1304</v>
      </c>
      <c r="P222">
        <v>1.9371063317449999E-4</v>
      </c>
      <c r="Q222" t="s">
        <v>217</v>
      </c>
      <c r="S222" t="s">
        <v>326</v>
      </c>
      <c r="T222" t="s">
        <v>1304</v>
      </c>
      <c r="U222">
        <v>1.521839541072E-4</v>
      </c>
      <c r="V222" t="s">
        <v>217</v>
      </c>
      <c r="X222">
        <v>1.1415525114155251E-4</v>
      </c>
      <c r="Y222">
        <v>1.4054976837464471E-4</v>
      </c>
      <c r="Z222" t="s">
        <v>1304</v>
      </c>
      <c r="AA222" t="s">
        <v>25</v>
      </c>
      <c r="AC222" t="s">
        <v>22</v>
      </c>
      <c r="AD222" t="s">
        <v>1304</v>
      </c>
      <c r="AE222">
        <v>7.7722139042224551E-5</v>
      </c>
      <c r="AG222" t="s">
        <v>97</v>
      </c>
      <c r="AH222" t="s">
        <v>1304</v>
      </c>
      <c r="AI222">
        <v>0</v>
      </c>
    </row>
    <row r="223" spans="5:35" x14ac:dyDescent="0.45">
      <c r="E223" t="s">
        <v>200</v>
      </c>
      <c r="G223" t="s">
        <v>134</v>
      </c>
      <c r="I223" t="s">
        <v>215</v>
      </c>
      <c r="J223" t="s">
        <v>1305</v>
      </c>
      <c r="K223">
        <v>2.5113756845050001E-4</v>
      </c>
      <c r="L223" t="s">
        <v>217</v>
      </c>
      <c r="N223" t="s">
        <v>325</v>
      </c>
      <c r="O223" t="s">
        <v>1305</v>
      </c>
      <c r="P223">
        <v>1.9692163831830001E-4</v>
      </c>
      <c r="Q223" t="s">
        <v>217</v>
      </c>
      <c r="S223" t="s">
        <v>326</v>
      </c>
      <c r="T223" t="s">
        <v>1305</v>
      </c>
      <c r="U223">
        <v>1.4789487427060001E-4</v>
      </c>
      <c r="V223" t="s">
        <v>217</v>
      </c>
      <c r="X223">
        <v>1.1415525114155251E-4</v>
      </c>
      <c r="Y223">
        <v>1.4253868019126702E-4</v>
      </c>
      <c r="Z223" t="s">
        <v>1305</v>
      </c>
      <c r="AA223" t="s">
        <v>25</v>
      </c>
      <c r="AC223" t="s">
        <v>22</v>
      </c>
      <c r="AD223" t="s">
        <v>1305</v>
      </c>
      <c r="AE223">
        <v>7.9867962108650588E-5</v>
      </c>
      <c r="AG223" t="s">
        <v>97</v>
      </c>
      <c r="AH223" t="s">
        <v>1305</v>
      </c>
      <c r="AI223">
        <v>0</v>
      </c>
    </row>
    <row r="224" spans="5:35" x14ac:dyDescent="0.45">
      <c r="E224" t="s">
        <v>201</v>
      </c>
      <c r="G224" t="s">
        <v>134</v>
      </c>
      <c r="I224" t="s">
        <v>215</v>
      </c>
      <c r="J224" t="s">
        <v>1306</v>
      </c>
      <c r="K224">
        <v>2.6080054667990002E-4</v>
      </c>
      <c r="L224" t="s">
        <v>217</v>
      </c>
      <c r="N224" t="s">
        <v>325</v>
      </c>
      <c r="O224" t="s">
        <v>1306</v>
      </c>
      <c r="P224">
        <v>1.9862859869649999E-4</v>
      </c>
      <c r="Q224" t="s">
        <v>217</v>
      </c>
      <c r="S224" t="s">
        <v>326</v>
      </c>
      <c r="T224" t="s">
        <v>1306</v>
      </c>
      <c r="U224">
        <v>1.471368936296E-4</v>
      </c>
      <c r="V224" t="s">
        <v>217</v>
      </c>
      <c r="X224">
        <v>1.1415525114155251E-4</v>
      </c>
      <c r="Y224">
        <v>1.4883690094390442E-4</v>
      </c>
      <c r="Z224" t="s">
        <v>1306</v>
      </c>
      <c r="AA224" t="s">
        <v>25</v>
      </c>
      <c r="AC224" t="s">
        <v>22</v>
      </c>
      <c r="AD224" t="s">
        <v>1306</v>
      </c>
      <c r="AE224">
        <v>7.9867962108650588E-5</v>
      </c>
      <c r="AG224" t="s">
        <v>97</v>
      </c>
      <c r="AH224" t="s">
        <v>1306</v>
      </c>
      <c r="AI224">
        <v>0</v>
      </c>
    </row>
    <row r="225" spans="5:35" x14ac:dyDescent="0.45">
      <c r="E225" t="s">
        <v>202</v>
      </c>
      <c r="G225" t="s">
        <v>134</v>
      </c>
      <c r="I225" t="s">
        <v>215</v>
      </c>
      <c r="J225" t="s">
        <v>1307</v>
      </c>
      <c r="K225">
        <v>2.499459702142E-4</v>
      </c>
      <c r="L225" t="s">
        <v>217</v>
      </c>
      <c r="N225" t="s">
        <v>325</v>
      </c>
      <c r="O225" t="s">
        <v>1307</v>
      </c>
      <c r="P225">
        <v>2.023663723827E-4</v>
      </c>
      <c r="Q225" t="s">
        <v>217</v>
      </c>
      <c r="S225" t="s">
        <v>326</v>
      </c>
      <c r="T225" t="s">
        <v>1307</v>
      </c>
      <c r="U225">
        <v>1.4621407939510001E-4</v>
      </c>
      <c r="V225" t="s">
        <v>217</v>
      </c>
      <c r="X225">
        <v>1.1415525114155251E-4</v>
      </c>
      <c r="Y225">
        <v>1.5049432745775637E-4</v>
      </c>
      <c r="Z225" t="s">
        <v>1307</v>
      </c>
      <c r="AA225" t="s">
        <v>25</v>
      </c>
      <c r="AC225" t="s">
        <v>22</v>
      </c>
      <c r="AD225" t="s">
        <v>1307</v>
      </c>
      <c r="AE225">
        <v>7.8508981039787954E-5</v>
      </c>
      <c r="AG225" t="s">
        <v>97</v>
      </c>
      <c r="AH225" t="s">
        <v>1307</v>
      </c>
      <c r="AI225">
        <v>0</v>
      </c>
    </row>
    <row r="226" spans="5:35" x14ac:dyDescent="0.45">
      <c r="E226" t="s">
        <v>203</v>
      </c>
      <c r="G226" t="s">
        <v>134</v>
      </c>
      <c r="I226" t="s">
        <v>215</v>
      </c>
      <c r="J226" t="s">
        <v>1308</v>
      </c>
      <c r="K226">
        <v>2.2386428141970001E-4</v>
      </c>
      <c r="L226" t="s">
        <v>217</v>
      </c>
      <c r="N226" t="s">
        <v>325</v>
      </c>
      <c r="O226" t="s">
        <v>1308</v>
      </c>
      <c r="P226">
        <v>2.0450723746609999E-4</v>
      </c>
      <c r="Q226" t="s">
        <v>217</v>
      </c>
      <c r="S226" t="s">
        <v>326</v>
      </c>
      <c r="T226" t="s">
        <v>1308</v>
      </c>
      <c r="U226">
        <v>1.473309960647E-4</v>
      </c>
      <c r="V226" t="s">
        <v>217</v>
      </c>
      <c r="X226">
        <v>1.1415525114155251E-4</v>
      </c>
      <c r="Y226">
        <v>1.7237235744060203E-4</v>
      </c>
      <c r="Z226" t="s">
        <v>1308</v>
      </c>
      <c r="AA226" t="s">
        <v>25</v>
      </c>
      <c r="AC226" t="s">
        <v>22</v>
      </c>
      <c r="AD226" t="s">
        <v>1308</v>
      </c>
      <c r="AE226">
        <v>7.3344048847299965E-5</v>
      </c>
      <c r="AG226" t="s">
        <v>97</v>
      </c>
      <c r="AH226" t="s">
        <v>1308</v>
      </c>
      <c r="AI226">
        <v>0</v>
      </c>
    </row>
    <row r="227" spans="5:35" x14ac:dyDescent="0.45">
      <c r="E227" t="s">
        <v>811</v>
      </c>
      <c r="G227" t="s">
        <v>339</v>
      </c>
      <c r="I227" t="s">
        <v>215</v>
      </c>
      <c r="J227" t="s">
        <v>1309</v>
      </c>
      <c r="K227">
        <v>1.753061613242E-4</v>
      </c>
      <c r="L227" t="s">
        <v>217</v>
      </c>
      <c r="N227" t="s">
        <v>325</v>
      </c>
      <c r="O227" t="s">
        <v>1309</v>
      </c>
      <c r="P227">
        <v>1.9895023345909999E-4</v>
      </c>
      <c r="Q227" t="s">
        <v>217</v>
      </c>
      <c r="S227" t="s">
        <v>326</v>
      </c>
      <c r="T227" t="s">
        <v>1309</v>
      </c>
      <c r="U227">
        <v>1.4772875099130001E-4</v>
      </c>
      <c r="V227" t="s">
        <v>217</v>
      </c>
      <c r="X227">
        <v>1.1415525114155251E-4</v>
      </c>
      <c r="Y227">
        <v>2.2209515285616027E-4</v>
      </c>
      <c r="Z227" t="s">
        <v>1309</v>
      </c>
      <c r="AA227" t="s">
        <v>25</v>
      </c>
      <c r="AC227" t="s">
        <v>22</v>
      </c>
      <c r="AD227" t="s">
        <v>1309</v>
      </c>
      <c r="AE227">
        <v>5.5147774813715289E-5</v>
      </c>
      <c r="AG227" t="s">
        <v>97</v>
      </c>
      <c r="AH227" t="s">
        <v>1309</v>
      </c>
      <c r="AI227">
        <v>0</v>
      </c>
    </row>
    <row r="228" spans="5:35" x14ac:dyDescent="0.45">
      <c r="E228" t="s">
        <v>812</v>
      </c>
      <c r="G228" t="s">
        <v>339</v>
      </c>
      <c r="I228" t="s">
        <v>215</v>
      </c>
      <c r="J228" t="s">
        <v>1310</v>
      </c>
      <c r="K228">
        <v>1.071079035109E-4</v>
      </c>
      <c r="L228" t="s">
        <v>217</v>
      </c>
      <c r="N228" t="s">
        <v>325</v>
      </c>
      <c r="O228" t="s">
        <v>1310</v>
      </c>
      <c r="P228">
        <v>1.9834135217990001E-4</v>
      </c>
      <c r="Q228" t="s">
        <v>217</v>
      </c>
      <c r="S228" t="s">
        <v>326</v>
      </c>
      <c r="T228" t="s">
        <v>1310</v>
      </c>
      <c r="U228">
        <v>1.5344732326540001E-4</v>
      </c>
      <c r="V228" t="s">
        <v>217</v>
      </c>
      <c r="X228">
        <v>1.1415525114155251E-4</v>
      </c>
      <c r="Y228">
        <v>2.2209515285616027E-4</v>
      </c>
      <c r="Z228" t="s">
        <v>1310</v>
      </c>
      <c r="AA228" t="s">
        <v>25</v>
      </c>
      <c r="AC228" t="s">
        <v>22</v>
      </c>
      <c r="AD228" t="s">
        <v>1310</v>
      </c>
      <c r="AE228">
        <v>3.6168277371212163E-5</v>
      </c>
      <c r="AG228" t="s">
        <v>97</v>
      </c>
      <c r="AH228" t="s">
        <v>1310</v>
      </c>
      <c r="AI228">
        <v>0</v>
      </c>
    </row>
    <row r="229" spans="5:35" x14ac:dyDescent="0.45">
      <c r="E229" t="s">
        <v>813</v>
      </c>
      <c r="G229" t="s">
        <v>339</v>
      </c>
      <c r="I229" t="s">
        <v>215</v>
      </c>
      <c r="J229" t="s">
        <v>1311</v>
      </c>
      <c r="K229">
        <v>3.2984388612159021E-5</v>
      </c>
      <c r="L229" t="s">
        <v>217</v>
      </c>
      <c r="N229" t="s">
        <v>325</v>
      </c>
      <c r="O229" t="s">
        <v>1311</v>
      </c>
      <c r="P229">
        <v>1.993658583377E-4</v>
      </c>
      <c r="Q229" t="s">
        <v>217</v>
      </c>
      <c r="S229" t="s">
        <v>326</v>
      </c>
      <c r="T229" t="s">
        <v>1311</v>
      </c>
      <c r="U229">
        <v>1.465167027354E-4</v>
      </c>
      <c r="V229" t="s">
        <v>217</v>
      </c>
      <c r="X229">
        <v>1.1415525114155251E-4</v>
      </c>
      <c r="Y229">
        <v>1.7237235744060203E-4</v>
      </c>
      <c r="Z229" t="s">
        <v>1311</v>
      </c>
      <c r="AA229" t="s">
        <v>25</v>
      </c>
      <c r="AC229" t="s">
        <v>22</v>
      </c>
      <c r="AD229" t="s">
        <v>1311</v>
      </c>
      <c r="AE229">
        <v>2.2887654979022322E-5</v>
      </c>
      <c r="AG229" t="s">
        <v>97</v>
      </c>
      <c r="AH229" t="s">
        <v>1311</v>
      </c>
      <c r="AI229">
        <v>0</v>
      </c>
    </row>
    <row r="230" spans="5:35" x14ac:dyDescent="0.45">
      <c r="E230" t="s">
        <v>814</v>
      </c>
      <c r="G230" t="s">
        <v>339</v>
      </c>
      <c r="I230" t="s">
        <v>215</v>
      </c>
      <c r="J230" t="s">
        <v>1312</v>
      </c>
      <c r="K230">
        <v>0</v>
      </c>
      <c r="L230" t="s">
        <v>217</v>
      </c>
      <c r="N230" t="s">
        <v>325</v>
      </c>
      <c r="O230" t="s">
        <v>1312</v>
      </c>
      <c r="P230">
        <v>2.0248811281919999E-4</v>
      </c>
      <c r="Q230" t="s">
        <v>217</v>
      </c>
      <c r="S230" t="s">
        <v>326</v>
      </c>
      <c r="T230" t="s">
        <v>1312</v>
      </c>
      <c r="U230">
        <v>1.4989934025120001E-4</v>
      </c>
      <c r="V230" t="s">
        <v>217</v>
      </c>
      <c r="X230">
        <v>1.1415525114155251E-4</v>
      </c>
      <c r="Y230">
        <v>1.5579809230208258E-4</v>
      </c>
      <c r="Z230" t="s">
        <v>1312</v>
      </c>
      <c r="AA230" t="s">
        <v>25</v>
      </c>
      <c r="AC230" t="s">
        <v>22</v>
      </c>
      <c r="AD230" t="s">
        <v>1312</v>
      </c>
      <c r="AE230">
        <v>1.7728351702204192E-5</v>
      </c>
      <c r="AG230" t="s">
        <v>97</v>
      </c>
      <c r="AH230" t="s">
        <v>1312</v>
      </c>
      <c r="AI230">
        <v>0</v>
      </c>
    </row>
    <row r="231" spans="5:35" x14ac:dyDescent="0.45">
      <c r="E231" t="s">
        <v>815</v>
      </c>
      <c r="G231" t="s">
        <v>339</v>
      </c>
      <c r="I231" t="s">
        <v>215</v>
      </c>
      <c r="J231" t="s">
        <v>1313</v>
      </c>
      <c r="K231">
        <v>0</v>
      </c>
      <c r="L231" t="s">
        <v>217</v>
      </c>
      <c r="N231" t="s">
        <v>325</v>
      </c>
      <c r="O231" t="s">
        <v>1313</v>
      </c>
      <c r="P231">
        <v>2.0756502916909999E-4</v>
      </c>
      <c r="Q231" t="s">
        <v>217</v>
      </c>
      <c r="S231" t="s">
        <v>326</v>
      </c>
      <c r="T231" t="s">
        <v>1313</v>
      </c>
      <c r="U231">
        <v>1.600322711683E-4</v>
      </c>
      <c r="V231" t="s">
        <v>217</v>
      </c>
      <c r="X231">
        <v>1.1415525114155251E-4</v>
      </c>
      <c r="Y231">
        <v>1.093901499142282E-4</v>
      </c>
      <c r="Z231" t="s">
        <v>1313</v>
      </c>
      <c r="AA231" t="s">
        <v>25</v>
      </c>
      <c r="AC231" t="s">
        <v>22</v>
      </c>
      <c r="AD231" t="s">
        <v>1313</v>
      </c>
      <c r="AE231">
        <v>1.4326408380022452E-6</v>
      </c>
      <c r="AG231" t="s">
        <v>97</v>
      </c>
      <c r="AH231" t="s">
        <v>1313</v>
      </c>
      <c r="AI231">
        <v>0</v>
      </c>
    </row>
    <row r="232" spans="5:35" x14ac:dyDescent="0.45">
      <c r="E232" t="s">
        <v>816</v>
      </c>
      <c r="G232" t="s">
        <v>339</v>
      </c>
      <c r="I232" t="s">
        <v>215</v>
      </c>
      <c r="J232" t="s">
        <v>1314</v>
      </c>
      <c r="K232">
        <v>0</v>
      </c>
      <c r="L232" t="s">
        <v>217</v>
      </c>
      <c r="N232" t="s">
        <v>325</v>
      </c>
      <c r="O232" t="s">
        <v>1314</v>
      </c>
      <c r="P232">
        <v>2.16310586066E-4</v>
      </c>
      <c r="Q232" t="s">
        <v>217</v>
      </c>
      <c r="S232" t="s">
        <v>326</v>
      </c>
      <c r="T232" t="s">
        <v>1314</v>
      </c>
      <c r="U232">
        <v>1.707681238659E-4</v>
      </c>
      <c r="V232" t="s">
        <v>217</v>
      </c>
      <c r="X232">
        <v>1.1415525114155251E-4</v>
      </c>
      <c r="Y232">
        <v>7.9556472664893237E-5</v>
      </c>
      <c r="Z232" t="s">
        <v>1314</v>
      </c>
      <c r="AA232" t="s">
        <v>25</v>
      </c>
      <c r="AC232" t="s">
        <v>22</v>
      </c>
      <c r="AD232" t="s">
        <v>1314</v>
      </c>
      <c r="AE232">
        <v>2.8651998759778802E-6</v>
      </c>
      <c r="AG232" t="s">
        <v>97</v>
      </c>
      <c r="AH232" t="s">
        <v>1314</v>
      </c>
      <c r="AI232">
        <v>0</v>
      </c>
    </row>
    <row r="233" spans="5:35" x14ac:dyDescent="0.45">
      <c r="E233" t="s">
        <v>817</v>
      </c>
      <c r="G233" t="s">
        <v>339</v>
      </c>
      <c r="I233" t="s">
        <v>215</v>
      </c>
      <c r="J233" t="s">
        <v>1315</v>
      </c>
      <c r="K233">
        <v>0</v>
      </c>
      <c r="L233" t="s">
        <v>217</v>
      </c>
      <c r="N233" t="s">
        <v>325</v>
      </c>
      <c r="O233" t="s">
        <v>1315</v>
      </c>
      <c r="P233">
        <v>2.2142996103639999E-4</v>
      </c>
      <c r="Q233" t="s">
        <v>217</v>
      </c>
      <c r="S233" t="s">
        <v>326</v>
      </c>
      <c r="T233" t="s">
        <v>1315</v>
      </c>
      <c r="U233">
        <v>1.7828657057709999E-4</v>
      </c>
      <c r="V233" t="s">
        <v>217</v>
      </c>
      <c r="X233">
        <v>1.1415525114155251E-4</v>
      </c>
      <c r="Y233">
        <v>5.6352501470966035E-5</v>
      </c>
      <c r="Z233" t="s">
        <v>1315</v>
      </c>
      <c r="AA233" t="s">
        <v>25</v>
      </c>
      <c r="AC233" t="s">
        <v>22</v>
      </c>
      <c r="AD233" t="s">
        <v>1315</v>
      </c>
      <c r="AE233">
        <v>6.9739062495598849E-6</v>
      </c>
      <c r="AG233" t="s">
        <v>97</v>
      </c>
      <c r="AH233" t="s">
        <v>1315</v>
      </c>
      <c r="AI233">
        <v>0</v>
      </c>
    </row>
    <row r="234" spans="5:35" x14ac:dyDescent="0.45">
      <c r="E234" t="s">
        <v>818</v>
      </c>
      <c r="G234" t="s">
        <v>339</v>
      </c>
      <c r="I234" t="s">
        <v>215</v>
      </c>
      <c r="J234" t="s">
        <v>1316</v>
      </c>
      <c r="K234">
        <v>0</v>
      </c>
      <c r="L234" t="s">
        <v>217</v>
      </c>
      <c r="N234" t="s">
        <v>325</v>
      </c>
      <c r="O234" t="s">
        <v>1316</v>
      </c>
      <c r="P234">
        <v>2.2541440434289999E-4</v>
      </c>
      <c r="Q234" t="s">
        <v>217</v>
      </c>
      <c r="S234" t="s">
        <v>326</v>
      </c>
      <c r="T234" t="s">
        <v>1316</v>
      </c>
      <c r="U234">
        <v>1.836849158416E-4</v>
      </c>
      <c r="V234" t="s">
        <v>217</v>
      </c>
      <c r="X234">
        <v>1.1415525114155251E-4</v>
      </c>
      <c r="Y234">
        <v>2.9833677249334962E-5</v>
      </c>
      <c r="Z234" t="s">
        <v>1316</v>
      </c>
      <c r="AA234" t="s">
        <v>25</v>
      </c>
      <c r="AC234" t="s">
        <v>22</v>
      </c>
      <c r="AD234" t="s">
        <v>1316</v>
      </c>
      <c r="AE234">
        <v>1.9710534148799681E-5</v>
      </c>
      <c r="AG234" t="s">
        <v>97</v>
      </c>
      <c r="AH234" t="s">
        <v>1316</v>
      </c>
      <c r="AI234">
        <v>0</v>
      </c>
    </row>
    <row r="235" spans="5:35" x14ac:dyDescent="0.45">
      <c r="E235" t="s">
        <v>819</v>
      </c>
      <c r="G235" t="s">
        <v>339</v>
      </c>
      <c r="I235" t="s">
        <v>215</v>
      </c>
      <c r="J235" t="s">
        <v>1317</v>
      </c>
      <c r="K235">
        <v>0</v>
      </c>
      <c r="L235" t="s">
        <v>217</v>
      </c>
      <c r="N235" t="s">
        <v>325</v>
      </c>
      <c r="O235" t="s">
        <v>1317</v>
      </c>
      <c r="P235">
        <v>2.5350101226619999E-4</v>
      </c>
      <c r="Q235" t="s">
        <v>217</v>
      </c>
      <c r="S235" t="s">
        <v>326</v>
      </c>
      <c r="T235" t="s">
        <v>1317</v>
      </c>
      <c r="U235">
        <v>1.638570552049E-4</v>
      </c>
      <c r="V235" t="s">
        <v>217</v>
      </c>
      <c r="X235">
        <v>1.1415525114155251E-4</v>
      </c>
      <c r="Y235">
        <v>2.1546544680075254E-5</v>
      </c>
      <c r="Z235" t="s">
        <v>1317</v>
      </c>
      <c r="AA235" t="s">
        <v>25</v>
      </c>
      <c r="AC235" t="s">
        <v>22</v>
      </c>
      <c r="AD235" t="s">
        <v>1317</v>
      </c>
      <c r="AE235">
        <v>4.6689926954367844E-5</v>
      </c>
      <c r="AG235" t="s">
        <v>97</v>
      </c>
      <c r="AH235" t="s">
        <v>1317</v>
      </c>
      <c r="AI235">
        <v>0</v>
      </c>
    </row>
    <row r="236" spans="5:35" x14ac:dyDescent="0.45">
      <c r="E236" t="s">
        <v>820</v>
      </c>
      <c r="G236" t="s">
        <v>339</v>
      </c>
      <c r="I236" t="s">
        <v>215</v>
      </c>
      <c r="J236" t="s">
        <v>1318</v>
      </c>
      <c r="K236">
        <v>0</v>
      </c>
      <c r="L236" t="s">
        <v>217</v>
      </c>
      <c r="N236" t="s">
        <v>325</v>
      </c>
      <c r="O236" t="s">
        <v>1318</v>
      </c>
      <c r="P236">
        <v>2.5473891950520002E-4</v>
      </c>
      <c r="Q236" t="s">
        <v>217</v>
      </c>
      <c r="S236" t="s">
        <v>326</v>
      </c>
      <c r="T236" t="s">
        <v>1318</v>
      </c>
      <c r="U236">
        <v>1.5994193306140001E-4</v>
      </c>
      <c r="V236" t="s">
        <v>217</v>
      </c>
      <c r="X236">
        <v>1.1415525114155251E-4</v>
      </c>
      <c r="Y236">
        <v>1.4916838624667481E-5</v>
      </c>
      <c r="Z236" t="s">
        <v>1318</v>
      </c>
      <c r="AA236" t="s">
        <v>25</v>
      </c>
      <c r="AC236" t="s">
        <v>22</v>
      </c>
      <c r="AD236" t="s">
        <v>1318</v>
      </c>
      <c r="AE236">
        <v>7.1020512871868788E-5</v>
      </c>
      <c r="AG236" t="s">
        <v>97</v>
      </c>
      <c r="AH236" t="s">
        <v>1318</v>
      </c>
      <c r="AI236">
        <v>0</v>
      </c>
    </row>
    <row r="237" spans="5:35" x14ac:dyDescent="0.45">
      <c r="E237" t="s">
        <v>821</v>
      </c>
      <c r="G237" t="s">
        <v>339</v>
      </c>
      <c r="I237" t="s">
        <v>215</v>
      </c>
      <c r="J237" t="s">
        <v>1319</v>
      </c>
      <c r="K237">
        <v>0</v>
      </c>
      <c r="L237" t="s">
        <v>217</v>
      </c>
      <c r="N237" t="s">
        <v>325</v>
      </c>
      <c r="O237" t="s">
        <v>1319</v>
      </c>
      <c r="P237">
        <v>2.5557336920820002E-4</v>
      </c>
      <c r="Q237" t="s">
        <v>217</v>
      </c>
      <c r="S237" t="s">
        <v>326</v>
      </c>
      <c r="T237" t="s">
        <v>1319</v>
      </c>
      <c r="U237">
        <v>1.5651589219870001E-4</v>
      </c>
      <c r="V237" t="s">
        <v>217</v>
      </c>
      <c r="X237">
        <v>1.1415525114155251E-4</v>
      </c>
      <c r="Y237">
        <v>1.6574265138519424E-5</v>
      </c>
      <c r="Z237" t="s">
        <v>1319</v>
      </c>
      <c r="AA237" t="s">
        <v>25</v>
      </c>
      <c r="AC237" t="s">
        <v>22</v>
      </c>
      <c r="AD237" t="s">
        <v>1319</v>
      </c>
      <c r="AE237">
        <v>9.2430093622125129E-5</v>
      </c>
      <c r="AG237" t="s">
        <v>97</v>
      </c>
      <c r="AH237" t="s">
        <v>1319</v>
      </c>
      <c r="AI237">
        <v>0</v>
      </c>
    </row>
    <row r="238" spans="5:35" x14ac:dyDescent="0.45">
      <c r="E238" t="s">
        <v>822</v>
      </c>
      <c r="G238" t="s">
        <v>339</v>
      </c>
      <c r="I238" t="s">
        <v>215</v>
      </c>
      <c r="J238" t="s">
        <v>1320</v>
      </c>
      <c r="K238">
        <v>0</v>
      </c>
      <c r="L238" t="s">
        <v>217</v>
      </c>
      <c r="N238" t="s">
        <v>325</v>
      </c>
      <c r="O238" t="s">
        <v>1320</v>
      </c>
      <c r="P238">
        <v>2.5539573160829999E-4</v>
      </c>
      <c r="Q238" t="s">
        <v>217</v>
      </c>
      <c r="S238" t="s">
        <v>326</v>
      </c>
      <c r="T238" t="s">
        <v>1320</v>
      </c>
      <c r="U238">
        <v>1.5271779085279999E-4</v>
      </c>
      <c r="V238" t="s">
        <v>217</v>
      </c>
      <c r="X238">
        <v>1.1415525114155251E-4</v>
      </c>
      <c r="Y238">
        <v>1.4585353321897093E-5</v>
      </c>
      <c r="Z238" t="s">
        <v>1320</v>
      </c>
      <c r="AA238" t="s">
        <v>25</v>
      </c>
      <c r="AC238" t="s">
        <v>22</v>
      </c>
      <c r="AD238" t="s">
        <v>1320</v>
      </c>
      <c r="AE238">
        <v>9.455902994154161E-5</v>
      </c>
      <c r="AG238" t="s">
        <v>97</v>
      </c>
      <c r="AH238" t="s">
        <v>1320</v>
      </c>
      <c r="AI238">
        <v>0</v>
      </c>
    </row>
    <row r="239" spans="5:35" x14ac:dyDescent="0.45">
      <c r="E239" t="s">
        <v>823</v>
      </c>
      <c r="G239" t="s">
        <v>339</v>
      </c>
      <c r="I239" t="s">
        <v>215</v>
      </c>
      <c r="J239" t="s">
        <v>1321</v>
      </c>
      <c r="K239">
        <v>0</v>
      </c>
      <c r="L239" t="s">
        <v>217</v>
      </c>
      <c r="N239" t="s">
        <v>325</v>
      </c>
      <c r="O239" t="s">
        <v>1321</v>
      </c>
      <c r="P239">
        <v>2.5452315088870002E-4</v>
      </c>
      <c r="Q239" t="s">
        <v>217</v>
      </c>
      <c r="S239" t="s">
        <v>326</v>
      </c>
      <c r="T239" t="s">
        <v>1321</v>
      </c>
      <c r="U239">
        <v>1.495696713762E-4</v>
      </c>
      <c r="V239" t="s">
        <v>217</v>
      </c>
      <c r="X239">
        <v>1.1415525114155251E-4</v>
      </c>
      <c r="Y239">
        <v>2.1215059377304864E-5</v>
      </c>
      <c r="Z239" t="s">
        <v>1321</v>
      </c>
      <c r="AA239" t="s">
        <v>25</v>
      </c>
      <c r="AC239" t="s">
        <v>22</v>
      </c>
      <c r="AD239" t="s">
        <v>1321</v>
      </c>
      <c r="AE239">
        <v>9.6038630631900898E-5</v>
      </c>
      <c r="AG239" t="s">
        <v>97</v>
      </c>
      <c r="AH239" t="s">
        <v>1321</v>
      </c>
      <c r="AI239">
        <v>0</v>
      </c>
    </row>
    <row r="240" spans="5:35" x14ac:dyDescent="0.45">
      <c r="E240" t="s">
        <v>824</v>
      </c>
      <c r="G240" t="s">
        <v>339</v>
      </c>
      <c r="I240" t="s">
        <v>215</v>
      </c>
      <c r="J240" t="s">
        <v>1322</v>
      </c>
      <c r="K240">
        <v>0</v>
      </c>
      <c r="L240" t="s">
        <v>217</v>
      </c>
      <c r="N240" t="s">
        <v>325</v>
      </c>
      <c r="O240" t="s">
        <v>1322</v>
      </c>
      <c r="P240">
        <v>2.5262686026999997E-4</v>
      </c>
      <c r="Q240" t="s">
        <v>217</v>
      </c>
      <c r="S240" t="s">
        <v>326</v>
      </c>
      <c r="T240" t="s">
        <v>1322</v>
      </c>
      <c r="U240">
        <v>1.4870494610600001E-4</v>
      </c>
      <c r="V240" t="s">
        <v>217</v>
      </c>
      <c r="X240">
        <v>1.1415525114155251E-4</v>
      </c>
      <c r="Y240">
        <v>5.7678442682047593E-5</v>
      </c>
      <c r="Z240" t="s">
        <v>1322</v>
      </c>
      <c r="AA240" t="s">
        <v>25</v>
      </c>
      <c r="AC240" t="s">
        <v>22</v>
      </c>
      <c r="AD240" t="s">
        <v>1322</v>
      </c>
      <c r="AE240">
        <v>1.2255645235254175E-4</v>
      </c>
      <c r="AG240" t="s">
        <v>97</v>
      </c>
      <c r="AH240" t="s">
        <v>1322</v>
      </c>
      <c r="AI240">
        <v>0</v>
      </c>
    </row>
    <row r="241" spans="5:35" x14ac:dyDescent="0.45">
      <c r="E241" t="s">
        <v>825</v>
      </c>
      <c r="G241" t="s">
        <v>339</v>
      </c>
      <c r="I241" t="s">
        <v>215</v>
      </c>
      <c r="J241" t="s">
        <v>1323</v>
      </c>
      <c r="K241">
        <v>2.1228524749393919E-5</v>
      </c>
      <c r="L241" t="s">
        <v>217</v>
      </c>
      <c r="N241" t="s">
        <v>325</v>
      </c>
      <c r="O241" t="s">
        <v>1323</v>
      </c>
      <c r="P241">
        <v>2.5350046064850001E-4</v>
      </c>
      <c r="Q241" t="s">
        <v>217</v>
      </c>
      <c r="S241" t="s">
        <v>326</v>
      </c>
      <c r="T241" t="s">
        <v>1323</v>
      </c>
      <c r="U241">
        <v>1.401284558715E-4</v>
      </c>
      <c r="V241" t="s">
        <v>217</v>
      </c>
      <c r="X241">
        <v>1.1415525114155251E-4</v>
      </c>
      <c r="Y241">
        <v>1.6905750441289813E-4</v>
      </c>
      <c r="Z241" t="s">
        <v>1323</v>
      </c>
      <c r="AA241" t="s">
        <v>25</v>
      </c>
      <c r="AC241" t="s">
        <v>22</v>
      </c>
      <c r="AD241" t="s">
        <v>1323</v>
      </c>
      <c r="AE241">
        <v>1.2575327438760887E-4</v>
      </c>
      <c r="AG241" t="s">
        <v>97</v>
      </c>
      <c r="AH241" t="s">
        <v>1323</v>
      </c>
      <c r="AI241">
        <v>0</v>
      </c>
    </row>
    <row r="242" spans="5:35" x14ac:dyDescent="0.45">
      <c r="E242" t="s">
        <v>826</v>
      </c>
      <c r="G242" t="s">
        <v>339</v>
      </c>
      <c r="I242" t="s">
        <v>215</v>
      </c>
      <c r="J242" t="s">
        <v>1324</v>
      </c>
      <c r="K242">
        <v>1.6641948621E-4</v>
      </c>
      <c r="L242" t="s">
        <v>217</v>
      </c>
      <c r="N242" t="s">
        <v>325</v>
      </c>
      <c r="O242" t="s">
        <v>1324</v>
      </c>
      <c r="P242">
        <v>2.466089092009E-4</v>
      </c>
      <c r="Q242" t="s">
        <v>217</v>
      </c>
      <c r="S242" t="s">
        <v>326</v>
      </c>
      <c r="T242" t="s">
        <v>1324</v>
      </c>
      <c r="U242">
        <v>1.382681947703E-4</v>
      </c>
      <c r="V242" t="s">
        <v>217</v>
      </c>
      <c r="X242">
        <v>1.1415525114155251E-4</v>
      </c>
      <c r="Y242">
        <v>1.9060404909297337E-4</v>
      </c>
      <c r="Z242" t="s">
        <v>1324</v>
      </c>
      <c r="AA242" t="s">
        <v>25</v>
      </c>
      <c r="AC242" t="s">
        <v>22</v>
      </c>
      <c r="AD242" t="s">
        <v>1324</v>
      </c>
      <c r="AE242">
        <v>1.2437620037552169E-4</v>
      </c>
      <c r="AG242" t="s">
        <v>97</v>
      </c>
      <c r="AH242" t="s">
        <v>1324</v>
      </c>
      <c r="AI242">
        <v>0</v>
      </c>
    </row>
    <row r="243" spans="5:35" x14ac:dyDescent="0.45">
      <c r="E243" t="s">
        <v>827</v>
      </c>
      <c r="G243" t="s">
        <v>339</v>
      </c>
      <c r="I243" t="s">
        <v>215</v>
      </c>
      <c r="J243" t="s">
        <v>1325</v>
      </c>
      <c r="K243">
        <v>2.643446792905E-4</v>
      </c>
      <c r="L243" t="s">
        <v>217</v>
      </c>
      <c r="N243" t="s">
        <v>325</v>
      </c>
      <c r="O243" t="s">
        <v>1325</v>
      </c>
      <c r="P243">
        <v>2.263925521961E-4</v>
      </c>
      <c r="Q243" t="s">
        <v>217</v>
      </c>
      <c r="S243" t="s">
        <v>326</v>
      </c>
      <c r="T243" t="s">
        <v>1325</v>
      </c>
      <c r="U243">
        <v>1.3701184654469999E-4</v>
      </c>
      <c r="V243" t="s">
        <v>217</v>
      </c>
      <c r="X243">
        <v>1.1415525114155251E-4</v>
      </c>
      <c r="Y243">
        <v>1.4585353321897094E-4</v>
      </c>
      <c r="Z243" t="s">
        <v>1325</v>
      </c>
      <c r="AA243" t="s">
        <v>25</v>
      </c>
      <c r="AC243" t="s">
        <v>22</v>
      </c>
      <c r="AD243" t="s">
        <v>1325</v>
      </c>
      <c r="AE243">
        <v>1.0458855146899079E-4</v>
      </c>
      <c r="AG243" t="s">
        <v>97</v>
      </c>
      <c r="AH243" t="s">
        <v>1325</v>
      </c>
      <c r="AI243">
        <v>0</v>
      </c>
    </row>
    <row r="244" spans="5:35" x14ac:dyDescent="0.45">
      <c r="E244" t="s">
        <v>828</v>
      </c>
      <c r="G244" t="s">
        <v>339</v>
      </c>
      <c r="I244" t="s">
        <v>215</v>
      </c>
      <c r="J244" t="s">
        <v>1326</v>
      </c>
      <c r="K244">
        <v>3.1017199969929999E-4</v>
      </c>
      <c r="L244" t="s">
        <v>217</v>
      </c>
      <c r="N244" t="s">
        <v>325</v>
      </c>
      <c r="O244" t="s">
        <v>1326</v>
      </c>
      <c r="P244">
        <v>2.1406671823140001E-4</v>
      </c>
      <c r="Q244" t="s">
        <v>217</v>
      </c>
      <c r="S244" t="s">
        <v>326</v>
      </c>
      <c r="T244" t="s">
        <v>1326</v>
      </c>
      <c r="U244">
        <v>1.3456934566659999E-4</v>
      </c>
      <c r="V244" t="s">
        <v>217</v>
      </c>
      <c r="X244">
        <v>1.1415525114155251E-4</v>
      </c>
      <c r="Y244">
        <v>1.4452759200788939E-4</v>
      </c>
      <c r="Z244" t="s">
        <v>1326</v>
      </c>
      <c r="AA244" t="s">
        <v>25</v>
      </c>
      <c r="AC244" t="s">
        <v>22</v>
      </c>
      <c r="AD244" t="s">
        <v>1326</v>
      </c>
      <c r="AE244">
        <v>1.0546264165943677E-4</v>
      </c>
      <c r="AG244" t="s">
        <v>97</v>
      </c>
      <c r="AH244" t="s">
        <v>1326</v>
      </c>
      <c r="AI244">
        <v>0</v>
      </c>
    </row>
    <row r="245" spans="5:35" x14ac:dyDescent="0.45">
      <c r="E245" t="s">
        <v>829</v>
      </c>
      <c r="G245" t="s">
        <v>339</v>
      </c>
      <c r="I245" t="s">
        <v>215</v>
      </c>
      <c r="J245" t="s">
        <v>1327</v>
      </c>
      <c r="K245">
        <v>3.2510385931290001E-4</v>
      </c>
      <c r="L245" t="s">
        <v>217</v>
      </c>
      <c r="N245" t="s">
        <v>325</v>
      </c>
      <c r="O245" t="s">
        <v>1327</v>
      </c>
      <c r="P245">
        <v>2.1702746233759999E-4</v>
      </c>
      <c r="Q245" t="s">
        <v>217</v>
      </c>
      <c r="S245" t="s">
        <v>326</v>
      </c>
      <c r="T245" t="s">
        <v>1327</v>
      </c>
      <c r="U245">
        <v>1.3433617489510001E-4</v>
      </c>
      <c r="V245" t="s">
        <v>217</v>
      </c>
      <c r="X245">
        <v>1.1415525114155251E-4</v>
      </c>
      <c r="Y245">
        <v>1.408812536774151E-4</v>
      </c>
      <c r="Z245" t="s">
        <v>1327</v>
      </c>
      <c r="AA245" t="s">
        <v>25</v>
      </c>
      <c r="AC245" t="s">
        <v>22</v>
      </c>
      <c r="AD245" t="s">
        <v>1327</v>
      </c>
      <c r="AE245">
        <v>9.5954196896853202E-5</v>
      </c>
      <c r="AG245" t="s">
        <v>97</v>
      </c>
      <c r="AH245" t="s">
        <v>1327</v>
      </c>
      <c r="AI245">
        <v>0</v>
      </c>
    </row>
    <row r="246" spans="5:35" x14ac:dyDescent="0.45">
      <c r="E246" t="s">
        <v>830</v>
      </c>
      <c r="G246" t="s">
        <v>339</v>
      </c>
      <c r="I246" t="s">
        <v>215</v>
      </c>
      <c r="J246" t="s">
        <v>1328</v>
      </c>
      <c r="K246">
        <v>3.1785552539489998E-4</v>
      </c>
      <c r="L246" t="s">
        <v>217</v>
      </c>
      <c r="N246" t="s">
        <v>325</v>
      </c>
      <c r="O246" t="s">
        <v>1328</v>
      </c>
      <c r="P246">
        <v>2.1560262585860001E-4</v>
      </c>
      <c r="Q246" t="s">
        <v>217</v>
      </c>
      <c r="S246" t="s">
        <v>326</v>
      </c>
      <c r="T246" t="s">
        <v>1328</v>
      </c>
      <c r="U246">
        <v>1.3165172815669999E-4</v>
      </c>
      <c r="V246" t="s">
        <v>217</v>
      </c>
      <c r="X246">
        <v>1.1415525114155251E-4</v>
      </c>
      <c r="Y246">
        <v>1.4054976837464471E-4</v>
      </c>
      <c r="Z246" t="s">
        <v>1328</v>
      </c>
      <c r="AA246" t="s">
        <v>25</v>
      </c>
      <c r="AC246" t="s">
        <v>22</v>
      </c>
      <c r="AD246" t="s">
        <v>1328</v>
      </c>
      <c r="AE246">
        <v>9.5954196896853175E-5</v>
      </c>
      <c r="AG246" t="s">
        <v>97</v>
      </c>
      <c r="AH246" t="s">
        <v>1328</v>
      </c>
      <c r="AI246">
        <v>0</v>
      </c>
    </row>
    <row r="247" spans="5:35" x14ac:dyDescent="0.45">
      <c r="E247" t="s">
        <v>831</v>
      </c>
      <c r="G247" t="s">
        <v>339</v>
      </c>
      <c r="I247" t="s">
        <v>215</v>
      </c>
      <c r="J247" t="s">
        <v>1329</v>
      </c>
      <c r="K247">
        <v>2.9102521816390002E-4</v>
      </c>
      <c r="L247" t="s">
        <v>217</v>
      </c>
      <c r="N247" t="s">
        <v>325</v>
      </c>
      <c r="O247" t="s">
        <v>1329</v>
      </c>
      <c r="P247">
        <v>2.14645547057E-4</v>
      </c>
      <c r="Q247" t="s">
        <v>217</v>
      </c>
      <c r="S247" t="s">
        <v>326</v>
      </c>
      <c r="T247" t="s">
        <v>1329</v>
      </c>
      <c r="U247">
        <v>1.300644706896E-4</v>
      </c>
      <c r="V247" t="s">
        <v>217</v>
      </c>
      <c r="X247">
        <v>1.1415525114155251E-4</v>
      </c>
      <c r="Y247">
        <v>1.4253868019126702E-4</v>
      </c>
      <c r="Z247" t="s">
        <v>1329</v>
      </c>
      <c r="AA247" t="s">
        <v>25</v>
      </c>
      <c r="AC247" t="s">
        <v>22</v>
      </c>
      <c r="AD247" t="s">
        <v>1329</v>
      </c>
      <c r="AE247">
        <v>9.9703054732970113E-5</v>
      </c>
      <c r="AG247" t="s">
        <v>97</v>
      </c>
      <c r="AH247" t="s">
        <v>1329</v>
      </c>
      <c r="AI247">
        <v>0</v>
      </c>
    </row>
    <row r="248" spans="5:35" x14ac:dyDescent="0.45">
      <c r="E248" t="s">
        <v>832</v>
      </c>
      <c r="G248" t="s">
        <v>339</v>
      </c>
      <c r="I248" t="s">
        <v>215</v>
      </c>
      <c r="J248" t="s">
        <v>1330</v>
      </c>
      <c r="K248">
        <v>3.0951603706370001E-4</v>
      </c>
      <c r="L248" t="s">
        <v>217</v>
      </c>
      <c r="N248" t="s">
        <v>325</v>
      </c>
      <c r="O248" t="s">
        <v>1330</v>
      </c>
      <c r="P248">
        <v>2.1354073455609999E-4</v>
      </c>
      <c r="Q248" t="s">
        <v>217</v>
      </c>
      <c r="S248" t="s">
        <v>326</v>
      </c>
      <c r="T248" t="s">
        <v>1330</v>
      </c>
      <c r="U248">
        <v>1.2981342858579999E-4</v>
      </c>
      <c r="V248" t="s">
        <v>217</v>
      </c>
      <c r="X248">
        <v>1.1415525114155251E-4</v>
      </c>
      <c r="Y248">
        <v>1.4883690094390442E-4</v>
      </c>
      <c r="Z248" t="s">
        <v>1330</v>
      </c>
      <c r="AA248" t="s">
        <v>25</v>
      </c>
      <c r="AC248" t="s">
        <v>22</v>
      </c>
      <c r="AD248" t="s">
        <v>1330</v>
      </c>
      <c r="AE248">
        <v>9.6358674694272092E-5</v>
      </c>
      <c r="AG248" t="s">
        <v>97</v>
      </c>
      <c r="AH248" t="s">
        <v>1330</v>
      </c>
      <c r="AI248">
        <v>0</v>
      </c>
    </row>
    <row r="249" spans="5:35" x14ac:dyDescent="0.45">
      <c r="E249" t="s">
        <v>833</v>
      </c>
      <c r="G249" t="s">
        <v>339</v>
      </c>
      <c r="I249" t="s">
        <v>215</v>
      </c>
      <c r="J249" t="s">
        <v>1331</v>
      </c>
      <c r="K249">
        <v>3.2234058366699999E-4</v>
      </c>
      <c r="L249" t="s">
        <v>217</v>
      </c>
      <c r="N249" t="s">
        <v>325</v>
      </c>
      <c r="O249" t="s">
        <v>1331</v>
      </c>
      <c r="P249">
        <v>2.1078106127630001E-4</v>
      </c>
      <c r="Q249" t="s">
        <v>217</v>
      </c>
      <c r="S249" t="s">
        <v>326</v>
      </c>
      <c r="T249" t="s">
        <v>1331</v>
      </c>
      <c r="U249">
        <v>1.3008905802880001E-4</v>
      </c>
      <c r="V249" t="s">
        <v>217</v>
      </c>
      <c r="X249">
        <v>1.1415525114155251E-4</v>
      </c>
      <c r="Y249">
        <v>1.5049432745775637E-4</v>
      </c>
      <c r="Z249" t="s">
        <v>1331</v>
      </c>
      <c r="AA249" t="s">
        <v>25</v>
      </c>
      <c r="AC249" t="s">
        <v>22</v>
      </c>
      <c r="AD249" t="s">
        <v>1331</v>
      </c>
      <c r="AE249">
        <v>8.7701000328645212E-5</v>
      </c>
      <c r="AG249" t="s">
        <v>97</v>
      </c>
      <c r="AH249" t="s">
        <v>1331</v>
      </c>
      <c r="AI249">
        <v>0</v>
      </c>
    </row>
    <row r="250" spans="5:35" x14ac:dyDescent="0.45">
      <c r="E250" t="s">
        <v>834</v>
      </c>
      <c r="G250" t="s">
        <v>339</v>
      </c>
      <c r="I250" t="s">
        <v>215</v>
      </c>
      <c r="J250" t="s">
        <v>1332</v>
      </c>
      <c r="K250">
        <v>3.1150373679480001E-4</v>
      </c>
      <c r="L250" t="s">
        <v>217</v>
      </c>
      <c r="N250" t="s">
        <v>325</v>
      </c>
      <c r="O250" t="s">
        <v>1332</v>
      </c>
      <c r="P250">
        <v>2.0392343457469999E-4</v>
      </c>
      <c r="Q250" t="s">
        <v>217</v>
      </c>
      <c r="S250" t="s">
        <v>326</v>
      </c>
      <c r="T250" t="s">
        <v>1332</v>
      </c>
      <c r="U250">
        <v>1.313924039844E-4</v>
      </c>
      <c r="V250" t="s">
        <v>217</v>
      </c>
      <c r="X250">
        <v>1.1415525114155251E-4</v>
      </c>
      <c r="Y250">
        <v>1.7237235744060203E-4</v>
      </c>
      <c r="Z250" t="s">
        <v>1332</v>
      </c>
      <c r="AA250" t="s">
        <v>25</v>
      </c>
      <c r="AC250" t="s">
        <v>22</v>
      </c>
      <c r="AD250" t="s">
        <v>1332</v>
      </c>
      <c r="AE250">
        <v>7.3302636110586064E-5</v>
      </c>
      <c r="AG250" t="s">
        <v>97</v>
      </c>
      <c r="AH250" t="s">
        <v>1332</v>
      </c>
      <c r="AI250">
        <v>0</v>
      </c>
    </row>
    <row r="251" spans="5:35" x14ac:dyDescent="0.45">
      <c r="E251" t="s">
        <v>835</v>
      </c>
      <c r="G251" t="s">
        <v>339</v>
      </c>
      <c r="I251" t="s">
        <v>215</v>
      </c>
      <c r="J251" t="s">
        <v>1333</v>
      </c>
      <c r="K251">
        <v>2.689448334954E-4</v>
      </c>
      <c r="L251" t="s">
        <v>217</v>
      </c>
      <c r="N251" t="s">
        <v>325</v>
      </c>
      <c r="O251" t="s">
        <v>1333</v>
      </c>
      <c r="P251">
        <v>1.822534269875E-4</v>
      </c>
      <c r="Q251" t="s">
        <v>217</v>
      </c>
      <c r="S251" t="s">
        <v>326</v>
      </c>
      <c r="T251" t="s">
        <v>1333</v>
      </c>
      <c r="U251">
        <v>1.338934922719E-4</v>
      </c>
      <c r="V251" t="s">
        <v>217</v>
      </c>
      <c r="X251">
        <v>1.1415525114155251E-4</v>
      </c>
      <c r="Y251">
        <v>2.2209515285616027E-4</v>
      </c>
      <c r="Z251" t="s">
        <v>1333</v>
      </c>
      <c r="AA251" t="s">
        <v>25</v>
      </c>
      <c r="AC251" t="s">
        <v>22</v>
      </c>
      <c r="AD251" t="s">
        <v>1333</v>
      </c>
      <c r="AE251">
        <v>1.8999280447374191E-5</v>
      </c>
      <c r="AG251" t="s">
        <v>97</v>
      </c>
      <c r="AH251" t="s">
        <v>1333</v>
      </c>
      <c r="AI251">
        <v>0</v>
      </c>
    </row>
    <row r="252" spans="5:35" x14ac:dyDescent="0.45">
      <c r="E252" t="s">
        <v>836</v>
      </c>
      <c r="G252" t="s">
        <v>339</v>
      </c>
      <c r="I252" t="s">
        <v>215</v>
      </c>
      <c r="J252" t="s">
        <v>1334</v>
      </c>
      <c r="K252">
        <v>1.8303363625649999E-4</v>
      </c>
      <c r="L252" t="s">
        <v>217</v>
      </c>
      <c r="N252" t="s">
        <v>325</v>
      </c>
      <c r="O252" t="s">
        <v>1334</v>
      </c>
      <c r="P252">
        <v>1.7256072285740001E-4</v>
      </c>
      <c r="Q252" t="s">
        <v>217</v>
      </c>
      <c r="S252" t="s">
        <v>326</v>
      </c>
      <c r="T252" t="s">
        <v>1334</v>
      </c>
      <c r="U252">
        <v>1.2841695775340001E-4</v>
      </c>
      <c r="V252" t="s">
        <v>217</v>
      </c>
      <c r="X252">
        <v>1.1415525114155251E-4</v>
      </c>
      <c r="Y252">
        <v>2.2209515285616027E-4</v>
      </c>
      <c r="Z252" t="s">
        <v>1334</v>
      </c>
      <c r="AA252" t="s">
        <v>25</v>
      </c>
      <c r="AC252" t="s">
        <v>22</v>
      </c>
      <c r="AD252" t="s">
        <v>1334</v>
      </c>
      <c r="AE252">
        <v>-2.7689426441322349E-6</v>
      </c>
      <c r="AG252" t="s">
        <v>97</v>
      </c>
      <c r="AH252" t="s">
        <v>1334</v>
      </c>
      <c r="AI252">
        <v>0</v>
      </c>
    </row>
    <row r="253" spans="5:35" x14ac:dyDescent="0.45">
      <c r="E253" t="s">
        <v>837</v>
      </c>
      <c r="G253" t="s">
        <v>339</v>
      </c>
      <c r="I253" t="s">
        <v>215</v>
      </c>
      <c r="J253" t="s">
        <v>1335</v>
      </c>
      <c r="K253">
        <v>4.4054263729576801E-5</v>
      </c>
      <c r="L253" t="s">
        <v>217</v>
      </c>
      <c r="N253" t="s">
        <v>325</v>
      </c>
      <c r="O253" t="s">
        <v>1335</v>
      </c>
      <c r="P253">
        <v>1.706199836674E-4</v>
      </c>
      <c r="Q253" t="s">
        <v>217</v>
      </c>
      <c r="S253" t="s">
        <v>326</v>
      </c>
      <c r="T253" t="s">
        <v>1335</v>
      </c>
      <c r="U253">
        <v>1.2681787292349999E-4</v>
      </c>
      <c r="V253" t="s">
        <v>217</v>
      </c>
      <c r="X253">
        <v>1.1415525114155251E-4</v>
      </c>
      <c r="Y253">
        <v>1.7237235744060203E-4</v>
      </c>
      <c r="Z253" t="s">
        <v>1335</v>
      </c>
      <c r="AA253" t="s">
        <v>25</v>
      </c>
      <c r="AC253" t="s">
        <v>22</v>
      </c>
      <c r="AD253" t="s">
        <v>1335</v>
      </c>
      <c r="AE253">
        <v>-2.1389797745385204E-5</v>
      </c>
      <c r="AG253" t="s">
        <v>97</v>
      </c>
      <c r="AH253" t="s">
        <v>1335</v>
      </c>
      <c r="AI253">
        <v>0</v>
      </c>
    </row>
    <row r="254" spans="5:35" x14ac:dyDescent="0.45">
      <c r="E254" t="s">
        <v>838</v>
      </c>
      <c r="G254" t="s">
        <v>339</v>
      </c>
      <c r="I254" t="s">
        <v>215</v>
      </c>
      <c r="J254" t="s">
        <v>1336</v>
      </c>
      <c r="K254">
        <v>0</v>
      </c>
      <c r="L254" t="s">
        <v>217</v>
      </c>
      <c r="N254" t="s">
        <v>325</v>
      </c>
      <c r="O254" t="s">
        <v>1336</v>
      </c>
      <c r="P254">
        <v>1.7643167800249999E-4</v>
      </c>
      <c r="Q254" t="s">
        <v>217</v>
      </c>
      <c r="S254" t="s">
        <v>326</v>
      </c>
      <c r="T254" t="s">
        <v>1336</v>
      </c>
      <c r="U254">
        <v>1.300351230963E-4</v>
      </c>
      <c r="V254" t="s">
        <v>217</v>
      </c>
      <c r="X254">
        <v>1.1415525114155251E-4</v>
      </c>
      <c r="Y254">
        <v>1.5579809230208258E-4</v>
      </c>
      <c r="Z254" t="s">
        <v>1336</v>
      </c>
      <c r="AA254" t="s">
        <v>25</v>
      </c>
      <c r="AC254" t="s">
        <v>22</v>
      </c>
      <c r="AD254" t="s">
        <v>1336</v>
      </c>
      <c r="AE254">
        <v>-2.7627440438383669E-5</v>
      </c>
      <c r="AG254" t="s">
        <v>97</v>
      </c>
      <c r="AH254" t="s">
        <v>1336</v>
      </c>
      <c r="AI254">
        <v>0</v>
      </c>
    </row>
    <row r="255" spans="5:35" x14ac:dyDescent="0.45">
      <c r="E255" t="s">
        <v>839</v>
      </c>
      <c r="G255" t="s">
        <v>339</v>
      </c>
      <c r="I255" t="s">
        <v>215</v>
      </c>
      <c r="J255" t="s">
        <v>1337</v>
      </c>
      <c r="K255">
        <v>0</v>
      </c>
      <c r="L255" t="s">
        <v>217</v>
      </c>
      <c r="N255" t="s">
        <v>325</v>
      </c>
      <c r="O255" t="s">
        <v>1337</v>
      </c>
      <c r="P255">
        <v>1.8107131831589999E-4</v>
      </c>
      <c r="Q255" t="s">
        <v>217</v>
      </c>
      <c r="S255" t="s">
        <v>326</v>
      </c>
      <c r="T255" t="s">
        <v>1337</v>
      </c>
      <c r="U255">
        <v>1.318007509399E-4</v>
      </c>
      <c r="V255" t="s">
        <v>217</v>
      </c>
      <c r="X255">
        <v>1.1415525114155251E-4</v>
      </c>
      <c r="Y255">
        <v>1.093901499142282E-4</v>
      </c>
      <c r="Z255" t="s">
        <v>1337</v>
      </c>
      <c r="AA255" t="s">
        <v>25</v>
      </c>
      <c r="AC255" t="s">
        <v>22</v>
      </c>
      <c r="AD255" t="s">
        <v>1337</v>
      </c>
      <c r="AE255">
        <v>-2.8322611523609597E-5</v>
      </c>
      <c r="AG255" t="s">
        <v>97</v>
      </c>
      <c r="AH255" t="s">
        <v>1337</v>
      </c>
      <c r="AI255">
        <v>0</v>
      </c>
    </row>
    <row r="256" spans="5:35" x14ac:dyDescent="0.45">
      <c r="E256" t="s">
        <v>840</v>
      </c>
      <c r="G256" t="s">
        <v>339</v>
      </c>
      <c r="I256" t="s">
        <v>215</v>
      </c>
      <c r="J256" t="s">
        <v>1338</v>
      </c>
      <c r="K256">
        <v>0</v>
      </c>
      <c r="L256" t="s">
        <v>217</v>
      </c>
      <c r="N256" t="s">
        <v>325</v>
      </c>
      <c r="O256" t="s">
        <v>1338</v>
      </c>
      <c r="P256">
        <v>1.8459796175880001E-4</v>
      </c>
      <c r="Q256" t="s">
        <v>217</v>
      </c>
      <c r="S256" t="s">
        <v>326</v>
      </c>
      <c r="T256" t="s">
        <v>1338</v>
      </c>
      <c r="U256">
        <v>1.3157162036540001E-4</v>
      </c>
      <c r="V256" t="s">
        <v>217</v>
      </c>
      <c r="X256">
        <v>1.1415525114155251E-4</v>
      </c>
      <c r="Y256">
        <v>7.9556472664893237E-5</v>
      </c>
      <c r="Z256" t="s">
        <v>1338</v>
      </c>
      <c r="AA256" t="s">
        <v>25</v>
      </c>
      <c r="AC256" t="s">
        <v>22</v>
      </c>
      <c r="AD256" t="s">
        <v>1338</v>
      </c>
      <c r="AE256">
        <v>-2.832261152360957E-5</v>
      </c>
      <c r="AG256" t="s">
        <v>97</v>
      </c>
      <c r="AH256" t="s">
        <v>1338</v>
      </c>
      <c r="AI256">
        <v>0</v>
      </c>
    </row>
    <row r="257" spans="5:35" x14ac:dyDescent="0.45">
      <c r="E257" t="s">
        <v>841</v>
      </c>
      <c r="G257" t="s">
        <v>339</v>
      </c>
      <c r="I257" t="s">
        <v>215</v>
      </c>
      <c r="J257" t="s">
        <v>1339</v>
      </c>
      <c r="K257">
        <v>0</v>
      </c>
      <c r="L257" t="s">
        <v>217</v>
      </c>
      <c r="N257" t="s">
        <v>325</v>
      </c>
      <c r="O257" t="s">
        <v>1339</v>
      </c>
      <c r="P257">
        <v>1.8691629661520001E-4</v>
      </c>
      <c r="Q257" t="s">
        <v>217</v>
      </c>
      <c r="S257" t="s">
        <v>326</v>
      </c>
      <c r="T257" t="s">
        <v>1339</v>
      </c>
      <c r="U257">
        <v>1.289853880125E-4</v>
      </c>
      <c r="V257" t="s">
        <v>217</v>
      </c>
      <c r="X257">
        <v>1.1415525114155251E-4</v>
      </c>
      <c r="Y257">
        <v>5.6352501470966035E-5</v>
      </c>
      <c r="Z257" t="s">
        <v>1339</v>
      </c>
      <c r="AA257" t="s">
        <v>25</v>
      </c>
      <c r="AC257" t="s">
        <v>22</v>
      </c>
      <c r="AD257" t="s">
        <v>1339</v>
      </c>
      <c r="AE257">
        <v>-2.5513380538951805E-5</v>
      </c>
      <c r="AG257" t="s">
        <v>97</v>
      </c>
      <c r="AH257" t="s">
        <v>1339</v>
      </c>
      <c r="AI257">
        <v>0</v>
      </c>
    </row>
    <row r="258" spans="5:35" x14ac:dyDescent="0.45">
      <c r="E258" t="s">
        <v>842</v>
      </c>
      <c r="G258" t="s">
        <v>339</v>
      </c>
      <c r="I258" t="s">
        <v>215</v>
      </c>
      <c r="J258" t="s">
        <v>1340</v>
      </c>
      <c r="K258">
        <v>0</v>
      </c>
      <c r="L258" t="s">
        <v>217</v>
      </c>
      <c r="N258" t="s">
        <v>325</v>
      </c>
      <c r="O258" t="s">
        <v>1340</v>
      </c>
      <c r="P258">
        <v>1.8613135062799999E-4</v>
      </c>
      <c r="Q258" t="s">
        <v>217</v>
      </c>
      <c r="S258" t="s">
        <v>326</v>
      </c>
      <c r="T258" t="s">
        <v>1340</v>
      </c>
      <c r="U258">
        <v>1.262029469942E-4</v>
      </c>
      <c r="V258" t="s">
        <v>217</v>
      </c>
      <c r="X258">
        <v>1.1415525114155251E-4</v>
      </c>
      <c r="Y258">
        <v>2.9833677249334962E-5</v>
      </c>
      <c r="Z258" t="s">
        <v>1340</v>
      </c>
      <c r="AA258" t="s">
        <v>25</v>
      </c>
      <c r="AC258" t="s">
        <v>22</v>
      </c>
      <c r="AD258" t="s">
        <v>1340</v>
      </c>
      <c r="AE258">
        <v>-1.8688722354669452E-5</v>
      </c>
      <c r="AG258" t="s">
        <v>97</v>
      </c>
      <c r="AH258" t="s">
        <v>1340</v>
      </c>
      <c r="AI258">
        <v>0</v>
      </c>
    </row>
    <row r="259" spans="5:35" x14ac:dyDescent="0.45">
      <c r="E259" t="s">
        <v>843</v>
      </c>
      <c r="G259" t="s">
        <v>339</v>
      </c>
      <c r="I259" t="s">
        <v>215</v>
      </c>
      <c r="J259" t="s">
        <v>657</v>
      </c>
      <c r="K259">
        <v>0</v>
      </c>
      <c r="L259" t="s">
        <v>217</v>
      </c>
      <c r="N259" t="s">
        <v>325</v>
      </c>
      <c r="O259" t="s">
        <v>657</v>
      </c>
      <c r="P259">
        <v>2.0687627739667189E-2</v>
      </c>
      <c r="Q259" t="s">
        <v>217</v>
      </c>
      <c r="S259" t="s">
        <v>326</v>
      </c>
      <c r="T259" t="s">
        <v>657</v>
      </c>
      <c r="U259">
        <v>2.2168384264963491E-2</v>
      </c>
      <c r="V259" t="s">
        <v>217</v>
      </c>
      <c r="X259">
        <v>1.9178082191780823E-2</v>
      </c>
      <c r="Y259">
        <v>7.5737761976978363E-3</v>
      </c>
      <c r="Z259" t="s">
        <v>657</v>
      </c>
      <c r="AA259" t="s">
        <v>25</v>
      </c>
      <c r="AC259" t="s">
        <v>22</v>
      </c>
      <c r="AD259" t="s">
        <v>657</v>
      </c>
      <c r="AE259">
        <v>2.8969968998788447E-2</v>
      </c>
      <c r="AG259" t="s">
        <v>97</v>
      </c>
      <c r="AH259" t="s">
        <v>657</v>
      </c>
      <c r="AI259">
        <v>8.0915530323766527E-2</v>
      </c>
    </row>
    <row r="260" spans="5:35" x14ac:dyDescent="0.45">
      <c r="E260" t="s">
        <v>844</v>
      </c>
      <c r="G260" t="s">
        <v>339</v>
      </c>
      <c r="I260" t="s">
        <v>215</v>
      </c>
      <c r="J260" t="s">
        <v>658</v>
      </c>
      <c r="K260">
        <v>4.1577520016179716E-6</v>
      </c>
      <c r="L260" t="s">
        <v>217</v>
      </c>
      <c r="N260" t="s">
        <v>325</v>
      </c>
      <c r="O260" t="s">
        <v>658</v>
      </c>
      <c r="P260">
        <v>2.9162120324607355E-3</v>
      </c>
      <c r="Q260" t="s">
        <v>217</v>
      </c>
      <c r="S260" t="s">
        <v>326</v>
      </c>
      <c r="T260" t="s">
        <v>658</v>
      </c>
      <c r="U260">
        <v>3.316757052213661E-3</v>
      </c>
      <c r="V260" t="s">
        <v>217</v>
      </c>
      <c r="X260">
        <v>2.7397260273972603E-3</v>
      </c>
      <c r="Y260">
        <v>4.5744971782313605E-3</v>
      </c>
      <c r="Z260" t="s">
        <v>658</v>
      </c>
      <c r="AA260" t="s">
        <v>25</v>
      </c>
      <c r="AC260" t="s">
        <v>22</v>
      </c>
      <c r="AD260" t="s">
        <v>658</v>
      </c>
      <c r="AE260">
        <v>4.2980489997357062E-3</v>
      </c>
      <c r="AG260" t="s">
        <v>97</v>
      </c>
      <c r="AH260" t="s">
        <v>658</v>
      </c>
      <c r="AI260">
        <v>7.0215606426455635E-2</v>
      </c>
    </row>
    <row r="261" spans="5:35" x14ac:dyDescent="0.45">
      <c r="E261" t="s">
        <v>845</v>
      </c>
      <c r="G261" t="s">
        <v>339</v>
      </c>
      <c r="I261" t="s">
        <v>215</v>
      </c>
      <c r="J261" t="s">
        <v>659</v>
      </c>
      <c r="K261">
        <v>2.0128813595992065E-3</v>
      </c>
      <c r="L261" t="s">
        <v>217</v>
      </c>
      <c r="N261" t="s">
        <v>325</v>
      </c>
      <c r="O261" t="s">
        <v>659</v>
      </c>
      <c r="P261">
        <v>2.8612127123646813E-3</v>
      </c>
      <c r="Q261" t="s">
        <v>217</v>
      </c>
      <c r="S261" t="s">
        <v>326</v>
      </c>
      <c r="T261" t="s">
        <v>659</v>
      </c>
      <c r="U261">
        <v>3.3290055020655414E-3</v>
      </c>
      <c r="V261" t="s">
        <v>217</v>
      </c>
      <c r="X261">
        <v>2.7397260273972603E-3</v>
      </c>
      <c r="Y261">
        <v>3.5004847972553029E-3</v>
      </c>
      <c r="Z261" t="s">
        <v>659</v>
      </c>
      <c r="AA261" t="s">
        <v>25</v>
      </c>
      <c r="AC261" t="s">
        <v>22</v>
      </c>
      <c r="AD261" t="s">
        <v>659</v>
      </c>
      <c r="AE261">
        <v>4.7608849824271092E-3</v>
      </c>
      <c r="AG261" t="s">
        <v>97</v>
      </c>
      <c r="AH261" t="s">
        <v>659</v>
      </c>
      <c r="AI261">
        <v>6.5127239883754351E-2</v>
      </c>
    </row>
    <row r="262" spans="5:35" x14ac:dyDescent="0.45">
      <c r="E262" t="s">
        <v>846</v>
      </c>
      <c r="G262" t="s">
        <v>339</v>
      </c>
      <c r="I262" t="s">
        <v>215</v>
      </c>
      <c r="J262" t="s">
        <v>660</v>
      </c>
      <c r="K262">
        <v>3.9070101064766001E-2</v>
      </c>
      <c r="L262" t="s">
        <v>217</v>
      </c>
      <c r="N262" t="s">
        <v>325</v>
      </c>
      <c r="O262" t="s">
        <v>660</v>
      </c>
      <c r="P262">
        <v>1.7705133545492191E-2</v>
      </c>
      <c r="Q262" t="s">
        <v>217</v>
      </c>
      <c r="S262" t="s">
        <v>326</v>
      </c>
      <c r="T262" t="s">
        <v>660</v>
      </c>
      <c r="U262">
        <v>2.2742384190935636E-2</v>
      </c>
      <c r="V262" t="s">
        <v>217</v>
      </c>
      <c r="X262">
        <v>1.9178082191780823E-2</v>
      </c>
      <c r="Y262">
        <v>2.4964821122243495E-2</v>
      </c>
      <c r="Z262" t="s">
        <v>660</v>
      </c>
      <c r="AA262" t="s">
        <v>25</v>
      </c>
      <c r="AC262" t="s">
        <v>22</v>
      </c>
      <c r="AD262" t="s">
        <v>660</v>
      </c>
      <c r="AE262">
        <v>3.4713332184098368E-2</v>
      </c>
      <c r="AG262" t="s">
        <v>97</v>
      </c>
      <c r="AH262" t="s">
        <v>660</v>
      </c>
      <c r="AI262">
        <v>8.9489325231122852E-2</v>
      </c>
    </row>
    <row r="263" spans="5:35" x14ac:dyDescent="0.45">
      <c r="E263" t="s">
        <v>847</v>
      </c>
      <c r="G263" t="s">
        <v>339</v>
      </c>
      <c r="I263" t="s">
        <v>215</v>
      </c>
      <c r="J263" t="s">
        <v>661</v>
      </c>
      <c r="K263">
        <v>3.1365809929742423E-3</v>
      </c>
      <c r="L263" t="s">
        <v>217</v>
      </c>
      <c r="N263" t="s">
        <v>325</v>
      </c>
      <c r="O263" t="s">
        <v>661</v>
      </c>
      <c r="P263">
        <v>2.5364070538736391E-3</v>
      </c>
      <c r="Q263" t="s">
        <v>217</v>
      </c>
      <c r="S263" t="s">
        <v>326</v>
      </c>
      <c r="T263" t="s">
        <v>661</v>
      </c>
      <c r="U263">
        <v>3.2634682370595758E-3</v>
      </c>
      <c r="V263" t="s">
        <v>217</v>
      </c>
      <c r="X263">
        <v>2.7397260273972603E-3</v>
      </c>
      <c r="Y263">
        <v>5.3302836685478472E-3</v>
      </c>
      <c r="Z263" t="s">
        <v>661</v>
      </c>
      <c r="AA263" t="s">
        <v>25</v>
      </c>
      <c r="AC263" t="s">
        <v>22</v>
      </c>
      <c r="AD263" t="s">
        <v>661</v>
      </c>
      <c r="AE263">
        <v>2.2134922576565186E-3</v>
      </c>
      <c r="AG263" t="s">
        <v>97</v>
      </c>
      <c r="AH263" t="s">
        <v>661</v>
      </c>
      <c r="AI263">
        <v>7.4751890419473721E-2</v>
      </c>
    </row>
    <row r="264" spans="5:35" x14ac:dyDescent="0.45">
      <c r="E264" t="s">
        <v>848</v>
      </c>
      <c r="G264" t="s">
        <v>339</v>
      </c>
      <c r="I264" t="s">
        <v>215</v>
      </c>
      <c r="J264" t="s">
        <v>662</v>
      </c>
      <c r="K264">
        <v>2.6342889777736874E-4</v>
      </c>
      <c r="L264" t="s">
        <v>217</v>
      </c>
      <c r="N264" t="s">
        <v>325</v>
      </c>
      <c r="O264" t="s">
        <v>662</v>
      </c>
      <c r="P264">
        <v>2.7224986285946315E-3</v>
      </c>
      <c r="Q264" t="s">
        <v>217</v>
      </c>
      <c r="S264" t="s">
        <v>326</v>
      </c>
      <c r="T264" t="s">
        <v>662</v>
      </c>
      <c r="U264">
        <v>3.0375252794462501E-3</v>
      </c>
      <c r="V264" t="s">
        <v>217</v>
      </c>
      <c r="X264">
        <v>2.7397260273972603E-3</v>
      </c>
      <c r="Y264">
        <v>5.3302836685478472E-3</v>
      </c>
      <c r="Z264" t="s">
        <v>662</v>
      </c>
      <c r="AA264" t="s">
        <v>25</v>
      </c>
      <c r="AC264" t="s">
        <v>22</v>
      </c>
      <c r="AD264" t="s">
        <v>662</v>
      </c>
      <c r="AE264">
        <v>1.7810355328352694E-3</v>
      </c>
      <c r="AG264" t="s">
        <v>97</v>
      </c>
      <c r="AH264" t="s">
        <v>662</v>
      </c>
      <c r="AI264">
        <v>6.9408034811968333E-2</v>
      </c>
    </row>
    <row r="265" spans="5:35" x14ac:dyDescent="0.45">
      <c r="E265" t="s">
        <v>849</v>
      </c>
      <c r="G265" t="s">
        <v>339</v>
      </c>
      <c r="I265" t="s">
        <v>215</v>
      </c>
      <c r="J265" t="s">
        <v>663</v>
      </c>
      <c r="K265">
        <v>0</v>
      </c>
      <c r="L265" t="s">
        <v>217</v>
      </c>
      <c r="N265" t="s">
        <v>325</v>
      </c>
      <c r="O265" t="s">
        <v>663</v>
      </c>
      <c r="P265">
        <v>2.8942441913717872E-3</v>
      </c>
      <c r="Q265" t="s">
        <v>217</v>
      </c>
      <c r="S265" t="s">
        <v>326</v>
      </c>
      <c r="T265" t="s">
        <v>663</v>
      </c>
      <c r="U265">
        <v>3.0344019212656475E-3</v>
      </c>
      <c r="V265" t="s">
        <v>217</v>
      </c>
      <c r="X265">
        <v>2.7397260273972603E-3</v>
      </c>
      <c r="Y265">
        <v>4.1369365785744487E-3</v>
      </c>
      <c r="Z265" t="s">
        <v>663</v>
      </c>
      <c r="AA265" t="s">
        <v>25</v>
      </c>
      <c r="AC265" t="s">
        <v>22</v>
      </c>
      <c r="AD265" t="s">
        <v>663</v>
      </c>
      <c r="AE265">
        <v>1.5738359511590768E-3</v>
      </c>
      <c r="AG265" t="s">
        <v>97</v>
      </c>
      <c r="AH265" t="s">
        <v>663</v>
      </c>
      <c r="AI265">
        <v>2.2101639064445955E-2</v>
      </c>
    </row>
    <row r="266" spans="5:35" x14ac:dyDescent="0.45">
      <c r="E266" t="s">
        <v>850</v>
      </c>
      <c r="G266" t="s">
        <v>339</v>
      </c>
      <c r="I266" t="s">
        <v>215</v>
      </c>
      <c r="J266" t="s">
        <v>664</v>
      </c>
      <c r="K266">
        <v>0</v>
      </c>
      <c r="L266" t="s">
        <v>217</v>
      </c>
      <c r="N266" t="s">
        <v>325</v>
      </c>
      <c r="O266" t="s">
        <v>664</v>
      </c>
      <c r="P266">
        <v>1.5109681053287154E-2</v>
      </c>
      <c r="Q266" t="s">
        <v>217</v>
      </c>
      <c r="S266" t="s">
        <v>326</v>
      </c>
      <c r="T266" t="s">
        <v>664</v>
      </c>
      <c r="U266">
        <v>1.5164177476754703E-2</v>
      </c>
      <c r="V266" t="s">
        <v>217</v>
      </c>
      <c r="X266">
        <v>1.3698630136986301E-2</v>
      </c>
      <c r="Y266">
        <v>1.0342341446436119E-2</v>
      </c>
      <c r="Z266" t="s">
        <v>664</v>
      </c>
      <c r="AA266" t="s">
        <v>25</v>
      </c>
      <c r="AC266" t="s">
        <v>22</v>
      </c>
      <c r="AD266" t="s">
        <v>664</v>
      </c>
      <c r="AE266">
        <v>9.2645413107630362E-3</v>
      </c>
      <c r="AG266" t="s">
        <v>97</v>
      </c>
      <c r="AH266" t="s">
        <v>664</v>
      </c>
      <c r="AI266">
        <v>0.24352942874232708</v>
      </c>
    </row>
    <row r="267" spans="5:35" x14ac:dyDescent="0.45">
      <c r="E267" t="s">
        <v>851</v>
      </c>
      <c r="G267" t="s">
        <v>339</v>
      </c>
      <c r="I267" t="s">
        <v>215</v>
      </c>
      <c r="J267" t="s">
        <v>1341</v>
      </c>
      <c r="K267">
        <v>0</v>
      </c>
      <c r="L267" t="s">
        <v>217</v>
      </c>
      <c r="N267" t="s">
        <v>325</v>
      </c>
      <c r="O267" t="s">
        <v>1341</v>
      </c>
      <c r="P267">
        <v>4.5578053992131407E-5</v>
      </c>
      <c r="Q267" t="s">
        <v>217</v>
      </c>
      <c r="S267" t="s">
        <v>326</v>
      </c>
      <c r="T267" t="s">
        <v>1341</v>
      </c>
      <c r="U267">
        <v>2.0228390435460001E-4</v>
      </c>
      <c r="V267" t="s">
        <v>217</v>
      </c>
      <c r="X267">
        <v>1.1415525114155251E-4</v>
      </c>
      <c r="Y267">
        <v>2.1546544680075254E-5</v>
      </c>
      <c r="Z267" t="s">
        <v>1341</v>
      </c>
      <c r="AA267" t="s">
        <v>25</v>
      </c>
      <c r="AC267" t="s">
        <v>22</v>
      </c>
      <c r="AD267" t="s">
        <v>1341</v>
      </c>
      <c r="AE267">
        <v>1.8043214332117384E-4</v>
      </c>
      <c r="AG267" t="s">
        <v>97</v>
      </c>
      <c r="AH267" t="s">
        <v>1341</v>
      </c>
      <c r="AI267">
        <v>0</v>
      </c>
    </row>
    <row r="268" spans="5:35" x14ac:dyDescent="0.45">
      <c r="E268" t="s">
        <v>852</v>
      </c>
      <c r="G268" t="s">
        <v>339</v>
      </c>
      <c r="I268" t="s">
        <v>215</v>
      </c>
      <c r="J268" t="s">
        <v>1342</v>
      </c>
      <c r="K268">
        <v>0</v>
      </c>
      <c r="L268" t="s">
        <v>217</v>
      </c>
      <c r="N268" t="s">
        <v>325</v>
      </c>
      <c r="O268" t="s">
        <v>1342</v>
      </c>
      <c r="P268">
        <v>4.6077017128426701E-5</v>
      </c>
      <c r="Q268" t="s">
        <v>217</v>
      </c>
      <c r="S268" t="s">
        <v>326</v>
      </c>
      <c r="T268" t="s">
        <v>1342</v>
      </c>
      <c r="U268">
        <v>2.041342084857E-4</v>
      </c>
      <c r="V268" t="s">
        <v>217</v>
      </c>
      <c r="X268">
        <v>1.1415525114155251E-4</v>
      </c>
      <c r="Y268">
        <v>1.4916838624667481E-5</v>
      </c>
      <c r="Z268" t="s">
        <v>1342</v>
      </c>
      <c r="AA268" t="s">
        <v>25</v>
      </c>
      <c r="AC268" t="s">
        <v>22</v>
      </c>
      <c r="AD268" t="s">
        <v>1342</v>
      </c>
      <c r="AE268">
        <v>1.9056700598473017E-4</v>
      </c>
      <c r="AG268" t="s">
        <v>97</v>
      </c>
      <c r="AH268" t="s">
        <v>1342</v>
      </c>
      <c r="AI268">
        <v>0</v>
      </c>
    </row>
    <row r="269" spans="5:35" x14ac:dyDescent="0.45">
      <c r="E269" t="s">
        <v>853</v>
      </c>
      <c r="G269" t="s">
        <v>339</v>
      </c>
      <c r="I269" t="s">
        <v>215</v>
      </c>
      <c r="J269" t="s">
        <v>1343</v>
      </c>
      <c r="K269">
        <v>0</v>
      </c>
      <c r="L269" t="s">
        <v>217</v>
      </c>
      <c r="N269" t="s">
        <v>325</v>
      </c>
      <c r="O269" t="s">
        <v>1343</v>
      </c>
      <c r="P269">
        <v>4.6225102538586365E-5</v>
      </c>
      <c r="Q269" t="s">
        <v>217</v>
      </c>
      <c r="S269" t="s">
        <v>326</v>
      </c>
      <c r="T269" t="s">
        <v>1343</v>
      </c>
      <c r="U269">
        <v>2.07180957791E-4</v>
      </c>
      <c r="V269" t="s">
        <v>217</v>
      </c>
      <c r="X269">
        <v>1.1415525114155251E-4</v>
      </c>
      <c r="Y269">
        <v>1.6574265138519424E-5</v>
      </c>
      <c r="Z269" t="s">
        <v>1343</v>
      </c>
      <c r="AA269" t="s">
        <v>25</v>
      </c>
      <c r="AC269" t="s">
        <v>22</v>
      </c>
      <c r="AD269" t="s">
        <v>1343</v>
      </c>
      <c r="AE269">
        <v>1.9495072509532463E-4</v>
      </c>
      <c r="AG269" t="s">
        <v>97</v>
      </c>
      <c r="AH269" t="s">
        <v>1343</v>
      </c>
      <c r="AI269">
        <v>0</v>
      </c>
    </row>
    <row r="270" spans="5:35" x14ac:dyDescent="0.45">
      <c r="E270" t="s">
        <v>854</v>
      </c>
      <c r="G270" t="s">
        <v>339</v>
      </c>
      <c r="I270" t="s">
        <v>215</v>
      </c>
      <c r="J270" t="s">
        <v>1344</v>
      </c>
      <c r="K270">
        <v>0</v>
      </c>
      <c r="L270" t="s">
        <v>217</v>
      </c>
      <c r="N270" t="s">
        <v>325</v>
      </c>
      <c r="O270" t="s">
        <v>1344</v>
      </c>
      <c r="P270">
        <v>4.6196285040060656E-5</v>
      </c>
      <c r="Q270" t="s">
        <v>217</v>
      </c>
      <c r="S270" t="s">
        <v>326</v>
      </c>
      <c r="T270" t="s">
        <v>1344</v>
      </c>
      <c r="U270">
        <v>2.1120364108840001E-4</v>
      </c>
      <c r="V270" t="s">
        <v>217</v>
      </c>
      <c r="X270">
        <v>1.1415525114155251E-4</v>
      </c>
      <c r="Y270">
        <v>1.4585353321897093E-5</v>
      </c>
      <c r="Z270" t="s">
        <v>1344</v>
      </c>
      <c r="AA270" t="s">
        <v>25</v>
      </c>
      <c r="AC270" t="s">
        <v>22</v>
      </c>
      <c r="AD270" t="s">
        <v>1344</v>
      </c>
      <c r="AE270">
        <v>2.0426014748243864E-4</v>
      </c>
      <c r="AG270" t="s">
        <v>97</v>
      </c>
      <c r="AH270" t="s">
        <v>1344</v>
      </c>
      <c r="AI270">
        <v>0</v>
      </c>
    </row>
    <row r="271" spans="5:35" x14ac:dyDescent="0.45">
      <c r="E271" t="s">
        <v>855</v>
      </c>
      <c r="G271" t="s">
        <v>339</v>
      </c>
      <c r="I271" t="s">
        <v>215</v>
      </c>
      <c r="J271" t="s">
        <v>1345</v>
      </c>
      <c r="K271">
        <v>0</v>
      </c>
      <c r="L271" t="s">
        <v>217</v>
      </c>
      <c r="N271" t="s">
        <v>325</v>
      </c>
      <c r="O271" t="s">
        <v>1345</v>
      </c>
      <c r="P271">
        <v>4.4796607820079895E-5</v>
      </c>
      <c r="Q271" t="s">
        <v>217</v>
      </c>
      <c r="S271" t="s">
        <v>326</v>
      </c>
      <c r="T271" t="s">
        <v>1345</v>
      </c>
      <c r="U271">
        <v>2.152224923934E-4</v>
      </c>
      <c r="V271" t="s">
        <v>217</v>
      </c>
      <c r="X271">
        <v>1.1415525114155251E-4</v>
      </c>
      <c r="Y271">
        <v>2.1215059377304864E-5</v>
      </c>
      <c r="Z271" t="s">
        <v>1345</v>
      </c>
      <c r="AA271" t="s">
        <v>25</v>
      </c>
      <c r="AC271" t="s">
        <v>22</v>
      </c>
      <c r="AD271" t="s">
        <v>1345</v>
      </c>
      <c r="AE271">
        <v>2.0836563733278075E-4</v>
      </c>
      <c r="AG271" t="s">
        <v>97</v>
      </c>
      <c r="AH271" t="s">
        <v>1345</v>
      </c>
      <c r="AI271">
        <v>0</v>
      </c>
    </row>
    <row r="272" spans="5:35" x14ac:dyDescent="0.45">
      <c r="E272" t="s">
        <v>856</v>
      </c>
      <c r="G272" t="s">
        <v>339</v>
      </c>
      <c r="I272" t="s">
        <v>215</v>
      </c>
      <c r="J272" t="s">
        <v>1346</v>
      </c>
      <c r="K272">
        <v>0</v>
      </c>
      <c r="L272" t="s">
        <v>217</v>
      </c>
      <c r="N272" t="s">
        <v>325</v>
      </c>
      <c r="O272" t="s">
        <v>1346</v>
      </c>
      <c r="P272">
        <v>4.5068935336317028E-5</v>
      </c>
      <c r="Q272" t="s">
        <v>217</v>
      </c>
      <c r="S272" t="s">
        <v>326</v>
      </c>
      <c r="T272" t="s">
        <v>1346</v>
      </c>
      <c r="U272">
        <v>2.157109706007E-4</v>
      </c>
      <c r="V272" t="s">
        <v>217</v>
      </c>
      <c r="X272">
        <v>1.1415525114155251E-4</v>
      </c>
      <c r="Y272">
        <v>5.7678442682047593E-5</v>
      </c>
      <c r="Z272" t="s">
        <v>1346</v>
      </c>
      <c r="AA272" t="s">
        <v>25</v>
      </c>
      <c r="AC272" t="s">
        <v>22</v>
      </c>
      <c r="AD272" t="s">
        <v>1346</v>
      </c>
      <c r="AE272">
        <v>2.0615146314750663E-4</v>
      </c>
      <c r="AG272" t="s">
        <v>97</v>
      </c>
      <c r="AH272" t="s">
        <v>1346</v>
      </c>
      <c r="AI272">
        <v>0</v>
      </c>
    </row>
    <row r="273" spans="5:35" x14ac:dyDescent="0.45">
      <c r="E273" t="s">
        <v>857</v>
      </c>
      <c r="G273" t="s">
        <v>339</v>
      </c>
      <c r="I273" t="s">
        <v>215</v>
      </c>
      <c r="J273" t="s">
        <v>1347</v>
      </c>
      <c r="K273">
        <v>0</v>
      </c>
      <c r="L273" t="s">
        <v>217</v>
      </c>
      <c r="N273" t="s">
        <v>325</v>
      </c>
      <c r="O273" t="s">
        <v>1347</v>
      </c>
      <c r="P273">
        <v>4.6768482210497217E-5</v>
      </c>
      <c r="Q273" t="s">
        <v>217</v>
      </c>
      <c r="S273" t="s">
        <v>326</v>
      </c>
      <c r="T273" t="s">
        <v>1347</v>
      </c>
      <c r="U273">
        <v>2.1933305090940001E-4</v>
      </c>
      <c r="V273" t="s">
        <v>217</v>
      </c>
      <c r="X273">
        <v>1.1415525114155251E-4</v>
      </c>
      <c r="Y273">
        <v>1.6905750441289813E-4</v>
      </c>
      <c r="Z273" t="s">
        <v>1347</v>
      </c>
      <c r="AA273" t="s">
        <v>25</v>
      </c>
      <c r="AC273" t="s">
        <v>22</v>
      </c>
      <c r="AD273" t="s">
        <v>1347</v>
      </c>
      <c r="AE273">
        <v>2.0773720910478307E-4</v>
      </c>
      <c r="AG273" t="s">
        <v>97</v>
      </c>
      <c r="AH273" t="s">
        <v>1347</v>
      </c>
      <c r="AI273">
        <v>0</v>
      </c>
    </row>
    <row r="274" spans="5:35" x14ac:dyDescent="0.45">
      <c r="E274" t="s">
        <v>858</v>
      </c>
      <c r="G274" t="s">
        <v>339</v>
      </c>
      <c r="I274" t="s">
        <v>215</v>
      </c>
      <c r="J274" t="s">
        <v>1348</v>
      </c>
      <c r="K274">
        <v>7.5917747533080874E-10</v>
      </c>
      <c r="L274" t="s">
        <v>217</v>
      </c>
      <c r="N274" t="s">
        <v>325</v>
      </c>
      <c r="O274" t="s">
        <v>1348</v>
      </c>
      <c r="P274">
        <v>4.8851837410021267E-5</v>
      </c>
      <c r="Q274" t="s">
        <v>217</v>
      </c>
      <c r="S274" t="s">
        <v>326</v>
      </c>
      <c r="T274" t="s">
        <v>1348</v>
      </c>
      <c r="U274">
        <v>2.2265028088560001E-4</v>
      </c>
      <c r="V274" t="s">
        <v>217</v>
      </c>
      <c r="X274">
        <v>1.1415525114155251E-4</v>
      </c>
      <c r="Y274">
        <v>1.9060404909297337E-4</v>
      </c>
      <c r="Z274" t="s">
        <v>1348</v>
      </c>
      <c r="AA274" t="s">
        <v>25</v>
      </c>
      <c r="AC274" t="s">
        <v>22</v>
      </c>
      <c r="AD274" t="s">
        <v>1348</v>
      </c>
      <c r="AE274">
        <v>2.1101685661327786E-4</v>
      </c>
      <c r="AG274" t="s">
        <v>97</v>
      </c>
      <c r="AH274" t="s">
        <v>1348</v>
      </c>
      <c r="AI274">
        <v>0</v>
      </c>
    </row>
    <row r="275" spans="5:35" x14ac:dyDescent="0.45">
      <c r="E275" t="s">
        <v>859</v>
      </c>
      <c r="G275" t="s">
        <v>339</v>
      </c>
      <c r="I275" t="s">
        <v>215</v>
      </c>
      <c r="J275" t="s">
        <v>1349</v>
      </c>
      <c r="K275">
        <v>8.4315677342251279E-5</v>
      </c>
      <c r="L275" t="s">
        <v>217</v>
      </c>
      <c r="N275" t="s">
        <v>325</v>
      </c>
      <c r="O275" t="s">
        <v>1349</v>
      </c>
      <c r="P275">
        <v>4.8203996807467134E-5</v>
      </c>
      <c r="Q275" t="s">
        <v>217</v>
      </c>
      <c r="S275" t="s">
        <v>326</v>
      </c>
      <c r="T275" t="s">
        <v>1349</v>
      </c>
      <c r="U275">
        <v>2.226571664224E-4</v>
      </c>
      <c r="V275" t="s">
        <v>217</v>
      </c>
      <c r="X275">
        <v>1.1415525114155251E-4</v>
      </c>
      <c r="Y275">
        <v>1.4585353321897094E-4</v>
      </c>
      <c r="Z275" t="s">
        <v>1349</v>
      </c>
      <c r="AA275" t="s">
        <v>25</v>
      </c>
      <c r="AC275" t="s">
        <v>22</v>
      </c>
      <c r="AD275" t="s">
        <v>1349</v>
      </c>
      <c r="AE275">
        <v>2.2684174888823772E-4</v>
      </c>
      <c r="AG275" t="s">
        <v>97</v>
      </c>
      <c r="AH275" t="s">
        <v>1349</v>
      </c>
      <c r="AI275">
        <v>0</v>
      </c>
    </row>
    <row r="276" spans="5:35" x14ac:dyDescent="0.45">
      <c r="E276" t="s">
        <v>860</v>
      </c>
      <c r="G276" t="s">
        <v>339</v>
      </c>
      <c r="I276" t="s">
        <v>215</v>
      </c>
      <c r="J276" t="s">
        <v>1350</v>
      </c>
      <c r="K276">
        <v>1.9666289758179999E-4</v>
      </c>
      <c r="L276" t="s">
        <v>217</v>
      </c>
      <c r="N276" t="s">
        <v>325</v>
      </c>
      <c r="O276" t="s">
        <v>1350</v>
      </c>
      <c r="P276">
        <v>3.9278171154682175E-5</v>
      </c>
      <c r="Q276" t="s">
        <v>217</v>
      </c>
      <c r="S276" t="s">
        <v>326</v>
      </c>
      <c r="T276" t="s">
        <v>1350</v>
      </c>
      <c r="U276">
        <v>2.2181882528970001E-4</v>
      </c>
      <c r="V276" t="s">
        <v>217</v>
      </c>
      <c r="X276">
        <v>1.1415525114155251E-4</v>
      </c>
      <c r="Y276">
        <v>1.4452759200788939E-4</v>
      </c>
      <c r="Z276" t="s">
        <v>1350</v>
      </c>
      <c r="AA276" t="s">
        <v>25</v>
      </c>
      <c r="AC276" t="s">
        <v>22</v>
      </c>
      <c r="AD276" t="s">
        <v>1350</v>
      </c>
      <c r="AE276">
        <v>2.4655300536782077E-4</v>
      </c>
      <c r="AG276" t="s">
        <v>97</v>
      </c>
      <c r="AH276" t="s">
        <v>1350</v>
      </c>
      <c r="AI276">
        <v>0</v>
      </c>
    </row>
    <row r="277" spans="5:35" x14ac:dyDescent="0.45">
      <c r="E277" t="s">
        <v>861</v>
      </c>
      <c r="G277" t="s">
        <v>339</v>
      </c>
      <c r="I277" t="s">
        <v>215</v>
      </c>
      <c r="J277" t="s">
        <v>1351</v>
      </c>
      <c r="K277">
        <v>2.532079639667E-4</v>
      </c>
      <c r="L277" t="s">
        <v>217</v>
      </c>
      <c r="N277" t="s">
        <v>325</v>
      </c>
      <c r="O277" t="s">
        <v>1351</v>
      </c>
      <c r="P277">
        <v>3.1116891800543451E-5</v>
      </c>
      <c r="Q277" t="s">
        <v>217</v>
      </c>
      <c r="S277" t="s">
        <v>326</v>
      </c>
      <c r="T277" t="s">
        <v>1351</v>
      </c>
      <c r="U277">
        <v>2.2140203309960001E-4</v>
      </c>
      <c r="V277" t="s">
        <v>217</v>
      </c>
      <c r="X277">
        <v>1.1415525114155251E-4</v>
      </c>
      <c r="Y277">
        <v>1.408812536774151E-4</v>
      </c>
      <c r="Z277" t="s">
        <v>1351</v>
      </c>
      <c r="AA277" t="s">
        <v>25</v>
      </c>
      <c r="AC277" t="s">
        <v>22</v>
      </c>
      <c r="AD277" t="s">
        <v>1351</v>
      </c>
      <c r="AE277">
        <v>2.4818418471586091E-4</v>
      </c>
      <c r="AG277" t="s">
        <v>97</v>
      </c>
      <c r="AH277" t="s">
        <v>1351</v>
      </c>
      <c r="AI277">
        <v>0</v>
      </c>
    </row>
    <row r="278" spans="5:35" x14ac:dyDescent="0.45">
      <c r="E278" t="s">
        <v>862</v>
      </c>
      <c r="G278" t="s">
        <v>339</v>
      </c>
      <c r="I278" t="s">
        <v>215</v>
      </c>
      <c r="J278" t="s">
        <v>1352</v>
      </c>
      <c r="K278">
        <v>2.5833051437430002E-4</v>
      </c>
      <c r="L278" t="s">
        <v>217</v>
      </c>
      <c r="N278" t="s">
        <v>325</v>
      </c>
      <c r="O278" t="s">
        <v>1352</v>
      </c>
      <c r="P278">
        <v>2.9794145057078331E-5</v>
      </c>
      <c r="Q278" t="s">
        <v>217</v>
      </c>
      <c r="S278" t="s">
        <v>326</v>
      </c>
      <c r="T278" t="s">
        <v>1352</v>
      </c>
      <c r="U278">
        <v>2.190379209453E-4</v>
      </c>
      <c r="V278" t="s">
        <v>217</v>
      </c>
      <c r="X278">
        <v>1.1415525114155251E-4</v>
      </c>
      <c r="Y278">
        <v>1.4054976837464471E-4</v>
      </c>
      <c r="Z278" t="s">
        <v>1352</v>
      </c>
      <c r="AA278" t="s">
        <v>25</v>
      </c>
      <c r="AC278" t="s">
        <v>22</v>
      </c>
      <c r="AD278" t="s">
        <v>1352</v>
      </c>
      <c r="AE278">
        <v>2.4712876302776488E-4</v>
      </c>
      <c r="AG278" t="s">
        <v>97</v>
      </c>
      <c r="AH278" t="s">
        <v>1352</v>
      </c>
      <c r="AI278">
        <v>0</v>
      </c>
    </row>
    <row r="279" spans="5:35" x14ac:dyDescent="0.45">
      <c r="E279" t="s">
        <v>863</v>
      </c>
      <c r="G279" t="s">
        <v>339</v>
      </c>
      <c r="I279" t="s">
        <v>215</v>
      </c>
      <c r="J279" t="s">
        <v>1353</v>
      </c>
      <c r="K279">
        <v>2.0627915169459999E-4</v>
      </c>
      <c r="L279" t="s">
        <v>217</v>
      </c>
      <c r="N279" t="s">
        <v>325</v>
      </c>
      <c r="O279" t="s">
        <v>1353</v>
      </c>
      <c r="P279">
        <v>3.1642077782100652E-5</v>
      </c>
      <c r="Q279" t="s">
        <v>217</v>
      </c>
      <c r="S279" t="s">
        <v>326</v>
      </c>
      <c r="T279" t="s">
        <v>1353</v>
      </c>
      <c r="U279">
        <v>2.1456672655050001E-4</v>
      </c>
      <c r="V279" t="s">
        <v>217</v>
      </c>
      <c r="X279">
        <v>1.1415525114155251E-4</v>
      </c>
      <c r="Y279">
        <v>1.4253868019126702E-4</v>
      </c>
      <c r="Z279" t="s">
        <v>1353</v>
      </c>
      <c r="AA279" t="s">
        <v>25</v>
      </c>
      <c r="AC279" t="s">
        <v>22</v>
      </c>
      <c r="AD279" t="s">
        <v>1353</v>
      </c>
      <c r="AE279">
        <v>2.2898033477737392E-4</v>
      </c>
      <c r="AG279" t="s">
        <v>97</v>
      </c>
      <c r="AH279" t="s">
        <v>1353</v>
      </c>
      <c r="AI279">
        <v>0</v>
      </c>
    </row>
    <row r="280" spans="5:35" x14ac:dyDescent="0.45">
      <c r="E280" t="s">
        <v>864</v>
      </c>
      <c r="G280" t="s">
        <v>339</v>
      </c>
      <c r="I280" t="s">
        <v>215</v>
      </c>
      <c r="J280" t="s">
        <v>1354</v>
      </c>
      <c r="K280">
        <v>2.4310233350239999E-4</v>
      </c>
      <c r="L280" t="s">
        <v>217</v>
      </c>
      <c r="N280" t="s">
        <v>325</v>
      </c>
      <c r="O280" t="s">
        <v>1354</v>
      </c>
      <c r="P280">
        <v>3.4428004016147261E-5</v>
      </c>
      <c r="Q280" t="s">
        <v>217</v>
      </c>
      <c r="S280" t="s">
        <v>326</v>
      </c>
      <c r="T280" t="s">
        <v>1354</v>
      </c>
      <c r="U280">
        <v>2.1269942061580001E-4</v>
      </c>
      <c r="V280" t="s">
        <v>217</v>
      </c>
      <c r="X280">
        <v>1.1415525114155251E-4</v>
      </c>
      <c r="Y280">
        <v>1.4883690094390442E-4</v>
      </c>
      <c r="Z280" t="s">
        <v>1354</v>
      </c>
      <c r="AA280" t="s">
        <v>25</v>
      </c>
      <c r="AC280" t="s">
        <v>22</v>
      </c>
      <c r="AD280" t="s">
        <v>1354</v>
      </c>
      <c r="AE280">
        <v>2.1021111754168005E-4</v>
      </c>
      <c r="AG280" t="s">
        <v>97</v>
      </c>
      <c r="AH280" t="s">
        <v>1354</v>
      </c>
      <c r="AI280">
        <v>0</v>
      </c>
    </row>
    <row r="281" spans="5:35" x14ac:dyDescent="0.45">
      <c r="E281" t="s">
        <v>865</v>
      </c>
      <c r="G281" t="s">
        <v>339</v>
      </c>
      <c r="I281" t="s">
        <v>215</v>
      </c>
      <c r="J281" t="s">
        <v>1355</v>
      </c>
      <c r="K281">
        <v>2.5945457822510002E-4</v>
      </c>
      <c r="L281" t="s">
        <v>217</v>
      </c>
      <c r="N281" t="s">
        <v>325</v>
      </c>
      <c r="O281" t="s">
        <v>1355</v>
      </c>
      <c r="P281">
        <v>3.7280868912160541E-5</v>
      </c>
      <c r="Q281" t="s">
        <v>217</v>
      </c>
      <c r="S281" t="s">
        <v>326</v>
      </c>
      <c r="T281" t="s">
        <v>1355</v>
      </c>
      <c r="U281">
        <v>2.1254786159930001E-4</v>
      </c>
      <c r="V281" t="s">
        <v>217</v>
      </c>
      <c r="X281">
        <v>1.1415525114155251E-4</v>
      </c>
      <c r="Y281">
        <v>1.5049432745775637E-4</v>
      </c>
      <c r="Z281" t="s">
        <v>1355</v>
      </c>
      <c r="AA281" t="s">
        <v>25</v>
      </c>
      <c r="AC281" t="s">
        <v>22</v>
      </c>
      <c r="AD281" t="s">
        <v>1355</v>
      </c>
      <c r="AE281">
        <v>2.0166803181647495E-4</v>
      </c>
      <c r="AG281" t="s">
        <v>97</v>
      </c>
      <c r="AH281" t="s">
        <v>1355</v>
      </c>
      <c r="AI281">
        <v>0</v>
      </c>
    </row>
    <row r="282" spans="5:35" x14ac:dyDescent="0.45">
      <c r="E282" t="s">
        <v>866</v>
      </c>
      <c r="G282" t="s">
        <v>339</v>
      </c>
      <c r="I282" t="s">
        <v>215</v>
      </c>
      <c r="J282" t="s">
        <v>1356</v>
      </c>
      <c r="K282">
        <v>2.1805073461629999E-4</v>
      </c>
      <c r="L282" t="s">
        <v>217</v>
      </c>
      <c r="N282" t="s">
        <v>325</v>
      </c>
      <c r="O282" t="s">
        <v>1356</v>
      </c>
      <c r="P282">
        <v>3.8855501602631901E-5</v>
      </c>
      <c r="Q282" t="s">
        <v>217</v>
      </c>
      <c r="S282" t="s">
        <v>326</v>
      </c>
      <c r="T282" t="s">
        <v>1356</v>
      </c>
      <c r="U282">
        <v>2.1102472313239999E-4</v>
      </c>
      <c r="V282" t="s">
        <v>217</v>
      </c>
      <c r="X282">
        <v>1.1415525114155251E-4</v>
      </c>
      <c r="Y282">
        <v>1.7237235744060203E-4</v>
      </c>
      <c r="Z282" t="s">
        <v>1356</v>
      </c>
      <c r="AA282" t="s">
        <v>25</v>
      </c>
      <c r="AC282" t="s">
        <v>22</v>
      </c>
      <c r="AD282" t="s">
        <v>1356</v>
      </c>
      <c r="AE282">
        <v>2.0535336331860361E-4</v>
      </c>
      <c r="AG282" t="s">
        <v>97</v>
      </c>
      <c r="AH282" t="s">
        <v>1356</v>
      </c>
      <c r="AI282">
        <v>0</v>
      </c>
    </row>
    <row r="283" spans="5:35" x14ac:dyDescent="0.45">
      <c r="E283" t="s">
        <v>867</v>
      </c>
      <c r="G283" t="s">
        <v>339</v>
      </c>
      <c r="I283" t="s">
        <v>215</v>
      </c>
      <c r="J283" t="s">
        <v>1357</v>
      </c>
      <c r="K283">
        <v>1.3029967398659999E-4</v>
      </c>
      <c r="L283" t="s">
        <v>217</v>
      </c>
      <c r="N283" t="s">
        <v>325</v>
      </c>
      <c r="O283" t="s">
        <v>1357</v>
      </c>
      <c r="P283">
        <v>4.1088679361888472E-5</v>
      </c>
      <c r="Q283" t="s">
        <v>217</v>
      </c>
      <c r="S283" t="s">
        <v>326</v>
      </c>
      <c r="T283" t="s">
        <v>1357</v>
      </c>
      <c r="U283">
        <v>2.0848944690769999E-4</v>
      </c>
      <c r="V283" t="s">
        <v>217</v>
      </c>
      <c r="X283">
        <v>1.1415525114155251E-4</v>
      </c>
      <c r="Y283">
        <v>2.2209515285616027E-4</v>
      </c>
      <c r="Z283" t="s">
        <v>1357</v>
      </c>
      <c r="AA283" t="s">
        <v>25</v>
      </c>
      <c r="AC283" t="s">
        <v>22</v>
      </c>
      <c r="AD283" t="s">
        <v>1357</v>
      </c>
      <c r="AE283">
        <v>9.4940172127564584E-5</v>
      </c>
      <c r="AG283" t="s">
        <v>97</v>
      </c>
      <c r="AH283" t="s">
        <v>1357</v>
      </c>
      <c r="AI283">
        <v>0</v>
      </c>
    </row>
    <row r="284" spans="5:35" x14ac:dyDescent="0.45">
      <c r="E284" t="s">
        <v>868</v>
      </c>
      <c r="G284" t="s">
        <v>339</v>
      </c>
      <c r="I284" t="s">
        <v>215</v>
      </c>
      <c r="J284" t="s">
        <v>1358</v>
      </c>
      <c r="K284">
        <v>9.7044146273355873E-6</v>
      </c>
      <c r="L284" t="s">
        <v>217</v>
      </c>
      <c r="N284" t="s">
        <v>325</v>
      </c>
      <c r="O284" t="s">
        <v>1358</v>
      </c>
      <c r="P284">
        <v>4.5280295975848099E-5</v>
      </c>
      <c r="Q284" t="s">
        <v>217</v>
      </c>
      <c r="S284" t="s">
        <v>326</v>
      </c>
      <c r="T284" t="s">
        <v>1358</v>
      </c>
      <c r="U284">
        <v>1.9976321444279999E-4</v>
      </c>
      <c r="V284" t="s">
        <v>217</v>
      </c>
      <c r="X284">
        <v>1.1415525114155251E-4</v>
      </c>
      <c r="Y284">
        <v>2.2209515285616027E-4</v>
      </c>
      <c r="Z284" t="s">
        <v>1358</v>
      </c>
      <c r="AA284" t="s">
        <v>25</v>
      </c>
      <c r="AC284" t="s">
        <v>22</v>
      </c>
      <c r="AD284" t="s">
        <v>1358</v>
      </c>
      <c r="AE284">
        <v>7.3387858158537186E-5</v>
      </c>
      <c r="AG284" t="s">
        <v>97</v>
      </c>
      <c r="AH284" t="s">
        <v>1358</v>
      </c>
      <c r="AI284">
        <v>0</v>
      </c>
    </row>
    <row r="285" spans="5:35" x14ac:dyDescent="0.45">
      <c r="E285" t="s">
        <v>869</v>
      </c>
      <c r="G285" t="s">
        <v>339</v>
      </c>
      <c r="I285" t="s">
        <v>215</v>
      </c>
      <c r="J285" t="s">
        <v>1359</v>
      </c>
      <c r="K285">
        <v>0</v>
      </c>
      <c r="L285" t="s">
        <v>217</v>
      </c>
      <c r="N285" t="s">
        <v>325</v>
      </c>
      <c r="O285" t="s">
        <v>1359</v>
      </c>
      <c r="P285">
        <v>4.727525850930234E-5</v>
      </c>
      <c r="Q285" t="s">
        <v>217</v>
      </c>
      <c r="S285" t="s">
        <v>326</v>
      </c>
      <c r="T285" t="s">
        <v>1359</v>
      </c>
      <c r="U285">
        <v>1.9696900813310001E-4</v>
      </c>
      <c r="V285" t="s">
        <v>217</v>
      </c>
      <c r="X285">
        <v>1.1415525114155251E-4</v>
      </c>
      <c r="Y285">
        <v>1.7237235744060203E-4</v>
      </c>
      <c r="Z285" t="s">
        <v>1359</v>
      </c>
      <c r="AA285" t="s">
        <v>25</v>
      </c>
      <c r="AC285" t="s">
        <v>22</v>
      </c>
      <c r="AD285" t="s">
        <v>1359</v>
      </c>
      <c r="AE285">
        <v>6.7122070887189482E-5</v>
      </c>
      <c r="AG285" t="s">
        <v>97</v>
      </c>
      <c r="AH285" t="s">
        <v>1359</v>
      </c>
      <c r="AI285">
        <v>0</v>
      </c>
    </row>
    <row r="286" spans="5:35" x14ac:dyDescent="0.45">
      <c r="E286" t="s">
        <v>870</v>
      </c>
      <c r="G286" t="s">
        <v>339</v>
      </c>
      <c r="I286" t="s">
        <v>215</v>
      </c>
      <c r="J286" t="s">
        <v>1360</v>
      </c>
      <c r="K286">
        <v>0</v>
      </c>
      <c r="L286" t="s">
        <v>217</v>
      </c>
      <c r="N286" t="s">
        <v>325</v>
      </c>
      <c r="O286" t="s">
        <v>1360</v>
      </c>
      <c r="P286">
        <v>4.8706566541954738E-5</v>
      </c>
      <c r="Q286" t="s">
        <v>217</v>
      </c>
      <c r="S286" t="s">
        <v>326</v>
      </c>
      <c r="T286" t="s">
        <v>1360</v>
      </c>
      <c r="U286">
        <v>2.0375116265850001E-4</v>
      </c>
      <c r="V286" t="s">
        <v>217</v>
      </c>
      <c r="X286">
        <v>1.1415525114155251E-4</v>
      </c>
      <c r="Y286">
        <v>1.5579809230208258E-4</v>
      </c>
      <c r="Z286" t="s">
        <v>1360</v>
      </c>
      <c r="AA286" t="s">
        <v>25</v>
      </c>
      <c r="AC286" t="s">
        <v>22</v>
      </c>
      <c r="AD286" t="s">
        <v>1360</v>
      </c>
      <c r="AE286">
        <v>5.7766410978501728E-5</v>
      </c>
      <c r="AG286" t="s">
        <v>97</v>
      </c>
      <c r="AH286" t="s">
        <v>1360</v>
      </c>
      <c r="AI286">
        <v>0</v>
      </c>
    </row>
    <row r="287" spans="5:35" x14ac:dyDescent="0.45">
      <c r="E287" t="s">
        <v>871</v>
      </c>
      <c r="G287" t="s">
        <v>339</v>
      </c>
      <c r="I287" t="s">
        <v>215</v>
      </c>
      <c r="J287" t="s">
        <v>1361</v>
      </c>
      <c r="K287">
        <v>0</v>
      </c>
      <c r="L287" t="s">
        <v>217</v>
      </c>
      <c r="N287" t="s">
        <v>325</v>
      </c>
      <c r="O287" t="s">
        <v>1361</v>
      </c>
      <c r="P287">
        <v>4.8825495991505802E-5</v>
      </c>
      <c r="Q287" t="s">
        <v>217</v>
      </c>
      <c r="S287" t="s">
        <v>326</v>
      </c>
      <c r="T287" t="s">
        <v>1361</v>
      </c>
      <c r="U287">
        <v>2.104411524668E-4</v>
      </c>
      <c r="V287" t="s">
        <v>217</v>
      </c>
      <c r="X287">
        <v>1.1415525114155251E-4</v>
      </c>
      <c r="Y287">
        <v>1.093901499142282E-4</v>
      </c>
      <c r="Z287" t="s">
        <v>1361</v>
      </c>
      <c r="AA287" t="s">
        <v>25</v>
      </c>
      <c r="AC287" t="s">
        <v>22</v>
      </c>
      <c r="AD287" t="s">
        <v>1361</v>
      </c>
      <c r="AE287">
        <v>5.7766410978501768E-5</v>
      </c>
      <c r="AG287" t="s">
        <v>97</v>
      </c>
      <c r="AH287" t="s">
        <v>1361</v>
      </c>
      <c r="AI287">
        <v>0</v>
      </c>
    </row>
    <row r="288" spans="5:35" x14ac:dyDescent="0.45">
      <c r="E288" t="s">
        <v>872</v>
      </c>
      <c r="G288" t="s">
        <v>339</v>
      </c>
      <c r="I288" t="s">
        <v>215</v>
      </c>
      <c r="J288" t="s">
        <v>1362</v>
      </c>
      <c r="K288">
        <v>0</v>
      </c>
      <c r="L288" t="s">
        <v>217</v>
      </c>
      <c r="N288" t="s">
        <v>325</v>
      </c>
      <c r="O288" t="s">
        <v>1362</v>
      </c>
      <c r="P288">
        <v>4.9000531224136178E-5</v>
      </c>
      <c r="Q288" t="s">
        <v>217</v>
      </c>
      <c r="S288" t="s">
        <v>326</v>
      </c>
      <c r="T288" t="s">
        <v>1362</v>
      </c>
      <c r="U288">
        <v>2.1475783367010001E-4</v>
      </c>
      <c r="V288" t="s">
        <v>217</v>
      </c>
      <c r="X288">
        <v>1.1415525114155251E-4</v>
      </c>
      <c r="Y288">
        <v>7.9556472664893237E-5</v>
      </c>
      <c r="Z288" t="s">
        <v>1362</v>
      </c>
      <c r="AA288" t="s">
        <v>25</v>
      </c>
      <c r="AC288" t="s">
        <v>22</v>
      </c>
      <c r="AD288" t="s">
        <v>1362</v>
      </c>
      <c r="AE288">
        <v>6.6994214088402973E-5</v>
      </c>
      <c r="AG288" t="s">
        <v>97</v>
      </c>
      <c r="AH288" t="s">
        <v>1362</v>
      </c>
      <c r="AI288">
        <v>0</v>
      </c>
    </row>
    <row r="289" spans="5:35" x14ac:dyDescent="0.45">
      <c r="E289" t="s">
        <v>873</v>
      </c>
      <c r="G289" t="s">
        <v>339</v>
      </c>
      <c r="I289" t="s">
        <v>215</v>
      </c>
      <c r="J289" t="s">
        <v>1363</v>
      </c>
      <c r="K289">
        <v>0</v>
      </c>
      <c r="L289" t="s">
        <v>217</v>
      </c>
      <c r="N289" t="s">
        <v>325</v>
      </c>
      <c r="O289" t="s">
        <v>1363</v>
      </c>
      <c r="P289">
        <v>4.9915138535780496E-5</v>
      </c>
      <c r="Q289" t="s">
        <v>217</v>
      </c>
      <c r="S289" t="s">
        <v>326</v>
      </c>
      <c r="T289" t="s">
        <v>1363</v>
      </c>
      <c r="U289">
        <v>2.1899019586710001E-4</v>
      </c>
      <c r="V289" t="s">
        <v>217</v>
      </c>
      <c r="X289">
        <v>1.1415525114155251E-4</v>
      </c>
      <c r="Y289">
        <v>5.6352501470966035E-5</v>
      </c>
      <c r="Z289" t="s">
        <v>1363</v>
      </c>
      <c r="AA289" t="s">
        <v>25</v>
      </c>
      <c r="AC289" t="s">
        <v>22</v>
      </c>
      <c r="AD289" t="s">
        <v>1363</v>
      </c>
      <c r="AE289">
        <v>9.4201980044004882E-5</v>
      </c>
      <c r="AG289" t="s">
        <v>97</v>
      </c>
      <c r="AH289" t="s">
        <v>1363</v>
      </c>
      <c r="AI289">
        <v>0</v>
      </c>
    </row>
    <row r="290" spans="5:35" x14ac:dyDescent="0.45">
      <c r="E290" t="s">
        <v>874</v>
      </c>
      <c r="G290" t="s">
        <v>339</v>
      </c>
      <c r="I290" t="s">
        <v>215</v>
      </c>
      <c r="J290" t="s">
        <v>1364</v>
      </c>
      <c r="K290">
        <v>0</v>
      </c>
      <c r="L290" t="s">
        <v>217</v>
      </c>
      <c r="N290" t="s">
        <v>325</v>
      </c>
      <c r="O290" t="s">
        <v>1364</v>
      </c>
      <c r="P290">
        <v>4.9789233980614818E-5</v>
      </c>
      <c r="Q290" t="s">
        <v>217</v>
      </c>
      <c r="S290" t="s">
        <v>326</v>
      </c>
      <c r="T290" t="s">
        <v>1364</v>
      </c>
      <c r="U290">
        <v>2.2242202873289999E-4</v>
      </c>
      <c r="V290" t="s">
        <v>217</v>
      </c>
      <c r="X290">
        <v>1.1415525114155251E-4</v>
      </c>
      <c r="Y290">
        <v>2.9833677249334962E-5</v>
      </c>
      <c r="Z290" t="s">
        <v>1364</v>
      </c>
      <c r="AA290" t="s">
        <v>25</v>
      </c>
      <c r="AC290" t="s">
        <v>22</v>
      </c>
      <c r="AD290" t="s">
        <v>1364</v>
      </c>
      <c r="AE290">
        <v>1.3224460453324882E-4</v>
      </c>
      <c r="AG290" t="s">
        <v>97</v>
      </c>
      <c r="AH290" t="s">
        <v>1364</v>
      </c>
      <c r="AI290">
        <v>0</v>
      </c>
    </row>
    <row r="291" spans="5:35" x14ac:dyDescent="0.45">
      <c r="E291" t="s">
        <v>875</v>
      </c>
      <c r="G291" t="s">
        <v>339</v>
      </c>
      <c r="I291" t="s">
        <v>215</v>
      </c>
      <c r="J291" t="s">
        <v>1365</v>
      </c>
      <c r="K291">
        <v>0</v>
      </c>
      <c r="L291" t="s">
        <v>217</v>
      </c>
      <c r="N291" t="s">
        <v>325</v>
      </c>
      <c r="O291" t="s">
        <v>1365</v>
      </c>
      <c r="P291">
        <v>4.8647615442685249E-5</v>
      </c>
      <c r="Q291" t="s">
        <v>217</v>
      </c>
      <c r="S291" t="s">
        <v>326</v>
      </c>
      <c r="T291" t="s">
        <v>1365</v>
      </c>
      <c r="U291">
        <v>2.2623366149079999E-4</v>
      </c>
      <c r="V291" t="s">
        <v>217</v>
      </c>
      <c r="X291">
        <v>1.1415525114155251E-4</v>
      </c>
      <c r="Y291">
        <v>2.1546544680075254E-5</v>
      </c>
      <c r="Z291" t="s">
        <v>1365</v>
      </c>
      <c r="AA291" t="s">
        <v>25</v>
      </c>
      <c r="AC291" t="s">
        <v>22</v>
      </c>
      <c r="AD291" t="s">
        <v>1365</v>
      </c>
      <c r="AE291">
        <v>1.6887477325476668E-4</v>
      </c>
      <c r="AG291" t="s">
        <v>97</v>
      </c>
      <c r="AH291" t="s">
        <v>1365</v>
      </c>
      <c r="AI291">
        <v>0</v>
      </c>
    </row>
    <row r="292" spans="5:35" x14ac:dyDescent="0.45">
      <c r="E292" t="s">
        <v>876</v>
      </c>
      <c r="G292" t="s">
        <v>339</v>
      </c>
      <c r="I292" t="s">
        <v>215</v>
      </c>
      <c r="J292" t="s">
        <v>1366</v>
      </c>
      <c r="K292">
        <v>0</v>
      </c>
      <c r="L292" t="s">
        <v>217</v>
      </c>
      <c r="N292" t="s">
        <v>325</v>
      </c>
      <c r="O292" t="s">
        <v>1366</v>
      </c>
      <c r="P292">
        <v>4.7881437660456783E-5</v>
      </c>
      <c r="Q292" t="s">
        <v>217</v>
      </c>
      <c r="S292" t="s">
        <v>326</v>
      </c>
      <c r="T292" t="s">
        <v>1366</v>
      </c>
      <c r="U292">
        <v>2.2846049364509999E-4</v>
      </c>
      <c r="V292" t="s">
        <v>217</v>
      </c>
      <c r="X292">
        <v>1.1415525114155251E-4</v>
      </c>
      <c r="Y292">
        <v>1.4916838624667481E-5</v>
      </c>
      <c r="Z292" t="s">
        <v>1366</v>
      </c>
      <c r="AA292" t="s">
        <v>25</v>
      </c>
      <c r="AC292" t="s">
        <v>22</v>
      </c>
      <c r="AD292" t="s">
        <v>1366</v>
      </c>
      <c r="AE292">
        <v>1.8396267964238176E-4</v>
      </c>
      <c r="AG292" t="s">
        <v>97</v>
      </c>
      <c r="AH292" t="s">
        <v>1366</v>
      </c>
      <c r="AI292">
        <v>0</v>
      </c>
    </row>
    <row r="293" spans="5:35" x14ac:dyDescent="0.45">
      <c r="E293" t="s">
        <v>877</v>
      </c>
      <c r="G293" t="s">
        <v>339</v>
      </c>
      <c r="I293" t="s">
        <v>215</v>
      </c>
      <c r="J293" t="s">
        <v>1367</v>
      </c>
      <c r="K293">
        <v>0</v>
      </c>
      <c r="L293" t="s">
        <v>217</v>
      </c>
      <c r="N293" t="s">
        <v>325</v>
      </c>
      <c r="O293" t="s">
        <v>1367</v>
      </c>
      <c r="P293">
        <v>4.7572784828345526E-5</v>
      </c>
      <c r="Q293" t="s">
        <v>217</v>
      </c>
      <c r="S293" t="s">
        <v>326</v>
      </c>
      <c r="T293" t="s">
        <v>1367</v>
      </c>
      <c r="U293">
        <v>2.3011894462929999E-4</v>
      </c>
      <c r="V293" t="s">
        <v>217</v>
      </c>
      <c r="X293">
        <v>1.1415525114155251E-4</v>
      </c>
      <c r="Y293">
        <v>1.6574265138519424E-5</v>
      </c>
      <c r="Z293" t="s">
        <v>1367</v>
      </c>
      <c r="AA293" t="s">
        <v>25</v>
      </c>
      <c r="AC293" t="s">
        <v>22</v>
      </c>
      <c r="AD293" t="s">
        <v>1367</v>
      </c>
      <c r="AE293">
        <v>1.9530373852090494E-4</v>
      </c>
      <c r="AG293" t="s">
        <v>97</v>
      </c>
      <c r="AH293" t="s">
        <v>1367</v>
      </c>
      <c r="AI293">
        <v>0</v>
      </c>
    </row>
    <row r="294" spans="5:35" x14ac:dyDescent="0.45">
      <c r="E294" t="s">
        <v>878</v>
      </c>
      <c r="G294" t="s">
        <v>339</v>
      </c>
      <c r="I294" t="s">
        <v>215</v>
      </c>
      <c r="J294" t="s">
        <v>1368</v>
      </c>
      <c r="K294">
        <v>0</v>
      </c>
      <c r="L294" t="s">
        <v>217</v>
      </c>
      <c r="N294" t="s">
        <v>325</v>
      </c>
      <c r="O294" t="s">
        <v>1368</v>
      </c>
      <c r="P294">
        <v>4.8522456727711709E-5</v>
      </c>
      <c r="Q294" t="s">
        <v>217</v>
      </c>
      <c r="S294" t="s">
        <v>326</v>
      </c>
      <c r="T294" t="s">
        <v>1368</v>
      </c>
      <c r="U294">
        <v>2.3131652419829999E-4</v>
      </c>
      <c r="V294" t="s">
        <v>217</v>
      </c>
      <c r="X294">
        <v>1.1415525114155251E-4</v>
      </c>
      <c r="Y294">
        <v>1.4585353321897093E-5</v>
      </c>
      <c r="Z294" t="s">
        <v>1368</v>
      </c>
      <c r="AA294" t="s">
        <v>25</v>
      </c>
      <c r="AC294" t="s">
        <v>22</v>
      </c>
      <c r="AD294" t="s">
        <v>1368</v>
      </c>
      <c r="AE294">
        <v>2.0349582114755467E-4</v>
      </c>
      <c r="AG294" t="s">
        <v>97</v>
      </c>
      <c r="AH294" t="s">
        <v>1368</v>
      </c>
      <c r="AI294">
        <v>0</v>
      </c>
    </row>
    <row r="295" spans="5:35" x14ac:dyDescent="0.45">
      <c r="E295" t="s">
        <v>879</v>
      </c>
      <c r="G295" t="s">
        <v>339</v>
      </c>
      <c r="I295" t="s">
        <v>215</v>
      </c>
      <c r="J295" t="s">
        <v>1369</v>
      </c>
      <c r="K295">
        <v>0</v>
      </c>
      <c r="L295" t="s">
        <v>217</v>
      </c>
      <c r="N295" t="s">
        <v>325</v>
      </c>
      <c r="O295" t="s">
        <v>1369</v>
      </c>
      <c r="P295">
        <v>4.8065671530159911E-5</v>
      </c>
      <c r="Q295" t="s">
        <v>217</v>
      </c>
      <c r="S295" t="s">
        <v>326</v>
      </c>
      <c r="T295" t="s">
        <v>1369</v>
      </c>
      <c r="U295">
        <v>2.319031693904E-4</v>
      </c>
      <c r="V295" t="s">
        <v>217</v>
      </c>
      <c r="X295">
        <v>1.1415525114155251E-4</v>
      </c>
      <c r="Y295">
        <v>2.1215059377304864E-5</v>
      </c>
      <c r="Z295" t="s">
        <v>1369</v>
      </c>
      <c r="AA295" t="s">
        <v>25</v>
      </c>
      <c r="AC295" t="s">
        <v>22</v>
      </c>
      <c r="AD295" t="s">
        <v>1369</v>
      </c>
      <c r="AE295">
        <v>2.0684824249435246E-4</v>
      </c>
      <c r="AG295" t="s">
        <v>97</v>
      </c>
      <c r="AH295" t="s">
        <v>1369</v>
      </c>
      <c r="AI295">
        <v>0</v>
      </c>
    </row>
    <row r="296" spans="5:35" x14ac:dyDescent="0.45">
      <c r="E296" t="s">
        <v>880</v>
      </c>
      <c r="G296" t="s">
        <v>339</v>
      </c>
      <c r="I296" t="s">
        <v>215</v>
      </c>
      <c r="J296" t="s">
        <v>1370</v>
      </c>
      <c r="K296">
        <v>0</v>
      </c>
      <c r="L296" t="s">
        <v>217</v>
      </c>
      <c r="N296" t="s">
        <v>325</v>
      </c>
      <c r="O296" t="s">
        <v>1370</v>
      </c>
      <c r="P296">
        <v>5.156893716311853E-5</v>
      </c>
      <c r="Q296" t="s">
        <v>217</v>
      </c>
      <c r="S296" t="s">
        <v>326</v>
      </c>
      <c r="T296" t="s">
        <v>1370</v>
      </c>
      <c r="U296">
        <v>2.257695214847E-4</v>
      </c>
      <c r="V296" t="s">
        <v>217</v>
      </c>
      <c r="X296">
        <v>1.1415525114155251E-4</v>
      </c>
      <c r="Y296">
        <v>5.7678442682047593E-5</v>
      </c>
      <c r="Z296" t="s">
        <v>1370</v>
      </c>
      <c r="AA296" t="s">
        <v>25</v>
      </c>
      <c r="AC296" t="s">
        <v>22</v>
      </c>
      <c r="AD296" t="s">
        <v>1370</v>
      </c>
      <c r="AE296">
        <v>2.0520781564199763E-4</v>
      </c>
      <c r="AG296" t="s">
        <v>97</v>
      </c>
      <c r="AH296" t="s">
        <v>1370</v>
      </c>
      <c r="AI296">
        <v>0</v>
      </c>
    </row>
    <row r="297" spans="5:35" x14ac:dyDescent="0.45">
      <c r="E297" t="s">
        <v>881</v>
      </c>
      <c r="G297" t="s">
        <v>339</v>
      </c>
      <c r="I297" t="s">
        <v>215</v>
      </c>
      <c r="J297" t="s">
        <v>1371</v>
      </c>
      <c r="K297">
        <v>0</v>
      </c>
      <c r="L297" t="s">
        <v>217</v>
      </c>
      <c r="N297" t="s">
        <v>325</v>
      </c>
      <c r="O297" t="s">
        <v>1371</v>
      </c>
      <c r="P297">
        <v>4.8630004387722702E-5</v>
      </c>
      <c r="Q297" t="s">
        <v>217</v>
      </c>
      <c r="S297" t="s">
        <v>326</v>
      </c>
      <c r="T297" t="s">
        <v>1371</v>
      </c>
      <c r="U297">
        <v>2.2426085217079999E-4</v>
      </c>
      <c r="V297" t="s">
        <v>217</v>
      </c>
      <c r="X297">
        <v>1.1415525114155251E-4</v>
      </c>
      <c r="Y297">
        <v>1.6905750441289813E-4</v>
      </c>
      <c r="Z297" t="s">
        <v>1371</v>
      </c>
      <c r="AA297" t="s">
        <v>25</v>
      </c>
      <c r="AC297" t="s">
        <v>22</v>
      </c>
      <c r="AD297" t="s">
        <v>1371</v>
      </c>
      <c r="AE297">
        <v>2.0679356159927401E-4</v>
      </c>
      <c r="AG297" t="s">
        <v>97</v>
      </c>
      <c r="AH297" t="s">
        <v>1371</v>
      </c>
      <c r="AI297">
        <v>0</v>
      </c>
    </row>
    <row r="298" spans="5:35" x14ac:dyDescent="0.45">
      <c r="E298" t="s">
        <v>882</v>
      </c>
      <c r="G298" t="s">
        <v>339</v>
      </c>
      <c r="I298" t="s">
        <v>215</v>
      </c>
      <c r="J298" t="s">
        <v>1372</v>
      </c>
      <c r="K298">
        <v>6.2241522765659201E-10</v>
      </c>
      <c r="L298" t="s">
        <v>217</v>
      </c>
      <c r="N298" t="s">
        <v>325</v>
      </c>
      <c r="O298" t="s">
        <v>1372</v>
      </c>
      <c r="P298">
        <v>4.8252377181617934E-5</v>
      </c>
      <c r="Q298" t="s">
        <v>217</v>
      </c>
      <c r="S298" t="s">
        <v>326</v>
      </c>
      <c r="T298" t="s">
        <v>1372</v>
      </c>
      <c r="U298">
        <v>2.2256165154750001E-4</v>
      </c>
      <c r="V298" t="s">
        <v>217</v>
      </c>
      <c r="X298">
        <v>1.1415525114155251E-4</v>
      </c>
      <c r="Y298">
        <v>1.9060404909297337E-4</v>
      </c>
      <c r="Z298" t="s">
        <v>1372</v>
      </c>
      <c r="AA298" t="s">
        <v>25</v>
      </c>
      <c r="AC298" t="s">
        <v>22</v>
      </c>
      <c r="AD298" t="s">
        <v>1372</v>
      </c>
      <c r="AE298">
        <v>2.100732091077688E-4</v>
      </c>
      <c r="AG298" t="s">
        <v>97</v>
      </c>
      <c r="AH298" t="s">
        <v>1372</v>
      </c>
      <c r="AI298">
        <v>0</v>
      </c>
    </row>
    <row r="299" spans="5:35" x14ac:dyDescent="0.45">
      <c r="E299" t="s">
        <v>883</v>
      </c>
      <c r="G299" t="s">
        <v>339</v>
      </c>
      <c r="I299" t="s">
        <v>215</v>
      </c>
      <c r="J299" t="s">
        <v>1373</v>
      </c>
      <c r="K299">
        <v>7.8520406930484996E-5</v>
      </c>
      <c r="L299" t="s">
        <v>217</v>
      </c>
      <c r="N299" t="s">
        <v>325</v>
      </c>
      <c r="O299" t="s">
        <v>1373</v>
      </c>
      <c r="P299">
        <v>4.5507988792629721E-5</v>
      </c>
      <c r="Q299" t="s">
        <v>217</v>
      </c>
      <c r="S299" t="s">
        <v>326</v>
      </c>
      <c r="T299" t="s">
        <v>1373</v>
      </c>
      <c r="U299">
        <v>2.21836691776E-4</v>
      </c>
      <c r="V299" t="s">
        <v>217</v>
      </c>
      <c r="X299">
        <v>1.1415525114155251E-4</v>
      </c>
      <c r="Y299">
        <v>1.4585353321897094E-4</v>
      </c>
      <c r="Z299" t="s">
        <v>1373</v>
      </c>
      <c r="AA299" t="s">
        <v>25</v>
      </c>
      <c r="AC299" t="s">
        <v>22</v>
      </c>
      <c r="AD299" t="s">
        <v>1373</v>
      </c>
      <c r="AE299">
        <v>2.2836839123098078E-4</v>
      </c>
      <c r="AG299" t="s">
        <v>97</v>
      </c>
      <c r="AH299" t="s">
        <v>1373</v>
      </c>
      <c r="AI299">
        <v>0</v>
      </c>
    </row>
    <row r="300" spans="5:35" x14ac:dyDescent="0.45">
      <c r="E300" t="s">
        <v>884</v>
      </c>
      <c r="G300" t="s">
        <v>339</v>
      </c>
      <c r="I300" t="s">
        <v>215</v>
      </c>
      <c r="J300" t="s">
        <v>1374</v>
      </c>
      <c r="K300">
        <v>1.8012008290530001E-4</v>
      </c>
      <c r="L300" t="s">
        <v>217</v>
      </c>
      <c r="N300" t="s">
        <v>325</v>
      </c>
      <c r="O300" t="s">
        <v>1374</v>
      </c>
      <c r="P300">
        <v>3.8862694723060392E-5</v>
      </c>
      <c r="Q300" t="s">
        <v>217</v>
      </c>
      <c r="S300" t="s">
        <v>326</v>
      </c>
      <c r="T300" t="s">
        <v>1374</v>
      </c>
      <c r="U300">
        <v>2.1924223845200001E-4</v>
      </c>
      <c r="V300" t="s">
        <v>217</v>
      </c>
      <c r="X300">
        <v>1.1415525114155251E-4</v>
      </c>
      <c r="Y300">
        <v>1.4452759200788939E-4</v>
      </c>
      <c r="Z300" t="s">
        <v>1374</v>
      </c>
      <c r="AA300" t="s">
        <v>25</v>
      </c>
      <c r="AC300" t="s">
        <v>22</v>
      </c>
      <c r="AD300" t="s">
        <v>1374</v>
      </c>
      <c r="AE300">
        <v>2.4655300536782077E-4</v>
      </c>
      <c r="AG300" t="s">
        <v>97</v>
      </c>
      <c r="AH300" t="s">
        <v>1374</v>
      </c>
      <c r="AI300">
        <v>0</v>
      </c>
    </row>
    <row r="301" spans="5:35" x14ac:dyDescent="0.45">
      <c r="E301" t="s">
        <v>885</v>
      </c>
      <c r="G301" t="s">
        <v>339</v>
      </c>
      <c r="I301" t="s">
        <v>215</v>
      </c>
      <c r="J301" t="s">
        <v>1375</v>
      </c>
      <c r="K301">
        <v>2.3783046347250001E-4</v>
      </c>
      <c r="L301" t="s">
        <v>217</v>
      </c>
      <c r="N301" t="s">
        <v>325</v>
      </c>
      <c r="O301" t="s">
        <v>1375</v>
      </c>
      <c r="P301">
        <v>3.62311265926708E-5</v>
      </c>
      <c r="Q301" t="s">
        <v>217</v>
      </c>
      <c r="S301" t="s">
        <v>326</v>
      </c>
      <c r="T301" t="s">
        <v>1375</v>
      </c>
      <c r="U301">
        <v>2.1685703940479999E-4</v>
      </c>
      <c r="V301" t="s">
        <v>217</v>
      </c>
      <c r="X301">
        <v>1.1415525114155251E-4</v>
      </c>
      <c r="Y301">
        <v>1.408812536774151E-4</v>
      </c>
      <c r="Z301" t="s">
        <v>1375</v>
      </c>
      <c r="AA301" t="s">
        <v>25</v>
      </c>
      <c r="AC301" t="s">
        <v>22</v>
      </c>
      <c r="AD301" t="s">
        <v>1375</v>
      </c>
      <c r="AE301">
        <v>2.4651119056570193E-4</v>
      </c>
      <c r="AG301" t="s">
        <v>97</v>
      </c>
      <c r="AH301" t="s">
        <v>1375</v>
      </c>
      <c r="AI301">
        <v>0</v>
      </c>
    </row>
    <row r="302" spans="5:35" x14ac:dyDescent="0.45">
      <c r="E302" t="s">
        <v>886</v>
      </c>
      <c r="G302" t="s">
        <v>339</v>
      </c>
      <c r="I302" t="s">
        <v>215</v>
      </c>
      <c r="J302" t="s">
        <v>1376</v>
      </c>
      <c r="K302">
        <v>2.431301643782E-4</v>
      </c>
      <c r="L302" t="s">
        <v>217</v>
      </c>
      <c r="N302" t="s">
        <v>325</v>
      </c>
      <c r="O302" t="s">
        <v>1376</v>
      </c>
      <c r="P302">
        <v>3.5585328150756519E-5</v>
      </c>
      <c r="Q302" t="s">
        <v>217</v>
      </c>
      <c r="S302" t="s">
        <v>326</v>
      </c>
      <c r="T302" t="s">
        <v>1376</v>
      </c>
      <c r="U302">
        <v>2.1377034593150001E-4</v>
      </c>
      <c r="V302" t="s">
        <v>217</v>
      </c>
      <c r="X302">
        <v>1.1415525114155251E-4</v>
      </c>
      <c r="Y302">
        <v>1.4054976837464471E-4</v>
      </c>
      <c r="Z302" t="s">
        <v>1376</v>
      </c>
      <c r="AA302" t="s">
        <v>25</v>
      </c>
      <c r="AC302" t="s">
        <v>22</v>
      </c>
      <c r="AD302" t="s">
        <v>1376</v>
      </c>
      <c r="AE302">
        <v>2.4399426113047112E-4</v>
      </c>
      <c r="AG302" t="s">
        <v>97</v>
      </c>
      <c r="AH302" t="s">
        <v>1376</v>
      </c>
      <c r="AI302">
        <v>0</v>
      </c>
    </row>
    <row r="303" spans="5:35" x14ac:dyDescent="0.45">
      <c r="E303" t="s">
        <v>887</v>
      </c>
      <c r="G303" t="s">
        <v>339</v>
      </c>
      <c r="I303" t="s">
        <v>215</v>
      </c>
      <c r="J303" t="s">
        <v>1377</v>
      </c>
      <c r="K303">
        <v>1.9765837733860001E-4</v>
      </c>
      <c r="L303" t="s">
        <v>217</v>
      </c>
      <c r="N303" t="s">
        <v>325</v>
      </c>
      <c r="O303" t="s">
        <v>1377</v>
      </c>
      <c r="P303">
        <v>3.7795625870833532E-5</v>
      </c>
      <c r="Q303" t="s">
        <v>217</v>
      </c>
      <c r="S303" t="s">
        <v>326</v>
      </c>
      <c r="T303" t="s">
        <v>1377</v>
      </c>
      <c r="U303">
        <v>2.1065693533939999E-4</v>
      </c>
      <c r="V303" t="s">
        <v>217</v>
      </c>
      <c r="X303">
        <v>1.1415525114155251E-4</v>
      </c>
      <c r="Y303">
        <v>1.4253868019126702E-4</v>
      </c>
      <c r="Z303" t="s">
        <v>1377</v>
      </c>
      <c r="AA303" t="s">
        <v>25</v>
      </c>
      <c r="AC303" t="s">
        <v>22</v>
      </c>
      <c r="AD303" t="s">
        <v>1377</v>
      </c>
      <c r="AE303">
        <v>2.2845845388169827E-4</v>
      </c>
      <c r="AG303" t="s">
        <v>97</v>
      </c>
      <c r="AH303" t="s">
        <v>1377</v>
      </c>
      <c r="AI303">
        <v>0</v>
      </c>
    </row>
    <row r="304" spans="5:35" x14ac:dyDescent="0.45">
      <c r="E304" t="s">
        <v>888</v>
      </c>
      <c r="G304" t="s">
        <v>339</v>
      </c>
      <c r="I304" t="s">
        <v>215</v>
      </c>
      <c r="J304" t="s">
        <v>1378</v>
      </c>
      <c r="K304">
        <v>2.340706355392E-4</v>
      </c>
      <c r="L304" t="s">
        <v>217</v>
      </c>
      <c r="N304" t="s">
        <v>325</v>
      </c>
      <c r="O304" t="s">
        <v>1378</v>
      </c>
      <c r="P304">
        <v>4.1230428322024417E-5</v>
      </c>
      <c r="Q304" t="s">
        <v>217</v>
      </c>
      <c r="S304" t="s">
        <v>326</v>
      </c>
      <c r="T304" t="s">
        <v>1378</v>
      </c>
      <c r="U304">
        <v>2.088546808914E-4</v>
      </c>
      <c r="V304" t="s">
        <v>217</v>
      </c>
      <c r="X304">
        <v>1.1415525114155251E-4</v>
      </c>
      <c r="Y304">
        <v>1.4883690094390442E-4</v>
      </c>
      <c r="Z304" t="s">
        <v>1378</v>
      </c>
      <c r="AA304" t="s">
        <v>25</v>
      </c>
      <c r="AC304" t="s">
        <v>22</v>
      </c>
      <c r="AD304" t="s">
        <v>1378</v>
      </c>
      <c r="AE304">
        <v>2.1031686074319213E-4</v>
      </c>
      <c r="AG304" t="s">
        <v>97</v>
      </c>
      <c r="AH304" t="s">
        <v>1378</v>
      </c>
      <c r="AI304">
        <v>0</v>
      </c>
    </row>
    <row r="305" spans="5:35" x14ac:dyDescent="0.45">
      <c r="E305" t="s">
        <v>889</v>
      </c>
      <c r="G305" t="s">
        <v>339</v>
      </c>
      <c r="I305" t="s">
        <v>215</v>
      </c>
      <c r="J305" t="s">
        <v>1379</v>
      </c>
      <c r="K305">
        <v>2.4968782846750002E-4</v>
      </c>
      <c r="L305" t="s">
        <v>217</v>
      </c>
      <c r="N305" t="s">
        <v>325</v>
      </c>
      <c r="O305" t="s">
        <v>1379</v>
      </c>
      <c r="P305">
        <v>4.3443538184591189E-5</v>
      </c>
      <c r="Q305" t="s">
        <v>217</v>
      </c>
      <c r="S305" t="s">
        <v>326</v>
      </c>
      <c r="T305" t="s">
        <v>1379</v>
      </c>
      <c r="U305">
        <v>2.096490205489E-4</v>
      </c>
      <c r="V305" t="s">
        <v>217</v>
      </c>
      <c r="X305">
        <v>1.1415525114155251E-4</v>
      </c>
      <c r="Y305">
        <v>1.5049432745775637E-4</v>
      </c>
      <c r="Z305" t="s">
        <v>1379</v>
      </c>
      <c r="AA305" t="s">
        <v>25</v>
      </c>
      <c r="AC305" t="s">
        <v>22</v>
      </c>
      <c r="AD305" t="s">
        <v>1379</v>
      </c>
      <c r="AE305">
        <v>2.0256664799662521E-4</v>
      </c>
      <c r="AG305" t="s">
        <v>97</v>
      </c>
      <c r="AH305" t="s">
        <v>1379</v>
      </c>
      <c r="AI305">
        <v>0</v>
      </c>
    </row>
    <row r="306" spans="5:35" x14ac:dyDescent="0.45">
      <c r="E306" t="s">
        <v>890</v>
      </c>
      <c r="G306" t="s">
        <v>339</v>
      </c>
      <c r="I306" t="s">
        <v>215</v>
      </c>
      <c r="J306" t="s">
        <v>1380</v>
      </c>
      <c r="K306">
        <v>2.0643994070479999E-4</v>
      </c>
      <c r="L306" t="s">
        <v>217</v>
      </c>
      <c r="N306" t="s">
        <v>325</v>
      </c>
      <c r="O306" t="s">
        <v>1380</v>
      </c>
      <c r="P306">
        <v>4.3000635569295139E-5</v>
      </c>
      <c r="Q306" t="s">
        <v>217</v>
      </c>
      <c r="S306" t="s">
        <v>326</v>
      </c>
      <c r="T306" t="s">
        <v>1380</v>
      </c>
      <c r="U306">
        <v>2.120232096862E-4</v>
      </c>
      <c r="V306" t="s">
        <v>217</v>
      </c>
      <c r="X306">
        <v>1.1415525114155251E-4</v>
      </c>
      <c r="Y306">
        <v>1.7237235744060203E-4</v>
      </c>
      <c r="Z306" t="s">
        <v>1380</v>
      </c>
      <c r="AA306" t="s">
        <v>25</v>
      </c>
      <c r="AC306" t="s">
        <v>22</v>
      </c>
      <c r="AD306" t="s">
        <v>1380</v>
      </c>
      <c r="AE306">
        <v>2.0535336331860361E-4</v>
      </c>
      <c r="AG306" t="s">
        <v>97</v>
      </c>
      <c r="AH306" t="s">
        <v>1380</v>
      </c>
      <c r="AI306">
        <v>0</v>
      </c>
    </row>
    <row r="307" spans="5:35" x14ac:dyDescent="0.45">
      <c r="E307" t="s">
        <v>891</v>
      </c>
      <c r="G307" t="s">
        <v>339</v>
      </c>
      <c r="I307" t="s">
        <v>215</v>
      </c>
      <c r="J307" t="s">
        <v>1381</v>
      </c>
      <c r="K307">
        <v>1.1854459771100001E-4</v>
      </c>
      <c r="L307" t="s">
        <v>217</v>
      </c>
      <c r="N307" t="s">
        <v>325</v>
      </c>
      <c r="O307" t="s">
        <v>1381</v>
      </c>
      <c r="P307">
        <v>4.4810559444444017E-5</v>
      </c>
      <c r="Q307" t="s">
        <v>217</v>
      </c>
      <c r="S307" t="s">
        <v>326</v>
      </c>
      <c r="T307" t="s">
        <v>1381</v>
      </c>
      <c r="U307">
        <v>2.1730840329709999E-4</v>
      </c>
      <c r="V307" t="s">
        <v>217</v>
      </c>
      <c r="X307">
        <v>1.1415525114155251E-4</v>
      </c>
      <c r="Y307">
        <v>2.2209515285616027E-4</v>
      </c>
      <c r="Z307" t="s">
        <v>1381</v>
      </c>
      <c r="AA307" t="s">
        <v>25</v>
      </c>
      <c r="AC307" t="s">
        <v>22</v>
      </c>
      <c r="AD307" t="s">
        <v>1381</v>
      </c>
      <c r="AE307">
        <v>9.2528583828440893E-5</v>
      </c>
      <c r="AG307" t="s">
        <v>97</v>
      </c>
      <c r="AH307" t="s">
        <v>1381</v>
      </c>
      <c r="AI307">
        <v>0</v>
      </c>
    </row>
    <row r="308" spans="5:35" x14ac:dyDescent="0.45">
      <c r="E308" t="s">
        <v>892</v>
      </c>
      <c r="G308" t="s">
        <v>339</v>
      </c>
      <c r="I308" t="s">
        <v>215</v>
      </c>
      <c r="J308" t="s">
        <v>1382</v>
      </c>
      <c r="K308">
        <v>1.0227551837993809E-5</v>
      </c>
      <c r="L308" t="s">
        <v>217</v>
      </c>
      <c r="N308" t="s">
        <v>325</v>
      </c>
      <c r="O308" t="s">
        <v>1382</v>
      </c>
      <c r="P308">
        <v>4.666098320488432E-5</v>
      </c>
      <c r="Q308" t="s">
        <v>217</v>
      </c>
      <c r="S308" t="s">
        <v>326</v>
      </c>
      <c r="T308" t="s">
        <v>1382</v>
      </c>
      <c r="U308">
        <v>2.014634577754E-4</v>
      </c>
      <c r="V308" t="s">
        <v>217</v>
      </c>
      <c r="X308">
        <v>1.1415525114155251E-4</v>
      </c>
      <c r="Y308">
        <v>2.2209515285616027E-4</v>
      </c>
      <c r="Z308" t="s">
        <v>1382</v>
      </c>
      <c r="AA308" t="s">
        <v>25</v>
      </c>
      <c r="AC308" t="s">
        <v>22</v>
      </c>
      <c r="AD308" t="s">
        <v>1382</v>
      </c>
      <c r="AE308">
        <v>7.2406416504959182E-5</v>
      </c>
      <c r="AG308" t="s">
        <v>97</v>
      </c>
      <c r="AH308" t="s">
        <v>1382</v>
      </c>
      <c r="AI308">
        <v>0</v>
      </c>
    </row>
    <row r="309" spans="5:35" x14ac:dyDescent="0.45">
      <c r="E309" t="s">
        <v>893</v>
      </c>
      <c r="G309" t="s">
        <v>339</v>
      </c>
      <c r="I309" t="s">
        <v>215</v>
      </c>
      <c r="J309" t="s">
        <v>1383</v>
      </c>
      <c r="K309">
        <v>0</v>
      </c>
      <c r="L309" t="s">
        <v>217</v>
      </c>
      <c r="N309" t="s">
        <v>325</v>
      </c>
      <c r="O309" t="s">
        <v>1383</v>
      </c>
      <c r="P309">
        <v>4.2954471217220472E-5</v>
      </c>
      <c r="Q309" t="s">
        <v>217</v>
      </c>
      <c r="S309" t="s">
        <v>326</v>
      </c>
      <c r="T309" t="s">
        <v>1383</v>
      </c>
      <c r="U309">
        <v>2.073488873257E-4</v>
      </c>
      <c r="V309" t="s">
        <v>217</v>
      </c>
      <c r="X309">
        <v>1.1415525114155251E-4</v>
      </c>
      <c r="Y309">
        <v>1.7237235744060203E-4</v>
      </c>
      <c r="Z309" t="s">
        <v>1383</v>
      </c>
      <c r="AA309" t="s">
        <v>25</v>
      </c>
      <c r="AC309" t="s">
        <v>22</v>
      </c>
      <c r="AD309" t="s">
        <v>1383</v>
      </c>
      <c r="AE309">
        <v>6.7122070887189482E-5</v>
      </c>
      <c r="AG309" t="s">
        <v>97</v>
      </c>
      <c r="AH309" t="s">
        <v>1383</v>
      </c>
      <c r="AI309">
        <v>0</v>
      </c>
    </row>
    <row r="310" spans="5:35" x14ac:dyDescent="0.45">
      <c r="E310" t="s">
        <v>894</v>
      </c>
      <c r="G310" t="s">
        <v>339</v>
      </c>
      <c r="I310" t="s">
        <v>215</v>
      </c>
      <c r="J310" t="s">
        <v>1384</v>
      </c>
      <c r="K310">
        <v>0</v>
      </c>
      <c r="L310" t="s">
        <v>217</v>
      </c>
      <c r="N310" t="s">
        <v>325</v>
      </c>
      <c r="O310" t="s">
        <v>1384</v>
      </c>
      <c r="P310">
        <v>4.3314767075135465E-5</v>
      </c>
      <c r="Q310" t="s">
        <v>217</v>
      </c>
      <c r="S310" t="s">
        <v>326</v>
      </c>
      <c r="T310" t="s">
        <v>1384</v>
      </c>
      <c r="U310">
        <v>2.1516658368189999E-4</v>
      </c>
      <c r="V310" t="s">
        <v>217</v>
      </c>
      <c r="X310">
        <v>1.1415525114155251E-4</v>
      </c>
      <c r="Y310">
        <v>1.5579809230208258E-4</v>
      </c>
      <c r="Z310" t="s">
        <v>1384</v>
      </c>
      <c r="AA310" t="s">
        <v>25</v>
      </c>
      <c r="AC310" t="s">
        <v>22</v>
      </c>
      <c r="AD310" t="s">
        <v>1384</v>
      </c>
      <c r="AE310">
        <v>5.7766410978501728E-5</v>
      </c>
      <c r="AG310" t="s">
        <v>97</v>
      </c>
      <c r="AH310" t="s">
        <v>1384</v>
      </c>
      <c r="AI310">
        <v>0</v>
      </c>
    </row>
    <row r="311" spans="5:35" x14ac:dyDescent="0.45">
      <c r="E311" t="s">
        <v>895</v>
      </c>
      <c r="G311" t="s">
        <v>339</v>
      </c>
      <c r="I311" t="s">
        <v>215</v>
      </c>
      <c r="J311" t="s">
        <v>1385</v>
      </c>
      <c r="K311">
        <v>0</v>
      </c>
      <c r="L311" t="s">
        <v>217</v>
      </c>
      <c r="N311" t="s">
        <v>325</v>
      </c>
      <c r="O311" t="s">
        <v>1385</v>
      </c>
      <c r="P311">
        <v>4.235374485617673E-5</v>
      </c>
      <c r="Q311" t="s">
        <v>217</v>
      </c>
      <c r="S311" t="s">
        <v>326</v>
      </c>
      <c r="T311" t="s">
        <v>1385</v>
      </c>
      <c r="U311">
        <v>2.1876162396280001E-4</v>
      </c>
      <c r="V311" t="s">
        <v>217</v>
      </c>
      <c r="X311">
        <v>1.1415525114155251E-4</v>
      </c>
      <c r="Y311">
        <v>1.093901499142282E-4</v>
      </c>
      <c r="Z311" t="s">
        <v>1385</v>
      </c>
      <c r="AA311" t="s">
        <v>25</v>
      </c>
      <c r="AC311" t="s">
        <v>22</v>
      </c>
      <c r="AD311" t="s">
        <v>1385</v>
      </c>
      <c r="AE311">
        <v>5.6785371390328741E-5</v>
      </c>
      <c r="AG311" t="s">
        <v>97</v>
      </c>
      <c r="AH311" t="s">
        <v>1385</v>
      </c>
      <c r="AI311">
        <v>0</v>
      </c>
    </row>
    <row r="312" spans="5:35" x14ac:dyDescent="0.45">
      <c r="E312" t="s">
        <v>896</v>
      </c>
      <c r="G312" t="s">
        <v>339</v>
      </c>
      <c r="I312" t="s">
        <v>215</v>
      </c>
      <c r="J312" t="s">
        <v>1386</v>
      </c>
      <c r="K312">
        <v>0</v>
      </c>
      <c r="L312" t="s">
        <v>217</v>
      </c>
      <c r="N312" t="s">
        <v>325</v>
      </c>
      <c r="O312" t="s">
        <v>1386</v>
      </c>
      <c r="P312">
        <v>4.116552859395683E-5</v>
      </c>
      <c r="Q312" t="s">
        <v>217</v>
      </c>
      <c r="S312" t="s">
        <v>326</v>
      </c>
      <c r="T312" t="s">
        <v>1386</v>
      </c>
      <c r="U312">
        <v>2.207784383227E-4</v>
      </c>
      <c r="V312" t="s">
        <v>217</v>
      </c>
      <c r="X312">
        <v>1.1415525114155251E-4</v>
      </c>
      <c r="Y312">
        <v>7.9556472664893237E-5</v>
      </c>
      <c r="Z312" t="s">
        <v>1386</v>
      </c>
      <c r="AA312" t="s">
        <v>25</v>
      </c>
      <c r="AC312" t="s">
        <v>22</v>
      </c>
      <c r="AD312" t="s">
        <v>1386</v>
      </c>
      <c r="AE312">
        <v>6.601317450022996E-5</v>
      </c>
      <c r="AG312" t="s">
        <v>97</v>
      </c>
      <c r="AH312" t="s">
        <v>1386</v>
      </c>
      <c r="AI312">
        <v>0</v>
      </c>
    </row>
    <row r="313" spans="5:35" x14ac:dyDescent="0.45">
      <c r="E313" t="s">
        <v>897</v>
      </c>
      <c r="G313" t="s">
        <v>339</v>
      </c>
      <c r="I313" t="s">
        <v>215</v>
      </c>
      <c r="J313" t="s">
        <v>1387</v>
      </c>
      <c r="K313">
        <v>0</v>
      </c>
      <c r="L313" t="s">
        <v>217</v>
      </c>
      <c r="N313" t="s">
        <v>325</v>
      </c>
      <c r="O313" t="s">
        <v>1387</v>
      </c>
      <c r="P313">
        <v>4.0165386860679233E-5</v>
      </c>
      <c r="Q313" t="s">
        <v>217</v>
      </c>
      <c r="S313" t="s">
        <v>326</v>
      </c>
      <c r="T313" t="s">
        <v>1387</v>
      </c>
      <c r="U313">
        <v>2.202032659951E-4</v>
      </c>
      <c r="V313" t="s">
        <v>217</v>
      </c>
      <c r="X313">
        <v>1.1415525114155251E-4</v>
      </c>
      <c r="Y313">
        <v>5.6352501470966035E-5</v>
      </c>
      <c r="Z313" t="s">
        <v>1387</v>
      </c>
      <c r="AA313" t="s">
        <v>25</v>
      </c>
      <c r="AC313" t="s">
        <v>22</v>
      </c>
      <c r="AD313" t="s">
        <v>1387</v>
      </c>
      <c r="AE313">
        <v>9.3220940455831882E-5</v>
      </c>
      <c r="AG313" t="s">
        <v>97</v>
      </c>
      <c r="AH313" t="s">
        <v>1387</v>
      </c>
      <c r="AI313">
        <v>0</v>
      </c>
    </row>
    <row r="314" spans="5:35" x14ac:dyDescent="0.45">
      <c r="E314" t="s">
        <v>898</v>
      </c>
      <c r="G314" t="s">
        <v>339</v>
      </c>
      <c r="I314" t="s">
        <v>215</v>
      </c>
      <c r="J314" t="s">
        <v>1388</v>
      </c>
      <c r="K314">
        <v>0</v>
      </c>
      <c r="L314" t="s">
        <v>217</v>
      </c>
      <c r="N314" t="s">
        <v>325</v>
      </c>
      <c r="O314" t="s">
        <v>1388</v>
      </c>
      <c r="P314">
        <v>4.013556352403069E-5</v>
      </c>
      <c r="Q314" t="s">
        <v>217</v>
      </c>
      <c r="S314" t="s">
        <v>326</v>
      </c>
      <c r="T314" t="s">
        <v>1388</v>
      </c>
      <c r="U314">
        <v>2.2110711031459999E-4</v>
      </c>
      <c r="V314" t="s">
        <v>217</v>
      </c>
      <c r="X314">
        <v>1.1415525114155251E-4</v>
      </c>
      <c r="Y314">
        <v>2.9833677249334962E-5</v>
      </c>
      <c r="Z314" t="s">
        <v>1388</v>
      </c>
      <c r="AA314" t="s">
        <v>25</v>
      </c>
      <c r="AC314" t="s">
        <v>22</v>
      </c>
      <c r="AD314" t="s">
        <v>1388</v>
      </c>
      <c r="AE314">
        <v>1.3126356494507581E-4</v>
      </c>
      <c r="AG314" t="s">
        <v>97</v>
      </c>
      <c r="AH314" t="s">
        <v>1388</v>
      </c>
      <c r="AI314">
        <v>0</v>
      </c>
    </row>
    <row r="315" spans="5:35" x14ac:dyDescent="0.45">
      <c r="E315" t="s">
        <v>899</v>
      </c>
      <c r="G315" t="s">
        <v>339</v>
      </c>
      <c r="I315" t="s">
        <v>215</v>
      </c>
      <c r="J315" t="s">
        <v>1389</v>
      </c>
      <c r="K315">
        <v>0</v>
      </c>
      <c r="L315" t="s">
        <v>217</v>
      </c>
      <c r="N315" t="s">
        <v>325</v>
      </c>
      <c r="O315" t="s">
        <v>1389</v>
      </c>
      <c r="P315">
        <v>4.119582239442143E-5</v>
      </c>
      <c r="Q315" t="s">
        <v>217</v>
      </c>
      <c r="S315" t="s">
        <v>326</v>
      </c>
      <c r="T315" t="s">
        <v>1389</v>
      </c>
      <c r="U315">
        <v>2.2216055129959999E-4</v>
      </c>
      <c r="V315" t="s">
        <v>217</v>
      </c>
      <c r="X315">
        <v>1.1415525114155251E-4</v>
      </c>
      <c r="Y315">
        <v>2.1546544680075254E-5</v>
      </c>
      <c r="Z315" t="s">
        <v>1389</v>
      </c>
      <c r="AA315" t="s">
        <v>25</v>
      </c>
      <c r="AC315" t="s">
        <v>22</v>
      </c>
      <c r="AD315" t="s">
        <v>1389</v>
      </c>
      <c r="AE315">
        <v>1.6887477325476662E-4</v>
      </c>
      <c r="AG315" t="s">
        <v>97</v>
      </c>
      <c r="AH315" t="s">
        <v>1389</v>
      </c>
      <c r="AI315">
        <v>0</v>
      </c>
    </row>
    <row r="316" spans="5:35" x14ac:dyDescent="0.45">
      <c r="E316" t="s">
        <v>900</v>
      </c>
      <c r="G316" t="s">
        <v>339</v>
      </c>
      <c r="I316" t="s">
        <v>215</v>
      </c>
      <c r="J316" t="s">
        <v>1390</v>
      </c>
      <c r="K316">
        <v>0</v>
      </c>
      <c r="L316" t="s">
        <v>217</v>
      </c>
      <c r="N316" t="s">
        <v>325</v>
      </c>
      <c r="O316" t="s">
        <v>1390</v>
      </c>
      <c r="P316">
        <v>4.3688698273676232E-5</v>
      </c>
      <c r="Q316" t="s">
        <v>217</v>
      </c>
      <c r="S316" t="s">
        <v>326</v>
      </c>
      <c r="T316" t="s">
        <v>1390</v>
      </c>
      <c r="U316">
        <v>2.2356932696960001E-4</v>
      </c>
      <c r="V316" t="s">
        <v>217</v>
      </c>
      <c r="X316">
        <v>1.1415525114155251E-4</v>
      </c>
      <c r="Y316">
        <v>1.4916838624667481E-5</v>
      </c>
      <c r="Z316" t="s">
        <v>1390</v>
      </c>
      <c r="AA316" t="s">
        <v>25</v>
      </c>
      <c r="AC316" t="s">
        <v>22</v>
      </c>
      <c r="AD316" t="s">
        <v>1390</v>
      </c>
      <c r="AE316">
        <v>1.8231340735111709E-4</v>
      </c>
      <c r="AG316" t="s">
        <v>97</v>
      </c>
      <c r="AH316" t="s">
        <v>1390</v>
      </c>
      <c r="AI316">
        <v>0</v>
      </c>
    </row>
    <row r="317" spans="5:35" x14ac:dyDescent="0.45">
      <c r="E317" t="s">
        <v>901</v>
      </c>
      <c r="G317" t="s">
        <v>339</v>
      </c>
      <c r="I317" t="s">
        <v>215</v>
      </c>
      <c r="J317" t="s">
        <v>1391</v>
      </c>
      <c r="K317">
        <v>0</v>
      </c>
      <c r="L317" t="s">
        <v>217</v>
      </c>
      <c r="N317" t="s">
        <v>325</v>
      </c>
      <c r="O317" t="s">
        <v>1391</v>
      </c>
      <c r="P317">
        <v>4.5922615459192682E-5</v>
      </c>
      <c r="Q317" t="s">
        <v>217</v>
      </c>
      <c r="S317" t="s">
        <v>326</v>
      </c>
      <c r="T317" t="s">
        <v>1391</v>
      </c>
      <c r="U317">
        <v>2.2571352787109999E-4</v>
      </c>
      <c r="V317" t="s">
        <v>217</v>
      </c>
      <c r="X317">
        <v>1.1415525114155251E-4</v>
      </c>
      <c r="Y317">
        <v>1.6574265138519424E-5</v>
      </c>
      <c r="Z317" t="s">
        <v>1391</v>
      </c>
      <c r="AA317" t="s">
        <v>25</v>
      </c>
      <c r="AC317" t="s">
        <v>22</v>
      </c>
      <c r="AD317" t="s">
        <v>1391</v>
      </c>
      <c r="AE317">
        <v>1.9254476571187079E-4</v>
      </c>
      <c r="AG317" t="s">
        <v>97</v>
      </c>
      <c r="AH317" t="s">
        <v>1391</v>
      </c>
      <c r="AI317">
        <v>0</v>
      </c>
    </row>
    <row r="318" spans="5:35" x14ac:dyDescent="0.45">
      <c r="E318" t="s">
        <v>902</v>
      </c>
      <c r="G318" t="s">
        <v>339</v>
      </c>
      <c r="I318" t="s">
        <v>215</v>
      </c>
      <c r="J318" t="s">
        <v>1392</v>
      </c>
      <c r="K318">
        <v>0</v>
      </c>
      <c r="L318" t="s">
        <v>217</v>
      </c>
      <c r="N318" t="s">
        <v>325</v>
      </c>
      <c r="O318" t="s">
        <v>1392</v>
      </c>
      <c r="P318">
        <v>4.9247585095063841E-5</v>
      </c>
      <c r="Q318" t="s">
        <v>217</v>
      </c>
      <c r="S318" t="s">
        <v>326</v>
      </c>
      <c r="T318" t="s">
        <v>1392</v>
      </c>
      <c r="U318">
        <v>2.2731233243869999E-4</v>
      </c>
      <c r="V318" t="s">
        <v>217</v>
      </c>
      <c r="X318">
        <v>1.1415525114155251E-4</v>
      </c>
      <c r="Y318">
        <v>1.4585353321897093E-5</v>
      </c>
      <c r="Z318" t="s">
        <v>1392</v>
      </c>
      <c r="AA318" t="s">
        <v>25</v>
      </c>
      <c r="AC318" t="s">
        <v>22</v>
      </c>
      <c r="AD318" t="s">
        <v>1392</v>
      </c>
      <c r="AE318">
        <v>2.0236601735953573E-4</v>
      </c>
      <c r="AG318" t="s">
        <v>97</v>
      </c>
      <c r="AH318" t="s">
        <v>1392</v>
      </c>
      <c r="AI318">
        <v>0</v>
      </c>
    </row>
    <row r="319" spans="5:35" x14ac:dyDescent="0.45">
      <c r="E319" t="s">
        <v>903</v>
      </c>
      <c r="G319" t="s">
        <v>339</v>
      </c>
      <c r="I319" t="s">
        <v>215</v>
      </c>
      <c r="J319" t="s">
        <v>1393</v>
      </c>
      <c r="K319">
        <v>0</v>
      </c>
      <c r="L319" t="s">
        <v>217</v>
      </c>
      <c r="N319" t="s">
        <v>325</v>
      </c>
      <c r="O319" t="s">
        <v>1393</v>
      </c>
      <c r="P319">
        <v>5.2302814657730057E-5</v>
      </c>
      <c r="Q319" t="s">
        <v>217</v>
      </c>
      <c r="S319" t="s">
        <v>326</v>
      </c>
      <c r="T319" t="s">
        <v>1393</v>
      </c>
      <c r="U319">
        <v>2.2866424259090001E-4</v>
      </c>
      <c r="V319" t="s">
        <v>217</v>
      </c>
      <c r="X319">
        <v>1.1415525114155251E-4</v>
      </c>
      <c r="Y319">
        <v>2.1215059377304864E-5</v>
      </c>
      <c r="Z319" t="s">
        <v>1393</v>
      </c>
      <c r="AA319" t="s">
        <v>25</v>
      </c>
      <c r="AC319" t="s">
        <v>22</v>
      </c>
      <c r="AD319" t="s">
        <v>1393</v>
      </c>
      <c r="AE319">
        <v>2.054763953325302E-4</v>
      </c>
      <c r="AG319" t="s">
        <v>97</v>
      </c>
      <c r="AH319" t="s">
        <v>1393</v>
      </c>
      <c r="AI319">
        <v>0</v>
      </c>
    </row>
    <row r="320" spans="5:35" x14ac:dyDescent="0.45">
      <c r="E320" t="s">
        <v>904</v>
      </c>
      <c r="G320" t="s">
        <v>339</v>
      </c>
      <c r="I320" t="s">
        <v>215</v>
      </c>
      <c r="J320" t="s">
        <v>1394</v>
      </c>
      <c r="K320">
        <v>0</v>
      </c>
      <c r="L320" t="s">
        <v>217</v>
      </c>
      <c r="N320" t="s">
        <v>325</v>
      </c>
      <c r="O320" t="s">
        <v>1394</v>
      </c>
      <c r="P320">
        <v>5.5705665906050038E-5</v>
      </c>
      <c r="Q320" t="s">
        <v>217</v>
      </c>
      <c r="S320" t="s">
        <v>326</v>
      </c>
      <c r="T320" t="s">
        <v>1394</v>
      </c>
      <c r="U320">
        <v>2.1014903457339999E-4</v>
      </c>
      <c r="V320" t="s">
        <v>217</v>
      </c>
      <c r="X320">
        <v>1.1415525114155251E-4</v>
      </c>
      <c r="Y320">
        <v>5.7678442682047593E-5</v>
      </c>
      <c r="Z320" t="s">
        <v>1394</v>
      </c>
      <c r="AA320" t="s">
        <v>25</v>
      </c>
      <c r="AC320" t="s">
        <v>22</v>
      </c>
      <c r="AD320" t="s">
        <v>1394</v>
      </c>
      <c r="AE320">
        <v>2.0718597743454316E-4</v>
      </c>
      <c r="AG320" t="s">
        <v>97</v>
      </c>
      <c r="AH320" t="s">
        <v>1394</v>
      </c>
      <c r="AI320">
        <v>0</v>
      </c>
    </row>
    <row r="321" spans="5:35" x14ac:dyDescent="0.45">
      <c r="E321" t="s">
        <v>905</v>
      </c>
      <c r="G321" t="s">
        <v>339</v>
      </c>
      <c r="I321" t="s">
        <v>215</v>
      </c>
      <c r="J321" t="s">
        <v>1395</v>
      </c>
      <c r="K321">
        <v>0</v>
      </c>
      <c r="L321" t="s">
        <v>217</v>
      </c>
      <c r="N321" t="s">
        <v>325</v>
      </c>
      <c r="O321" t="s">
        <v>1395</v>
      </c>
      <c r="P321">
        <v>5.91518509794144E-5</v>
      </c>
      <c r="Q321" t="s">
        <v>217</v>
      </c>
      <c r="S321" t="s">
        <v>326</v>
      </c>
      <c r="T321" t="s">
        <v>1395</v>
      </c>
      <c r="U321">
        <v>2.140030780809E-4</v>
      </c>
      <c r="V321" t="s">
        <v>217</v>
      </c>
      <c r="X321">
        <v>1.1415525114155251E-4</v>
      </c>
      <c r="Y321">
        <v>1.6905750441289813E-4</v>
      </c>
      <c r="Z321" t="s">
        <v>1395</v>
      </c>
      <c r="AA321" t="s">
        <v>25</v>
      </c>
      <c r="AC321" t="s">
        <v>22</v>
      </c>
      <c r="AD321" t="s">
        <v>1395</v>
      </c>
      <c r="AE321">
        <v>2.0773720910478302E-4</v>
      </c>
      <c r="AG321" t="s">
        <v>97</v>
      </c>
      <c r="AH321" t="s">
        <v>1395</v>
      </c>
      <c r="AI321">
        <v>0</v>
      </c>
    </row>
    <row r="322" spans="5:35" x14ac:dyDescent="0.45">
      <c r="E322" t="s">
        <v>906</v>
      </c>
      <c r="G322" t="s">
        <v>339</v>
      </c>
      <c r="I322" t="s">
        <v>215</v>
      </c>
      <c r="J322" t="s">
        <v>1396</v>
      </c>
      <c r="K322">
        <v>4.1831363723253006E-10</v>
      </c>
      <c r="L322" t="s">
        <v>217</v>
      </c>
      <c r="N322" t="s">
        <v>325</v>
      </c>
      <c r="O322" t="s">
        <v>1396</v>
      </c>
      <c r="P322">
        <v>6.155277337567895E-5</v>
      </c>
      <c r="Q322" t="s">
        <v>217</v>
      </c>
      <c r="S322" t="s">
        <v>326</v>
      </c>
      <c r="T322" t="s">
        <v>1396</v>
      </c>
      <c r="U322">
        <v>2.168843729832E-4</v>
      </c>
      <c r="V322" t="s">
        <v>217</v>
      </c>
      <c r="X322">
        <v>1.1415525114155251E-4</v>
      </c>
      <c r="Y322">
        <v>1.9060404909297337E-4</v>
      </c>
      <c r="Z322" t="s">
        <v>1396</v>
      </c>
      <c r="AA322" t="s">
        <v>25</v>
      </c>
      <c r="AC322" t="s">
        <v>22</v>
      </c>
      <c r="AD322" t="s">
        <v>1396</v>
      </c>
      <c r="AE322">
        <v>2.1101685661327786E-4</v>
      </c>
      <c r="AG322" t="s">
        <v>97</v>
      </c>
      <c r="AH322" t="s">
        <v>1396</v>
      </c>
      <c r="AI322">
        <v>0</v>
      </c>
    </row>
    <row r="323" spans="5:35" x14ac:dyDescent="0.45">
      <c r="E323" t="s">
        <v>907</v>
      </c>
      <c r="G323" t="s">
        <v>339</v>
      </c>
      <c r="I323" t="s">
        <v>215</v>
      </c>
      <c r="J323" t="s">
        <v>1397</v>
      </c>
      <c r="K323">
        <v>7.1195866353318239E-5</v>
      </c>
      <c r="L323" t="s">
        <v>217</v>
      </c>
      <c r="N323" t="s">
        <v>325</v>
      </c>
      <c r="O323" t="s">
        <v>1397</v>
      </c>
      <c r="P323">
        <v>6.180418525497238E-5</v>
      </c>
      <c r="Q323" t="s">
        <v>217</v>
      </c>
      <c r="S323" t="s">
        <v>326</v>
      </c>
      <c r="T323" t="s">
        <v>1397</v>
      </c>
      <c r="U323">
        <v>2.192421742658E-4</v>
      </c>
      <c r="V323" t="s">
        <v>217</v>
      </c>
      <c r="X323">
        <v>1.1415525114155251E-4</v>
      </c>
      <c r="Y323">
        <v>1.4585353321897094E-4</v>
      </c>
      <c r="Z323" t="s">
        <v>1397</v>
      </c>
      <c r="AA323" t="s">
        <v>25</v>
      </c>
      <c r="AC323" t="s">
        <v>22</v>
      </c>
      <c r="AD323" t="s">
        <v>1397</v>
      </c>
      <c r="AE323">
        <v>2.2836839123098072E-4</v>
      </c>
      <c r="AG323" t="s">
        <v>97</v>
      </c>
      <c r="AH323" t="s">
        <v>1397</v>
      </c>
      <c r="AI323">
        <v>0</v>
      </c>
    </row>
    <row r="324" spans="5:35" x14ac:dyDescent="0.45">
      <c r="E324" t="s">
        <v>908</v>
      </c>
      <c r="G324" t="s">
        <v>339</v>
      </c>
      <c r="I324" t="s">
        <v>215</v>
      </c>
      <c r="J324" t="s">
        <v>1398</v>
      </c>
      <c r="K324">
        <v>1.7170704590970001E-4</v>
      </c>
      <c r="L324" t="s">
        <v>217</v>
      </c>
      <c r="N324" t="s">
        <v>325</v>
      </c>
      <c r="O324" t="s">
        <v>1398</v>
      </c>
      <c r="P324">
        <v>5.4419519836966267E-5</v>
      </c>
      <c r="Q324" t="s">
        <v>217</v>
      </c>
      <c r="S324" t="s">
        <v>326</v>
      </c>
      <c r="T324" t="s">
        <v>1398</v>
      </c>
      <c r="U324">
        <v>2.2108473165119999E-4</v>
      </c>
      <c r="V324" t="s">
        <v>217</v>
      </c>
      <c r="X324">
        <v>1.1415525114155251E-4</v>
      </c>
      <c r="Y324">
        <v>1.4452759200788939E-4</v>
      </c>
      <c r="Z324" t="s">
        <v>1398</v>
      </c>
      <c r="AA324" t="s">
        <v>25</v>
      </c>
      <c r="AC324" t="s">
        <v>22</v>
      </c>
      <c r="AD324" t="s">
        <v>1398</v>
      </c>
      <c r="AE324">
        <v>2.4655300536782071E-4</v>
      </c>
      <c r="AG324" t="s">
        <v>97</v>
      </c>
      <c r="AH324" t="s">
        <v>1398</v>
      </c>
      <c r="AI324">
        <v>0</v>
      </c>
    </row>
    <row r="325" spans="5:35" x14ac:dyDescent="0.45">
      <c r="E325" t="s">
        <v>909</v>
      </c>
      <c r="G325" t="s">
        <v>339</v>
      </c>
      <c r="I325" t="s">
        <v>215</v>
      </c>
      <c r="J325" t="s">
        <v>1399</v>
      </c>
      <c r="K325">
        <v>2.2928948832280001E-4</v>
      </c>
      <c r="L325" t="s">
        <v>217</v>
      </c>
      <c r="N325" t="s">
        <v>325</v>
      </c>
      <c r="O325" t="s">
        <v>1399</v>
      </c>
      <c r="P325">
        <v>5.1422057680377642E-5</v>
      </c>
      <c r="Q325" t="s">
        <v>217</v>
      </c>
      <c r="S325" t="s">
        <v>326</v>
      </c>
      <c r="T325" t="s">
        <v>1399</v>
      </c>
      <c r="U325">
        <v>2.2042385237270001E-4</v>
      </c>
      <c r="V325" t="s">
        <v>217</v>
      </c>
      <c r="X325">
        <v>1.1415525114155251E-4</v>
      </c>
      <c r="Y325">
        <v>1.408812536774151E-4</v>
      </c>
      <c r="Z325" t="s">
        <v>1399</v>
      </c>
      <c r="AA325" t="s">
        <v>25</v>
      </c>
      <c r="AC325" t="s">
        <v>22</v>
      </c>
      <c r="AD325" t="s">
        <v>1399</v>
      </c>
      <c r="AE325">
        <v>2.450496828185671E-4</v>
      </c>
      <c r="AG325" t="s">
        <v>97</v>
      </c>
      <c r="AH325" t="s">
        <v>1399</v>
      </c>
      <c r="AI325">
        <v>0</v>
      </c>
    </row>
    <row r="326" spans="5:35" x14ac:dyDescent="0.45">
      <c r="E326" t="s">
        <v>910</v>
      </c>
      <c r="G326" t="s">
        <v>339</v>
      </c>
      <c r="I326" t="s">
        <v>215</v>
      </c>
      <c r="J326" t="s">
        <v>1400</v>
      </c>
      <c r="K326">
        <v>2.409336204678E-4</v>
      </c>
      <c r="L326" t="s">
        <v>217</v>
      </c>
      <c r="N326" t="s">
        <v>325</v>
      </c>
      <c r="O326" t="s">
        <v>1400</v>
      </c>
      <c r="P326">
        <v>5.0154945597273248E-5</v>
      </c>
      <c r="Q326" t="s">
        <v>217</v>
      </c>
      <c r="S326" t="s">
        <v>326</v>
      </c>
      <c r="T326" t="s">
        <v>1400</v>
      </c>
      <c r="U326">
        <v>2.1997503923700001E-4</v>
      </c>
      <c r="V326" t="s">
        <v>217</v>
      </c>
      <c r="X326">
        <v>1.1415525114155251E-4</v>
      </c>
      <c r="Y326">
        <v>1.4054976837464471E-4</v>
      </c>
      <c r="Z326" t="s">
        <v>1400</v>
      </c>
      <c r="AA326" t="s">
        <v>25</v>
      </c>
      <c r="AC326" t="s">
        <v>22</v>
      </c>
      <c r="AD326" t="s">
        <v>1400</v>
      </c>
      <c r="AE326">
        <v>2.4399426113047107E-4</v>
      </c>
      <c r="AG326" t="s">
        <v>97</v>
      </c>
      <c r="AH326" t="s">
        <v>1400</v>
      </c>
      <c r="AI326">
        <v>0</v>
      </c>
    </row>
    <row r="327" spans="5:35" x14ac:dyDescent="0.45">
      <c r="E327" t="s">
        <v>911</v>
      </c>
      <c r="G327" t="s">
        <v>339</v>
      </c>
      <c r="I327" t="s">
        <v>215</v>
      </c>
      <c r="J327" t="s">
        <v>1401</v>
      </c>
      <c r="K327">
        <v>1.981602696361E-4</v>
      </c>
      <c r="L327" t="s">
        <v>217</v>
      </c>
      <c r="N327" t="s">
        <v>325</v>
      </c>
      <c r="O327" t="s">
        <v>1401</v>
      </c>
      <c r="P327">
        <v>5.0968377220199085E-5</v>
      </c>
      <c r="Q327" t="s">
        <v>217</v>
      </c>
      <c r="S327" t="s">
        <v>326</v>
      </c>
      <c r="T327" t="s">
        <v>1401</v>
      </c>
      <c r="U327">
        <v>2.1910180342550001E-4</v>
      </c>
      <c r="V327" t="s">
        <v>217</v>
      </c>
      <c r="X327">
        <v>1.1415525114155251E-4</v>
      </c>
      <c r="Y327">
        <v>1.4253868019126702E-4</v>
      </c>
      <c r="Z327" t="s">
        <v>1401</v>
      </c>
      <c r="AA327" t="s">
        <v>25</v>
      </c>
      <c r="AC327" t="s">
        <v>22</v>
      </c>
      <c r="AD327" t="s">
        <v>1401</v>
      </c>
      <c r="AE327">
        <v>2.2845845388169827E-4</v>
      </c>
      <c r="AG327" t="s">
        <v>97</v>
      </c>
      <c r="AH327" t="s">
        <v>1401</v>
      </c>
      <c r="AI327">
        <v>0</v>
      </c>
    </row>
    <row r="328" spans="5:35" x14ac:dyDescent="0.45">
      <c r="E328" t="s">
        <v>912</v>
      </c>
      <c r="G328" t="s">
        <v>339</v>
      </c>
      <c r="I328" t="s">
        <v>215</v>
      </c>
      <c r="J328" t="s">
        <v>1402</v>
      </c>
      <c r="K328">
        <v>2.2918552253529999E-4</v>
      </c>
      <c r="L328" t="s">
        <v>217</v>
      </c>
      <c r="N328" t="s">
        <v>325</v>
      </c>
      <c r="O328" t="s">
        <v>1402</v>
      </c>
      <c r="P328">
        <v>5.2930868171552575E-5</v>
      </c>
      <c r="Q328" t="s">
        <v>217</v>
      </c>
      <c r="S328" t="s">
        <v>326</v>
      </c>
      <c r="T328" t="s">
        <v>1402</v>
      </c>
      <c r="U328">
        <v>2.1729151229569999E-4</v>
      </c>
      <c r="V328" t="s">
        <v>217</v>
      </c>
      <c r="X328">
        <v>1.1415525114155251E-4</v>
      </c>
      <c r="Y328">
        <v>1.4883690094390442E-4</v>
      </c>
      <c r="Z328" t="s">
        <v>1402</v>
      </c>
      <c r="AA328" t="s">
        <v>25</v>
      </c>
      <c r="AC328" t="s">
        <v>22</v>
      </c>
      <c r="AD328" t="s">
        <v>1402</v>
      </c>
      <c r="AE328">
        <v>2.1031686074319213E-4</v>
      </c>
      <c r="AG328" t="s">
        <v>97</v>
      </c>
      <c r="AH328" t="s">
        <v>1402</v>
      </c>
      <c r="AI328">
        <v>0</v>
      </c>
    </row>
    <row r="329" spans="5:35" x14ac:dyDescent="0.45">
      <c r="E329" t="s">
        <v>913</v>
      </c>
      <c r="G329" t="s">
        <v>339</v>
      </c>
      <c r="I329" t="s">
        <v>215</v>
      </c>
      <c r="J329" t="s">
        <v>1403</v>
      </c>
      <c r="K329">
        <v>2.4521966823900002E-4</v>
      </c>
      <c r="L329" t="s">
        <v>217</v>
      </c>
      <c r="N329" t="s">
        <v>325</v>
      </c>
      <c r="O329" t="s">
        <v>1403</v>
      </c>
      <c r="P329">
        <v>5.3787304348313775E-5</v>
      </c>
      <c r="Q329" t="s">
        <v>217</v>
      </c>
      <c r="S329" t="s">
        <v>326</v>
      </c>
      <c r="T329" t="s">
        <v>1403</v>
      </c>
      <c r="U329">
        <v>2.1497512576590001E-4</v>
      </c>
      <c r="V329" t="s">
        <v>217</v>
      </c>
      <c r="X329">
        <v>1.1415525114155251E-4</v>
      </c>
      <c r="Y329">
        <v>1.5049432745775637E-4</v>
      </c>
      <c r="Z329" t="s">
        <v>1403</v>
      </c>
      <c r="AA329" t="s">
        <v>25</v>
      </c>
      <c r="AC329" t="s">
        <v>22</v>
      </c>
      <c r="AD329" t="s">
        <v>1403</v>
      </c>
      <c r="AE329">
        <v>2.0091737570536054E-4</v>
      </c>
      <c r="AG329" t="s">
        <v>97</v>
      </c>
      <c r="AH329" t="s">
        <v>1403</v>
      </c>
      <c r="AI329">
        <v>0</v>
      </c>
    </row>
    <row r="330" spans="5:35" x14ac:dyDescent="0.45">
      <c r="E330" t="s">
        <v>914</v>
      </c>
      <c r="G330" t="s">
        <v>339</v>
      </c>
      <c r="I330" t="s">
        <v>215</v>
      </c>
      <c r="J330" t="s">
        <v>1404</v>
      </c>
      <c r="K330">
        <v>2.0494470111080001E-4</v>
      </c>
      <c r="L330" t="s">
        <v>217</v>
      </c>
      <c r="N330" t="s">
        <v>325</v>
      </c>
      <c r="O330" t="s">
        <v>1404</v>
      </c>
      <c r="P330">
        <v>5.2673479909945898E-5</v>
      </c>
      <c r="Q330" t="s">
        <v>217</v>
      </c>
      <c r="S330" t="s">
        <v>326</v>
      </c>
      <c r="T330" t="s">
        <v>1404</v>
      </c>
      <c r="U330">
        <v>2.1354155986179999E-4</v>
      </c>
      <c r="V330" t="s">
        <v>217</v>
      </c>
      <c r="X330">
        <v>1.1415525114155251E-4</v>
      </c>
      <c r="Y330">
        <v>1.7237235744060203E-4</v>
      </c>
      <c r="Z330" t="s">
        <v>1404</v>
      </c>
      <c r="AA330" t="s">
        <v>25</v>
      </c>
      <c r="AC330" t="s">
        <v>22</v>
      </c>
      <c r="AD330" t="s">
        <v>1404</v>
      </c>
      <c r="AE330">
        <v>2.0370449309274388E-4</v>
      </c>
      <c r="AG330" t="s">
        <v>97</v>
      </c>
      <c r="AH330" t="s">
        <v>1404</v>
      </c>
      <c r="AI330">
        <v>0</v>
      </c>
    </row>
    <row r="331" spans="5:35" x14ac:dyDescent="0.45">
      <c r="E331" t="s">
        <v>915</v>
      </c>
      <c r="G331" t="s">
        <v>339</v>
      </c>
      <c r="I331" t="s">
        <v>215</v>
      </c>
      <c r="J331" t="s">
        <v>1405</v>
      </c>
      <c r="K331">
        <v>1.1659265202410001E-4</v>
      </c>
      <c r="L331" t="s">
        <v>217</v>
      </c>
      <c r="N331" t="s">
        <v>325</v>
      </c>
      <c r="O331" t="s">
        <v>1405</v>
      </c>
      <c r="P331">
        <v>5.3920250788848021E-5</v>
      </c>
      <c r="Q331" t="s">
        <v>217</v>
      </c>
      <c r="S331" t="s">
        <v>326</v>
      </c>
      <c r="T331" t="s">
        <v>1405</v>
      </c>
      <c r="U331">
        <v>2.1305593013230001E-4</v>
      </c>
      <c r="V331" t="s">
        <v>217</v>
      </c>
      <c r="X331">
        <v>1.1415525114155251E-4</v>
      </c>
      <c r="Y331">
        <v>2.2209515285616027E-4</v>
      </c>
      <c r="Z331" t="s">
        <v>1405</v>
      </c>
      <c r="AA331" t="s">
        <v>25</v>
      </c>
      <c r="AC331" t="s">
        <v>22</v>
      </c>
      <c r="AD331" t="s">
        <v>1405</v>
      </c>
      <c r="AE331">
        <v>9.1547142174862835E-5</v>
      </c>
      <c r="AG331" t="s">
        <v>97</v>
      </c>
      <c r="AH331" t="s">
        <v>1405</v>
      </c>
      <c r="AI331">
        <v>0</v>
      </c>
    </row>
    <row r="332" spans="5:35" x14ac:dyDescent="0.45">
      <c r="E332" t="s">
        <v>916</v>
      </c>
      <c r="G332" t="s">
        <v>339</v>
      </c>
      <c r="I332" t="s">
        <v>215</v>
      </c>
      <c r="J332" t="s">
        <v>1406</v>
      </c>
      <c r="K332">
        <v>1.0459817759133688E-5</v>
      </c>
      <c r="L332" t="s">
        <v>217</v>
      </c>
      <c r="N332" t="s">
        <v>325</v>
      </c>
      <c r="O332" t="s">
        <v>1406</v>
      </c>
      <c r="P332">
        <v>6.0505295449549562E-5</v>
      </c>
      <c r="Q332" t="s">
        <v>217</v>
      </c>
      <c r="S332" t="s">
        <v>326</v>
      </c>
      <c r="T332" t="s">
        <v>1406</v>
      </c>
      <c r="U332">
        <v>1.9931567297209999E-4</v>
      </c>
      <c r="V332" t="s">
        <v>217</v>
      </c>
      <c r="X332">
        <v>1.1415525114155251E-4</v>
      </c>
      <c r="Y332">
        <v>2.2209515285616027E-4</v>
      </c>
      <c r="Z332" t="s">
        <v>1406</v>
      </c>
      <c r="AA332" t="s">
        <v>25</v>
      </c>
      <c r="AC332" t="s">
        <v>22</v>
      </c>
      <c r="AD332" t="s">
        <v>1406</v>
      </c>
      <c r="AE332">
        <v>7.2406416504959141E-5</v>
      </c>
      <c r="AG332" t="s">
        <v>97</v>
      </c>
      <c r="AH332" t="s">
        <v>1406</v>
      </c>
      <c r="AI332">
        <v>0</v>
      </c>
    </row>
    <row r="333" spans="5:35" x14ac:dyDescent="0.45">
      <c r="E333" t="s">
        <v>917</v>
      </c>
      <c r="G333" t="s">
        <v>339</v>
      </c>
      <c r="I333" t="s">
        <v>215</v>
      </c>
      <c r="J333" t="s">
        <v>1407</v>
      </c>
      <c r="K333">
        <v>0</v>
      </c>
      <c r="L333" t="s">
        <v>217</v>
      </c>
      <c r="N333" t="s">
        <v>325</v>
      </c>
      <c r="O333" t="s">
        <v>1407</v>
      </c>
      <c r="P333">
        <v>5.985028185087538E-5</v>
      </c>
      <c r="Q333" t="s">
        <v>217</v>
      </c>
      <c r="S333" t="s">
        <v>326</v>
      </c>
      <c r="T333" t="s">
        <v>1407</v>
      </c>
      <c r="U333">
        <v>2.007225209211E-4</v>
      </c>
      <c r="V333" t="s">
        <v>217</v>
      </c>
      <c r="X333">
        <v>1.1415525114155251E-4</v>
      </c>
      <c r="Y333">
        <v>1.7237235744060203E-4</v>
      </c>
      <c r="Z333" t="s">
        <v>1407</v>
      </c>
      <c r="AA333" t="s">
        <v>25</v>
      </c>
      <c r="AC333" t="s">
        <v>22</v>
      </c>
      <c r="AD333" t="s">
        <v>1407</v>
      </c>
      <c r="AE333">
        <v>6.6141031299016455E-5</v>
      </c>
      <c r="AG333" t="s">
        <v>97</v>
      </c>
      <c r="AH333" t="s">
        <v>1407</v>
      </c>
      <c r="AI333">
        <v>0</v>
      </c>
    </row>
    <row r="334" spans="5:35" x14ac:dyDescent="0.45">
      <c r="E334" t="s">
        <v>918</v>
      </c>
      <c r="G334" t="s">
        <v>339</v>
      </c>
      <c r="I334" t="s">
        <v>215</v>
      </c>
      <c r="J334" t="s">
        <v>1408</v>
      </c>
      <c r="K334">
        <v>0</v>
      </c>
      <c r="L334" t="s">
        <v>217</v>
      </c>
      <c r="N334" t="s">
        <v>325</v>
      </c>
      <c r="O334" t="s">
        <v>1408</v>
      </c>
      <c r="P334">
        <v>6.1294881239531664E-5</v>
      </c>
      <c r="Q334" t="s">
        <v>217</v>
      </c>
      <c r="S334" t="s">
        <v>326</v>
      </c>
      <c r="T334" t="s">
        <v>1408</v>
      </c>
      <c r="U334">
        <v>2.0074075044220001E-4</v>
      </c>
      <c r="V334" t="s">
        <v>217</v>
      </c>
      <c r="X334">
        <v>1.1415525114155251E-4</v>
      </c>
      <c r="Y334">
        <v>1.5579809230208258E-4</v>
      </c>
      <c r="Z334" t="s">
        <v>1408</v>
      </c>
      <c r="AA334" t="s">
        <v>25</v>
      </c>
      <c r="AC334" t="s">
        <v>22</v>
      </c>
      <c r="AD334" t="s">
        <v>1408</v>
      </c>
      <c r="AE334">
        <v>5.6785371390328687E-5</v>
      </c>
      <c r="AG334" t="s">
        <v>97</v>
      </c>
      <c r="AH334" t="s">
        <v>1408</v>
      </c>
      <c r="AI334">
        <v>0</v>
      </c>
    </row>
    <row r="335" spans="5:35" x14ac:dyDescent="0.45">
      <c r="E335" t="s">
        <v>919</v>
      </c>
      <c r="G335" t="s">
        <v>339</v>
      </c>
      <c r="I335" t="s">
        <v>215</v>
      </c>
      <c r="J335" t="s">
        <v>1409</v>
      </c>
      <c r="K335">
        <v>0</v>
      </c>
      <c r="L335" t="s">
        <v>217</v>
      </c>
      <c r="N335" t="s">
        <v>325</v>
      </c>
      <c r="O335" t="s">
        <v>1409</v>
      </c>
      <c r="P335">
        <v>6.1757113975985224E-5</v>
      </c>
      <c r="Q335" t="s">
        <v>217</v>
      </c>
      <c r="S335" t="s">
        <v>326</v>
      </c>
      <c r="T335" t="s">
        <v>1409</v>
      </c>
      <c r="U335">
        <v>1.9970783641519999E-4</v>
      </c>
      <c r="V335" t="s">
        <v>217</v>
      </c>
      <c r="X335">
        <v>1.1415525114155251E-4</v>
      </c>
      <c r="Y335">
        <v>1.093901499142282E-4</v>
      </c>
      <c r="Z335" t="s">
        <v>1409</v>
      </c>
      <c r="AA335" t="s">
        <v>25</v>
      </c>
      <c r="AC335" t="s">
        <v>22</v>
      </c>
      <c r="AD335" t="s">
        <v>1409</v>
      </c>
      <c r="AE335">
        <v>5.6785371390328694E-5</v>
      </c>
      <c r="AG335" t="s">
        <v>97</v>
      </c>
      <c r="AH335" t="s">
        <v>1409</v>
      </c>
      <c r="AI335">
        <v>0</v>
      </c>
    </row>
    <row r="336" spans="5:35" x14ac:dyDescent="0.45">
      <c r="E336" t="s">
        <v>920</v>
      </c>
      <c r="G336" t="s">
        <v>339</v>
      </c>
      <c r="I336" t="s">
        <v>215</v>
      </c>
      <c r="J336" t="s">
        <v>1410</v>
      </c>
      <c r="K336">
        <v>0</v>
      </c>
      <c r="L336" t="s">
        <v>217</v>
      </c>
      <c r="N336" t="s">
        <v>325</v>
      </c>
      <c r="O336" t="s">
        <v>1410</v>
      </c>
      <c r="P336">
        <v>6.2168155006136146E-5</v>
      </c>
      <c r="Q336" t="s">
        <v>217</v>
      </c>
      <c r="S336" t="s">
        <v>326</v>
      </c>
      <c r="T336" t="s">
        <v>1410</v>
      </c>
      <c r="U336">
        <v>1.986485735595E-4</v>
      </c>
      <c r="V336" t="s">
        <v>217</v>
      </c>
      <c r="X336">
        <v>1.1415525114155251E-4</v>
      </c>
      <c r="Y336">
        <v>7.9556472664893237E-5</v>
      </c>
      <c r="Z336" t="s">
        <v>1410</v>
      </c>
      <c r="AA336" t="s">
        <v>25</v>
      </c>
      <c r="AC336" t="s">
        <v>22</v>
      </c>
      <c r="AD336" t="s">
        <v>1410</v>
      </c>
      <c r="AE336">
        <v>6.6013174500229919E-5</v>
      </c>
      <c r="AG336" t="s">
        <v>97</v>
      </c>
      <c r="AH336" t="s">
        <v>1410</v>
      </c>
      <c r="AI336">
        <v>0</v>
      </c>
    </row>
    <row r="337" spans="5:35" x14ac:dyDescent="0.45">
      <c r="E337" t="s">
        <v>921</v>
      </c>
      <c r="G337" t="s">
        <v>339</v>
      </c>
      <c r="I337" t="s">
        <v>215</v>
      </c>
      <c r="J337" t="s">
        <v>1411</v>
      </c>
      <c r="K337">
        <v>0</v>
      </c>
      <c r="L337" t="s">
        <v>217</v>
      </c>
      <c r="N337" t="s">
        <v>325</v>
      </c>
      <c r="O337" t="s">
        <v>1411</v>
      </c>
      <c r="P337">
        <v>6.2406418669409754E-5</v>
      </c>
      <c r="Q337" t="s">
        <v>217</v>
      </c>
      <c r="S337" t="s">
        <v>326</v>
      </c>
      <c r="T337" t="s">
        <v>1411</v>
      </c>
      <c r="U337">
        <v>1.9937331831590001E-4</v>
      </c>
      <c r="V337" t="s">
        <v>217</v>
      </c>
      <c r="X337">
        <v>1.1415525114155251E-4</v>
      </c>
      <c r="Y337">
        <v>5.6352501470966035E-5</v>
      </c>
      <c r="Z337" t="s">
        <v>1411</v>
      </c>
      <c r="AA337" t="s">
        <v>25</v>
      </c>
      <c r="AC337" t="s">
        <v>22</v>
      </c>
      <c r="AD337" t="s">
        <v>1411</v>
      </c>
      <c r="AE337">
        <v>9.3220940455831814E-5</v>
      </c>
      <c r="AG337" t="s">
        <v>97</v>
      </c>
      <c r="AH337" t="s">
        <v>1411</v>
      </c>
      <c r="AI337">
        <v>0</v>
      </c>
    </row>
    <row r="338" spans="5:35" x14ac:dyDescent="0.45">
      <c r="E338" t="s">
        <v>922</v>
      </c>
      <c r="G338" t="s">
        <v>339</v>
      </c>
      <c r="I338" t="s">
        <v>215</v>
      </c>
      <c r="J338" t="s">
        <v>1412</v>
      </c>
      <c r="K338">
        <v>0</v>
      </c>
      <c r="L338" t="s">
        <v>217</v>
      </c>
      <c r="N338" t="s">
        <v>325</v>
      </c>
      <c r="O338" t="s">
        <v>1412</v>
      </c>
      <c r="P338">
        <v>6.2469538709128875E-5</v>
      </c>
      <c r="Q338" t="s">
        <v>217</v>
      </c>
      <c r="S338" t="s">
        <v>326</v>
      </c>
      <c r="T338" t="s">
        <v>1412</v>
      </c>
      <c r="U338">
        <v>1.9980439459389999E-4</v>
      </c>
      <c r="V338" t="s">
        <v>217</v>
      </c>
      <c r="X338">
        <v>1.1415525114155251E-4</v>
      </c>
      <c r="Y338">
        <v>2.9833677249334962E-5</v>
      </c>
      <c r="Z338" t="s">
        <v>1412</v>
      </c>
      <c r="AA338" t="s">
        <v>25</v>
      </c>
      <c r="AC338" t="s">
        <v>22</v>
      </c>
      <c r="AD338" t="s">
        <v>1412</v>
      </c>
      <c r="AE338">
        <v>1.3126356494507575E-4</v>
      </c>
      <c r="AG338" t="s">
        <v>97</v>
      </c>
      <c r="AH338" t="s">
        <v>1412</v>
      </c>
      <c r="AI338">
        <v>0</v>
      </c>
    </row>
    <row r="339" spans="5:35" x14ac:dyDescent="0.45">
      <c r="E339" t="s">
        <v>923</v>
      </c>
      <c r="G339" t="s">
        <v>339</v>
      </c>
      <c r="I339" t="s">
        <v>215</v>
      </c>
      <c r="J339" t="s">
        <v>1413</v>
      </c>
      <c r="K339">
        <v>0</v>
      </c>
      <c r="L339" t="s">
        <v>217</v>
      </c>
      <c r="N339" t="s">
        <v>325</v>
      </c>
      <c r="O339" t="s">
        <v>1413</v>
      </c>
      <c r="P339">
        <v>6.3248138711922308E-5</v>
      </c>
      <c r="Q339" t="s">
        <v>217</v>
      </c>
      <c r="S339" t="s">
        <v>326</v>
      </c>
      <c r="T339" t="s">
        <v>1413</v>
      </c>
      <c r="U339">
        <v>2.029340809214E-4</v>
      </c>
      <c r="V339" t="s">
        <v>217</v>
      </c>
      <c r="X339">
        <v>1.1415525114155251E-4</v>
      </c>
      <c r="Y339">
        <v>2.1546544680075254E-5</v>
      </c>
      <c r="Z339" t="s">
        <v>1413</v>
      </c>
      <c r="AA339" t="s">
        <v>25</v>
      </c>
      <c r="AC339" t="s">
        <v>22</v>
      </c>
      <c r="AD339" t="s">
        <v>1413</v>
      </c>
      <c r="AE339">
        <v>1.6887477325476668E-4</v>
      </c>
      <c r="AG339" t="s">
        <v>97</v>
      </c>
      <c r="AH339" t="s">
        <v>1413</v>
      </c>
      <c r="AI339">
        <v>0</v>
      </c>
    </row>
    <row r="340" spans="5:35" x14ac:dyDescent="0.45">
      <c r="E340" t="s">
        <v>924</v>
      </c>
      <c r="G340" t="s">
        <v>339</v>
      </c>
      <c r="I340" t="s">
        <v>215</v>
      </c>
      <c r="J340" t="s">
        <v>1414</v>
      </c>
      <c r="K340">
        <v>0</v>
      </c>
      <c r="L340" t="s">
        <v>217</v>
      </c>
      <c r="N340" t="s">
        <v>325</v>
      </c>
      <c r="O340" t="s">
        <v>1414</v>
      </c>
      <c r="P340">
        <v>6.469731833255176E-5</v>
      </c>
      <c r="Q340" t="s">
        <v>217</v>
      </c>
      <c r="S340" t="s">
        <v>326</v>
      </c>
      <c r="T340" t="s">
        <v>1414</v>
      </c>
      <c r="U340">
        <v>2.059668234228E-4</v>
      </c>
      <c r="V340" t="s">
        <v>217</v>
      </c>
      <c r="X340">
        <v>1.1415525114155251E-4</v>
      </c>
      <c r="Y340">
        <v>1.4916838624667481E-5</v>
      </c>
      <c r="Z340" t="s">
        <v>1414</v>
      </c>
      <c r="AA340" t="s">
        <v>25</v>
      </c>
      <c r="AC340" t="s">
        <v>22</v>
      </c>
      <c r="AD340" t="s">
        <v>1414</v>
      </c>
      <c r="AE340">
        <v>1.8231340735111714E-4</v>
      </c>
      <c r="AG340" t="s">
        <v>97</v>
      </c>
      <c r="AH340" t="s">
        <v>1414</v>
      </c>
      <c r="AI340">
        <v>0</v>
      </c>
    </row>
    <row r="341" spans="5:35" x14ac:dyDescent="0.45">
      <c r="E341" t="s">
        <v>925</v>
      </c>
      <c r="G341" t="s">
        <v>339</v>
      </c>
      <c r="I341" t="s">
        <v>215</v>
      </c>
      <c r="J341" t="s">
        <v>1415</v>
      </c>
      <c r="K341">
        <v>0</v>
      </c>
      <c r="L341" t="s">
        <v>217</v>
      </c>
      <c r="N341" t="s">
        <v>325</v>
      </c>
      <c r="O341" t="s">
        <v>1415</v>
      </c>
      <c r="P341">
        <v>6.5279870089316117E-5</v>
      </c>
      <c r="Q341" t="s">
        <v>217</v>
      </c>
      <c r="S341" t="s">
        <v>326</v>
      </c>
      <c r="T341" t="s">
        <v>1415</v>
      </c>
      <c r="U341">
        <v>2.0949717116149999E-4</v>
      </c>
      <c r="V341" t="s">
        <v>217</v>
      </c>
      <c r="X341">
        <v>1.1415525114155251E-4</v>
      </c>
      <c r="Y341">
        <v>1.6574265138519424E-5</v>
      </c>
      <c r="Z341" t="s">
        <v>1415</v>
      </c>
      <c r="AA341" t="s">
        <v>25</v>
      </c>
      <c r="AC341" t="s">
        <v>22</v>
      </c>
      <c r="AD341" t="s">
        <v>1415</v>
      </c>
      <c r="AE341">
        <v>1.9530373852090494E-4</v>
      </c>
      <c r="AG341" t="s">
        <v>97</v>
      </c>
      <c r="AH341" t="s">
        <v>1415</v>
      </c>
      <c r="AI341">
        <v>0</v>
      </c>
    </row>
    <row r="342" spans="5:35" x14ac:dyDescent="0.45">
      <c r="E342" t="s">
        <v>926</v>
      </c>
      <c r="G342" t="s">
        <v>339</v>
      </c>
      <c r="I342" t="s">
        <v>215</v>
      </c>
      <c r="J342" t="s">
        <v>1416</v>
      </c>
      <c r="K342">
        <v>0</v>
      </c>
      <c r="L342" t="s">
        <v>217</v>
      </c>
      <c r="N342" t="s">
        <v>325</v>
      </c>
      <c r="O342" t="s">
        <v>1416</v>
      </c>
      <c r="P342">
        <v>6.5521042271174298E-5</v>
      </c>
      <c r="Q342" t="s">
        <v>217</v>
      </c>
      <c r="S342" t="s">
        <v>326</v>
      </c>
      <c r="T342" t="s">
        <v>1416</v>
      </c>
      <c r="U342">
        <v>2.1363307147870001E-4</v>
      </c>
      <c r="V342" t="s">
        <v>217</v>
      </c>
      <c r="X342">
        <v>1.1415525114155251E-4</v>
      </c>
      <c r="Y342">
        <v>1.4585353321897093E-5</v>
      </c>
      <c r="Z342" t="s">
        <v>1416</v>
      </c>
      <c r="AA342" t="s">
        <v>25</v>
      </c>
      <c r="AC342" t="s">
        <v>22</v>
      </c>
      <c r="AD342" t="s">
        <v>1416</v>
      </c>
      <c r="AE342">
        <v>2.0349582114755467E-4</v>
      </c>
      <c r="AG342" t="s">
        <v>97</v>
      </c>
      <c r="AH342" t="s">
        <v>1416</v>
      </c>
      <c r="AI342">
        <v>0</v>
      </c>
    </row>
    <row r="343" spans="5:35" x14ac:dyDescent="0.45">
      <c r="E343" t="s">
        <v>927</v>
      </c>
      <c r="G343" t="s">
        <v>339</v>
      </c>
      <c r="I343" t="s">
        <v>215</v>
      </c>
      <c r="J343" t="s">
        <v>1417</v>
      </c>
      <c r="K343">
        <v>0</v>
      </c>
      <c r="L343" t="s">
        <v>217</v>
      </c>
      <c r="N343" t="s">
        <v>325</v>
      </c>
      <c r="O343" t="s">
        <v>1417</v>
      </c>
      <c r="P343">
        <v>6.7932581616973563E-5</v>
      </c>
      <c r="Q343" t="s">
        <v>217</v>
      </c>
      <c r="S343" t="s">
        <v>326</v>
      </c>
      <c r="T343" t="s">
        <v>1417</v>
      </c>
      <c r="U343">
        <v>2.1683745379019999E-4</v>
      </c>
      <c r="V343" t="s">
        <v>217</v>
      </c>
      <c r="X343">
        <v>1.1415525114155251E-4</v>
      </c>
      <c r="Y343">
        <v>2.1215059377304864E-5</v>
      </c>
      <c r="Z343" t="s">
        <v>1417</v>
      </c>
      <c r="AA343" t="s">
        <v>25</v>
      </c>
      <c r="AC343" t="s">
        <v>22</v>
      </c>
      <c r="AD343" t="s">
        <v>1417</v>
      </c>
      <c r="AE343">
        <v>2.0684824249435246E-4</v>
      </c>
      <c r="AG343" t="s">
        <v>97</v>
      </c>
      <c r="AH343" t="s">
        <v>1417</v>
      </c>
      <c r="AI343">
        <v>0</v>
      </c>
    </row>
    <row r="344" spans="5:35" x14ac:dyDescent="0.45">
      <c r="E344" t="s">
        <v>928</v>
      </c>
      <c r="G344" t="s">
        <v>339</v>
      </c>
      <c r="I344" t="s">
        <v>215</v>
      </c>
      <c r="J344" t="s">
        <v>1418</v>
      </c>
      <c r="K344">
        <v>0</v>
      </c>
      <c r="L344" t="s">
        <v>217</v>
      </c>
      <c r="N344" t="s">
        <v>325</v>
      </c>
      <c r="O344" t="s">
        <v>1418</v>
      </c>
      <c r="P344">
        <v>7.0324123405822886E-5</v>
      </c>
      <c r="Q344" t="s">
        <v>217</v>
      </c>
      <c r="S344" t="s">
        <v>326</v>
      </c>
      <c r="T344" t="s">
        <v>1418</v>
      </c>
      <c r="U344">
        <v>2.148949258657E-4</v>
      </c>
      <c r="V344" t="s">
        <v>217</v>
      </c>
      <c r="X344">
        <v>1.1415525114155251E-4</v>
      </c>
      <c r="Y344">
        <v>5.7678442682047593E-5</v>
      </c>
      <c r="Z344" t="s">
        <v>1418</v>
      </c>
      <c r="AA344" t="s">
        <v>25</v>
      </c>
      <c r="AC344" t="s">
        <v>22</v>
      </c>
      <c r="AD344" t="s">
        <v>1418</v>
      </c>
      <c r="AE344">
        <v>2.0520781564199763E-4</v>
      </c>
      <c r="AG344" t="s">
        <v>97</v>
      </c>
      <c r="AH344" t="s">
        <v>1418</v>
      </c>
      <c r="AI344">
        <v>0</v>
      </c>
    </row>
    <row r="345" spans="5:35" x14ac:dyDescent="0.45">
      <c r="E345" t="s">
        <v>929</v>
      </c>
      <c r="G345" t="s">
        <v>339</v>
      </c>
      <c r="I345" t="s">
        <v>215</v>
      </c>
      <c r="J345" t="s">
        <v>1419</v>
      </c>
      <c r="K345">
        <v>0</v>
      </c>
      <c r="L345" t="s">
        <v>217</v>
      </c>
      <c r="N345" t="s">
        <v>325</v>
      </c>
      <c r="O345" t="s">
        <v>1419</v>
      </c>
      <c r="P345">
        <v>7.1371833286243912E-5</v>
      </c>
      <c r="Q345" t="s">
        <v>217</v>
      </c>
      <c r="S345" t="s">
        <v>326</v>
      </c>
      <c r="T345" t="s">
        <v>1419</v>
      </c>
      <c r="U345">
        <v>2.193069093272E-4</v>
      </c>
      <c r="V345" t="s">
        <v>217</v>
      </c>
      <c r="X345">
        <v>1.1415525114155251E-4</v>
      </c>
      <c r="Y345">
        <v>1.6905750441289813E-4</v>
      </c>
      <c r="Z345" t="s">
        <v>1419</v>
      </c>
      <c r="AA345" t="s">
        <v>25</v>
      </c>
      <c r="AC345" t="s">
        <v>22</v>
      </c>
      <c r="AD345" t="s">
        <v>1419</v>
      </c>
      <c r="AE345">
        <v>2.0679356159927401E-4</v>
      </c>
      <c r="AG345" t="s">
        <v>97</v>
      </c>
      <c r="AH345" t="s">
        <v>1419</v>
      </c>
      <c r="AI345">
        <v>0</v>
      </c>
    </row>
    <row r="346" spans="5:35" x14ac:dyDescent="0.45">
      <c r="E346" t="s">
        <v>930</v>
      </c>
      <c r="G346" t="s">
        <v>339</v>
      </c>
      <c r="I346" t="s">
        <v>215</v>
      </c>
      <c r="J346" t="s">
        <v>1420</v>
      </c>
      <c r="K346">
        <v>7.1912124731353728E-11</v>
      </c>
      <c r="L346" t="s">
        <v>217</v>
      </c>
      <c r="N346" t="s">
        <v>325</v>
      </c>
      <c r="O346" t="s">
        <v>1420</v>
      </c>
      <c r="P346">
        <v>6.9760623399316241E-5</v>
      </c>
      <c r="Q346" t="s">
        <v>217</v>
      </c>
      <c r="S346" t="s">
        <v>326</v>
      </c>
      <c r="T346" t="s">
        <v>1420</v>
      </c>
      <c r="U346">
        <v>2.21073865105E-4</v>
      </c>
      <c r="V346" t="s">
        <v>217</v>
      </c>
      <c r="X346">
        <v>1.1415525114155251E-4</v>
      </c>
      <c r="Y346">
        <v>1.9060404909297337E-4</v>
      </c>
      <c r="Z346" t="s">
        <v>1420</v>
      </c>
      <c r="AA346" t="s">
        <v>25</v>
      </c>
      <c r="AC346" t="s">
        <v>22</v>
      </c>
      <c r="AD346" t="s">
        <v>1420</v>
      </c>
      <c r="AE346">
        <v>2.100732091077688E-4</v>
      </c>
      <c r="AG346" t="s">
        <v>97</v>
      </c>
      <c r="AH346" t="s">
        <v>1420</v>
      </c>
      <c r="AI346">
        <v>0</v>
      </c>
    </row>
    <row r="347" spans="5:35" x14ac:dyDescent="0.45">
      <c r="E347" t="s">
        <v>931</v>
      </c>
      <c r="G347" t="s">
        <v>339</v>
      </c>
      <c r="I347" t="s">
        <v>215</v>
      </c>
      <c r="J347" t="s">
        <v>1421</v>
      </c>
      <c r="K347">
        <v>6.4278514087039035E-5</v>
      </c>
      <c r="L347" t="s">
        <v>217</v>
      </c>
      <c r="N347" t="s">
        <v>325</v>
      </c>
      <c r="O347" t="s">
        <v>1421</v>
      </c>
      <c r="P347">
        <v>6.8607538721322301E-5</v>
      </c>
      <c r="Q347" t="s">
        <v>217</v>
      </c>
      <c r="S347" t="s">
        <v>326</v>
      </c>
      <c r="T347" t="s">
        <v>1421</v>
      </c>
      <c r="U347">
        <v>2.2300707497640001E-4</v>
      </c>
      <c r="V347" t="s">
        <v>217</v>
      </c>
      <c r="X347">
        <v>1.1415525114155251E-4</v>
      </c>
      <c r="Y347">
        <v>1.4585353321897094E-4</v>
      </c>
      <c r="Z347" t="s">
        <v>1421</v>
      </c>
      <c r="AA347" t="s">
        <v>25</v>
      </c>
      <c r="AC347" t="s">
        <v>22</v>
      </c>
      <c r="AD347" t="s">
        <v>1421</v>
      </c>
      <c r="AE347">
        <v>2.2836839123098078E-4</v>
      </c>
      <c r="AG347" t="s">
        <v>97</v>
      </c>
      <c r="AH347" t="s">
        <v>1421</v>
      </c>
      <c r="AI347">
        <v>0</v>
      </c>
    </row>
    <row r="348" spans="5:35" x14ac:dyDescent="0.45">
      <c r="E348" t="s">
        <v>932</v>
      </c>
      <c r="G348" t="s">
        <v>339</v>
      </c>
      <c r="I348" t="s">
        <v>215</v>
      </c>
      <c r="J348" t="s">
        <v>1422</v>
      </c>
      <c r="K348">
        <v>1.8703415173190001E-4</v>
      </c>
      <c r="L348" t="s">
        <v>217</v>
      </c>
      <c r="N348" t="s">
        <v>325</v>
      </c>
      <c r="O348" t="s">
        <v>1422</v>
      </c>
      <c r="P348">
        <v>6.005278736185404E-5</v>
      </c>
      <c r="Q348" t="s">
        <v>217</v>
      </c>
      <c r="S348" t="s">
        <v>326</v>
      </c>
      <c r="T348" t="s">
        <v>1422</v>
      </c>
      <c r="U348">
        <v>2.2299549389469999E-4</v>
      </c>
      <c r="V348" t="s">
        <v>217</v>
      </c>
      <c r="X348">
        <v>1.1415525114155251E-4</v>
      </c>
      <c r="Y348">
        <v>1.4452759200788939E-4</v>
      </c>
      <c r="Z348" t="s">
        <v>1422</v>
      </c>
      <c r="AA348" t="s">
        <v>25</v>
      </c>
      <c r="AC348" t="s">
        <v>22</v>
      </c>
      <c r="AD348" t="s">
        <v>1422</v>
      </c>
      <c r="AE348">
        <v>2.4736115683184854E-4</v>
      </c>
      <c r="AG348" t="s">
        <v>97</v>
      </c>
      <c r="AH348" t="s">
        <v>1422</v>
      </c>
      <c r="AI348">
        <v>0</v>
      </c>
    </row>
    <row r="349" spans="5:35" x14ac:dyDescent="0.45">
      <c r="E349" t="s">
        <v>933</v>
      </c>
      <c r="G349" t="s">
        <v>339</v>
      </c>
      <c r="I349" t="s">
        <v>215</v>
      </c>
      <c r="J349" t="s">
        <v>1423</v>
      </c>
      <c r="K349">
        <v>2.5329341058840001E-4</v>
      </c>
      <c r="L349" t="s">
        <v>217</v>
      </c>
      <c r="N349" t="s">
        <v>325</v>
      </c>
      <c r="O349" t="s">
        <v>1423</v>
      </c>
      <c r="P349">
        <v>4.9883360571496438E-5</v>
      </c>
      <c r="Q349" t="s">
        <v>217</v>
      </c>
      <c r="S349" t="s">
        <v>326</v>
      </c>
      <c r="T349" t="s">
        <v>1423</v>
      </c>
      <c r="U349">
        <v>2.2098877971930001E-4</v>
      </c>
      <c r="V349" t="s">
        <v>217</v>
      </c>
      <c r="X349">
        <v>1.1415525114155251E-4</v>
      </c>
      <c r="Y349">
        <v>1.408812536774151E-4</v>
      </c>
      <c r="Z349" t="s">
        <v>1423</v>
      </c>
      <c r="AA349" t="s">
        <v>25</v>
      </c>
      <c r="AC349" t="s">
        <v>22</v>
      </c>
      <c r="AD349" t="s">
        <v>1423</v>
      </c>
      <c r="AE349">
        <v>2.4651119056570193E-4</v>
      </c>
      <c r="AG349" t="s">
        <v>97</v>
      </c>
      <c r="AH349" t="s">
        <v>1423</v>
      </c>
      <c r="AI349">
        <v>0</v>
      </c>
    </row>
    <row r="350" spans="5:35" x14ac:dyDescent="0.45">
      <c r="E350" t="s">
        <v>934</v>
      </c>
      <c r="G350" t="s">
        <v>339</v>
      </c>
      <c r="I350" t="s">
        <v>215</v>
      </c>
      <c r="J350" t="s">
        <v>1424</v>
      </c>
      <c r="K350">
        <v>2.6180702687169998E-4</v>
      </c>
      <c r="L350" t="s">
        <v>217</v>
      </c>
      <c r="N350" t="s">
        <v>325</v>
      </c>
      <c r="O350" t="s">
        <v>1424</v>
      </c>
      <c r="P350">
        <v>4.7369301021352735E-5</v>
      </c>
      <c r="Q350" t="s">
        <v>217</v>
      </c>
      <c r="S350" t="s">
        <v>326</v>
      </c>
      <c r="T350" t="s">
        <v>1424</v>
      </c>
      <c r="U350">
        <v>2.1861547182540001E-4</v>
      </c>
      <c r="V350" t="s">
        <v>217</v>
      </c>
      <c r="X350">
        <v>1.1415525114155251E-4</v>
      </c>
      <c r="Y350">
        <v>1.4054976837464471E-4</v>
      </c>
      <c r="Z350" t="s">
        <v>1424</v>
      </c>
      <c r="AA350" t="s">
        <v>25</v>
      </c>
      <c r="AC350" t="s">
        <v>22</v>
      </c>
      <c r="AD350" t="s">
        <v>1424</v>
      </c>
      <c r="AE350">
        <v>2.4545576887760601E-4</v>
      </c>
      <c r="AG350" t="s">
        <v>97</v>
      </c>
      <c r="AH350" t="s">
        <v>1424</v>
      </c>
      <c r="AI350">
        <v>0</v>
      </c>
    </row>
    <row r="351" spans="5:35" x14ac:dyDescent="0.45">
      <c r="E351" t="s">
        <v>935</v>
      </c>
      <c r="G351" t="s">
        <v>339</v>
      </c>
      <c r="I351" t="s">
        <v>215</v>
      </c>
      <c r="J351" t="s">
        <v>1425</v>
      </c>
      <c r="K351">
        <v>2.0771375062580001E-4</v>
      </c>
      <c r="L351" t="s">
        <v>217</v>
      </c>
      <c r="N351" t="s">
        <v>325</v>
      </c>
      <c r="O351" t="s">
        <v>1425</v>
      </c>
      <c r="P351">
        <v>4.8041451331110719E-5</v>
      </c>
      <c r="Q351" t="s">
        <v>217</v>
      </c>
      <c r="S351" t="s">
        <v>326</v>
      </c>
      <c r="T351" t="s">
        <v>1425</v>
      </c>
      <c r="U351">
        <v>2.1761918685470001E-4</v>
      </c>
      <c r="V351" t="s">
        <v>217</v>
      </c>
      <c r="X351">
        <v>1.1415525114155251E-4</v>
      </c>
      <c r="Y351">
        <v>1.4253868019126702E-4</v>
      </c>
      <c r="Z351" t="s">
        <v>1425</v>
      </c>
      <c r="AA351" t="s">
        <v>25</v>
      </c>
      <c r="AC351" t="s">
        <v>22</v>
      </c>
      <c r="AD351" t="s">
        <v>1425</v>
      </c>
      <c r="AE351">
        <v>2.299199616288331E-4</v>
      </c>
      <c r="AG351" t="s">
        <v>97</v>
      </c>
      <c r="AH351" t="s">
        <v>1425</v>
      </c>
      <c r="AI351">
        <v>0</v>
      </c>
    </row>
    <row r="352" spans="5:35" x14ac:dyDescent="0.45">
      <c r="E352" t="s">
        <v>936</v>
      </c>
      <c r="G352" t="s">
        <v>339</v>
      </c>
      <c r="I352" t="s">
        <v>215</v>
      </c>
      <c r="J352" t="s">
        <v>1426</v>
      </c>
      <c r="K352">
        <v>2.4326532985460001E-4</v>
      </c>
      <c r="L352" t="s">
        <v>217</v>
      </c>
      <c r="N352" t="s">
        <v>325</v>
      </c>
      <c r="O352" t="s">
        <v>1426</v>
      </c>
      <c r="P352">
        <v>4.7389842239440771E-5</v>
      </c>
      <c r="Q352" t="s">
        <v>217</v>
      </c>
      <c r="S352" t="s">
        <v>326</v>
      </c>
      <c r="T352" t="s">
        <v>1426</v>
      </c>
      <c r="U352">
        <v>2.161248816287E-4</v>
      </c>
      <c r="V352" t="s">
        <v>217</v>
      </c>
      <c r="X352">
        <v>1.1415525114155251E-4</v>
      </c>
      <c r="Y352">
        <v>1.4883690094390442E-4</v>
      </c>
      <c r="Z352" t="s">
        <v>1426</v>
      </c>
      <c r="AA352" t="s">
        <v>25</v>
      </c>
      <c r="AC352" t="s">
        <v>22</v>
      </c>
      <c r="AD352" t="s">
        <v>1426</v>
      </c>
      <c r="AE352">
        <v>2.1031686074319213E-4</v>
      </c>
      <c r="AG352" t="s">
        <v>97</v>
      </c>
      <c r="AH352" t="s">
        <v>1426</v>
      </c>
      <c r="AI352">
        <v>0</v>
      </c>
    </row>
    <row r="353" spans="5:35" x14ac:dyDescent="0.45">
      <c r="E353" t="s">
        <v>937</v>
      </c>
      <c r="G353" t="s">
        <v>339</v>
      </c>
      <c r="I353" t="s">
        <v>215</v>
      </c>
      <c r="J353" t="s">
        <v>1427</v>
      </c>
      <c r="K353">
        <v>2.6345105983160001E-4</v>
      </c>
      <c r="L353" t="s">
        <v>217</v>
      </c>
      <c r="N353" t="s">
        <v>325</v>
      </c>
      <c r="O353" t="s">
        <v>1427</v>
      </c>
      <c r="P353">
        <v>4.6553546704078018E-5</v>
      </c>
      <c r="Q353" t="s">
        <v>217</v>
      </c>
      <c r="S353" t="s">
        <v>326</v>
      </c>
      <c r="T353" t="s">
        <v>1427</v>
      </c>
      <c r="U353">
        <v>2.140098186137E-4</v>
      </c>
      <c r="V353" t="s">
        <v>217</v>
      </c>
      <c r="X353">
        <v>1.1415525114155251E-4</v>
      </c>
      <c r="Y353">
        <v>1.5049432745775637E-4</v>
      </c>
      <c r="Z353" t="s">
        <v>1427</v>
      </c>
      <c r="AA353" t="s">
        <v>25</v>
      </c>
      <c r="AC353" t="s">
        <v>22</v>
      </c>
      <c r="AD353" t="s">
        <v>1427</v>
      </c>
      <c r="AE353">
        <v>2.0256664799662521E-4</v>
      </c>
      <c r="AG353" t="s">
        <v>97</v>
      </c>
      <c r="AH353" t="s">
        <v>1427</v>
      </c>
      <c r="AI353">
        <v>0</v>
      </c>
    </row>
    <row r="354" spans="5:35" x14ac:dyDescent="0.45">
      <c r="E354" t="s">
        <v>938</v>
      </c>
      <c r="G354" t="s">
        <v>339</v>
      </c>
      <c r="I354" t="s">
        <v>215</v>
      </c>
      <c r="J354" t="s">
        <v>1428</v>
      </c>
      <c r="K354">
        <v>2.244792079331E-4</v>
      </c>
      <c r="L354" t="s">
        <v>217</v>
      </c>
      <c r="N354" t="s">
        <v>325</v>
      </c>
      <c r="O354" t="s">
        <v>1428</v>
      </c>
      <c r="P354">
        <v>4.434297524230008E-5</v>
      </c>
      <c r="Q354" t="s">
        <v>217</v>
      </c>
      <c r="S354" t="s">
        <v>326</v>
      </c>
      <c r="T354" t="s">
        <v>1428</v>
      </c>
      <c r="U354">
        <v>2.133017173484E-4</v>
      </c>
      <c r="V354" t="s">
        <v>217</v>
      </c>
      <c r="X354">
        <v>1.1415525114155251E-4</v>
      </c>
      <c r="Y354">
        <v>1.7237235744060203E-4</v>
      </c>
      <c r="Z354" t="s">
        <v>1428</v>
      </c>
      <c r="AA354" t="s">
        <v>25</v>
      </c>
      <c r="AC354" t="s">
        <v>22</v>
      </c>
      <c r="AD354" t="s">
        <v>1428</v>
      </c>
      <c r="AE354">
        <v>2.0370449309274394E-4</v>
      </c>
      <c r="AG354" t="s">
        <v>97</v>
      </c>
      <c r="AH354" t="s">
        <v>1428</v>
      </c>
      <c r="AI354">
        <v>0</v>
      </c>
    </row>
    <row r="355" spans="5:35" x14ac:dyDescent="0.45">
      <c r="E355" t="s">
        <v>939</v>
      </c>
      <c r="G355" t="s">
        <v>339</v>
      </c>
      <c r="I355" t="s">
        <v>215</v>
      </c>
      <c r="J355" t="s">
        <v>1429</v>
      </c>
      <c r="K355">
        <v>1.302853170904E-4</v>
      </c>
      <c r="L355" t="s">
        <v>217</v>
      </c>
      <c r="N355" t="s">
        <v>325</v>
      </c>
      <c r="O355" t="s">
        <v>1429</v>
      </c>
      <c r="P355">
        <v>4.8932926839869554E-5</v>
      </c>
      <c r="Q355" t="s">
        <v>217</v>
      </c>
      <c r="S355" t="s">
        <v>326</v>
      </c>
      <c r="T355" t="s">
        <v>1429</v>
      </c>
      <c r="U355">
        <v>2.142689928553E-4</v>
      </c>
      <c r="V355" t="s">
        <v>217</v>
      </c>
      <c r="X355">
        <v>1.1415525114155251E-4</v>
      </c>
      <c r="Y355">
        <v>2.2209515285616027E-4</v>
      </c>
      <c r="Z355" t="s">
        <v>1429</v>
      </c>
      <c r="AA355" t="s">
        <v>25</v>
      </c>
      <c r="AC355" t="s">
        <v>22</v>
      </c>
      <c r="AD355" t="s">
        <v>1429</v>
      </c>
      <c r="AE355">
        <v>8.3883775555773556E-5</v>
      </c>
      <c r="AG355" t="s">
        <v>97</v>
      </c>
      <c r="AH355" t="s">
        <v>1429</v>
      </c>
      <c r="AI355">
        <v>0</v>
      </c>
    </row>
    <row r="356" spans="5:35" x14ac:dyDescent="0.45">
      <c r="E356" t="s">
        <v>940</v>
      </c>
      <c r="G356" t="s">
        <v>339</v>
      </c>
      <c r="I356" t="s">
        <v>215</v>
      </c>
      <c r="J356" t="s">
        <v>1430</v>
      </c>
      <c r="K356">
        <v>6.7965889296274187E-6</v>
      </c>
      <c r="L356" t="s">
        <v>217</v>
      </c>
      <c r="N356" t="s">
        <v>325</v>
      </c>
      <c r="O356" t="s">
        <v>1430</v>
      </c>
      <c r="P356">
        <v>5.7506541791410843E-5</v>
      </c>
      <c r="Q356" t="s">
        <v>217</v>
      </c>
      <c r="S356" t="s">
        <v>326</v>
      </c>
      <c r="T356" t="s">
        <v>1430</v>
      </c>
      <c r="U356">
        <v>2.0949063138829999E-4</v>
      </c>
      <c r="V356" t="s">
        <v>217</v>
      </c>
      <c r="X356">
        <v>1.1415525114155251E-4</v>
      </c>
      <c r="Y356">
        <v>2.2209515285616027E-4</v>
      </c>
      <c r="Z356" t="s">
        <v>1430</v>
      </c>
      <c r="AA356" t="s">
        <v>25</v>
      </c>
      <c r="AC356" t="s">
        <v>22</v>
      </c>
      <c r="AD356" t="s">
        <v>1430</v>
      </c>
      <c r="AE356">
        <v>6.9762032336346885E-5</v>
      </c>
      <c r="AG356" t="s">
        <v>97</v>
      </c>
      <c r="AH356" t="s">
        <v>1430</v>
      </c>
      <c r="AI356">
        <v>0</v>
      </c>
    </row>
    <row r="357" spans="5:35" x14ac:dyDescent="0.45">
      <c r="E357" t="s">
        <v>941</v>
      </c>
      <c r="G357" t="s">
        <v>339</v>
      </c>
      <c r="I357" t="s">
        <v>215</v>
      </c>
      <c r="J357" t="s">
        <v>1431</v>
      </c>
      <c r="K357">
        <v>0</v>
      </c>
      <c r="L357" t="s">
        <v>217</v>
      </c>
      <c r="N357" t="s">
        <v>325</v>
      </c>
      <c r="O357" t="s">
        <v>1431</v>
      </c>
      <c r="P357">
        <v>6.5089031824636743E-5</v>
      </c>
      <c r="Q357" t="s">
        <v>217</v>
      </c>
      <c r="S357" t="s">
        <v>326</v>
      </c>
      <c r="T357" t="s">
        <v>1431</v>
      </c>
      <c r="U357">
        <v>2.1225101533750001E-4</v>
      </c>
      <c r="V357" t="s">
        <v>217</v>
      </c>
      <c r="X357">
        <v>1.1415525114155251E-4</v>
      </c>
      <c r="Y357">
        <v>1.7237235744060203E-4</v>
      </c>
      <c r="Z357" t="s">
        <v>1431</v>
      </c>
      <c r="AA357" t="s">
        <v>25</v>
      </c>
      <c r="AC357" t="s">
        <v>22</v>
      </c>
      <c r="AD357" t="s">
        <v>1431</v>
      </c>
      <c r="AE357">
        <v>6.401852802607982E-5</v>
      </c>
      <c r="AG357" t="s">
        <v>97</v>
      </c>
      <c r="AH357" t="s">
        <v>1431</v>
      </c>
      <c r="AI357">
        <v>0</v>
      </c>
    </row>
    <row r="358" spans="5:35" x14ac:dyDescent="0.45">
      <c r="E358" t="s">
        <v>942</v>
      </c>
      <c r="G358" t="s">
        <v>339</v>
      </c>
      <c r="I358" t="s">
        <v>215</v>
      </c>
      <c r="J358" t="s">
        <v>1432</v>
      </c>
      <c r="K358">
        <v>0</v>
      </c>
      <c r="L358" t="s">
        <v>217</v>
      </c>
      <c r="N358" t="s">
        <v>325</v>
      </c>
      <c r="O358" t="s">
        <v>1432</v>
      </c>
      <c r="P358">
        <v>6.5379423344343412E-5</v>
      </c>
      <c r="Q358" t="s">
        <v>217</v>
      </c>
      <c r="S358" t="s">
        <v>326</v>
      </c>
      <c r="T358" t="s">
        <v>1432</v>
      </c>
      <c r="U358">
        <v>2.1630357903210001E-4</v>
      </c>
      <c r="V358" t="s">
        <v>217</v>
      </c>
      <c r="X358">
        <v>1.1415525114155251E-4</v>
      </c>
      <c r="Y358">
        <v>1.5579809230208258E-4</v>
      </c>
      <c r="Z358" t="s">
        <v>1432</v>
      </c>
      <c r="AA358" t="s">
        <v>25</v>
      </c>
      <c r="AC358" t="s">
        <v>22</v>
      </c>
      <c r="AD358" t="s">
        <v>1432</v>
      </c>
      <c r="AE358">
        <v>5.113956897347396E-5</v>
      </c>
      <c r="AG358" t="s">
        <v>97</v>
      </c>
      <c r="AH358" t="s">
        <v>1432</v>
      </c>
      <c r="AI358">
        <v>0</v>
      </c>
    </row>
    <row r="359" spans="5:35" x14ac:dyDescent="0.45">
      <c r="E359" t="s">
        <v>943</v>
      </c>
      <c r="G359" t="s">
        <v>339</v>
      </c>
      <c r="I359" t="s">
        <v>215</v>
      </c>
      <c r="J359" t="s">
        <v>1433</v>
      </c>
      <c r="K359">
        <v>0</v>
      </c>
      <c r="L359" t="s">
        <v>217</v>
      </c>
      <c r="N359" t="s">
        <v>325</v>
      </c>
      <c r="O359" t="s">
        <v>1433</v>
      </c>
      <c r="P359">
        <v>6.4086248092640177E-5</v>
      </c>
      <c r="Q359" t="s">
        <v>217</v>
      </c>
      <c r="S359" t="s">
        <v>326</v>
      </c>
      <c r="T359" t="s">
        <v>1433</v>
      </c>
      <c r="U359">
        <v>2.176186693925E-4</v>
      </c>
      <c r="V359" t="s">
        <v>217</v>
      </c>
      <c r="X359">
        <v>1.1415525114155251E-4</v>
      </c>
      <c r="Y359">
        <v>1.093901499142282E-4</v>
      </c>
      <c r="Z359" t="s">
        <v>1433</v>
      </c>
      <c r="AA359" t="s">
        <v>25</v>
      </c>
      <c r="AC359" t="s">
        <v>22</v>
      </c>
      <c r="AD359" t="s">
        <v>1433</v>
      </c>
      <c r="AE359">
        <v>5.0889082226165858E-5</v>
      </c>
      <c r="AG359" t="s">
        <v>97</v>
      </c>
      <c r="AH359" t="s">
        <v>1433</v>
      </c>
      <c r="AI359">
        <v>0</v>
      </c>
    </row>
    <row r="360" spans="5:35" x14ac:dyDescent="0.45">
      <c r="E360" t="s">
        <v>944</v>
      </c>
      <c r="G360" t="s">
        <v>339</v>
      </c>
      <c r="I360" t="s">
        <v>215</v>
      </c>
      <c r="J360" t="s">
        <v>1434</v>
      </c>
      <c r="K360">
        <v>0</v>
      </c>
      <c r="L360" t="s">
        <v>217</v>
      </c>
      <c r="N360" t="s">
        <v>325</v>
      </c>
      <c r="O360" t="s">
        <v>1434</v>
      </c>
      <c r="P360">
        <v>6.2920414369007911E-5</v>
      </c>
      <c r="Q360" t="s">
        <v>217</v>
      </c>
      <c r="S360" t="s">
        <v>326</v>
      </c>
      <c r="T360" t="s">
        <v>1434</v>
      </c>
      <c r="U360">
        <v>2.178461930824E-4</v>
      </c>
      <c r="V360" t="s">
        <v>217</v>
      </c>
      <c r="X360">
        <v>1.1415525114155251E-4</v>
      </c>
      <c r="Y360">
        <v>7.9556472664893237E-5</v>
      </c>
      <c r="Z360" t="s">
        <v>1434</v>
      </c>
      <c r="AA360" t="s">
        <v>25</v>
      </c>
      <c r="AC360" t="s">
        <v>22</v>
      </c>
      <c r="AD360" t="s">
        <v>1434</v>
      </c>
      <c r="AE360">
        <v>5.1742265015552377E-5</v>
      </c>
      <c r="AG360" t="s">
        <v>97</v>
      </c>
      <c r="AH360" t="s">
        <v>1434</v>
      </c>
      <c r="AI360">
        <v>0</v>
      </c>
    </row>
    <row r="361" spans="5:35" x14ac:dyDescent="0.45">
      <c r="E361" t="s">
        <v>945</v>
      </c>
      <c r="G361" t="s">
        <v>339</v>
      </c>
      <c r="I361" t="s">
        <v>215</v>
      </c>
      <c r="J361" t="s">
        <v>1435</v>
      </c>
      <c r="K361">
        <v>0</v>
      </c>
      <c r="L361" t="s">
        <v>217</v>
      </c>
      <c r="N361" t="s">
        <v>325</v>
      </c>
      <c r="O361" t="s">
        <v>1435</v>
      </c>
      <c r="P361">
        <v>6.115608378942922E-5</v>
      </c>
      <c r="Q361" t="s">
        <v>217</v>
      </c>
      <c r="S361" t="s">
        <v>326</v>
      </c>
      <c r="T361" t="s">
        <v>1435</v>
      </c>
      <c r="U361">
        <v>2.185092195954E-4</v>
      </c>
      <c r="V361" t="s">
        <v>217</v>
      </c>
      <c r="X361">
        <v>1.1415525114155251E-4</v>
      </c>
      <c r="Y361">
        <v>5.6352501470966035E-5</v>
      </c>
      <c r="Z361" t="s">
        <v>1435</v>
      </c>
      <c r="AA361" t="s">
        <v>25</v>
      </c>
      <c r="AC361" t="s">
        <v>22</v>
      </c>
      <c r="AD361" t="s">
        <v>1435</v>
      </c>
      <c r="AE361">
        <v>5.3915026464112621E-5</v>
      </c>
      <c r="AG361" t="s">
        <v>97</v>
      </c>
      <c r="AH361" t="s">
        <v>1435</v>
      </c>
      <c r="AI361">
        <v>0</v>
      </c>
    </row>
    <row r="362" spans="5:35" x14ac:dyDescent="0.45">
      <c r="E362" t="s">
        <v>946</v>
      </c>
      <c r="G362" t="s">
        <v>339</v>
      </c>
      <c r="I362" t="s">
        <v>215</v>
      </c>
      <c r="J362" t="s">
        <v>1436</v>
      </c>
      <c r="K362">
        <v>0</v>
      </c>
      <c r="L362" t="s">
        <v>217</v>
      </c>
      <c r="N362" t="s">
        <v>325</v>
      </c>
      <c r="O362" t="s">
        <v>1436</v>
      </c>
      <c r="P362">
        <v>5.9367893466363234E-5</v>
      </c>
      <c r="Q362" t="s">
        <v>217</v>
      </c>
      <c r="S362" t="s">
        <v>326</v>
      </c>
      <c r="T362" t="s">
        <v>1436</v>
      </c>
      <c r="U362">
        <v>2.189418958644E-4</v>
      </c>
      <c r="V362" t="s">
        <v>217</v>
      </c>
      <c r="X362">
        <v>1.1415525114155251E-4</v>
      </c>
      <c r="Y362">
        <v>2.9833677249334962E-5</v>
      </c>
      <c r="Z362" t="s">
        <v>1436</v>
      </c>
      <c r="AA362" t="s">
        <v>25</v>
      </c>
      <c r="AC362" t="s">
        <v>22</v>
      </c>
      <c r="AD362" t="s">
        <v>1436</v>
      </c>
      <c r="AE362">
        <v>6.6202547305979753E-5</v>
      </c>
      <c r="AG362" t="s">
        <v>97</v>
      </c>
      <c r="AH362" t="s">
        <v>1436</v>
      </c>
      <c r="AI362">
        <v>0</v>
      </c>
    </row>
    <row r="363" spans="5:35" x14ac:dyDescent="0.45">
      <c r="E363" t="s">
        <v>947</v>
      </c>
      <c r="G363" t="s">
        <v>339</v>
      </c>
      <c r="I363" t="s">
        <v>215</v>
      </c>
      <c r="J363" t="s">
        <v>1437</v>
      </c>
      <c r="K363">
        <v>0</v>
      </c>
      <c r="L363" t="s">
        <v>217</v>
      </c>
      <c r="N363" t="s">
        <v>325</v>
      </c>
      <c r="O363" t="s">
        <v>1437</v>
      </c>
      <c r="P363">
        <v>5.8578361338108761E-5</v>
      </c>
      <c r="Q363" t="s">
        <v>217</v>
      </c>
      <c r="S363" t="s">
        <v>326</v>
      </c>
      <c r="T363" t="s">
        <v>1437</v>
      </c>
      <c r="U363">
        <v>2.1918073350300001E-4</v>
      </c>
      <c r="V363" t="s">
        <v>217</v>
      </c>
      <c r="X363">
        <v>1.1415525114155251E-4</v>
      </c>
      <c r="Y363">
        <v>2.1546544680075254E-5</v>
      </c>
      <c r="Z363" t="s">
        <v>1437</v>
      </c>
      <c r="AA363" t="s">
        <v>25</v>
      </c>
      <c r="AC363" t="s">
        <v>22</v>
      </c>
      <c r="AD363" t="s">
        <v>1437</v>
      </c>
      <c r="AE363">
        <v>8.0799129768698374E-5</v>
      </c>
      <c r="AG363" t="s">
        <v>97</v>
      </c>
      <c r="AH363" t="s">
        <v>1437</v>
      </c>
      <c r="AI363">
        <v>0</v>
      </c>
    </row>
    <row r="364" spans="5:35" x14ac:dyDescent="0.45">
      <c r="E364" t="s">
        <v>948</v>
      </c>
      <c r="G364" t="s">
        <v>339</v>
      </c>
      <c r="I364" t="s">
        <v>215</v>
      </c>
      <c r="J364" t="s">
        <v>1438</v>
      </c>
      <c r="K364">
        <v>0</v>
      </c>
      <c r="L364" t="s">
        <v>217</v>
      </c>
      <c r="N364" t="s">
        <v>325</v>
      </c>
      <c r="O364" t="s">
        <v>1438</v>
      </c>
      <c r="P364">
        <v>5.743536560731502E-5</v>
      </c>
      <c r="Q364" t="s">
        <v>217</v>
      </c>
      <c r="S364" t="s">
        <v>326</v>
      </c>
      <c r="T364" t="s">
        <v>1438</v>
      </c>
      <c r="U364">
        <v>2.1987816009130001E-4</v>
      </c>
      <c r="V364" t="s">
        <v>217</v>
      </c>
      <c r="X364">
        <v>1.1415525114155251E-4</v>
      </c>
      <c r="Y364">
        <v>1.4916838624667481E-5</v>
      </c>
      <c r="Z364" t="s">
        <v>1438</v>
      </c>
      <c r="AA364" t="s">
        <v>25</v>
      </c>
      <c r="AC364" t="s">
        <v>22</v>
      </c>
      <c r="AD364" t="s">
        <v>1438</v>
      </c>
      <c r="AE364">
        <v>1.0926174185327075E-4</v>
      </c>
      <c r="AG364" t="s">
        <v>97</v>
      </c>
      <c r="AH364" t="s">
        <v>1438</v>
      </c>
      <c r="AI364">
        <v>0</v>
      </c>
    </row>
    <row r="365" spans="5:35" x14ac:dyDescent="0.45">
      <c r="E365" t="s">
        <v>949</v>
      </c>
      <c r="G365" t="s">
        <v>339</v>
      </c>
      <c r="I365" t="s">
        <v>215</v>
      </c>
      <c r="J365" t="s">
        <v>1439</v>
      </c>
      <c r="K365">
        <v>0</v>
      </c>
      <c r="L365" t="s">
        <v>217</v>
      </c>
      <c r="N365" t="s">
        <v>325</v>
      </c>
      <c r="O365" t="s">
        <v>1439</v>
      </c>
      <c r="P365">
        <v>5.6470323788875262E-5</v>
      </c>
      <c r="Q365" t="s">
        <v>217</v>
      </c>
      <c r="S365" t="s">
        <v>326</v>
      </c>
      <c r="T365" t="s">
        <v>1439</v>
      </c>
      <c r="U365">
        <v>2.2248286386940001E-4</v>
      </c>
      <c r="V365" t="s">
        <v>217</v>
      </c>
      <c r="X365">
        <v>1.1415525114155251E-4</v>
      </c>
      <c r="Y365">
        <v>1.6574265138519424E-5</v>
      </c>
      <c r="Z365" t="s">
        <v>1439</v>
      </c>
      <c r="AA365" t="s">
        <v>25</v>
      </c>
      <c r="AC365" t="s">
        <v>22</v>
      </c>
      <c r="AD365" t="s">
        <v>1439</v>
      </c>
      <c r="AE365">
        <v>1.3996908509389641E-4</v>
      </c>
      <c r="AG365" t="s">
        <v>97</v>
      </c>
      <c r="AH365" t="s">
        <v>1439</v>
      </c>
      <c r="AI365">
        <v>0</v>
      </c>
    </row>
    <row r="366" spans="5:35" x14ac:dyDescent="0.45">
      <c r="E366" t="s">
        <v>950</v>
      </c>
      <c r="G366" t="s">
        <v>339</v>
      </c>
      <c r="I366" t="s">
        <v>215</v>
      </c>
      <c r="J366" t="s">
        <v>1440</v>
      </c>
      <c r="K366">
        <v>0</v>
      </c>
      <c r="L366" t="s">
        <v>217</v>
      </c>
      <c r="N366" t="s">
        <v>325</v>
      </c>
      <c r="O366" t="s">
        <v>1440</v>
      </c>
      <c r="P366">
        <v>5.5249568291912178E-5</v>
      </c>
      <c r="Q366" t="s">
        <v>217</v>
      </c>
      <c r="S366" t="s">
        <v>326</v>
      </c>
      <c r="T366" t="s">
        <v>1440</v>
      </c>
      <c r="U366">
        <v>2.2570648223950001E-4</v>
      </c>
      <c r="V366" t="s">
        <v>217</v>
      </c>
      <c r="X366">
        <v>1.1415525114155251E-4</v>
      </c>
      <c r="Y366">
        <v>1.4585353321897093E-5</v>
      </c>
      <c r="Z366" t="s">
        <v>1440</v>
      </c>
      <c r="AA366" t="s">
        <v>25</v>
      </c>
      <c r="AC366" t="s">
        <v>22</v>
      </c>
      <c r="AD366" t="s">
        <v>1440</v>
      </c>
      <c r="AE366">
        <v>1.4338262038225252E-4</v>
      </c>
      <c r="AG366" t="s">
        <v>97</v>
      </c>
      <c r="AH366" t="s">
        <v>1440</v>
      </c>
      <c r="AI366">
        <v>0</v>
      </c>
    </row>
    <row r="367" spans="5:35" x14ac:dyDescent="0.45">
      <c r="E367" t="s">
        <v>951</v>
      </c>
      <c r="G367" t="s">
        <v>339</v>
      </c>
      <c r="I367" t="s">
        <v>215</v>
      </c>
      <c r="J367" t="s">
        <v>1441</v>
      </c>
      <c r="K367">
        <v>0</v>
      </c>
      <c r="L367" t="s">
        <v>217</v>
      </c>
      <c r="N367" t="s">
        <v>325</v>
      </c>
      <c r="O367" t="s">
        <v>1441</v>
      </c>
      <c r="P367">
        <v>5.4455011900584399E-5</v>
      </c>
      <c r="Q367" t="s">
        <v>217</v>
      </c>
      <c r="S367" t="s">
        <v>326</v>
      </c>
      <c r="T367" t="s">
        <v>1441</v>
      </c>
      <c r="U367">
        <v>2.2708128019489999E-4</v>
      </c>
      <c r="V367" t="s">
        <v>217</v>
      </c>
      <c r="X367">
        <v>1.1415525114155251E-4</v>
      </c>
      <c r="Y367">
        <v>2.1215059377304864E-5</v>
      </c>
      <c r="Z367" t="s">
        <v>1441</v>
      </c>
      <c r="AA367" t="s">
        <v>25</v>
      </c>
      <c r="AC367" t="s">
        <v>22</v>
      </c>
      <c r="AD367" t="s">
        <v>1441</v>
      </c>
      <c r="AE367">
        <v>1.4732929439762403E-4</v>
      </c>
      <c r="AG367" t="s">
        <v>97</v>
      </c>
      <c r="AH367" t="s">
        <v>1441</v>
      </c>
      <c r="AI367">
        <v>0</v>
      </c>
    </row>
    <row r="368" spans="5:35" x14ac:dyDescent="0.45">
      <c r="E368" t="s">
        <v>952</v>
      </c>
      <c r="G368" t="s">
        <v>339</v>
      </c>
      <c r="I368" t="s">
        <v>215</v>
      </c>
      <c r="J368" t="s">
        <v>1442</v>
      </c>
      <c r="K368">
        <v>0</v>
      </c>
      <c r="L368" t="s">
        <v>217</v>
      </c>
      <c r="N368" t="s">
        <v>325</v>
      </c>
      <c r="O368" t="s">
        <v>1442</v>
      </c>
      <c r="P368">
        <v>5.3468857843959269E-5</v>
      </c>
      <c r="Q368" t="s">
        <v>217</v>
      </c>
      <c r="S368" t="s">
        <v>326</v>
      </c>
      <c r="T368" t="s">
        <v>1442</v>
      </c>
      <c r="U368">
        <v>2.224422647981E-4</v>
      </c>
      <c r="V368" t="s">
        <v>217</v>
      </c>
      <c r="X368">
        <v>1.1415525114155251E-4</v>
      </c>
      <c r="Y368">
        <v>5.7678442682047593E-5</v>
      </c>
      <c r="Z368" t="s">
        <v>1442</v>
      </c>
      <c r="AA368" t="s">
        <v>25</v>
      </c>
      <c r="AC368" t="s">
        <v>22</v>
      </c>
      <c r="AD368" t="s">
        <v>1442</v>
      </c>
      <c r="AE368">
        <v>1.4776513329663204E-4</v>
      </c>
      <c r="AG368" t="s">
        <v>97</v>
      </c>
      <c r="AH368" t="s">
        <v>1442</v>
      </c>
      <c r="AI368">
        <v>0</v>
      </c>
    </row>
    <row r="369" spans="5:35" x14ac:dyDescent="0.45">
      <c r="E369" t="s">
        <v>953</v>
      </c>
      <c r="G369" t="s">
        <v>339</v>
      </c>
      <c r="I369" t="s">
        <v>215</v>
      </c>
      <c r="J369" t="s">
        <v>1443</v>
      </c>
      <c r="K369">
        <v>0</v>
      </c>
      <c r="L369" t="s">
        <v>217</v>
      </c>
      <c r="N369" t="s">
        <v>325</v>
      </c>
      <c r="O369" t="s">
        <v>1443</v>
      </c>
      <c r="P369">
        <v>5.3120840638855889E-5</v>
      </c>
      <c r="Q369" t="s">
        <v>217</v>
      </c>
      <c r="S369" t="s">
        <v>326</v>
      </c>
      <c r="T369" t="s">
        <v>1443</v>
      </c>
      <c r="U369">
        <v>2.270212809895E-4</v>
      </c>
      <c r="V369" t="s">
        <v>217</v>
      </c>
      <c r="X369">
        <v>1.1415525114155251E-4</v>
      </c>
      <c r="Y369">
        <v>1.6905750441289813E-4</v>
      </c>
      <c r="Z369" t="s">
        <v>1443</v>
      </c>
      <c r="AA369" t="s">
        <v>25</v>
      </c>
      <c r="AC369" t="s">
        <v>22</v>
      </c>
      <c r="AD369" t="s">
        <v>1443</v>
      </c>
      <c r="AE369">
        <v>1.4830832365877208E-4</v>
      </c>
      <c r="AG369" t="s">
        <v>97</v>
      </c>
      <c r="AH369" t="s">
        <v>1443</v>
      </c>
      <c r="AI369">
        <v>0</v>
      </c>
    </row>
    <row r="370" spans="5:35" x14ac:dyDescent="0.45">
      <c r="E370" t="s">
        <v>954</v>
      </c>
      <c r="G370" t="s">
        <v>339</v>
      </c>
      <c r="I370" t="s">
        <v>215</v>
      </c>
      <c r="J370" t="s">
        <v>1444</v>
      </c>
      <c r="K370">
        <v>2.1138860296256479E-10</v>
      </c>
      <c r="L370" t="s">
        <v>217</v>
      </c>
      <c r="N370" t="s">
        <v>325</v>
      </c>
      <c r="O370" t="s">
        <v>1444</v>
      </c>
      <c r="P370">
        <v>5.0649501814726683E-5</v>
      </c>
      <c r="Q370" t="s">
        <v>217</v>
      </c>
      <c r="S370" t="s">
        <v>326</v>
      </c>
      <c r="T370" t="s">
        <v>1444</v>
      </c>
      <c r="U370">
        <v>2.285138845955E-4</v>
      </c>
      <c r="V370" t="s">
        <v>217</v>
      </c>
      <c r="X370">
        <v>1.1415525114155251E-4</v>
      </c>
      <c r="Y370">
        <v>1.9060404909297337E-4</v>
      </c>
      <c r="Z370" t="s">
        <v>1444</v>
      </c>
      <c r="AA370" t="s">
        <v>25</v>
      </c>
      <c r="AC370" t="s">
        <v>22</v>
      </c>
      <c r="AD370" t="s">
        <v>1444</v>
      </c>
      <c r="AE370">
        <v>1.5158797116726692E-4</v>
      </c>
      <c r="AG370" t="s">
        <v>97</v>
      </c>
      <c r="AH370" t="s">
        <v>1444</v>
      </c>
      <c r="AI370">
        <v>0</v>
      </c>
    </row>
    <row r="371" spans="5:35" x14ac:dyDescent="0.45">
      <c r="E371" t="s">
        <v>955</v>
      </c>
      <c r="G371" t="s">
        <v>339</v>
      </c>
      <c r="I371" t="s">
        <v>215</v>
      </c>
      <c r="J371" t="s">
        <v>1445</v>
      </c>
      <c r="K371">
        <v>7.2336694123733148E-5</v>
      </c>
      <c r="L371" t="s">
        <v>217</v>
      </c>
      <c r="N371" t="s">
        <v>325</v>
      </c>
      <c r="O371" t="s">
        <v>1445</v>
      </c>
      <c r="P371">
        <v>4.7413045780745773E-5</v>
      </c>
      <c r="Q371" t="s">
        <v>217</v>
      </c>
      <c r="S371" t="s">
        <v>326</v>
      </c>
      <c r="T371" t="s">
        <v>1445</v>
      </c>
      <c r="U371">
        <v>2.281271122734E-4</v>
      </c>
      <c r="V371" t="s">
        <v>217</v>
      </c>
      <c r="X371">
        <v>1.1415525114155251E-4</v>
      </c>
      <c r="Y371">
        <v>1.4585353321897094E-4</v>
      </c>
      <c r="Z371" t="s">
        <v>1445</v>
      </c>
      <c r="AA371" t="s">
        <v>25</v>
      </c>
      <c r="AC371" t="s">
        <v>22</v>
      </c>
      <c r="AD371" t="s">
        <v>1445</v>
      </c>
      <c r="AE371">
        <v>1.709120386618456E-4</v>
      </c>
      <c r="AG371" t="s">
        <v>97</v>
      </c>
      <c r="AH371" t="s">
        <v>1445</v>
      </c>
      <c r="AI371">
        <v>0</v>
      </c>
    </row>
    <row r="372" spans="5:35" x14ac:dyDescent="0.45">
      <c r="E372" t="s">
        <v>956</v>
      </c>
      <c r="G372" t="s">
        <v>339</v>
      </c>
      <c r="I372" t="s">
        <v>215</v>
      </c>
      <c r="J372" t="s">
        <v>1446</v>
      </c>
      <c r="K372">
        <v>2.062308786255E-4</v>
      </c>
      <c r="L372" t="s">
        <v>217</v>
      </c>
      <c r="N372" t="s">
        <v>325</v>
      </c>
      <c r="O372" t="s">
        <v>1446</v>
      </c>
      <c r="P372">
        <v>3.9339891046327879E-5</v>
      </c>
      <c r="Q372" t="s">
        <v>217</v>
      </c>
      <c r="S372" t="s">
        <v>326</v>
      </c>
      <c r="T372" t="s">
        <v>1446</v>
      </c>
      <c r="U372">
        <v>2.2633463763080001E-4</v>
      </c>
      <c r="V372" t="s">
        <v>217</v>
      </c>
      <c r="X372">
        <v>1.1415525114155251E-4</v>
      </c>
      <c r="Y372">
        <v>1.4452759200788939E-4</v>
      </c>
      <c r="Z372" t="s">
        <v>1446</v>
      </c>
      <c r="AA372" t="s">
        <v>25</v>
      </c>
      <c r="AC372" t="s">
        <v>22</v>
      </c>
      <c r="AD372" t="s">
        <v>1446</v>
      </c>
      <c r="AE372">
        <v>1.9225286622784877E-4</v>
      </c>
      <c r="AG372" t="s">
        <v>97</v>
      </c>
      <c r="AH372" t="s">
        <v>1446</v>
      </c>
      <c r="AI372">
        <v>0</v>
      </c>
    </row>
    <row r="373" spans="5:35" x14ac:dyDescent="0.45">
      <c r="E373" t="s">
        <v>957</v>
      </c>
      <c r="G373" t="s">
        <v>339</v>
      </c>
      <c r="I373" t="s">
        <v>215</v>
      </c>
      <c r="J373" t="s">
        <v>1447</v>
      </c>
      <c r="K373">
        <v>2.7029526639410002E-4</v>
      </c>
      <c r="L373" t="s">
        <v>217</v>
      </c>
      <c r="N373" t="s">
        <v>325</v>
      </c>
      <c r="O373" t="s">
        <v>1447</v>
      </c>
      <c r="P373">
        <v>2.6887747028652335E-5</v>
      </c>
      <c r="Q373" t="s">
        <v>217</v>
      </c>
      <c r="S373" t="s">
        <v>326</v>
      </c>
      <c r="T373" t="s">
        <v>1447</v>
      </c>
      <c r="U373">
        <v>2.2173846733549999E-4</v>
      </c>
      <c r="V373" t="s">
        <v>217</v>
      </c>
      <c r="X373">
        <v>1.1415525114155251E-4</v>
      </c>
      <c r="Y373">
        <v>1.408812536774151E-4</v>
      </c>
      <c r="Z373" t="s">
        <v>1447</v>
      </c>
      <c r="AA373" t="s">
        <v>25</v>
      </c>
      <c r="AC373" t="s">
        <v>22</v>
      </c>
      <c r="AD373" t="s">
        <v>1447</v>
      </c>
      <c r="AE373">
        <v>1.9472275401069588E-4</v>
      </c>
      <c r="AG373" t="s">
        <v>97</v>
      </c>
      <c r="AH373" t="s">
        <v>1447</v>
      </c>
      <c r="AI373">
        <v>0</v>
      </c>
    </row>
    <row r="374" spans="5:35" x14ac:dyDescent="0.45">
      <c r="E374" t="s">
        <v>958</v>
      </c>
      <c r="G374" t="s">
        <v>339</v>
      </c>
      <c r="I374" t="s">
        <v>215</v>
      </c>
      <c r="J374" t="s">
        <v>1448</v>
      </c>
      <c r="K374">
        <v>2.7395263315989999E-4</v>
      </c>
      <c r="L374" t="s">
        <v>217</v>
      </c>
      <c r="N374" t="s">
        <v>325</v>
      </c>
      <c r="O374" t="s">
        <v>1448</v>
      </c>
      <c r="P374">
        <v>1.9444628851024184E-5</v>
      </c>
      <c r="Q374" t="s">
        <v>217</v>
      </c>
      <c r="S374" t="s">
        <v>326</v>
      </c>
      <c r="T374" t="s">
        <v>1448</v>
      </c>
      <c r="U374">
        <v>2.1922318656050001E-4</v>
      </c>
      <c r="V374" t="s">
        <v>217</v>
      </c>
      <c r="X374">
        <v>1.1415525114155251E-4</v>
      </c>
      <c r="Y374">
        <v>1.4054976837464471E-4</v>
      </c>
      <c r="Z374" t="s">
        <v>1448</v>
      </c>
      <c r="AA374" t="s">
        <v>25</v>
      </c>
      <c r="AC374" t="s">
        <v>22</v>
      </c>
      <c r="AD374" t="s">
        <v>1448</v>
      </c>
      <c r="AE374">
        <v>1.9510029342598048E-4</v>
      </c>
      <c r="AG374" t="s">
        <v>97</v>
      </c>
      <c r="AH374" t="s">
        <v>1448</v>
      </c>
      <c r="AI374">
        <v>0</v>
      </c>
    </row>
    <row r="375" spans="5:35" x14ac:dyDescent="0.45">
      <c r="E375" t="s">
        <v>959</v>
      </c>
      <c r="G375" t="s">
        <v>339</v>
      </c>
      <c r="I375" t="s">
        <v>215</v>
      </c>
      <c r="J375" t="s">
        <v>1449</v>
      </c>
      <c r="K375">
        <v>2.1329134983860001E-4</v>
      </c>
      <c r="L375" t="s">
        <v>217</v>
      </c>
      <c r="N375" t="s">
        <v>325</v>
      </c>
      <c r="O375" t="s">
        <v>1449</v>
      </c>
      <c r="P375">
        <v>1.7073630959723295E-5</v>
      </c>
      <c r="Q375" t="s">
        <v>217</v>
      </c>
      <c r="S375" t="s">
        <v>326</v>
      </c>
      <c r="T375" t="s">
        <v>1449</v>
      </c>
      <c r="U375">
        <v>2.1704420949830001E-4</v>
      </c>
      <c r="V375" t="s">
        <v>217</v>
      </c>
      <c r="X375">
        <v>1.1415525114155251E-4</v>
      </c>
      <c r="Y375">
        <v>1.4253868019126702E-4</v>
      </c>
      <c r="Z375" t="s">
        <v>1449</v>
      </c>
      <c r="AA375" t="s">
        <v>25</v>
      </c>
      <c r="AC375" t="s">
        <v>22</v>
      </c>
      <c r="AD375" t="s">
        <v>1449</v>
      </c>
      <c r="AE375">
        <v>1.8001962421565517E-4</v>
      </c>
      <c r="AG375" t="s">
        <v>97</v>
      </c>
      <c r="AH375" t="s">
        <v>1449</v>
      </c>
      <c r="AI375">
        <v>0</v>
      </c>
    </row>
    <row r="376" spans="5:35" x14ac:dyDescent="0.45">
      <c r="E376" t="s">
        <v>960</v>
      </c>
      <c r="G376" t="s">
        <v>339</v>
      </c>
      <c r="I376" t="s">
        <v>215</v>
      </c>
      <c r="J376" t="s">
        <v>1450</v>
      </c>
      <c r="K376">
        <v>2.461367841385E-4</v>
      </c>
      <c r="L376" t="s">
        <v>217</v>
      </c>
      <c r="N376" t="s">
        <v>325</v>
      </c>
      <c r="O376" t="s">
        <v>1450</v>
      </c>
      <c r="P376">
        <v>1.5913415295455717E-5</v>
      </c>
      <c r="Q376" t="s">
        <v>217</v>
      </c>
      <c r="S376" t="s">
        <v>326</v>
      </c>
      <c r="T376" t="s">
        <v>1450</v>
      </c>
      <c r="U376">
        <v>2.1570626055450001E-4</v>
      </c>
      <c r="V376" t="s">
        <v>217</v>
      </c>
      <c r="X376">
        <v>1.1415525114155251E-4</v>
      </c>
      <c r="Y376">
        <v>1.4883690094390442E-4</v>
      </c>
      <c r="Z376" t="s">
        <v>1450</v>
      </c>
      <c r="AA376" t="s">
        <v>25</v>
      </c>
      <c r="AC376" t="s">
        <v>22</v>
      </c>
      <c r="AD376" t="s">
        <v>1450</v>
      </c>
      <c r="AE376">
        <v>1.5562792435659586E-4</v>
      </c>
      <c r="AG376" t="s">
        <v>97</v>
      </c>
      <c r="AH376" t="s">
        <v>1450</v>
      </c>
      <c r="AI376">
        <v>0</v>
      </c>
    </row>
    <row r="377" spans="5:35" x14ac:dyDescent="0.45">
      <c r="E377" t="s">
        <v>961</v>
      </c>
      <c r="G377" t="s">
        <v>339</v>
      </c>
      <c r="I377" t="s">
        <v>215</v>
      </c>
      <c r="J377" t="s">
        <v>1451</v>
      </c>
      <c r="K377">
        <v>2.6781954470940001E-4</v>
      </c>
      <c r="L377" t="s">
        <v>217</v>
      </c>
      <c r="N377" t="s">
        <v>325</v>
      </c>
      <c r="O377" t="s">
        <v>1451</v>
      </c>
      <c r="P377">
        <v>1.4354890559363556E-5</v>
      </c>
      <c r="Q377" t="s">
        <v>217</v>
      </c>
      <c r="S377" t="s">
        <v>326</v>
      </c>
      <c r="T377" t="s">
        <v>1451</v>
      </c>
      <c r="U377">
        <v>2.1452606809479999E-4</v>
      </c>
      <c r="V377" t="s">
        <v>217</v>
      </c>
      <c r="X377">
        <v>1.1415525114155251E-4</v>
      </c>
      <c r="Y377">
        <v>1.5049432745775637E-4</v>
      </c>
      <c r="Z377" t="s">
        <v>1451</v>
      </c>
      <c r="AA377" t="s">
        <v>25</v>
      </c>
      <c r="AC377" t="s">
        <v>22</v>
      </c>
      <c r="AD377" t="s">
        <v>1451</v>
      </c>
      <c r="AE377">
        <v>1.4327808337695542E-4</v>
      </c>
      <c r="AG377" t="s">
        <v>97</v>
      </c>
      <c r="AH377" t="s">
        <v>1451</v>
      </c>
      <c r="AI377">
        <v>0</v>
      </c>
    </row>
    <row r="378" spans="5:35" x14ac:dyDescent="0.45">
      <c r="E378" t="s">
        <v>962</v>
      </c>
      <c r="G378" t="s">
        <v>339</v>
      </c>
      <c r="I378" t="s">
        <v>215</v>
      </c>
      <c r="J378" t="s">
        <v>1452</v>
      </c>
      <c r="K378">
        <v>2.288722226193E-4</v>
      </c>
      <c r="L378" t="s">
        <v>217</v>
      </c>
      <c r="N378" t="s">
        <v>325</v>
      </c>
      <c r="O378" t="s">
        <v>1452</v>
      </c>
      <c r="P378">
        <v>1.3575395239286399E-5</v>
      </c>
      <c r="Q378" t="s">
        <v>217</v>
      </c>
      <c r="S378" t="s">
        <v>326</v>
      </c>
      <c r="T378" t="s">
        <v>1452</v>
      </c>
      <c r="U378">
        <v>2.138687999846E-4</v>
      </c>
      <c r="V378" t="s">
        <v>217</v>
      </c>
      <c r="X378">
        <v>1.1415525114155251E-4</v>
      </c>
      <c r="Y378">
        <v>1.7237235744060203E-4</v>
      </c>
      <c r="Z378" t="s">
        <v>1452</v>
      </c>
      <c r="AA378" t="s">
        <v>25</v>
      </c>
      <c r="AC378" t="s">
        <v>22</v>
      </c>
      <c r="AD378" t="s">
        <v>1452</v>
      </c>
      <c r="AE378">
        <v>1.3956420523107251E-4</v>
      </c>
      <c r="AG378" t="s">
        <v>97</v>
      </c>
      <c r="AH378" t="s">
        <v>1452</v>
      </c>
      <c r="AI378">
        <v>0</v>
      </c>
    </row>
    <row r="379" spans="5:35" x14ac:dyDescent="0.45">
      <c r="E379" t="s">
        <v>963</v>
      </c>
      <c r="G379" t="s">
        <v>339</v>
      </c>
      <c r="I379" t="s">
        <v>215</v>
      </c>
      <c r="J379" t="s">
        <v>1453</v>
      </c>
      <c r="K379">
        <v>1.378971265884E-4</v>
      </c>
      <c r="L379" t="s">
        <v>217</v>
      </c>
      <c r="N379" t="s">
        <v>325</v>
      </c>
      <c r="O379" t="s">
        <v>1453</v>
      </c>
      <c r="P379">
        <v>1.6986622596229952E-5</v>
      </c>
      <c r="Q379" t="s">
        <v>217</v>
      </c>
      <c r="S379" t="s">
        <v>326</v>
      </c>
      <c r="T379" t="s">
        <v>1453</v>
      </c>
      <c r="U379">
        <v>2.1332000302949999E-4</v>
      </c>
      <c r="V379" t="s">
        <v>217</v>
      </c>
      <c r="X379">
        <v>1.1415525114155251E-4</v>
      </c>
      <c r="Y379">
        <v>2.2209515285616027E-4</v>
      </c>
      <c r="Z379" t="s">
        <v>1453</v>
      </c>
      <c r="AA379" t="s">
        <v>25</v>
      </c>
      <c r="AC379" t="s">
        <v>22</v>
      </c>
      <c r="AD379" t="s">
        <v>1453</v>
      </c>
      <c r="AE379">
        <v>8.3883775555773529E-5</v>
      </c>
      <c r="AG379" t="s">
        <v>97</v>
      </c>
      <c r="AH379" t="s">
        <v>1453</v>
      </c>
      <c r="AI379">
        <v>0</v>
      </c>
    </row>
    <row r="380" spans="5:35" x14ac:dyDescent="0.45">
      <c r="E380" t="s">
        <v>964</v>
      </c>
      <c r="G380" t="s">
        <v>339</v>
      </c>
      <c r="I380" t="s">
        <v>215</v>
      </c>
      <c r="J380" t="s">
        <v>1454</v>
      </c>
      <c r="K380">
        <v>1.2472298011041956E-5</v>
      </c>
      <c r="L380" t="s">
        <v>217</v>
      </c>
      <c r="N380" t="s">
        <v>325</v>
      </c>
      <c r="O380" t="s">
        <v>1454</v>
      </c>
      <c r="P380">
        <v>2.1193811422195065E-5</v>
      </c>
      <c r="Q380" t="s">
        <v>217</v>
      </c>
      <c r="S380" t="s">
        <v>326</v>
      </c>
      <c r="T380" t="s">
        <v>1454</v>
      </c>
      <c r="U380">
        <v>2.0130178028139999E-4</v>
      </c>
      <c r="V380" t="s">
        <v>217</v>
      </c>
      <c r="X380">
        <v>1.1415525114155251E-4</v>
      </c>
      <c r="Y380">
        <v>2.2209515285616027E-4</v>
      </c>
      <c r="Z380" t="s">
        <v>1454</v>
      </c>
      <c r="AA380" t="s">
        <v>25</v>
      </c>
      <c r="AC380" t="s">
        <v>22</v>
      </c>
      <c r="AD380" t="s">
        <v>1454</v>
      </c>
      <c r="AE380">
        <v>6.9762032336346844E-5</v>
      </c>
      <c r="AG380" t="s">
        <v>97</v>
      </c>
      <c r="AH380" t="s">
        <v>1454</v>
      </c>
      <c r="AI380">
        <v>0</v>
      </c>
    </row>
    <row r="381" spans="5:35" x14ac:dyDescent="0.45">
      <c r="E381" t="s">
        <v>965</v>
      </c>
      <c r="G381" t="s">
        <v>339</v>
      </c>
      <c r="I381" t="s">
        <v>215</v>
      </c>
      <c r="J381" t="s">
        <v>1455</v>
      </c>
      <c r="K381">
        <v>0</v>
      </c>
      <c r="L381" t="s">
        <v>217</v>
      </c>
      <c r="N381" t="s">
        <v>325</v>
      </c>
      <c r="O381" t="s">
        <v>1455</v>
      </c>
      <c r="P381">
        <v>2.3618740287207335E-5</v>
      </c>
      <c r="Q381" t="s">
        <v>217</v>
      </c>
      <c r="S381" t="s">
        <v>326</v>
      </c>
      <c r="T381" t="s">
        <v>1455</v>
      </c>
      <c r="U381">
        <v>1.9906909095890001E-4</v>
      </c>
      <c r="V381" t="s">
        <v>217</v>
      </c>
      <c r="X381">
        <v>1.1415525114155251E-4</v>
      </c>
      <c r="Y381">
        <v>1.7237235744060203E-4</v>
      </c>
      <c r="Z381" t="s">
        <v>1455</v>
      </c>
      <c r="AA381" t="s">
        <v>25</v>
      </c>
      <c r="AC381" t="s">
        <v>22</v>
      </c>
      <c r="AD381" t="s">
        <v>1455</v>
      </c>
      <c r="AE381">
        <v>6.4018528026079779E-5</v>
      </c>
      <c r="AG381" t="s">
        <v>97</v>
      </c>
      <c r="AH381" t="s">
        <v>1455</v>
      </c>
      <c r="AI381">
        <v>0</v>
      </c>
    </row>
    <row r="382" spans="5:35" x14ac:dyDescent="0.45">
      <c r="E382" t="s">
        <v>966</v>
      </c>
      <c r="G382" t="s">
        <v>339</v>
      </c>
      <c r="I382" t="s">
        <v>215</v>
      </c>
      <c r="J382" t="s">
        <v>1456</v>
      </c>
      <c r="K382">
        <v>0</v>
      </c>
      <c r="L382" t="s">
        <v>217</v>
      </c>
      <c r="N382" t="s">
        <v>325</v>
      </c>
      <c r="O382" t="s">
        <v>1456</v>
      </c>
      <c r="P382">
        <v>2.5159586898591555E-5</v>
      </c>
      <c r="Q382" t="s">
        <v>217</v>
      </c>
      <c r="S382" t="s">
        <v>326</v>
      </c>
      <c r="T382" t="s">
        <v>1456</v>
      </c>
      <c r="U382">
        <v>2.007620756037E-4</v>
      </c>
      <c r="V382" t="s">
        <v>217</v>
      </c>
      <c r="X382">
        <v>1.1415525114155251E-4</v>
      </c>
      <c r="Y382">
        <v>1.5579809230208258E-4</v>
      </c>
      <c r="Z382" t="s">
        <v>1456</v>
      </c>
      <c r="AA382" t="s">
        <v>25</v>
      </c>
      <c r="AC382" t="s">
        <v>22</v>
      </c>
      <c r="AD382" t="s">
        <v>1456</v>
      </c>
      <c r="AE382">
        <v>5.1139568973473912E-5</v>
      </c>
      <c r="AG382" t="s">
        <v>97</v>
      </c>
      <c r="AH382" t="s">
        <v>1456</v>
      </c>
      <c r="AI382">
        <v>0</v>
      </c>
    </row>
    <row r="383" spans="5:35" x14ac:dyDescent="0.45">
      <c r="E383" t="s">
        <v>967</v>
      </c>
      <c r="G383" t="s">
        <v>339</v>
      </c>
      <c r="I383" t="s">
        <v>215</v>
      </c>
      <c r="J383" t="s">
        <v>1457</v>
      </c>
      <c r="K383">
        <v>0</v>
      </c>
      <c r="L383" t="s">
        <v>217</v>
      </c>
      <c r="N383" t="s">
        <v>325</v>
      </c>
      <c r="O383" t="s">
        <v>1457</v>
      </c>
      <c r="P383">
        <v>2.6035101068566413E-5</v>
      </c>
      <c r="Q383" t="s">
        <v>217</v>
      </c>
      <c r="S383" t="s">
        <v>326</v>
      </c>
      <c r="T383" t="s">
        <v>1457</v>
      </c>
      <c r="U383">
        <v>1.9998608597159999E-4</v>
      </c>
      <c r="V383" t="s">
        <v>217</v>
      </c>
      <c r="X383">
        <v>1.1415525114155251E-4</v>
      </c>
      <c r="Y383">
        <v>1.093901499142282E-4</v>
      </c>
      <c r="Z383" t="s">
        <v>1457</v>
      </c>
      <c r="AA383" t="s">
        <v>25</v>
      </c>
      <c r="AC383" t="s">
        <v>22</v>
      </c>
      <c r="AD383" t="s">
        <v>1457</v>
      </c>
      <c r="AE383">
        <v>5.0889082226165811E-5</v>
      </c>
      <c r="AG383" t="s">
        <v>97</v>
      </c>
      <c r="AH383" t="s">
        <v>1457</v>
      </c>
      <c r="AI383">
        <v>0</v>
      </c>
    </row>
    <row r="384" spans="5:35" x14ac:dyDescent="0.45">
      <c r="E384" t="s">
        <v>968</v>
      </c>
      <c r="G384" t="s">
        <v>339</v>
      </c>
      <c r="I384" t="s">
        <v>215</v>
      </c>
      <c r="J384" t="s">
        <v>1458</v>
      </c>
      <c r="K384">
        <v>0</v>
      </c>
      <c r="L384" t="s">
        <v>217</v>
      </c>
      <c r="N384" t="s">
        <v>325</v>
      </c>
      <c r="O384" t="s">
        <v>1458</v>
      </c>
      <c r="P384">
        <v>2.6355496549188761E-5</v>
      </c>
      <c r="Q384" t="s">
        <v>217</v>
      </c>
      <c r="S384" t="s">
        <v>326</v>
      </c>
      <c r="T384" t="s">
        <v>1458</v>
      </c>
      <c r="U384">
        <v>1.978371885568E-4</v>
      </c>
      <c r="V384" t="s">
        <v>217</v>
      </c>
      <c r="X384">
        <v>1.1415525114155251E-4</v>
      </c>
      <c r="Y384">
        <v>7.9556472664893237E-5</v>
      </c>
      <c r="Z384" t="s">
        <v>1458</v>
      </c>
      <c r="AA384" t="s">
        <v>25</v>
      </c>
      <c r="AC384" t="s">
        <v>22</v>
      </c>
      <c r="AD384" t="s">
        <v>1458</v>
      </c>
      <c r="AE384">
        <v>5.174226501555233E-5</v>
      </c>
      <c r="AG384" t="s">
        <v>97</v>
      </c>
      <c r="AH384" t="s">
        <v>1458</v>
      </c>
      <c r="AI384">
        <v>0</v>
      </c>
    </row>
    <row r="385" spans="5:35" x14ac:dyDescent="0.45">
      <c r="E385" t="s">
        <v>969</v>
      </c>
      <c r="G385" t="s">
        <v>339</v>
      </c>
      <c r="I385" t="s">
        <v>215</v>
      </c>
      <c r="J385" t="s">
        <v>1459</v>
      </c>
      <c r="K385">
        <v>0</v>
      </c>
      <c r="L385" t="s">
        <v>217</v>
      </c>
      <c r="N385" t="s">
        <v>325</v>
      </c>
      <c r="O385" t="s">
        <v>1459</v>
      </c>
      <c r="P385">
        <v>2.6924184419314704E-5</v>
      </c>
      <c r="Q385" t="s">
        <v>217</v>
      </c>
      <c r="S385" t="s">
        <v>326</v>
      </c>
      <c r="T385" t="s">
        <v>1459</v>
      </c>
      <c r="U385">
        <v>1.925339600743E-4</v>
      </c>
      <c r="V385" t="s">
        <v>217</v>
      </c>
      <c r="X385">
        <v>1.1415525114155251E-4</v>
      </c>
      <c r="Y385">
        <v>5.6352501470966035E-5</v>
      </c>
      <c r="Z385" t="s">
        <v>1459</v>
      </c>
      <c r="AA385" t="s">
        <v>25</v>
      </c>
      <c r="AC385" t="s">
        <v>22</v>
      </c>
      <c r="AD385" t="s">
        <v>1459</v>
      </c>
      <c r="AE385">
        <v>5.3915026464112573E-5</v>
      </c>
      <c r="AG385" t="s">
        <v>97</v>
      </c>
      <c r="AH385" t="s">
        <v>1459</v>
      </c>
      <c r="AI385">
        <v>0</v>
      </c>
    </row>
    <row r="386" spans="5:35" x14ac:dyDescent="0.45">
      <c r="E386" t="s">
        <v>970</v>
      </c>
      <c r="G386" t="s">
        <v>339</v>
      </c>
      <c r="I386" t="s">
        <v>215</v>
      </c>
      <c r="J386" t="s">
        <v>1460</v>
      </c>
      <c r="K386">
        <v>0</v>
      </c>
      <c r="L386" t="s">
        <v>217</v>
      </c>
      <c r="N386" t="s">
        <v>325</v>
      </c>
      <c r="O386" t="s">
        <v>1460</v>
      </c>
      <c r="P386">
        <v>2.7662060786754967E-5</v>
      </c>
      <c r="Q386" t="s">
        <v>217</v>
      </c>
      <c r="S386" t="s">
        <v>326</v>
      </c>
      <c r="T386" t="s">
        <v>1460</v>
      </c>
      <c r="U386">
        <v>1.877036149081E-4</v>
      </c>
      <c r="V386" t="s">
        <v>217</v>
      </c>
      <c r="X386">
        <v>1.1415525114155251E-4</v>
      </c>
      <c r="Y386">
        <v>2.9833677249334962E-5</v>
      </c>
      <c r="Z386" t="s">
        <v>1460</v>
      </c>
      <c r="AA386" t="s">
        <v>25</v>
      </c>
      <c r="AC386" t="s">
        <v>22</v>
      </c>
      <c r="AD386" t="s">
        <v>1460</v>
      </c>
      <c r="AE386">
        <v>6.6202547305979753E-5</v>
      </c>
      <c r="AG386" t="s">
        <v>97</v>
      </c>
      <c r="AH386" t="s">
        <v>1460</v>
      </c>
      <c r="AI386">
        <v>0</v>
      </c>
    </row>
    <row r="387" spans="5:35" x14ac:dyDescent="0.45">
      <c r="E387" t="s">
        <v>971</v>
      </c>
      <c r="G387" t="s">
        <v>339</v>
      </c>
      <c r="I387" t="s">
        <v>215</v>
      </c>
      <c r="J387" t="s">
        <v>1461</v>
      </c>
      <c r="K387">
        <v>0</v>
      </c>
      <c r="L387" t="s">
        <v>217</v>
      </c>
      <c r="N387" t="s">
        <v>325</v>
      </c>
      <c r="O387" t="s">
        <v>1461</v>
      </c>
      <c r="P387">
        <v>2.9624613039890969E-5</v>
      </c>
      <c r="Q387" t="s">
        <v>217</v>
      </c>
      <c r="S387" t="s">
        <v>326</v>
      </c>
      <c r="T387" t="s">
        <v>1461</v>
      </c>
      <c r="U387">
        <v>1.8292638870389999E-4</v>
      </c>
      <c r="V387" t="s">
        <v>217</v>
      </c>
      <c r="X387">
        <v>1.1415525114155251E-4</v>
      </c>
      <c r="Y387">
        <v>2.1546544680075254E-5</v>
      </c>
      <c r="Z387" t="s">
        <v>1461</v>
      </c>
      <c r="AA387" t="s">
        <v>25</v>
      </c>
      <c r="AC387" t="s">
        <v>22</v>
      </c>
      <c r="AD387" t="s">
        <v>1461</v>
      </c>
      <c r="AE387">
        <v>8.0799129768698374E-5</v>
      </c>
      <c r="AG387" t="s">
        <v>97</v>
      </c>
      <c r="AH387" t="s">
        <v>1461</v>
      </c>
      <c r="AI387">
        <v>0</v>
      </c>
    </row>
    <row r="388" spans="5:35" x14ac:dyDescent="0.45">
      <c r="E388" t="s">
        <v>972</v>
      </c>
      <c r="G388" t="s">
        <v>339</v>
      </c>
      <c r="I388" t="s">
        <v>215</v>
      </c>
      <c r="J388" t="s">
        <v>1462</v>
      </c>
      <c r="K388">
        <v>0</v>
      </c>
      <c r="L388" t="s">
        <v>217</v>
      </c>
      <c r="N388" t="s">
        <v>325</v>
      </c>
      <c r="O388" t="s">
        <v>1462</v>
      </c>
      <c r="P388">
        <v>3.0963885476915873E-5</v>
      </c>
      <c r="Q388" t="s">
        <v>217</v>
      </c>
      <c r="S388" t="s">
        <v>326</v>
      </c>
      <c r="T388" t="s">
        <v>1462</v>
      </c>
      <c r="U388">
        <v>1.8069516641509999E-4</v>
      </c>
      <c r="V388" t="s">
        <v>217</v>
      </c>
      <c r="X388">
        <v>1.1415525114155251E-4</v>
      </c>
      <c r="Y388">
        <v>1.4916838624667481E-5</v>
      </c>
      <c r="Z388" t="s">
        <v>1462</v>
      </c>
      <c r="AA388" t="s">
        <v>25</v>
      </c>
      <c r="AC388" t="s">
        <v>22</v>
      </c>
      <c r="AD388" t="s">
        <v>1462</v>
      </c>
      <c r="AE388">
        <v>1.0926174185327075E-4</v>
      </c>
      <c r="AG388" t="s">
        <v>97</v>
      </c>
      <c r="AH388" t="s">
        <v>1462</v>
      </c>
      <c r="AI388">
        <v>0</v>
      </c>
    </row>
    <row r="389" spans="5:35" x14ac:dyDescent="0.45">
      <c r="E389" t="s">
        <v>973</v>
      </c>
      <c r="G389" t="s">
        <v>339</v>
      </c>
      <c r="I389" t="s">
        <v>215</v>
      </c>
      <c r="J389" t="s">
        <v>1463</v>
      </c>
      <c r="K389">
        <v>0</v>
      </c>
      <c r="L389" t="s">
        <v>217</v>
      </c>
      <c r="N389" t="s">
        <v>325</v>
      </c>
      <c r="O389" t="s">
        <v>1463</v>
      </c>
      <c r="P389">
        <v>3.1953644001111923E-5</v>
      </c>
      <c r="Q389" t="s">
        <v>217</v>
      </c>
      <c r="S389" t="s">
        <v>326</v>
      </c>
      <c r="T389" t="s">
        <v>1463</v>
      </c>
      <c r="U389">
        <v>1.8053498026559999E-4</v>
      </c>
      <c r="V389" t="s">
        <v>217</v>
      </c>
      <c r="X389">
        <v>1.1415525114155251E-4</v>
      </c>
      <c r="Y389">
        <v>1.6574265138519424E-5</v>
      </c>
      <c r="Z389" t="s">
        <v>1463</v>
      </c>
      <c r="AA389" t="s">
        <v>25</v>
      </c>
      <c r="AC389" t="s">
        <v>22</v>
      </c>
      <c r="AD389" t="s">
        <v>1463</v>
      </c>
      <c r="AE389">
        <v>1.3996908509389641E-4</v>
      </c>
      <c r="AG389" t="s">
        <v>97</v>
      </c>
      <c r="AH389" t="s">
        <v>1463</v>
      </c>
      <c r="AI389">
        <v>0</v>
      </c>
    </row>
    <row r="390" spans="5:35" x14ac:dyDescent="0.45">
      <c r="E390" t="s">
        <v>974</v>
      </c>
      <c r="G390" t="s">
        <v>339</v>
      </c>
      <c r="I390" t="s">
        <v>215</v>
      </c>
      <c r="J390" t="s">
        <v>1464</v>
      </c>
      <c r="K390">
        <v>0</v>
      </c>
      <c r="L390" t="s">
        <v>217</v>
      </c>
      <c r="N390" t="s">
        <v>325</v>
      </c>
      <c r="O390" t="s">
        <v>1464</v>
      </c>
      <c r="P390">
        <v>3.3234489866959633E-5</v>
      </c>
      <c r="Q390" t="s">
        <v>217</v>
      </c>
      <c r="S390" t="s">
        <v>326</v>
      </c>
      <c r="T390" t="s">
        <v>1464</v>
      </c>
      <c r="U390">
        <v>1.8198361925110001E-4</v>
      </c>
      <c r="V390" t="s">
        <v>217</v>
      </c>
      <c r="X390">
        <v>1.1415525114155251E-4</v>
      </c>
      <c r="Y390">
        <v>1.4585353321897093E-5</v>
      </c>
      <c r="Z390" t="s">
        <v>1464</v>
      </c>
      <c r="AA390" t="s">
        <v>25</v>
      </c>
      <c r="AC390" t="s">
        <v>22</v>
      </c>
      <c r="AD390" t="s">
        <v>1464</v>
      </c>
      <c r="AE390">
        <v>1.4338262038225252E-4</v>
      </c>
      <c r="AG390" t="s">
        <v>97</v>
      </c>
      <c r="AH390" t="s">
        <v>1464</v>
      </c>
      <c r="AI390">
        <v>0</v>
      </c>
    </row>
    <row r="391" spans="5:35" x14ac:dyDescent="0.45">
      <c r="E391" t="s">
        <v>975</v>
      </c>
      <c r="G391" t="s">
        <v>339</v>
      </c>
      <c r="I391" t="s">
        <v>215</v>
      </c>
      <c r="J391" t="s">
        <v>1465</v>
      </c>
      <c r="K391">
        <v>0</v>
      </c>
      <c r="L391" t="s">
        <v>217</v>
      </c>
      <c r="N391" t="s">
        <v>325</v>
      </c>
      <c r="O391" t="s">
        <v>1465</v>
      </c>
      <c r="P391">
        <v>3.5198267029718626E-5</v>
      </c>
      <c r="Q391" t="s">
        <v>217</v>
      </c>
      <c r="S391" t="s">
        <v>326</v>
      </c>
      <c r="T391" t="s">
        <v>1465</v>
      </c>
      <c r="U391">
        <v>1.825116841967E-4</v>
      </c>
      <c r="V391" t="s">
        <v>217</v>
      </c>
      <c r="X391">
        <v>1.1415525114155251E-4</v>
      </c>
      <c r="Y391">
        <v>2.1215059377304864E-5</v>
      </c>
      <c r="Z391" t="s">
        <v>1465</v>
      </c>
      <c r="AA391" t="s">
        <v>25</v>
      </c>
      <c r="AC391" t="s">
        <v>22</v>
      </c>
      <c r="AD391" t="s">
        <v>1465</v>
      </c>
      <c r="AE391">
        <v>1.4732929439762406E-4</v>
      </c>
      <c r="AG391" t="s">
        <v>97</v>
      </c>
      <c r="AH391" t="s">
        <v>1465</v>
      </c>
      <c r="AI391">
        <v>0</v>
      </c>
    </row>
    <row r="392" spans="5:35" x14ac:dyDescent="0.45">
      <c r="E392" t="s">
        <v>976</v>
      </c>
      <c r="G392" t="s">
        <v>339</v>
      </c>
      <c r="I392" t="s">
        <v>215</v>
      </c>
      <c r="J392" t="s">
        <v>1466</v>
      </c>
      <c r="K392">
        <v>0</v>
      </c>
      <c r="L392" t="s">
        <v>217</v>
      </c>
      <c r="N392" t="s">
        <v>325</v>
      </c>
      <c r="O392" t="s">
        <v>1466</v>
      </c>
      <c r="P392">
        <v>3.6526603372351074E-5</v>
      </c>
      <c r="Q392" t="s">
        <v>217</v>
      </c>
      <c r="S392" t="s">
        <v>326</v>
      </c>
      <c r="T392" t="s">
        <v>1466</v>
      </c>
      <c r="U392">
        <v>1.677419963146E-4</v>
      </c>
      <c r="V392" t="s">
        <v>217</v>
      </c>
      <c r="X392">
        <v>1.1415525114155251E-4</v>
      </c>
      <c r="Y392">
        <v>5.7678442682047593E-5</v>
      </c>
      <c r="Z392" t="s">
        <v>1466</v>
      </c>
      <c r="AA392" t="s">
        <v>25</v>
      </c>
      <c r="AC392" t="s">
        <v>22</v>
      </c>
      <c r="AD392" t="s">
        <v>1466</v>
      </c>
      <c r="AE392">
        <v>1.4662125721943848E-4</v>
      </c>
      <c r="AG392" t="s">
        <v>97</v>
      </c>
      <c r="AH392" t="s">
        <v>1466</v>
      </c>
      <c r="AI392">
        <v>0</v>
      </c>
    </row>
    <row r="393" spans="5:35" x14ac:dyDescent="0.45">
      <c r="E393" t="s">
        <v>977</v>
      </c>
      <c r="G393" t="s">
        <v>339</v>
      </c>
      <c r="I393" t="s">
        <v>215</v>
      </c>
      <c r="J393" t="s">
        <v>1467</v>
      </c>
      <c r="K393">
        <v>0</v>
      </c>
      <c r="L393" t="s">
        <v>217</v>
      </c>
      <c r="N393" t="s">
        <v>325</v>
      </c>
      <c r="O393" t="s">
        <v>1467</v>
      </c>
      <c r="P393">
        <v>3.6202810377851917E-5</v>
      </c>
      <c r="Q393" t="s">
        <v>217</v>
      </c>
      <c r="S393" t="s">
        <v>326</v>
      </c>
      <c r="T393" t="s">
        <v>1467</v>
      </c>
      <c r="U393">
        <v>1.727900385254E-4</v>
      </c>
      <c r="V393" t="s">
        <v>217</v>
      </c>
      <c r="X393">
        <v>1.1415525114155251E-4</v>
      </c>
      <c r="Y393">
        <v>1.6905750441289813E-4</v>
      </c>
      <c r="Z393" t="s">
        <v>1467</v>
      </c>
      <c r="AA393" t="s">
        <v>25</v>
      </c>
      <c r="AC393" t="s">
        <v>22</v>
      </c>
      <c r="AD393" t="s">
        <v>1467</v>
      </c>
      <c r="AE393">
        <v>1.4716444758157852E-4</v>
      </c>
      <c r="AG393" t="s">
        <v>97</v>
      </c>
      <c r="AH393" t="s">
        <v>1467</v>
      </c>
      <c r="AI393">
        <v>0</v>
      </c>
    </row>
    <row r="394" spans="5:35" x14ac:dyDescent="0.45">
      <c r="E394" t="s">
        <v>978</v>
      </c>
      <c r="G394" t="s">
        <v>339</v>
      </c>
      <c r="I394" t="s">
        <v>215</v>
      </c>
      <c r="J394" t="s">
        <v>1468</v>
      </c>
      <c r="K394">
        <v>2.3888189679114161E-10</v>
      </c>
      <c r="L394" t="s">
        <v>217</v>
      </c>
      <c r="N394" t="s">
        <v>325</v>
      </c>
      <c r="O394" t="s">
        <v>1468</v>
      </c>
      <c r="P394">
        <v>3.5811966185508776E-5</v>
      </c>
      <c r="Q394" t="s">
        <v>217</v>
      </c>
      <c r="S394" t="s">
        <v>326</v>
      </c>
      <c r="T394" t="s">
        <v>1468</v>
      </c>
      <c r="U394">
        <v>1.7118391539600001E-4</v>
      </c>
      <c r="V394" t="s">
        <v>217</v>
      </c>
      <c r="X394">
        <v>1.1415525114155251E-4</v>
      </c>
      <c r="Y394">
        <v>1.9060404909297337E-4</v>
      </c>
      <c r="Z394" t="s">
        <v>1468</v>
      </c>
      <c r="AA394" t="s">
        <v>25</v>
      </c>
      <c r="AC394" t="s">
        <v>22</v>
      </c>
      <c r="AD394" t="s">
        <v>1468</v>
      </c>
      <c r="AE394">
        <v>1.5044409509007336E-4</v>
      </c>
      <c r="AG394" t="s">
        <v>97</v>
      </c>
      <c r="AH394" t="s">
        <v>1468</v>
      </c>
      <c r="AI394">
        <v>0</v>
      </c>
    </row>
    <row r="395" spans="5:35" x14ac:dyDescent="0.45">
      <c r="E395" t="s">
        <v>204</v>
      </c>
      <c r="G395" t="s">
        <v>124</v>
      </c>
      <c r="I395" t="s">
        <v>215</v>
      </c>
      <c r="J395" t="s">
        <v>1469</v>
      </c>
      <c r="K395">
        <v>7.9411684117484968E-5</v>
      </c>
      <c r="L395" t="s">
        <v>217</v>
      </c>
      <c r="N395" t="s">
        <v>325</v>
      </c>
      <c r="O395" t="s">
        <v>1469</v>
      </c>
      <c r="P395">
        <v>3.4633026459954398E-5</v>
      </c>
      <c r="Q395" t="s">
        <v>217</v>
      </c>
      <c r="S395" t="s">
        <v>326</v>
      </c>
      <c r="T395" t="s">
        <v>1469</v>
      </c>
      <c r="U395">
        <v>1.6650609511190001E-4</v>
      </c>
      <c r="V395" t="s">
        <v>217</v>
      </c>
      <c r="X395">
        <v>1.1415525114155251E-4</v>
      </c>
      <c r="Y395">
        <v>1.4585353321897094E-4</v>
      </c>
      <c r="Z395" t="s">
        <v>1469</v>
      </c>
      <c r="AA395" t="s">
        <v>25</v>
      </c>
      <c r="AC395" t="s">
        <v>22</v>
      </c>
      <c r="AD395" t="s">
        <v>1469</v>
      </c>
      <c r="AE395">
        <v>1.7262564141790851E-4</v>
      </c>
      <c r="AG395" t="s">
        <v>97</v>
      </c>
      <c r="AH395" t="s">
        <v>1469</v>
      </c>
      <c r="AI395">
        <v>0</v>
      </c>
    </row>
    <row r="396" spans="5:35" x14ac:dyDescent="0.45">
      <c r="E396" t="s">
        <v>205</v>
      </c>
      <c r="G396" t="s">
        <v>124</v>
      </c>
      <c r="I396" t="s">
        <v>215</v>
      </c>
      <c r="J396" t="s">
        <v>1470</v>
      </c>
      <c r="K396">
        <v>2.1406523547040001E-4</v>
      </c>
      <c r="L396" t="s">
        <v>217</v>
      </c>
      <c r="N396" t="s">
        <v>325</v>
      </c>
      <c r="O396" t="s">
        <v>1470</v>
      </c>
      <c r="P396">
        <v>3.2618600464404848E-5</v>
      </c>
      <c r="Q396" t="s">
        <v>217</v>
      </c>
      <c r="S396" t="s">
        <v>326</v>
      </c>
      <c r="T396" t="s">
        <v>1470</v>
      </c>
      <c r="U396">
        <v>1.625827260067E-4</v>
      </c>
      <c r="V396" t="s">
        <v>217</v>
      </c>
      <c r="X396">
        <v>1.1415525114155251E-4</v>
      </c>
      <c r="Y396">
        <v>1.4452759200788939E-4</v>
      </c>
      <c r="Z396" t="s">
        <v>1470</v>
      </c>
      <c r="AA396" t="s">
        <v>25</v>
      </c>
      <c r="AC396" t="s">
        <v>22</v>
      </c>
      <c r="AD396" t="s">
        <v>1470</v>
      </c>
      <c r="AE396">
        <v>1.945876600346196E-4</v>
      </c>
      <c r="AG396" t="s">
        <v>97</v>
      </c>
      <c r="AH396" t="s">
        <v>1470</v>
      </c>
      <c r="AI396">
        <v>0</v>
      </c>
    </row>
    <row r="397" spans="5:35" x14ac:dyDescent="0.45">
      <c r="E397" t="s">
        <v>206</v>
      </c>
      <c r="G397" t="s">
        <v>124</v>
      </c>
      <c r="I397" t="s">
        <v>215</v>
      </c>
      <c r="J397" t="s">
        <v>1471</v>
      </c>
      <c r="K397">
        <v>2.7954031485090001E-4</v>
      </c>
      <c r="L397" t="s">
        <v>217</v>
      </c>
      <c r="N397" t="s">
        <v>325</v>
      </c>
      <c r="O397" t="s">
        <v>1471</v>
      </c>
      <c r="P397">
        <v>2.2344950577150903E-5</v>
      </c>
      <c r="Q397" t="s">
        <v>217</v>
      </c>
      <c r="S397" t="s">
        <v>326</v>
      </c>
      <c r="T397" t="s">
        <v>1471</v>
      </c>
      <c r="U397">
        <v>1.5764886342450001E-4</v>
      </c>
      <c r="V397" t="s">
        <v>217</v>
      </c>
      <c r="X397">
        <v>1.1415525114155251E-4</v>
      </c>
      <c r="Y397">
        <v>1.408812536774151E-4</v>
      </c>
      <c r="Z397" t="s">
        <v>1471</v>
      </c>
      <c r="AA397" t="s">
        <v>25</v>
      </c>
      <c r="AC397" t="s">
        <v>22</v>
      </c>
      <c r="AD397" t="s">
        <v>1471</v>
      </c>
      <c r="AE397">
        <v>1.9618426175783068E-4</v>
      </c>
      <c r="AG397" t="s">
        <v>97</v>
      </c>
      <c r="AH397" t="s">
        <v>1471</v>
      </c>
      <c r="AI397">
        <v>0</v>
      </c>
    </row>
    <row r="398" spans="5:35" x14ac:dyDescent="0.45">
      <c r="E398" t="s">
        <v>207</v>
      </c>
      <c r="G398" t="s">
        <v>124</v>
      </c>
      <c r="I398" t="s">
        <v>215</v>
      </c>
      <c r="J398" t="s">
        <v>1472</v>
      </c>
      <c r="K398">
        <v>2.8159389022919999E-4</v>
      </c>
      <c r="L398" t="s">
        <v>217</v>
      </c>
      <c r="N398" t="s">
        <v>325</v>
      </c>
      <c r="O398" t="s">
        <v>1472</v>
      </c>
      <c r="P398">
        <v>1.6246929367970124E-5</v>
      </c>
      <c r="Q398" t="s">
        <v>217</v>
      </c>
      <c r="S398" t="s">
        <v>326</v>
      </c>
      <c r="T398" t="s">
        <v>1472</v>
      </c>
      <c r="U398">
        <v>1.5240131618089999E-4</v>
      </c>
      <c r="V398" t="s">
        <v>217</v>
      </c>
      <c r="X398">
        <v>1.1415525114155251E-4</v>
      </c>
      <c r="Y398">
        <v>1.4054976837464471E-4</v>
      </c>
      <c r="Z398" t="s">
        <v>1472</v>
      </c>
      <c r="AA398" t="s">
        <v>25</v>
      </c>
      <c r="AC398" t="s">
        <v>22</v>
      </c>
      <c r="AD398" t="s">
        <v>1472</v>
      </c>
      <c r="AE398">
        <v>1.9656180117311528E-4</v>
      </c>
      <c r="AG398" t="s">
        <v>97</v>
      </c>
      <c r="AH398" t="s">
        <v>1472</v>
      </c>
      <c r="AI398">
        <v>0</v>
      </c>
    </row>
    <row r="399" spans="5:35" x14ac:dyDescent="0.45">
      <c r="E399" t="s">
        <v>208</v>
      </c>
      <c r="G399" t="s">
        <v>124</v>
      </c>
      <c r="I399" t="s">
        <v>215</v>
      </c>
      <c r="J399" t="s">
        <v>1473</v>
      </c>
      <c r="K399">
        <v>2.1837260012610001E-4</v>
      </c>
      <c r="L399" t="s">
        <v>217</v>
      </c>
      <c r="N399" t="s">
        <v>325</v>
      </c>
      <c r="O399" t="s">
        <v>1473</v>
      </c>
      <c r="P399">
        <v>1.6795082182524215E-5</v>
      </c>
      <c r="Q399" t="s">
        <v>217</v>
      </c>
      <c r="S399" t="s">
        <v>326</v>
      </c>
      <c r="T399" t="s">
        <v>1473</v>
      </c>
      <c r="U399">
        <v>1.449490898412E-4</v>
      </c>
      <c r="V399" t="s">
        <v>217</v>
      </c>
      <c r="X399">
        <v>1.1415525114155251E-4</v>
      </c>
      <c r="Y399">
        <v>1.4253868019126702E-4</v>
      </c>
      <c r="Z399" t="s">
        <v>1473</v>
      </c>
      <c r="AA399" t="s">
        <v>25</v>
      </c>
      <c r="AC399" t="s">
        <v>22</v>
      </c>
      <c r="AD399" t="s">
        <v>1473</v>
      </c>
      <c r="AE399">
        <v>1.8001962421565517E-4</v>
      </c>
      <c r="AG399" t="s">
        <v>97</v>
      </c>
      <c r="AH399" t="s">
        <v>1473</v>
      </c>
      <c r="AI399">
        <v>0</v>
      </c>
    </row>
    <row r="400" spans="5:35" x14ac:dyDescent="0.45">
      <c r="E400" t="s">
        <v>209</v>
      </c>
      <c r="G400" t="s">
        <v>124</v>
      </c>
      <c r="I400" t="s">
        <v>215</v>
      </c>
      <c r="J400" t="s">
        <v>1474</v>
      </c>
      <c r="K400">
        <v>2.5435279103869999E-4</v>
      </c>
      <c r="L400" t="s">
        <v>217</v>
      </c>
      <c r="N400" t="s">
        <v>325</v>
      </c>
      <c r="O400" t="s">
        <v>1474</v>
      </c>
      <c r="P400">
        <v>1.7921151179755353E-5</v>
      </c>
      <c r="Q400" t="s">
        <v>217</v>
      </c>
      <c r="S400" t="s">
        <v>326</v>
      </c>
      <c r="T400" t="s">
        <v>1474</v>
      </c>
      <c r="U400">
        <v>1.3765075204820001E-4</v>
      </c>
      <c r="V400" t="s">
        <v>217</v>
      </c>
      <c r="X400">
        <v>1.1415525114155251E-4</v>
      </c>
      <c r="Y400">
        <v>1.4883690094390442E-4</v>
      </c>
      <c r="Z400" t="s">
        <v>1474</v>
      </c>
      <c r="AA400" t="s">
        <v>25</v>
      </c>
      <c r="AC400" t="s">
        <v>22</v>
      </c>
      <c r="AD400" t="s">
        <v>1474</v>
      </c>
      <c r="AE400">
        <v>1.5562792435659586E-4</v>
      </c>
      <c r="AG400" t="s">
        <v>97</v>
      </c>
      <c r="AH400" t="s">
        <v>1474</v>
      </c>
      <c r="AI400">
        <v>0</v>
      </c>
    </row>
    <row r="401" spans="5:35" x14ac:dyDescent="0.45">
      <c r="E401" t="s">
        <v>210</v>
      </c>
      <c r="G401" t="s">
        <v>124</v>
      </c>
      <c r="I401" t="s">
        <v>215</v>
      </c>
      <c r="J401" t="s">
        <v>1475</v>
      </c>
      <c r="K401">
        <v>2.8408089350399999E-4</v>
      </c>
      <c r="L401" t="s">
        <v>217</v>
      </c>
      <c r="N401" t="s">
        <v>325</v>
      </c>
      <c r="O401" t="s">
        <v>1475</v>
      </c>
      <c r="P401">
        <v>1.8560534281137244E-5</v>
      </c>
      <c r="Q401" t="s">
        <v>217</v>
      </c>
      <c r="S401" t="s">
        <v>326</v>
      </c>
      <c r="T401" t="s">
        <v>1475</v>
      </c>
      <c r="U401">
        <v>1.3304478321919999E-4</v>
      </c>
      <c r="V401" t="s">
        <v>217</v>
      </c>
      <c r="X401">
        <v>1.1415525114155251E-4</v>
      </c>
      <c r="Y401">
        <v>1.5049432745775637E-4</v>
      </c>
      <c r="Z401" t="s">
        <v>1475</v>
      </c>
      <c r="AA401" t="s">
        <v>25</v>
      </c>
      <c r="AC401" t="s">
        <v>22</v>
      </c>
      <c r="AD401" t="s">
        <v>1475</v>
      </c>
      <c r="AE401">
        <v>1.4327808337695542E-4</v>
      </c>
      <c r="AG401" t="s">
        <v>97</v>
      </c>
      <c r="AH401" t="s">
        <v>1475</v>
      </c>
      <c r="AI401">
        <v>0</v>
      </c>
    </row>
    <row r="402" spans="5:35" x14ac:dyDescent="0.45">
      <c r="E402" t="s">
        <v>211</v>
      </c>
      <c r="G402" t="s">
        <v>124</v>
      </c>
      <c r="I402" t="s">
        <v>215</v>
      </c>
      <c r="J402" t="s">
        <v>1476</v>
      </c>
      <c r="K402">
        <v>2.4942736042339998E-4</v>
      </c>
      <c r="L402" t="s">
        <v>217</v>
      </c>
      <c r="N402" t="s">
        <v>325</v>
      </c>
      <c r="O402" t="s">
        <v>1476</v>
      </c>
      <c r="P402">
        <v>1.9515902542155723E-5</v>
      </c>
      <c r="Q402" t="s">
        <v>217</v>
      </c>
      <c r="S402" t="s">
        <v>326</v>
      </c>
      <c r="T402" t="s">
        <v>1476</v>
      </c>
      <c r="U402">
        <v>1.328311463264E-4</v>
      </c>
      <c r="V402" t="s">
        <v>217</v>
      </c>
      <c r="X402">
        <v>1.1415525114155251E-4</v>
      </c>
      <c r="Y402">
        <v>1.7237235744060203E-4</v>
      </c>
      <c r="Z402" t="s">
        <v>1476</v>
      </c>
      <c r="AA402" t="s">
        <v>25</v>
      </c>
      <c r="AC402" t="s">
        <v>22</v>
      </c>
      <c r="AD402" t="s">
        <v>1476</v>
      </c>
      <c r="AE402">
        <v>1.3956420523107251E-4</v>
      </c>
      <c r="AG402" t="s">
        <v>97</v>
      </c>
      <c r="AH402" t="s">
        <v>1476</v>
      </c>
      <c r="AI402">
        <v>0</v>
      </c>
    </row>
    <row r="403" spans="5:35" x14ac:dyDescent="0.45">
      <c r="I403" t="s">
        <v>215</v>
      </c>
      <c r="J403" t="s">
        <v>1477</v>
      </c>
      <c r="K403">
        <v>1.5685683367030001E-4</v>
      </c>
      <c r="L403" t="s">
        <v>217</v>
      </c>
      <c r="N403" t="s">
        <v>325</v>
      </c>
      <c r="O403" t="s">
        <v>1477</v>
      </c>
      <c r="P403">
        <v>2.6644020143075377E-5</v>
      </c>
      <c r="Q403" t="s">
        <v>217</v>
      </c>
      <c r="S403" t="s">
        <v>326</v>
      </c>
      <c r="T403" t="s">
        <v>1477</v>
      </c>
      <c r="U403">
        <v>1.332632875501E-4</v>
      </c>
      <c r="V403" t="s">
        <v>217</v>
      </c>
      <c r="X403">
        <v>1.1415525114155251E-4</v>
      </c>
      <c r="Y403">
        <v>2.2209515285616027E-4</v>
      </c>
      <c r="Z403" t="s">
        <v>1477</v>
      </c>
      <c r="AA403" t="s">
        <v>25</v>
      </c>
      <c r="AC403" t="s">
        <v>22</v>
      </c>
      <c r="AD403" t="s">
        <v>1477</v>
      </c>
      <c r="AE403">
        <v>9.2528583828440839E-5</v>
      </c>
      <c r="AG403" t="s">
        <v>97</v>
      </c>
      <c r="AH403" t="s">
        <v>1477</v>
      </c>
      <c r="AI403">
        <v>0</v>
      </c>
    </row>
    <row r="404" spans="5:35" x14ac:dyDescent="0.45">
      <c r="I404" t="s">
        <v>215</v>
      </c>
      <c r="J404" t="s">
        <v>1478</v>
      </c>
      <c r="K404">
        <v>1.3784576199362421E-5</v>
      </c>
      <c r="L404" t="s">
        <v>217</v>
      </c>
      <c r="N404" t="s">
        <v>325</v>
      </c>
      <c r="O404" t="s">
        <v>1478</v>
      </c>
      <c r="P404">
        <v>3.3268722051002953E-5</v>
      </c>
      <c r="Q404" t="s">
        <v>217</v>
      </c>
      <c r="S404" t="s">
        <v>326</v>
      </c>
      <c r="T404" t="s">
        <v>1478</v>
      </c>
      <c r="U404">
        <v>1.254132751142E-4</v>
      </c>
      <c r="V404" t="s">
        <v>217</v>
      </c>
      <c r="X404">
        <v>1.1415525114155251E-4</v>
      </c>
      <c r="Y404">
        <v>2.2209515285616027E-4</v>
      </c>
      <c r="Z404" t="s">
        <v>1478</v>
      </c>
      <c r="AA404" t="s">
        <v>25</v>
      </c>
      <c r="AC404" t="s">
        <v>22</v>
      </c>
      <c r="AD404" t="s">
        <v>1478</v>
      </c>
      <c r="AE404">
        <v>7.2406416504959141E-5</v>
      </c>
      <c r="AG404" t="s">
        <v>97</v>
      </c>
      <c r="AH404" t="s">
        <v>1478</v>
      </c>
      <c r="AI404">
        <v>0</v>
      </c>
    </row>
    <row r="405" spans="5:35" x14ac:dyDescent="0.45">
      <c r="I405" t="s">
        <v>215</v>
      </c>
      <c r="J405" t="s">
        <v>1479</v>
      </c>
      <c r="K405">
        <v>0</v>
      </c>
      <c r="L405" t="s">
        <v>217</v>
      </c>
      <c r="N405" t="s">
        <v>325</v>
      </c>
      <c r="O405" t="s">
        <v>1479</v>
      </c>
      <c r="P405">
        <v>3.8151337357343193E-5</v>
      </c>
      <c r="Q405" t="s">
        <v>217</v>
      </c>
      <c r="S405" t="s">
        <v>326</v>
      </c>
      <c r="T405" t="s">
        <v>1479</v>
      </c>
      <c r="U405">
        <v>1.4084583730629999E-4</v>
      </c>
      <c r="V405" t="s">
        <v>217</v>
      </c>
      <c r="X405">
        <v>1.1415525114155251E-4</v>
      </c>
      <c r="Y405">
        <v>1.7237235744060203E-4</v>
      </c>
      <c r="Z405" t="s">
        <v>1479</v>
      </c>
      <c r="AA405" t="s">
        <v>25</v>
      </c>
      <c r="AC405" t="s">
        <v>22</v>
      </c>
      <c r="AD405" t="s">
        <v>1479</v>
      </c>
      <c r="AE405">
        <v>6.7122070887189482E-5</v>
      </c>
      <c r="AG405" t="s">
        <v>97</v>
      </c>
      <c r="AH405" t="s">
        <v>1479</v>
      </c>
      <c r="AI405">
        <v>0</v>
      </c>
    </row>
    <row r="406" spans="5:35" x14ac:dyDescent="0.45">
      <c r="I406" t="s">
        <v>215</v>
      </c>
      <c r="J406" t="s">
        <v>1480</v>
      </c>
      <c r="K406">
        <v>0</v>
      </c>
      <c r="L406" t="s">
        <v>217</v>
      </c>
      <c r="N406" t="s">
        <v>325</v>
      </c>
      <c r="O406" t="s">
        <v>1480</v>
      </c>
      <c r="P406">
        <v>4.0466143803856926E-5</v>
      </c>
      <c r="Q406" t="s">
        <v>217</v>
      </c>
      <c r="S406" t="s">
        <v>326</v>
      </c>
      <c r="T406" t="s">
        <v>1480</v>
      </c>
      <c r="U406">
        <v>1.4622586153280001E-4</v>
      </c>
      <c r="V406" t="s">
        <v>217</v>
      </c>
      <c r="X406">
        <v>1.1415525114155251E-4</v>
      </c>
      <c r="Y406">
        <v>1.5579809230208258E-4</v>
      </c>
      <c r="Z406" t="s">
        <v>1480</v>
      </c>
      <c r="AA406" t="s">
        <v>25</v>
      </c>
      <c r="AC406" t="s">
        <v>22</v>
      </c>
      <c r="AD406" t="s">
        <v>1480</v>
      </c>
      <c r="AE406">
        <v>5.6785371390328687E-5</v>
      </c>
      <c r="AG406" t="s">
        <v>97</v>
      </c>
      <c r="AH406" t="s">
        <v>1480</v>
      </c>
      <c r="AI406">
        <v>0</v>
      </c>
    </row>
    <row r="407" spans="5:35" x14ac:dyDescent="0.45">
      <c r="I407" t="s">
        <v>215</v>
      </c>
      <c r="J407" t="s">
        <v>1481</v>
      </c>
      <c r="K407">
        <v>0</v>
      </c>
      <c r="L407" t="s">
        <v>217</v>
      </c>
      <c r="N407" t="s">
        <v>325</v>
      </c>
      <c r="O407" t="s">
        <v>1481</v>
      </c>
      <c r="P407">
        <v>4.0745066595357711E-5</v>
      </c>
      <c r="Q407" t="s">
        <v>217</v>
      </c>
      <c r="S407" t="s">
        <v>326</v>
      </c>
      <c r="T407" t="s">
        <v>1481</v>
      </c>
      <c r="U407">
        <v>1.4383317633280001E-4</v>
      </c>
      <c r="V407" t="s">
        <v>217</v>
      </c>
      <c r="X407">
        <v>1.1415525114155251E-4</v>
      </c>
      <c r="Y407">
        <v>1.093901499142282E-4</v>
      </c>
      <c r="Z407" t="s">
        <v>1481</v>
      </c>
      <c r="AA407" t="s">
        <v>25</v>
      </c>
      <c r="AC407" t="s">
        <v>22</v>
      </c>
      <c r="AD407" t="s">
        <v>1481</v>
      </c>
      <c r="AE407">
        <v>5.6785371390328694E-5</v>
      </c>
      <c r="AG407" t="s">
        <v>97</v>
      </c>
      <c r="AH407" t="s">
        <v>1481</v>
      </c>
      <c r="AI407">
        <v>0</v>
      </c>
    </row>
    <row r="408" spans="5:35" x14ac:dyDescent="0.45">
      <c r="I408" t="s">
        <v>215</v>
      </c>
      <c r="J408" t="s">
        <v>1482</v>
      </c>
      <c r="K408">
        <v>0</v>
      </c>
      <c r="L408" t="s">
        <v>217</v>
      </c>
      <c r="N408" t="s">
        <v>325</v>
      </c>
      <c r="O408" t="s">
        <v>1482</v>
      </c>
      <c r="P408">
        <v>4.1004071942350056E-5</v>
      </c>
      <c r="Q408" t="s">
        <v>217</v>
      </c>
      <c r="S408" t="s">
        <v>326</v>
      </c>
      <c r="T408" t="s">
        <v>1482</v>
      </c>
      <c r="U408">
        <v>1.3926168061619999E-4</v>
      </c>
      <c r="V408" t="s">
        <v>217</v>
      </c>
      <c r="X408">
        <v>1.1415525114155251E-4</v>
      </c>
      <c r="Y408">
        <v>7.9556472664893237E-5</v>
      </c>
      <c r="Z408" t="s">
        <v>1482</v>
      </c>
      <c r="AA408" t="s">
        <v>25</v>
      </c>
      <c r="AC408" t="s">
        <v>22</v>
      </c>
      <c r="AD408" t="s">
        <v>1482</v>
      </c>
      <c r="AE408">
        <v>6.601317450022996E-5</v>
      </c>
      <c r="AG408" t="s">
        <v>97</v>
      </c>
      <c r="AH408" t="s">
        <v>1482</v>
      </c>
      <c r="AI408">
        <v>0</v>
      </c>
    </row>
    <row r="409" spans="5:35" x14ac:dyDescent="0.45">
      <c r="I409" t="s">
        <v>215</v>
      </c>
      <c r="J409" t="s">
        <v>1483</v>
      </c>
      <c r="K409">
        <v>0</v>
      </c>
      <c r="L409" t="s">
        <v>217</v>
      </c>
      <c r="N409" t="s">
        <v>325</v>
      </c>
      <c r="O409" t="s">
        <v>1483</v>
      </c>
      <c r="P409">
        <v>4.0983873316883887E-5</v>
      </c>
      <c r="Q409" t="s">
        <v>217</v>
      </c>
      <c r="S409" t="s">
        <v>326</v>
      </c>
      <c r="T409" t="s">
        <v>1483</v>
      </c>
      <c r="U409">
        <v>1.3435796108409999E-4</v>
      </c>
      <c r="V409" t="s">
        <v>217</v>
      </c>
      <c r="X409">
        <v>1.1415525114155251E-4</v>
      </c>
      <c r="Y409">
        <v>5.6352501470966035E-5</v>
      </c>
      <c r="Z409" t="s">
        <v>1483</v>
      </c>
      <c r="AA409" t="s">
        <v>25</v>
      </c>
      <c r="AC409" t="s">
        <v>22</v>
      </c>
      <c r="AD409" t="s">
        <v>1483</v>
      </c>
      <c r="AE409">
        <v>9.3220940455831827E-5</v>
      </c>
      <c r="AG409" t="s">
        <v>97</v>
      </c>
      <c r="AH409" t="s">
        <v>1483</v>
      </c>
      <c r="AI409">
        <v>0</v>
      </c>
    </row>
    <row r="410" spans="5:35" x14ac:dyDescent="0.45">
      <c r="I410" t="s">
        <v>215</v>
      </c>
      <c r="J410" t="s">
        <v>1484</v>
      </c>
      <c r="K410">
        <v>0</v>
      </c>
      <c r="L410" t="s">
        <v>217</v>
      </c>
      <c r="N410" t="s">
        <v>325</v>
      </c>
      <c r="O410" t="s">
        <v>1484</v>
      </c>
      <c r="P410">
        <v>4.0800506618044834E-5</v>
      </c>
      <c r="Q410" t="s">
        <v>217</v>
      </c>
      <c r="S410" t="s">
        <v>326</v>
      </c>
      <c r="T410" t="s">
        <v>1484</v>
      </c>
      <c r="U410">
        <v>1.3183943433210001E-4</v>
      </c>
      <c r="V410" t="s">
        <v>217</v>
      </c>
      <c r="X410">
        <v>1.1415525114155251E-4</v>
      </c>
      <c r="Y410">
        <v>2.9833677249334962E-5</v>
      </c>
      <c r="Z410" t="s">
        <v>1484</v>
      </c>
      <c r="AA410" t="s">
        <v>25</v>
      </c>
      <c r="AC410" t="s">
        <v>22</v>
      </c>
      <c r="AD410" t="s">
        <v>1484</v>
      </c>
      <c r="AE410">
        <v>1.3126356494507575E-4</v>
      </c>
      <c r="AG410" t="s">
        <v>97</v>
      </c>
      <c r="AH410" t="s">
        <v>1484</v>
      </c>
      <c r="AI410">
        <v>0</v>
      </c>
    </row>
    <row r="411" spans="5:35" x14ac:dyDescent="0.45">
      <c r="I411" t="s">
        <v>215</v>
      </c>
      <c r="J411" t="s">
        <v>1485</v>
      </c>
      <c r="K411">
        <v>0</v>
      </c>
      <c r="L411" t="s">
        <v>217</v>
      </c>
      <c r="N411" t="s">
        <v>325</v>
      </c>
      <c r="O411" t="s">
        <v>1485</v>
      </c>
      <c r="P411">
        <v>4.0234558210217478E-5</v>
      </c>
      <c r="Q411" t="s">
        <v>217</v>
      </c>
      <c r="S411" t="s">
        <v>326</v>
      </c>
      <c r="T411" t="s">
        <v>1485</v>
      </c>
      <c r="U411">
        <v>1.317547047745E-4</v>
      </c>
      <c r="V411" t="s">
        <v>217</v>
      </c>
      <c r="X411">
        <v>1.1415525114155251E-4</v>
      </c>
      <c r="Y411">
        <v>2.1546544680075254E-5</v>
      </c>
      <c r="Z411" t="s">
        <v>1485</v>
      </c>
      <c r="AA411" t="s">
        <v>25</v>
      </c>
      <c r="AC411" t="s">
        <v>22</v>
      </c>
      <c r="AD411" t="s">
        <v>1485</v>
      </c>
      <c r="AE411">
        <v>1.6887477325476662E-4</v>
      </c>
      <c r="AG411" t="s">
        <v>97</v>
      </c>
      <c r="AH411" t="s">
        <v>1485</v>
      </c>
      <c r="AI411">
        <v>0</v>
      </c>
    </row>
    <row r="412" spans="5:35" x14ac:dyDescent="0.45">
      <c r="I412" t="s">
        <v>215</v>
      </c>
      <c r="J412" t="s">
        <v>1486</v>
      </c>
      <c r="K412">
        <v>0</v>
      </c>
      <c r="L412" t="s">
        <v>217</v>
      </c>
      <c r="N412" t="s">
        <v>325</v>
      </c>
      <c r="O412" t="s">
        <v>1486</v>
      </c>
      <c r="P412">
        <v>3.9170522855083508E-5</v>
      </c>
      <c r="Q412" t="s">
        <v>217</v>
      </c>
      <c r="S412" t="s">
        <v>326</v>
      </c>
      <c r="T412" t="s">
        <v>1486</v>
      </c>
      <c r="U412">
        <v>1.3223854454040001E-4</v>
      </c>
      <c r="V412" t="s">
        <v>217</v>
      </c>
      <c r="X412">
        <v>1.1415525114155251E-4</v>
      </c>
      <c r="Y412">
        <v>1.4916838624667481E-5</v>
      </c>
      <c r="Z412" t="s">
        <v>1486</v>
      </c>
      <c r="AA412" t="s">
        <v>25</v>
      </c>
      <c r="AC412" t="s">
        <v>22</v>
      </c>
      <c r="AD412" t="s">
        <v>1486</v>
      </c>
      <c r="AE412">
        <v>1.8231340735111714E-4</v>
      </c>
      <c r="AG412" t="s">
        <v>97</v>
      </c>
      <c r="AH412" t="s">
        <v>1486</v>
      </c>
      <c r="AI412">
        <v>0</v>
      </c>
    </row>
    <row r="413" spans="5:35" x14ac:dyDescent="0.45">
      <c r="I413" t="s">
        <v>215</v>
      </c>
      <c r="J413" t="s">
        <v>1487</v>
      </c>
      <c r="K413">
        <v>0</v>
      </c>
      <c r="L413" t="s">
        <v>217</v>
      </c>
      <c r="N413" t="s">
        <v>325</v>
      </c>
      <c r="O413" t="s">
        <v>1487</v>
      </c>
      <c r="P413">
        <v>3.7713226184745761E-5</v>
      </c>
      <c r="Q413" t="s">
        <v>217</v>
      </c>
      <c r="S413" t="s">
        <v>326</v>
      </c>
      <c r="T413" t="s">
        <v>1487</v>
      </c>
      <c r="U413">
        <v>1.3308717803749999E-4</v>
      </c>
      <c r="V413" t="s">
        <v>217</v>
      </c>
      <c r="X413">
        <v>1.1415525114155251E-4</v>
      </c>
      <c r="Y413">
        <v>1.6574265138519424E-5</v>
      </c>
      <c r="Z413" t="s">
        <v>1487</v>
      </c>
      <c r="AA413" t="s">
        <v>25</v>
      </c>
      <c r="AC413" t="s">
        <v>22</v>
      </c>
      <c r="AD413" t="s">
        <v>1487</v>
      </c>
      <c r="AE413">
        <v>1.9495072509532463E-4</v>
      </c>
      <c r="AG413" t="s">
        <v>97</v>
      </c>
      <c r="AH413" t="s">
        <v>1487</v>
      </c>
      <c r="AI413">
        <v>0</v>
      </c>
    </row>
    <row r="414" spans="5:35" x14ac:dyDescent="0.45">
      <c r="I414" t="s">
        <v>215</v>
      </c>
      <c r="J414" t="s">
        <v>1488</v>
      </c>
      <c r="K414">
        <v>0</v>
      </c>
      <c r="L414" t="s">
        <v>217</v>
      </c>
      <c r="N414" t="s">
        <v>325</v>
      </c>
      <c r="O414" t="s">
        <v>1488</v>
      </c>
      <c r="P414">
        <v>3.572376695427059E-5</v>
      </c>
      <c r="Q414" t="s">
        <v>217</v>
      </c>
      <c r="S414" t="s">
        <v>326</v>
      </c>
      <c r="T414" t="s">
        <v>1488</v>
      </c>
      <c r="U414">
        <v>1.3417055726590001E-4</v>
      </c>
      <c r="V414" t="s">
        <v>217</v>
      </c>
      <c r="X414">
        <v>1.1415525114155251E-4</v>
      </c>
      <c r="Y414">
        <v>1.4585353321897093E-5</v>
      </c>
      <c r="Z414" t="s">
        <v>1488</v>
      </c>
      <c r="AA414" t="s">
        <v>25</v>
      </c>
      <c r="AC414" t="s">
        <v>22</v>
      </c>
      <c r="AD414" t="s">
        <v>1488</v>
      </c>
      <c r="AE414">
        <v>2.0322563319540211E-4</v>
      </c>
      <c r="AG414" t="s">
        <v>97</v>
      </c>
      <c r="AH414" t="s">
        <v>1488</v>
      </c>
      <c r="AI414">
        <v>0</v>
      </c>
    </row>
    <row r="415" spans="5:35" x14ac:dyDescent="0.45">
      <c r="I415" t="s">
        <v>215</v>
      </c>
      <c r="J415" t="s">
        <v>1489</v>
      </c>
      <c r="K415">
        <v>0</v>
      </c>
      <c r="L415" t="s">
        <v>217</v>
      </c>
      <c r="N415" t="s">
        <v>325</v>
      </c>
      <c r="O415" t="s">
        <v>1489</v>
      </c>
      <c r="P415">
        <v>3.4515979853856457E-5</v>
      </c>
      <c r="Q415" t="s">
        <v>217</v>
      </c>
      <c r="S415" t="s">
        <v>326</v>
      </c>
      <c r="T415" t="s">
        <v>1489</v>
      </c>
      <c r="U415">
        <v>1.3718084908189999E-4</v>
      </c>
      <c r="V415" t="s">
        <v>217</v>
      </c>
      <c r="X415">
        <v>1.1415525114155251E-4</v>
      </c>
      <c r="Y415">
        <v>2.1215059377304864E-5</v>
      </c>
      <c r="Z415" t="s">
        <v>1489</v>
      </c>
      <c r="AA415" t="s">
        <v>25</v>
      </c>
      <c r="AC415" t="s">
        <v>22</v>
      </c>
      <c r="AD415" t="s">
        <v>1489</v>
      </c>
      <c r="AE415">
        <v>2.0657805454219993E-4</v>
      </c>
      <c r="AG415" t="s">
        <v>97</v>
      </c>
      <c r="AH415" t="s">
        <v>1489</v>
      </c>
      <c r="AI415">
        <v>0</v>
      </c>
    </row>
    <row r="416" spans="5:35" x14ac:dyDescent="0.45">
      <c r="I416" t="s">
        <v>215</v>
      </c>
      <c r="J416" t="s">
        <v>1490</v>
      </c>
      <c r="K416">
        <v>0</v>
      </c>
      <c r="L416" t="s">
        <v>217</v>
      </c>
      <c r="N416" t="s">
        <v>325</v>
      </c>
      <c r="O416" t="s">
        <v>1490</v>
      </c>
      <c r="P416">
        <v>3.3531205676175359E-5</v>
      </c>
      <c r="Q416" t="s">
        <v>217</v>
      </c>
      <c r="S416" t="s">
        <v>326</v>
      </c>
      <c r="T416" t="s">
        <v>1490</v>
      </c>
      <c r="U416">
        <v>1.321986648226E-4</v>
      </c>
      <c r="V416" t="s">
        <v>217</v>
      </c>
      <c r="X416">
        <v>1.1415525114155251E-4</v>
      </c>
      <c r="Y416">
        <v>5.7678442682047593E-5</v>
      </c>
      <c r="Z416" t="s">
        <v>1490</v>
      </c>
      <c r="AA416" t="s">
        <v>25</v>
      </c>
      <c r="AC416" t="s">
        <v>22</v>
      </c>
      <c r="AD416" t="s">
        <v>1490</v>
      </c>
      <c r="AE416">
        <v>2.0326021082023115E-4</v>
      </c>
      <c r="AG416" t="s">
        <v>97</v>
      </c>
      <c r="AH416" t="s">
        <v>1490</v>
      </c>
      <c r="AI416">
        <v>0</v>
      </c>
    </row>
    <row r="417" spans="9:35" x14ac:dyDescent="0.45">
      <c r="I417" t="s">
        <v>215</v>
      </c>
      <c r="J417" t="s">
        <v>1491</v>
      </c>
      <c r="K417">
        <v>0</v>
      </c>
      <c r="L417" t="s">
        <v>217</v>
      </c>
      <c r="N417" t="s">
        <v>325</v>
      </c>
      <c r="O417" t="s">
        <v>1491</v>
      </c>
      <c r="P417">
        <v>3.6290469690105934E-5</v>
      </c>
      <c r="Q417" t="s">
        <v>217</v>
      </c>
      <c r="S417" t="s">
        <v>326</v>
      </c>
      <c r="T417" t="s">
        <v>1491</v>
      </c>
      <c r="U417">
        <v>1.4525525325820001E-4</v>
      </c>
      <c r="V417" t="s">
        <v>217</v>
      </c>
      <c r="X417">
        <v>1.1415525114155251E-4</v>
      </c>
      <c r="Y417">
        <v>1.6905750441289813E-4</v>
      </c>
      <c r="Z417" t="s">
        <v>1491</v>
      </c>
      <c r="AA417" t="s">
        <v>25</v>
      </c>
      <c r="AC417" t="s">
        <v>22</v>
      </c>
      <c r="AD417" t="s">
        <v>1491</v>
      </c>
      <c r="AE417">
        <v>2.0528581633056547E-4</v>
      </c>
      <c r="AG417" t="s">
        <v>97</v>
      </c>
      <c r="AH417" t="s">
        <v>1491</v>
      </c>
      <c r="AI417">
        <v>0</v>
      </c>
    </row>
    <row r="418" spans="9:35" x14ac:dyDescent="0.45">
      <c r="I418" t="s">
        <v>215</v>
      </c>
      <c r="J418" t="s">
        <v>1492</v>
      </c>
      <c r="K418">
        <v>1.4102854965685566E-10</v>
      </c>
      <c r="L418" t="s">
        <v>217</v>
      </c>
      <c r="N418" t="s">
        <v>325</v>
      </c>
      <c r="O418" t="s">
        <v>1492</v>
      </c>
      <c r="P418">
        <v>3.7886312206062431E-5</v>
      </c>
      <c r="Q418" t="s">
        <v>217</v>
      </c>
      <c r="S418" t="s">
        <v>326</v>
      </c>
      <c r="T418" t="s">
        <v>1492</v>
      </c>
      <c r="U418">
        <v>1.5253112225229999E-4</v>
      </c>
      <c r="V418" t="s">
        <v>217</v>
      </c>
      <c r="X418">
        <v>1.1415525114155251E-4</v>
      </c>
      <c r="Y418">
        <v>1.9060404909297337E-4</v>
      </c>
      <c r="Z418" t="s">
        <v>1492</v>
      </c>
      <c r="AA418" t="s">
        <v>25</v>
      </c>
      <c r="AC418" t="s">
        <v>22</v>
      </c>
      <c r="AD418" t="s">
        <v>1492</v>
      </c>
      <c r="AE418">
        <v>2.0856546383906028E-4</v>
      </c>
      <c r="AG418" t="s">
        <v>97</v>
      </c>
      <c r="AH418" t="s">
        <v>1492</v>
      </c>
      <c r="AI418">
        <v>0</v>
      </c>
    </row>
    <row r="419" spans="9:35" x14ac:dyDescent="0.45">
      <c r="I419" t="s">
        <v>215</v>
      </c>
      <c r="J419" t="s">
        <v>1493</v>
      </c>
      <c r="K419">
        <v>6.7988107242705656E-5</v>
      </c>
      <c r="L419" t="s">
        <v>217</v>
      </c>
      <c r="N419" t="s">
        <v>325</v>
      </c>
      <c r="O419" t="s">
        <v>1493</v>
      </c>
      <c r="P419">
        <v>3.8305179595906791E-5</v>
      </c>
      <c r="Q419" t="s">
        <v>217</v>
      </c>
      <c r="S419" t="s">
        <v>326</v>
      </c>
      <c r="T419" t="s">
        <v>1493</v>
      </c>
      <c r="U419">
        <v>1.54707593845E-4</v>
      </c>
      <c r="V419" t="s">
        <v>217</v>
      </c>
      <c r="X419">
        <v>1.1415525114155251E-4</v>
      </c>
      <c r="Y419">
        <v>1.4585353321897094E-4</v>
      </c>
      <c r="Z419" t="s">
        <v>1493</v>
      </c>
      <c r="AA419" t="s">
        <v>25</v>
      </c>
      <c r="AC419" t="s">
        <v>22</v>
      </c>
      <c r="AD419" t="s">
        <v>1493</v>
      </c>
      <c r="AE419">
        <v>2.2402126007224033E-4</v>
      </c>
      <c r="AG419" t="s">
        <v>97</v>
      </c>
      <c r="AH419" t="s">
        <v>1493</v>
      </c>
      <c r="AI419">
        <v>0</v>
      </c>
    </row>
    <row r="420" spans="9:35" x14ac:dyDescent="0.45">
      <c r="I420" t="s">
        <v>215</v>
      </c>
      <c r="J420" t="s">
        <v>1494</v>
      </c>
      <c r="K420">
        <v>2.0024702109160001E-4</v>
      </c>
      <c r="L420" t="s">
        <v>217</v>
      </c>
      <c r="N420" t="s">
        <v>325</v>
      </c>
      <c r="O420" t="s">
        <v>1494</v>
      </c>
      <c r="P420">
        <v>3.5776080172517406E-5</v>
      </c>
      <c r="Q420" t="s">
        <v>217</v>
      </c>
      <c r="S420" t="s">
        <v>326</v>
      </c>
      <c r="T420" t="s">
        <v>1494</v>
      </c>
      <c r="U420">
        <v>1.5276203981590001E-4</v>
      </c>
      <c r="V420" t="s">
        <v>217</v>
      </c>
      <c r="X420">
        <v>1.1415525114155251E-4</v>
      </c>
      <c r="Y420">
        <v>1.4452759200788939E-4</v>
      </c>
      <c r="Z420" t="s">
        <v>1494</v>
      </c>
      <c r="AA420" t="s">
        <v>25</v>
      </c>
      <c r="AC420" t="s">
        <v>22</v>
      </c>
      <c r="AD420" t="s">
        <v>1494</v>
      </c>
      <c r="AE420">
        <v>2.4287893169703178E-4</v>
      </c>
      <c r="AG420" t="s">
        <v>97</v>
      </c>
      <c r="AH420" t="s">
        <v>1494</v>
      </c>
      <c r="AI420">
        <v>0</v>
      </c>
    </row>
    <row r="421" spans="9:35" x14ac:dyDescent="0.45">
      <c r="I421" t="s">
        <v>215</v>
      </c>
      <c r="J421" t="s">
        <v>1495</v>
      </c>
      <c r="K421">
        <v>2.6416328162919998E-4</v>
      </c>
      <c r="L421" t="s">
        <v>217</v>
      </c>
      <c r="N421" t="s">
        <v>325</v>
      </c>
      <c r="O421" t="s">
        <v>1495</v>
      </c>
      <c r="P421">
        <v>2.487147081150524E-5</v>
      </c>
      <c r="Q421" t="s">
        <v>217</v>
      </c>
      <c r="S421" t="s">
        <v>326</v>
      </c>
      <c r="T421" t="s">
        <v>1495</v>
      </c>
      <c r="U421">
        <v>1.4977552186529999E-4</v>
      </c>
      <c r="V421" t="s">
        <v>217</v>
      </c>
      <c r="X421">
        <v>1.1415525114155251E-4</v>
      </c>
      <c r="Y421">
        <v>1.408812536774151E-4</v>
      </c>
      <c r="Z421" t="s">
        <v>1495</v>
      </c>
      <c r="AA421" t="s">
        <v>25</v>
      </c>
      <c r="AC421" t="s">
        <v>22</v>
      </c>
      <c r="AD421" t="s">
        <v>1495</v>
      </c>
      <c r="AE421">
        <v>2.4779940812328651E-4</v>
      </c>
      <c r="AG421" t="s">
        <v>97</v>
      </c>
      <c r="AH421" t="s">
        <v>1495</v>
      </c>
      <c r="AI421">
        <v>0</v>
      </c>
    </row>
    <row r="422" spans="9:35" x14ac:dyDescent="0.45">
      <c r="I422" t="s">
        <v>215</v>
      </c>
      <c r="J422" t="s">
        <v>1496</v>
      </c>
      <c r="K422">
        <v>2.7023880130079997E-4</v>
      </c>
      <c r="L422" t="s">
        <v>217</v>
      </c>
      <c r="N422" t="s">
        <v>325</v>
      </c>
      <c r="O422" t="s">
        <v>1496</v>
      </c>
      <c r="P422">
        <v>1.8995698370561264E-5</v>
      </c>
      <c r="Q422" t="s">
        <v>217</v>
      </c>
      <c r="S422" t="s">
        <v>326</v>
      </c>
      <c r="T422" t="s">
        <v>1496</v>
      </c>
      <c r="U422">
        <v>1.4645702332560001E-4</v>
      </c>
      <c r="V422" t="s">
        <v>217</v>
      </c>
      <c r="X422">
        <v>1.1415525114155251E-4</v>
      </c>
      <c r="Y422">
        <v>1.4054976837464471E-4</v>
      </c>
      <c r="Z422" t="s">
        <v>1496</v>
      </c>
      <c r="AA422" t="s">
        <v>25</v>
      </c>
      <c r="AC422" t="s">
        <v>22</v>
      </c>
      <c r="AD422" t="s">
        <v>1496</v>
      </c>
      <c r="AE422">
        <v>2.4674398643519054E-4</v>
      </c>
      <c r="AG422" t="s">
        <v>97</v>
      </c>
      <c r="AH422" t="s">
        <v>1496</v>
      </c>
      <c r="AI422">
        <v>0</v>
      </c>
    </row>
    <row r="423" spans="9:35" x14ac:dyDescent="0.45">
      <c r="I423" t="s">
        <v>215</v>
      </c>
      <c r="J423" t="s">
        <v>1497</v>
      </c>
      <c r="K423">
        <v>2.1227058867970001E-4</v>
      </c>
      <c r="L423" t="s">
        <v>217</v>
      </c>
      <c r="N423" t="s">
        <v>325</v>
      </c>
      <c r="O423" t="s">
        <v>1497</v>
      </c>
      <c r="P423">
        <v>1.9931133733545592E-5</v>
      </c>
      <c r="Q423" t="s">
        <v>217</v>
      </c>
      <c r="S423" t="s">
        <v>326</v>
      </c>
      <c r="T423" t="s">
        <v>1497</v>
      </c>
      <c r="U423">
        <v>1.432802807699E-4</v>
      </c>
      <c r="V423" t="s">
        <v>217</v>
      </c>
      <c r="X423">
        <v>1.1415525114155251E-4</v>
      </c>
      <c r="Y423">
        <v>1.4253868019126702E-4</v>
      </c>
      <c r="Z423" t="s">
        <v>1497</v>
      </c>
      <c r="AA423" t="s">
        <v>25</v>
      </c>
      <c r="AC423" t="s">
        <v>22</v>
      </c>
      <c r="AD423" t="s">
        <v>1497</v>
      </c>
      <c r="AE423">
        <v>2.2898033477737392E-4</v>
      </c>
      <c r="AG423" t="s">
        <v>97</v>
      </c>
      <c r="AH423" t="s">
        <v>1497</v>
      </c>
      <c r="AI423">
        <v>0</v>
      </c>
    </row>
    <row r="424" spans="9:35" x14ac:dyDescent="0.45">
      <c r="I424" t="s">
        <v>215</v>
      </c>
      <c r="J424" t="s">
        <v>1498</v>
      </c>
      <c r="K424">
        <v>2.3946507412880001E-4</v>
      </c>
      <c r="L424" t="s">
        <v>217</v>
      </c>
      <c r="N424" t="s">
        <v>325</v>
      </c>
      <c r="O424" t="s">
        <v>1498</v>
      </c>
      <c r="P424">
        <v>2.1655952591825799E-5</v>
      </c>
      <c r="Q424" t="s">
        <v>217</v>
      </c>
      <c r="S424" t="s">
        <v>326</v>
      </c>
      <c r="T424" t="s">
        <v>1498</v>
      </c>
      <c r="U424">
        <v>1.446017207741E-4</v>
      </c>
      <c r="V424" t="s">
        <v>217</v>
      </c>
      <c r="X424">
        <v>1.1415525114155251E-4</v>
      </c>
      <c r="Y424">
        <v>1.4883690094390442E-4</v>
      </c>
      <c r="Z424" t="s">
        <v>1498</v>
      </c>
      <c r="AA424" t="s">
        <v>25</v>
      </c>
      <c r="AC424" t="s">
        <v>22</v>
      </c>
      <c r="AD424" t="s">
        <v>1498</v>
      </c>
      <c r="AE424">
        <v>2.1078808139783915E-4</v>
      </c>
      <c r="AG424" t="s">
        <v>97</v>
      </c>
      <c r="AH424" t="s">
        <v>1498</v>
      </c>
      <c r="AI424">
        <v>0</v>
      </c>
    </row>
    <row r="425" spans="9:35" x14ac:dyDescent="0.45">
      <c r="I425" t="s">
        <v>215</v>
      </c>
      <c r="J425" t="s">
        <v>1499</v>
      </c>
      <c r="K425">
        <v>2.6316944402210001E-4</v>
      </c>
      <c r="L425" t="s">
        <v>217</v>
      </c>
      <c r="N425" t="s">
        <v>325</v>
      </c>
      <c r="O425" t="s">
        <v>1499</v>
      </c>
      <c r="P425">
        <v>2.2211965846290931E-5</v>
      </c>
      <c r="Q425" t="s">
        <v>217</v>
      </c>
      <c r="S425" t="s">
        <v>326</v>
      </c>
      <c r="T425" t="s">
        <v>1499</v>
      </c>
      <c r="U425">
        <v>1.4644103250540001E-4</v>
      </c>
      <c r="V425" t="s">
        <v>217</v>
      </c>
      <c r="X425">
        <v>1.1415525114155251E-4</v>
      </c>
      <c r="Y425">
        <v>1.5049432745775637E-4</v>
      </c>
      <c r="Z425" t="s">
        <v>1499</v>
      </c>
      <c r="AA425" t="s">
        <v>25</v>
      </c>
      <c r="AC425" t="s">
        <v>22</v>
      </c>
      <c r="AD425" t="s">
        <v>1499</v>
      </c>
      <c r="AE425">
        <v>2.0253649309125106E-4</v>
      </c>
      <c r="AG425" t="s">
        <v>97</v>
      </c>
      <c r="AH425" t="s">
        <v>1499</v>
      </c>
      <c r="AI425">
        <v>0</v>
      </c>
    </row>
    <row r="426" spans="9:35" x14ac:dyDescent="0.45">
      <c r="I426" t="s">
        <v>215</v>
      </c>
      <c r="J426" t="s">
        <v>1500</v>
      </c>
      <c r="K426">
        <v>2.2739587877719999E-4</v>
      </c>
      <c r="L426" t="s">
        <v>217</v>
      </c>
      <c r="N426" t="s">
        <v>325</v>
      </c>
      <c r="O426" t="s">
        <v>1500</v>
      </c>
      <c r="P426">
        <v>2.2842821288932559E-5</v>
      </c>
      <c r="Q426" t="s">
        <v>217</v>
      </c>
      <c r="S426" t="s">
        <v>326</v>
      </c>
      <c r="T426" t="s">
        <v>1500</v>
      </c>
      <c r="U426">
        <v>1.5216527240560001E-4</v>
      </c>
      <c r="V426" t="s">
        <v>217</v>
      </c>
      <c r="X426">
        <v>1.1415525114155251E-4</v>
      </c>
      <c r="Y426">
        <v>1.7237235744060203E-4</v>
      </c>
      <c r="Z426" t="s">
        <v>1500</v>
      </c>
      <c r="AA426" t="s">
        <v>25</v>
      </c>
      <c r="AC426" t="s">
        <v>22</v>
      </c>
      <c r="AD426" t="s">
        <v>1500</v>
      </c>
      <c r="AE426">
        <v>2.0535336331860361E-4</v>
      </c>
      <c r="AG426" t="s">
        <v>97</v>
      </c>
      <c r="AH426" t="s">
        <v>1500</v>
      </c>
      <c r="AI426">
        <v>0</v>
      </c>
    </row>
    <row r="427" spans="9:35" x14ac:dyDescent="0.45">
      <c r="I427" t="s">
        <v>215</v>
      </c>
      <c r="J427" t="s">
        <v>1501</v>
      </c>
      <c r="K427">
        <v>1.393055727269E-4</v>
      </c>
      <c r="L427" t="s">
        <v>217</v>
      </c>
      <c r="N427" t="s">
        <v>325</v>
      </c>
      <c r="O427" t="s">
        <v>1501</v>
      </c>
      <c r="P427">
        <v>2.9646429280776118E-5</v>
      </c>
      <c r="Q427" t="s">
        <v>217</v>
      </c>
      <c r="S427" t="s">
        <v>326</v>
      </c>
      <c r="T427" t="s">
        <v>1501</v>
      </c>
      <c r="U427">
        <v>1.578287123024E-4</v>
      </c>
      <c r="V427" t="s">
        <v>217</v>
      </c>
      <c r="X427">
        <v>1.1415525114155251E-4</v>
      </c>
      <c r="Y427">
        <v>2.2209515285616027E-4</v>
      </c>
      <c r="Z427" t="s">
        <v>1501</v>
      </c>
      <c r="AA427" t="s">
        <v>25</v>
      </c>
      <c r="AC427" t="s">
        <v>22</v>
      </c>
      <c r="AD427" t="s">
        <v>1501</v>
      </c>
      <c r="AE427">
        <v>9.4940172127564584E-5</v>
      </c>
      <c r="AG427" t="s">
        <v>97</v>
      </c>
      <c r="AH427" t="s">
        <v>1501</v>
      </c>
      <c r="AI427">
        <v>0</v>
      </c>
    </row>
    <row r="428" spans="9:35" x14ac:dyDescent="0.45">
      <c r="I428" t="s">
        <v>215</v>
      </c>
      <c r="J428" t="s">
        <v>1502</v>
      </c>
      <c r="K428">
        <v>1.2406198461452214E-5</v>
      </c>
      <c r="L428" t="s">
        <v>217</v>
      </c>
      <c r="N428" t="s">
        <v>325</v>
      </c>
      <c r="O428" t="s">
        <v>1502</v>
      </c>
      <c r="P428">
        <v>3.8458824983910487E-5</v>
      </c>
      <c r="Q428" t="s">
        <v>217</v>
      </c>
      <c r="S428" t="s">
        <v>326</v>
      </c>
      <c r="T428" t="s">
        <v>1502</v>
      </c>
      <c r="U428">
        <v>1.4857967319880001E-4</v>
      </c>
      <c r="V428" t="s">
        <v>217</v>
      </c>
      <c r="X428">
        <v>1.1415525114155251E-4</v>
      </c>
      <c r="Y428">
        <v>2.2209515285616027E-4</v>
      </c>
      <c r="Z428" t="s">
        <v>1502</v>
      </c>
      <c r="AA428" t="s">
        <v>25</v>
      </c>
      <c r="AC428" t="s">
        <v>22</v>
      </c>
      <c r="AD428" t="s">
        <v>1502</v>
      </c>
      <c r="AE428">
        <v>7.5799446457660864E-5</v>
      </c>
      <c r="AG428" t="s">
        <v>97</v>
      </c>
      <c r="AH428" t="s">
        <v>1502</v>
      </c>
      <c r="AI428">
        <v>0</v>
      </c>
    </row>
    <row r="429" spans="9:35" x14ac:dyDescent="0.45">
      <c r="I429" t="s">
        <v>215</v>
      </c>
      <c r="J429" t="s">
        <v>1503</v>
      </c>
      <c r="K429">
        <v>0</v>
      </c>
      <c r="L429" t="s">
        <v>217</v>
      </c>
      <c r="N429" t="s">
        <v>325</v>
      </c>
      <c r="O429" t="s">
        <v>1503</v>
      </c>
      <c r="P429">
        <v>4.4090790021481061E-5</v>
      </c>
      <c r="Q429" t="s">
        <v>217</v>
      </c>
      <c r="S429" t="s">
        <v>326</v>
      </c>
      <c r="T429" t="s">
        <v>1503</v>
      </c>
      <c r="U429">
        <v>1.584504776464E-4</v>
      </c>
      <c r="V429" t="s">
        <v>217</v>
      </c>
      <c r="X429">
        <v>1.1415525114155251E-4</v>
      </c>
      <c r="Y429">
        <v>1.7237235744060203E-4</v>
      </c>
      <c r="Z429" t="s">
        <v>1503</v>
      </c>
      <c r="AA429" t="s">
        <v>25</v>
      </c>
      <c r="AC429" t="s">
        <v>22</v>
      </c>
      <c r="AD429" t="s">
        <v>1503</v>
      </c>
      <c r="AE429">
        <v>6.7122070887189482E-5</v>
      </c>
      <c r="AG429" t="s">
        <v>97</v>
      </c>
      <c r="AH429" t="s">
        <v>1503</v>
      </c>
      <c r="AI429">
        <v>0</v>
      </c>
    </row>
    <row r="430" spans="9:35" x14ac:dyDescent="0.45">
      <c r="I430" t="s">
        <v>215</v>
      </c>
      <c r="J430" t="s">
        <v>1504</v>
      </c>
      <c r="K430">
        <v>0</v>
      </c>
      <c r="L430" t="s">
        <v>217</v>
      </c>
      <c r="N430" t="s">
        <v>325</v>
      </c>
      <c r="O430" t="s">
        <v>1504</v>
      </c>
      <c r="P430">
        <v>5.0131715448260042E-5</v>
      </c>
      <c r="Q430" t="s">
        <v>217</v>
      </c>
      <c r="S430" t="s">
        <v>326</v>
      </c>
      <c r="T430" t="s">
        <v>1504</v>
      </c>
      <c r="U430">
        <v>1.623930857027E-4</v>
      </c>
      <c r="V430" t="s">
        <v>217</v>
      </c>
      <c r="X430">
        <v>1.1415525114155251E-4</v>
      </c>
      <c r="Y430">
        <v>1.5579809230208258E-4</v>
      </c>
      <c r="Z430" t="s">
        <v>1504</v>
      </c>
      <c r="AA430" t="s">
        <v>25</v>
      </c>
      <c r="AC430" t="s">
        <v>22</v>
      </c>
      <c r="AD430" t="s">
        <v>1504</v>
      </c>
      <c r="AE430">
        <v>5.7766410978501728E-5</v>
      </c>
      <c r="AG430" t="s">
        <v>97</v>
      </c>
      <c r="AH430" t="s">
        <v>1504</v>
      </c>
      <c r="AI430">
        <v>0</v>
      </c>
    </row>
    <row r="431" spans="9:35" x14ac:dyDescent="0.45">
      <c r="I431" t="s">
        <v>215</v>
      </c>
      <c r="J431" t="s">
        <v>1505</v>
      </c>
      <c r="K431">
        <v>0</v>
      </c>
      <c r="L431" t="s">
        <v>217</v>
      </c>
      <c r="N431" t="s">
        <v>325</v>
      </c>
      <c r="O431" t="s">
        <v>1505</v>
      </c>
      <c r="P431">
        <v>5.6927905547381857E-5</v>
      </c>
      <c r="Q431" t="s">
        <v>217</v>
      </c>
      <c r="S431" t="s">
        <v>326</v>
      </c>
      <c r="T431" t="s">
        <v>1505</v>
      </c>
      <c r="U431">
        <v>1.6310772509429999E-4</v>
      </c>
      <c r="V431" t="s">
        <v>217</v>
      </c>
      <c r="X431">
        <v>1.1415525114155251E-4</v>
      </c>
      <c r="Y431">
        <v>1.093901499142282E-4</v>
      </c>
      <c r="Z431" t="s">
        <v>1505</v>
      </c>
      <c r="AA431" t="s">
        <v>25</v>
      </c>
      <c r="AC431" t="s">
        <v>22</v>
      </c>
      <c r="AD431" t="s">
        <v>1505</v>
      </c>
      <c r="AE431">
        <v>5.7766410978501768E-5</v>
      </c>
      <c r="AG431" t="s">
        <v>97</v>
      </c>
      <c r="AH431" t="s">
        <v>1505</v>
      </c>
      <c r="AI431">
        <v>0</v>
      </c>
    </row>
    <row r="432" spans="9:35" x14ac:dyDescent="0.45">
      <c r="I432" t="s">
        <v>215</v>
      </c>
      <c r="J432" t="s">
        <v>1506</v>
      </c>
      <c r="K432">
        <v>0</v>
      </c>
      <c r="L432" t="s">
        <v>217</v>
      </c>
      <c r="N432" t="s">
        <v>325</v>
      </c>
      <c r="O432" t="s">
        <v>1506</v>
      </c>
      <c r="P432">
        <v>6.2141372370902532E-5</v>
      </c>
      <c r="Q432" t="s">
        <v>217</v>
      </c>
      <c r="S432" t="s">
        <v>326</v>
      </c>
      <c r="T432" t="s">
        <v>1506</v>
      </c>
      <c r="U432">
        <v>1.663886460983E-4</v>
      </c>
      <c r="V432" t="s">
        <v>217</v>
      </c>
      <c r="X432">
        <v>1.1415525114155251E-4</v>
      </c>
      <c r="Y432">
        <v>7.9556472664893237E-5</v>
      </c>
      <c r="Z432" t="s">
        <v>1506</v>
      </c>
      <c r="AA432" t="s">
        <v>25</v>
      </c>
      <c r="AC432" t="s">
        <v>22</v>
      </c>
      <c r="AD432" t="s">
        <v>1506</v>
      </c>
      <c r="AE432">
        <v>6.6994214088402973E-5</v>
      </c>
      <c r="AG432" t="s">
        <v>97</v>
      </c>
      <c r="AH432" t="s">
        <v>1506</v>
      </c>
      <c r="AI432">
        <v>0</v>
      </c>
    </row>
    <row r="433" spans="9:35" x14ac:dyDescent="0.45">
      <c r="I433" t="s">
        <v>215</v>
      </c>
      <c r="J433" t="s">
        <v>1507</v>
      </c>
      <c r="K433">
        <v>0</v>
      </c>
      <c r="L433" t="s">
        <v>217</v>
      </c>
      <c r="N433" t="s">
        <v>325</v>
      </c>
      <c r="O433" t="s">
        <v>1507</v>
      </c>
      <c r="P433">
        <v>6.7340182262654041E-5</v>
      </c>
      <c r="Q433" t="s">
        <v>217</v>
      </c>
      <c r="S433" t="s">
        <v>326</v>
      </c>
      <c r="T433" t="s">
        <v>1507</v>
      </c>
      <c r="U433">
        <v>1.6900988155350001E-4</v>
      </c>
      <c r="V433" t="s">
        <v>217</v>
      </c>
      <c r="X433">
        <v>1.1415525114155251E-4</v>
      </c>
      <c r="Y433">
        <v>5.6352501470966035E-5</v>
      </c>
      <c r="Z433" t="s">
        <v>1507</v>
      </c>
      <c r="AA433" t="s">
        <v>25</v>
      </c>
      <c r="AC433" t="s">
        <v>22</v>
      </c>
      <c r="AD433" t="s">
        <v>1507</v>
      </c>
      <c r="AE433">
        <v>9.3220940455831882E-5</v>
      </c>
      <c r="AG433" t="s">
        <v>97</v>
      </c>
      <c r="AH433" t="s">
        <v>1507</v>
      </c>
      <c r="AI433">
        <v>0</v>
      </c>
    </row>
    <row r="434" spans="9:35" x14ac:dyDescent="0.45">
      <c r="I434" t="s">
        <v>215</v>
      </c>
      <c r="J434" t="s">
        <v>1508</v>
      </c>
      <c r="K434">
        <v>0</v>
      </c>
      <c r="L434" t="s">
        <v>217</v>
      </c>
      <c r="N434" t="s">
        <v>325</v>
      </c>
      <c r="O434" t="s">
        <v>1508</v>
      </c>
      <c r="P434">
        <v>7.3270385943674814E-5</v>
      </c>
      <c r="Q434" t="s">
        <v>217</v>
      </c>
      <c r="S434" t="s">
        <v>326</v>
      </c>
      <c r="T434" t="s">
        <v>1508</v>
      </c>
      <c r="U434">
        <v>1.7044178899699999E-4</v>
      </c>
      <c r="V434" t="s">
        <v>217</v>
      </c>
      <c r="X434">
        <v>1.1415525114155251E-4</v>
      </c>
      <c r="Y434">
        <v>2.9833677249334962E-5</v>
      </c>
      <c r="Z434" t="s">
        <v>1508</v>
      </c>
      <c r="AA434" t="s">
        <v>25</v>
      </c>
      <c r="AC434" t="s">
        <v>22</v>
      </c>
      <c r="AD434" t="s">
        <v>1508</v>
      </c>
      <c r="AE434">
        <v>1.3126356494507581E-4</v>
      </c>
      <c r="AG434" t="s">
        <v>97</v>
      </c>
      <c r="AH434" t="s">
        <v>1508</v>
      </c>
      <c r="AI434">
        <v>0</v>
      </c>
    </row>
    <row r="435" spans="9:35" x14ac:dyDescent="0.45">
      <c r="AC435" t="s">
        <v>19</v>
      </c>
      <c r="AD435" t="s">
        <v>216</v>
      </c>
      <c r="AE435">
        <v>1.9290141404572993E-2</v>
      </c>
    </row>
    <row r="436" spans="9:35" x14ac:dyDescent="0.45">
      <c r="AC436" t="s">
        <v>19</v>
      </c>
      <c r="AD436" t="s">
        <v>218</v>
      </c>
      <c r="AE436">
        <v>2.7646219473607711E-3</v>
      </c>
    </row>
    <row r="437" spans="9:35" x14ac:dyDescent="0.45">
      <c r="AC437" t="s">
        <v>19</v>
      </c>
      <c r="AD437" t="s">
        <v>219</v>
      </c>
      <c r="AE437">
        <v>2.7785736138606033E-3</v>
      </c>
    </row>
    <row r="438" spans="9:35" x14ac:dyDescent="0.45">
      <c r="AC438" t="s">
        <v>19</v>
      </c>
      <c r="AD438" t="s">
        <v>220</v>
      </c>
      <c r="AE438">
        <v>1.9445881994813851E-2</v>
      </c>
    </row>
    <row r="439" spans="9:35" x14ac:dyDescent="0.45">
      <c r="AC439" t="s">
        <v>19</v>
      </c>
      <c r="AD439" t="s">
        <v>221</v>
      </c>
      <c r="AE439">
        <v>2.7150189897357751E-3</v>
      </c>
    </row>
    <row r="440" spans="9:35" x14ac:dyDescent="0.45">
      <c r="AC440" t="s">
        <v>19</v>
      </c>
      <c r="AD440" t="s">
        <v>222</v>
      </c>
      <c r="AE440">
        <v>2.6985230044285187E-3</v>
      </c>
    </row>
    <row r="441" spans="9:35" x14ac:dyDescent="0.45">
      <c r="AC441" t="s">
        <v>19</v>
      </c>
      <c r="AD441" t="s">
        <v>223</v>
      </c>
      <c r="AE441">
        <v>2.6898276813136185E-3</v>
      </c>
    </row>
    <row r="442" spans="9:35" x14ac:dyDescent="0.45">
      <c r="AC442" t="s">
        <v>19</v>
      </c>
      <c r="AD442" t="s">
        <v>224</v>
      </c>
      <c r="AE442">
        <v>1.3465202814491288E-2</v>
      </c>
    </row>
    <row r="443" spans="9:35" x14ac:dyDescent="0.45">
      <c r="AC443" t="s">
        <v>19</v>
      </c>
      <c r="AD443" t="s">
        <v>979</v>
      </c>
      <c r="AE443">
        <v>1.1475548169978281E-4</v>
      </c>
    </row>
    <row r="444" spans="9:35" x14ac:dyDescent="0.45">
      <c r="AC444" t="s">
        <v>19</v>
      </c>
      <c r="AD444" t="s">
        <v>980</v>
      </c>
      <c r="AE444">
        <v>1.15147909567851E-4</v>
      </c>
    </row>
    <row r="445" spans="9:35" x14ac:dyDescent="0.45">
      <c r="AC445" t="s">
        <v>19</v>
      </c>
      <c r="AD445" t="s">
        <v>981</v>
      </c>
      <c r="AE445">
        <v>1.1508493359828325E-4</v>
      </c>
    </row>
    <row r="446" spans="9:35" x14ac:dyDescent="0.45">
      <c r="AC446" t="s">
        <v>19</v>
      </c>
      <c r="AD446" t="s">
        <v>982</v>
      </c>
      <c r="AE446">
        <v>1.1533902994635459E-4</v>
      </c>
    </row>
    <row r="447" spans="9:35" x14ac:dyDescent="0.45">
      <c r="AC447" t="s">
        <v>19</v>
      </c>
      <c r="AD447" t="s">
        <v>983</v>
      </c>
      <c r="AE447">
        <v>1.1544002891428223E-4</v>
      </c>
    </row>
    <row r="448" spans="9:35" x14ac:dyDescent="0.45">
      <c r="AC448" t="s">
        <v>19</v>
      </c>
      <c r="AD448" t="s">
        <v>984</v>
      </c>
      <c r="AE448">
        <v>1.1541827379957871E-4</v>
      </c>
    </row>
    <row r="449" spans="29:31" x14ac:dyDescent="0.45">
      <c r="AC449" t="s">
        <v>19</v>
      </c>
      <c r="AD449" t="s">
        <v>985</v>
      </c>
      <c r="AE449">
        <v>1.154660478376582E-4</v>
      </c>
    </row>
    <row r="450" spans="29:31" x14ac:dyDescent="0.45">
      <c r="AC450" t="s">
        <v>19</v>
      </c>
      <c r="AD450" t="s">
        <v>986</v>
      </c>
      <c r="AE450">
        <v>1.1556485433578555E-4</v>
      </c>
    </row>
    <row r="451" spans="29:31" x14ac:dyDescent="0.45">
      <c r="AC451" t="s">
        <v>19</v>
      </c>
      <c r="AD451" t="s">
        <v>987</v>
      </c>
      <c r="AE451">
        <v>1.1607367691275481E-4</v>
      </c>
    </row>
    <row r="452" spans="29:31" x14ac:dyDescent="0.45">
      <c r="AC452" t="s">
        <v>19</v>
      </c>
      <c r="AD452" t="s">
        <v>988</v>
      </c>
      <c r="AE452">
        <v>1.1662152787478798E-4</v>
      </c>
    </row>
    <row r="453" spans="29:31" x14ac:dyDescent="0.45">
      <c r="AC453" t="s">
        <v>19</v>
      </c>
      <c r="AD453" t="s">
        <v>989</v>
      </c>
      <c r="AE453">
        <v>1.1677808959947796E-4</v>
      </c>
    </row>
    <row r="454" spans="29:31" x14ac:dyDescent="0.45">
      <c r="AC454" t="s">
        <v>19</v>
      </c>
      <c r="AD454" t="s">
        <v>990</v>
      </c>
      <c r="AE454">
        <v>1.1672054029549326E-4</v>
      </c>
    </row>
    <row r="455" spans="29:31" x14ac:dyDescent="0.45">
      <c r="AC455" t="s">
        <v>19</v>
      </c>
      <c r="AD455" t="s">
        <v>991</v>
      </c>
      <c r="AE455">
        <v>1.1627824282428784E-4</v>
      </c>
    </row>
    <row r="456" spans="29:31" x14ac:dyDescent="0.45">
      <c r="AC456" t="s">
        <v>19</v>
      </c>
      <c r="AD456" t="s">
        <v>992</v>
      </c>
      <c r="AE456">
        <v>1.1569084261419954E-4</v>
      </c>
    </row>
    <row r="457" spans="29:31" x14ac:dyDescent="0.45">
      <c r="AC457" t="s">
        <v>19</v>
      </c>
      <c r="AD457" t="s">
        <v>993</v>
      </c>
      <c r="AE457">
        <v>1.1545735063701391E-4</v>
      </c>
    </row>
    <row r="458" spans="29:31" x14ac:dyDescent="0.45">
      <c r="AC458" t="s">
        <v>19</v>
      </c>
      <c r="AD458" t="s">
        <v>994</v>
      </c>
      <c r="AE458">
        <v>1.1539372056043391E-4</v>
      </c>
    </row>
    <row r="459" spans="29:31" x14ac:dyDescent="0.45">
      <c r="AC459" t="s">
        <v>19</v>
      </c>
      <c r="AD459" t="s">
        <v>995</v>
      </c>
      <c r="AE459">
        <v>1.1321335173985964E-4</v>
      </c>
    </row>
    <row r="460" spans="29:31" x14ac:dyDescent="0.45">
      <c r="AC460" t="s">
        <v>19</v>
      </c>
      <c r="AD460" t="s">
        <v>996</v>
      </c>
      <c r="AE460">
        <v>1.1249055137823673E-4</v>
      </c>
    </row>
    <row r="461" spans="29:31" x14ac:dyDescent="0.45">
      <c r="AC461" t="s">
        <v>19</v>
      </c>
      <c r="AD461" t="s">
        <v>997</v>
      </c>
      <c r="AE461">
        <v>1.1221086006503815E-4</v>
      </c>
    </row>
    <row r="462" spans="29:31" x14ac:dyDescent="0.45">
      <c r="AC462" t="s">
        <v>19</v>
      </c>
      <c r="AD462" t="s">
        <v>998</v>
      </c>
      <c r="AE462">
        <v>1.1177759896107594E-4</v>
      </c>
    </row>
    <row r="463" spans="29:31" x14ac:dyDescent="0.45">
      <c r="AC463" t="s">
        <v>19</v>
      </c>
      <c r="AD463" t="s">
        <v>999</v>
      </c>
      <c r="AE463">
        <v>1.1175268232914655E-4</v>
      </c>
    </row>
    <row r="464" spans="29:31" x14ac:dyDescent="0.45">
      <c r="AC464" t="s">
        <v>19</v>
      </c>
      <c r="AD464" t="s">
        <v>1000</v>
      </c>
      <c r="AE464">
        <v>1.1230661406377503E-4</v>
      </c>
    </row>
    <row r="465" spans="29:31" x14ac:dyDescent="0.45">
      <c r="AC465" t="s">
        <v>19</v>
      </c>
      <c r="AD465" t="s">
        <v>1001</v>
      </c>
      <c r="AE465">
        <v>1.126273081961671E-4</v>
      </c>
    </row>
    <row r="466" spans="29:31" x14ac:dyDescent="0.45">
      <c r="AC466" t="s">
        <v>19</v>
      </c>
      <c r="AD466" t="s">
        <v>1002</v>
      </c>
      <c r="AE466">
        <v>1.1387357586397784E-4</v>
      </c>
    </row>
    <row r="467" spans="29:31" x14ac:dyDescent="0.45">
      <c r="AC467" t="s">
        <v>19</v>
      </c>
      <c r="AD467" t="s">
        <v>1003</v>
      </c>
      <c r="AE467">
        <v>1.1460787155068631E-4</v>
      </c>
    </row>
    <row r="468" spans="29:31" x14ac:dyDescent="0.45">
      <c r="AC468" t="s">
        <v>19</v>
      </c>
      <c r="AD468" t="s">
        <v>1004</v>
      </c>
      <c r="AE468">
        <v>1.1500031153184732E-4</v>
      </c>
    </row>
    <row r="469" spans="29:31" x14ac:dyDescent="0.45">
      <c r="AC469" t="s">
        <v>19</v>
      </c>
      <c r="AD469" t="s">
        <v>1005</v>
      </c>
      <c r="AE469">
        <v>1.1512731731005812E-4</v>
      </c>
    </row>
    <row r="470" spans="29:31" x14ac:dyDescent="0.45">
      <c r="AC470" t="s">
        <v>19</v>
      </c>
      <c r="AD470" t="s">
        <v>1006</v>
      </c>
      <c r="AE470">
        <v>1.1537412157625221E-4</v>
      </c>
    </row>
    <row r="471" spans="29:31" x14ac:dyDescent="0.45">
      <c r="AC471" t="s">
        <v>19</v>
      </c>
      <c r="AD471" t="s">
        <v>1007</v>
      </c>
      <c r="AE471">
        <v>1.1547512054417988E-4</v>
      </c>
    </row>
    <row r="472" spans="29:31" x14ac:dyDescent="0.45">
      <c r="AC472" t="s">
        <v>19</v>
      </c>
      <c r="AD472" t="s">
        <v>1008</v>
      </c>
      <c r="AE472">
        <v>1.1545846504155329E-4</v>
      </c>
    </row>
    <row r="473" spans="29:31" x14ac:dyDescent="0.45">
      <c r="AC473" t="s">
        <v>19</v>
      </c>
      <c r="AD473" t="s">
        <v>1009</v>
      </c>
      <c r="AE473">
        <v>1.1550623907963275E-4</v>
      </c>
    </row>
    <row r="474" spans="29:31" x14ac:dyDescent="0.45">
      <c r="AC474" t="s">
        <v>19</v>
      </c>
      <c r="AD474" t="s">
        <v>1010</v>
      </c>
      <c r="AE474">
        <v>1.1560504557776013E-4</v>
      </c>
    </row>
    <row r="475" spans="29:31" x14ac:dyDescent="0.45">
      <c r="AC475" t="s">
        <v>19</v>
      </c>
      <c r="AD475" t="s">
        <v>1011</v>
      </c>
      <c r="AE475">
        <v>1.1611967032618985E-4</v>
      </c>
    </row>
    <row r="476" spans="29:31" x14ac:dyDescent="0.45">
      <c r="AC476" t="s">
        <v>19</v>
      </c>
      <c r="AD476" t="s">
        <v>1012</v>
      </c>
      <c r="AE476">
        <v>1.1667789009567637E-4</v>
      </c>
    </row>
    <row r="477" spans="29:31" x14ac:dyDescent="0.45">
      <c r="AC477" t="s">
        <v>19</v>
      </c>
      <c r="AD477" t="s">
        <v>1013</v>
      </c>
      <c r="AE477">
        <v>1.1673724425049113E-4</v>
      </c>
    </row>
    <row r="478" spans="29:31" x14ac:dyDescent="0.45">
      <c r="AC478" t="s">
        <v>19</v>
      </c>
      <c r="AD478" t="s">
        <v>1014</v>
      </c>
      <c r="AE478">
        <v>1.1665819420675211E-4</v>
      </c>
    </row>
    <row r="479" spans="29:31" x14ac:dyDescent="0.45">
      <c r="AC479" t="s">
        <v>19</v>
      </c>
      <c r="AD479" t="s">
        <v>1015</v>
      </c>
      <c r="AE479">
        <v>1.1619014430021277E-4</v>
      </c>
    </row>
    <row r="480" spans="29:31" x14ac:dyDescent="0.45">
      <c r="AC480" t="s">
        <v>19</v>
      </c>
      <c r="AD480" t="s">
        <v>1016</v>
      </c>
      <c r="AE480">
        <v>1.1564358943911127E-4</v>
      </c>
    </row>
    <row r="481" spans="29:31" x14ac:dyDescent="0.45">
      <c r="AC481" t="s">
        <v>19</v>
      </c>
      <c r="AD481" t="s">
        <v>1017</v>
      </c>
      <c r="AE481">
        <v>1.1530975260101023E-4</v>
      </c>
    </row>
    <row r="482" spans="29:31" x14ac:dyDescent="0.45">
      <c r="AC482" t="s">
        <v>19</v>
      </c>
      <c r="AD482" t="s">
        <v>1018</v>
      </c>
      <c r="AE482">
        <v>1.1539372056043388E-4</v>
      </c>
    </row>
    <row r="483" spans="29:31" x14ac:dyDescent="0.45">
      <c r="AC483" t="s">
        <v>19</v>
      </c>
      <c r="AD483" t="s">
        <v>1019</v>
      </c>
      <c r="AE483">
        <v>1.1321335173985964E-4</v>
      </c>
    </row>
    <row r="484" spans="29:31" x14ac:dyDescent="0.45">
      <c r="AC484" t="s">
        <v>19</v>
      </c>
      <c r="AD484" t="s">
        <v>1020</v>
      </c>
      <c r="AE484">
        <v>1.1249055137823672E-4</v>
      </c>
    </row>
    <row r="485" spans="29:31" x14ac:dyDescent="0.45">
      <c r="AC485" t="s">
        <v>19</v>
      </c>
      <c r="AD485" t="s">
        <v>1021</v>
      </c>
      <c r="AE485">
        <v>1.1218130411855894E-4</v>
      </c>
    </row>
    <row r="486" spans="29:31" x14ac:dyDescent="0.45">
      <c r="AC486" t="s">
        <v>19</v>
      </c>
      <c r="AD486" t="s">
        <v>1022</v>
      </c>
      <c r="AE486">
        <v>1.1174804301459674E-4</v>
      </c>
    </row>
    <row r="487" spans="29:31" x14ac:dyDescent="0.45">
      <c r="AC487" t="s">
        <v>19</v>
      </c>
      <c r="AD487" t="s">
        <v>1023</v>
      </c>
      <c r="AE487">
        <v>1.1172312638266735E-4</v>
      </c>
    </row>
    <row r="488" spans="29:31" x14ac:dyDescent="0.45">
      <c r="AC488" t="s">
        <v>19</v>
      </c>
      <c r="AD488" t="s">
        <v>1024</v>
      </c>
      <c r="AE488">
        <v>1.1227705811729583E-4</v>
      </c>
    </row>
    <row r="489" spans="29:31" x14ac:dyDescent="0.45">
      <c r="AC489" t="s">
        <v>19</v>
      </c>
      <c r="AD489" t="s">
        <v>1025</v>
      </c>
      <c r="AE489">
        <v>1.1259775224968788E-4</v>
      </c>
    </row>
    <row r="490" spans="29:31" x14ac:dyDescent="0.45">
      <c r="AC490" t="s">
        <v>19</v>
      </c>
      <c r="AD490" t="s">
        <v>1026</v>
      </c>
      <c r="AE490">
        <v>1.1384401991749864E-4</v>
      </c>
    </row>
    <row r="491" spans="29:31" x14ac:dyDescent="0.45">
      <c r="AC491" t="s">
        <v>19</v>
      </c>
      <c r="AD491" t="s">
        <v>1027</v>
      </c>
      <c r="AE491">
        <v>1.1460787155068631E-4</v>
      </c>
    </row>
    <row r="492" spans="29:31" x14ac:dyDescent="0.45">
      <c r="AC492" t="s">
        <v>19</v>
      </c>
      <c r="AD492" t="s">
        <v>1028</v>
      </c>
      <c r="AE492">
        <v>1.1500031153184732E-4</v>
      </c>
    </row>
    <row r="493" spans="29:31" x14ac:dyDescent="0.45">
      <c r="AC493" t="s">
        <v>19</v>
      </c>
      <c r="AD493" t="s">
        <v>1029</v>
      </c>
      <c r="AE493">
        <v>1.1511376275919327E-4</v>
      </c>
    </row>
    <row r="494" spans="29:31" x14ac:dyDescent="0.45">
      <c r="AC494" t="s">
        <v>19</v>
      </c>
      <c r="AD494" t="s">
        <v>1030</v>
      </c>
      <c r="AE494">
        <v>1.1536056702538736E-4</v>
      </c>
    </row>
    <row r="495" spans="29:31" x14ac:dyDescent="0.45">
      <c r="AC495" t="s">
        <v>19</v>
      </c>
      <c r="AD495" t="s">
        <v>1031</v>
      </c>
      <c r="AE495">
        <v>1.1546156599331503E-4</v>
      </c>
    </row>
    <row r="496" spans="29:31" x14ac:dyDescent="0.45">
      <c r="AC496" t="s">
        <v>19</v>
      </c>
      <c r="AD496" t="s">
        <v>1032</v>
      </c>
      <c r="AE496">
        <v>1.1544944078740287E-4</v>
      </c>
    </row>
    <row r="497" spans="29:31" x14ac:dyDescent="0.45">
      <c r="AC497" t="s">
        <v>19</v>
      </c>
      <c r="AD497" t="s">
        <v>1033</v>
      </c>
      <c r="AE497">
        <v>1.1546604783765817E-4</v>
      </c>
    </row>
    <row r="498" spans="29:31" x14ac:dyDescent="0.45">
      <c r="AC498" t="s">
        <v>19</v>
      </c>
      <c r="AD498" t="s">
        <v>1034</v>
      </c>
      <c r="AE498">
        <v>1.1559602132360972E-4</v>
      </c>
    </row>
    <row r="499" spans="29:31" x14ac:dyDescent="0.45">
      <c r="AC499" t="s">
        <v>19</v>
      </c>
      <c r="AD499" t="s">
        <v>1035</v>
      </c>
      <c r="AE499">
        <v>1.1611967032618985E-4</v>
      </c>
    </row>
    <row r="500" spans="29:31" x14ac:dyDescent="0.45">
      <c r="AC500" t="s">
        <v>19</v>
      </c>
      <c r="AD500" t="s">
        <v>1036</v>
      </c>
      <c r="AE500">
        <v>1.1666752128822301E-4</v>
      </c>
    </row>
    <row r="501" spans="29:31" x14ac:dyDescent="0.45">
      <c r="AC501" t="s">
        <v>19</v>
      </c>
      <c r="AD501" t="s">
        <v>1037</v>
      </c>
      <c r="AE501">
        <v>1.166393341212324E-4</v>
      </c>
    </row>
    <row r="502" spans="29:31" x14ac:dyDescent="0.45">
      <c r="AC502" t="s">
        <v>19</v>
      </c>
      <c r="AD502" t="s">
        <v>1038</v>
      </c>
      <c r="AE502">
        <v>1.1665819420675211E-4</v>
      </c>
    </row>
    <row r="503" spans="29:31" x14ac:dyDescent="0.45">
      <c r="AC503" t="s">
        <v>19</v>
      </c>
      <c r="AD503" t="s">
        <v>1039</v>
      </c>
      <c r="AE503">
        <v>1.1623740958839383E-4</v>
      </c>
    </row>
    <row r="504" spans="29:31" x14ac:dyDescent="0.45">
      <c r="AC504" t="s">
        <v>19</v>
      </c>
      <c r="AD504" t="s">
        <v>1040</v>
      </c>
      <c r="AE504">
        <v>1.1569084261419951E-4</v>
      </c>
    </row>
    <row r="505" spans="29:31" x14ac:dyDescent="0.45">
      <c r="AC505" t="s">
        <v>19</v>
      </c>
      <c r="AD505" t="s">
        <v>1041</v>
      </c>
      <c r="AE505">
        <v>1.1541009746192565E-4</v>
      </c>
    </row>
    <row r="506" spans="29:31" x14ac:dyDescent="0.45">
      <c r="AC506" t="s">
        <v>19</v>
      </c>
      <c r="AD506" t="s">
        <v>1042</v>
      </c>
      <c r="AE506">
        <v>1.1539372056043388E-4</v>
      </c>
    </row>
    <row r="507" spans="29:31" x14ac:dyDescent="0.45">
      <c r="AC507" t="s">
        <v>19</v>
      </c>
      <c r="AD507" t="s">
        <v>1043</v>
      </c>
      <c r="AE507">
        <v>1.1321335173985964E-4</v>
      </c>
    </row>
    <row r="508" spans="29:31" x14ac:dyDescent="0.45">
      <c r="AC508" t="s">
        <v>19</v>
      </c>
      <c r="AD508" t="s">
        <v>1044</v>
      </c>
      <c r="AE508">
        <v>1.1249055137823672E-4</v>
      </c>
    </row>
    <row r="509" spans="29:31" x14ac:dyDescent="0.45">
      <c r="AC509" t="s">
        <v>19</v>
      </c>
      <c r="AD509" t="s">
        <v>1045</v>
      </c>
      <c r="AE509">
        <v>1.1218130411855894E-4</v>
      </c>
    </row>
    <row r="510" spans="29:31" x14ac:dyDescent="0.45">
      <c r="AC510" t="s">
        <v>19</v>
      </c>
      <c r="AD510" t="s">
        <v>1046</v>
      </c>
      <c r="AE510">
        <v>1.1174804301459674E-4</v>
      </c>
    </row>
    <row r="511" spans="29:31" x14ac:dyDescent="0.45">
      <c r="AC511" t="s">
        <v>19</v>
      </c>
      <c r="AD511" t="s">
        <v>1047</v>
      </c>
      <c r="AE511">
        <v>1.1172312638266735E-4</v>
      </c>
    </row>
    <row r="512" spans="29:31" x14ac:dyDescent="0.45">
      <c r="AC512" t="s">
        <v>19</v>
      </c>
      <c r="AD512" t="s">
        <v>1048</v>
      </c>
      <c r="AE512">
        <v>1.1227705811729583E-4</v>
      </c>
    </row>
    <row r="513" spans="29:31" x14ac:dyDescent="0.45">
      <c r="AC513" t="s">
        <v>19</v>
      </c>
      <c r="AD513" t="s">
        <v>1049</v>
      </c>
      <c r="AE513">
        <v>1.1259775224968788E-4</v>
      </c>
    </row>
    <row r="514" spans="29:31" x14ac:dyDescent="0.45">
      <c r="AC514" t="s">
        <v>19</v>
      </c>
      <c r="AD514" t="s">
        <v>1050</v>
      </c>
      <c r="AE514">
        <v>1.1384401991749864E-4</v>
      </c>
    </row>
    <row r="515" spans="29:31" x14ac:dyDescent="0.45">
      <c r="AC515" t="s">
        <v>19</v>
      </c>
      <c r="AD515" t="s">
        <v>1051</v>
      </c>
      <c r="AE515">
        <v>1.1460787155068631E-4</v>
      </c>
    </row>
    <row r="516" spans="29:31" x14ac:dyDescent="0.45">
      <c r="AC516" t="s">
        <v>19</v>
      </c>
      <c r="AD516" t="s">
        <v>1052</v>
      </c>
      <c r="AE516">
        <v>1.1500031153184732E-4</v>
      </c>
    </row>
    <row r="517" spans="29:31" x14ac:dyDescent="0.45">
      <c r="AC517" t="s">
        <v>19</v>
      </c>
      <c r="AD517" t="s">
        <v>1053</v>
      </c>
      <c r="AE517">
        <v>1.1512731731005812E-4</v>
      </c>
    </row>
    <row r="518" spans="29:31" x14ac:dyDescent="0.45">
      <c r="AC518" t="s">
        <v>19</v>
      </c>
      <c r="AD518" t="s">
        <v>1054</v>
      </c>
      <c r="AE518">
        <v>1.153741215762522E-4</v>
      </c>
    </row>
    <row r="519" spans="29:31" x14ac:dyDescent="0.45">
      <c r="AC519" t="s">
        <v>19</v>
      </c>
      <c r="AD519" t="s">
        <v>1055</v>
      </c>
      <c r="AE519">
        <v>1.1544002891428223E-4</v>
      </c>
    </row>
    <row r="520" spans="29:31" x14ac:dyDescent="0.45">
      <c r="AC520" t="s">
        <v>19</v>
      </c>
      <c r="AD520" t="s">
        <v>1056</v>
      </c>
      <c r="AE520">
        <v>1.153898443707317E-4</v>
      </c>
    </row>
    <row r="521" spans="29:31" x14ac:dyDescent="0.45">
      <c r="AC521" t="s">
        <v>19</v>
      </c>
      <c r="AD521" t="s">
        <v>1057</v>
      </c>
      <c r="AE521">
        <v>1.1543761840881119E-4</v>
      </c>
    </row>
    <row r="522" spans="29:31" x14ac:dyDescent="0.45">
      <c r="AC522" t="s">
        <v>19</v>
      </c>
      <c r="AD522" t="s">
        <v>1058</v>
      </c>
      <c r="AE522">
        <v>1.1553642490693855E-4</v>
      </c>
    </row>
    <row r="523" spans="29:31" x14ac:dyDescent="0.45">
      <c r="AC523" t="s">
        <v>19</v>
      </c>
      <c r="AD523" t="s">
        <v>1059</v>
      </c>
      <c r="AE523">
        <v>1.1603348567078021E-4</v>
      </c>
    </row>
    <row r="524" spans="29:31" x14ac:dyDescent="0.45">
      <c r="AC524" t="s">
        <v>19</v>
      </c>
      <c r="AD524" t="s">
        <v>1060</v>
      </c>
      <c r="AE524">
        <v>1.1662152787478797E-4</v>
      </c>
    </row>
    <row r="525" spans="29:31" x14ac:dyDescent="0.45">
      <c r="AC525" t="s">
        <v>19</v>
      </c>
      <c r="AD525" t="s">
        <v>1061</v>
      </c>
      <c r="AE525">
        <v>1.1670780943494013E-4</v>
      </c>
    </row>
    <row r="526" spans="29:31" x14ac:dyDescent="0.45">
      <c r="AC526" t="s">
        <v>19</v>
      </c>
      <c r="AD526" t="s">
        <v>1062</v>
      </c>
      <c r="AE526">
        <v>1.1664094516257736E-4</v>
      </c>
    </row>
    <row r="527" spans="29:31" x14ac:dyDescent="0.45">
      <c r="AC527" t="s">
        <v>19</v>
      </c>
      <c r="AD527" t="s">
        <v>1063</v>
      </c>
      <c r="AE527">
        <v>1.1614084401243805E-4</v>
      </c>
    </row>
    <row r="528" spans="29:31" x14ac:dyDescent="0.45">
      <c r="AC528" t="s">
        <v>19</v>
      </c>
      <c r="AD528" t="s">
        <v>1064</v>
      </c>
      <c r="AE528">
        <v>1.1573168796318634E-4</v>
      </c>
    </row>
    <row r="529" spans="29:31" x14ac:dyDescent="0.45">
      <c r="AC529" t="s">
        <v>19</v>
      </c>
      <c r="AD529" t="s">
        <v>1065</v>
      </c>
      <c r="AE529">
        <v>1.1545735063701389E-4</v>
      </c>
    </row>
    <row r="530" spans="29:31" x14ac:dyDescent="0.45">
      <c r="AC530" t="s">
        <v>19</v>
      </c>
      <c r="AD530" t="s">
        <v>1066</v>
      </c>
      <c r="AE530">
        <v>1.154940654213493E-4</v>
      </c>
    </row>
    <row r="531" spans="29:31" x14ac:dyDescent="0.45">
      <c r="AC531" t="s">
        <v>19</v>
      </c>
      <c r="AD531" t="s">
        <v>1067</v>
      </c>
      <c r="AE531">
        <v>1.131139395870913E-4</v>
      </c>
    </row>
    <row r="532" spans="29:31" x14ac:dyDescent="0.45">
      <c r="AC532" t="s">
        <v>19</v>
      </c>
      <c r="AD532" t="s">
        <v>1068</v>
      </c>
      <c r="AE532">
        <v>1.1254234696313222E-4</v>
      </c>
    </row>
    <row r="533" spans="29:31" x14ac:dyDescent="0.45">
      <c r="AC533" t="s">
        <v>19</v>
      </c>
      <c r="AD533" t="s">
        <v>1069</v>
      </c>
      <c r="AE533">
        <v>1.1227746996245167E-4</v>
      </c>
    </row>
    <row r="534" spans="29:31" x14ac:dyDescent="0.45">
      <c r="AC534" t="s">
        <v>19</v>
      </c>
      <c r="AD534" t="s">
        <v>1070</v>
      </c>
      <c r="AE534">
        <v>1.1171843861574625E-4</v>
      </c>
    </row>
    <row r="535" spans="29:31" x14ac:dyDescent="0.45">
      <c r="AC535" t="s">
        <v>19</v>
      </c>
      <c r="AD535" t="s">
        <v>1071</v>
      </c>
      <c r="AE535">
        <v>1.1168597552699042E-4</v>
      </c>
    </row>
    <row r="536" spans="29:31" x14ac:dyDescent="0.45">
      <c r="AC536" t="s">
        <v>19</v>
      </c>
      <c r="AD536" t="s">
        <v>1072</v>
      </c>
      <c r="AE536">
        <v>1.1195286330107897E-4</v>
      </c>
    </row>
    <row r="537" spans="29:31" x14ac:dyDescent="0.45">
      <c r="AC537" t="s">
        <v>19</v>
      </c>
      <c r="AD537" t="s">
        <v>1073</v>
      </c>
      <c r="AE537">
        <v>1.1148504354330319E-4</v>
      </c>
    </row>
    <row r="538" spans="29:31" x14ac:dyDescent="0.45">
      <c r="AC538" t="s">
        <v>19</v>
      </c>
      <c r="AD538" t="s">
        <v>1074</v>
      </c>
      <c r="AE538">
        <v>1.1200513129659443E-4</v>
      </c>
    </row>
    <row r="539" spans="29:31" x14ac:dyDescent="0.45">
      <c r="AC539" t="s">
        <v>19</v>
      </c>
      <c r="AD539" t="s">
        <v>226</v>
      </c>
      <c r="AE539">
        <v>1.1274515647620644E-4</v>
      </c>
    </row>
    <row r="540" spans="29:31" x14ac:dyDescent="0.45">
      <c r="AC540" t="s">
        <v>19</v>
      </c>
      <c r="AD540" t="s">
        <v>227</v>
      </c>
      <c r="AE540">
        <v>1.1338778027645814E-4</v>
      </c>
    </row>
    <row r="541" spans="29:31" x14ac:dyDescent="0.45">
      <c r="AC541" t="s">
        <v>19</v>
      </c>
      <c r="AD541" t="s">
        <v>228</v>
      </c>
      <c r="AE541">
        <v>1.1381777084535913E-4</v>
      </c>
    </row>
    <row r="542" spans="29:31" x14ac:dyDescent="0.45">
      <c r="AC542" t="s">
        <v>19</v>
      </c>
      <c r="AD542" t="s">
        <v>229</v>
      </c>
      <c r="AE542">
        <v>1.1392311841360894E-4</v>
      </c>
    </row>
    <row r="543" spans="29:31" x14ac:dyDescent="0.45">
      <c r="AC543" t="s">
        <v>19</v>
      </c>
      <c r="AD543" t="s">
        <v>230</v>
      </c>
      <c r="AE543">
        <v>1.140420205327236E-4</v>
      </c>
    </row>
    <row r="544" spans="29:31" x14ac:dyDescent="0.45">
      <c r="AC544" t="s">
        <v>19</v>
      </c>
      <c r="AD544" t="s">
        <v>231</v>
      </c>
      <c r="AE544">
        <v>1.1389145478897918E-4</v>
      </c>
    </row>
    <row r="545" spans="29:31" x14ac:dyDescent="0.45">
      <c r="AC545" t="s">
        <v>19</v>
      </c>
      <c r="AD545" t="s">
        <v>232</v>
      </c>
      <c r="AE545">
        <v>1.1393135531672609E-4</v>
      </c>
    </row>
    <row r="546" spans="29:31" x14ac:dyDescent="0.45">
      <c r="AC546" t="s">
        <v>19</v>
      </c>
      <c r="AD546" t="s">
        <v>233</v>
      </c>
      <c r="AE546">
        <v>1.1410481480589905E-4</v>
      </c>
    </row>
    <row r="547" spans="29:31" x14ac:dyDescent="0.45">
      <c r="AC547" t="s">
        <v>19</v>
      </c>
      <c r="AD547" t="s">
        <v>234</v>
      </c>
      <c r="AE547">
        <v>1.1480676853477988E-4</v>
      </c>
    </row>
    <row r="548" spans="29:31" x14ac:dyDescent="0.45">
      <c r="AC548" t="s">
        <v>19</v>
      </c>
      <c r="AD548" t="s">
        <v>235</v>
      </c>
      <c r="AE548">
        <v>1.1542744341084293E-4</v>
      </c>
    </row>
    <row r="549" spans="29:31" x14ac:dyDescent="0.45">
      <c r="AC549" t="s">
        <v>19</v>
      </c>
      <c r="AD549" t="s">
        <v>236</v>
      </c>
      <c r="AE549">
        <v>1.1567101348125425E-4</v>
      </c>
    </row>
    <row r="550" spans="29:31" x14ac:dyDescent="0.45">
      <c r="AC550" t="s">
        <v>19</v>
      </c>
      <c r="AD550" t="s">
        <v>237</v>
      </c>
      <c r="AE550">
        <v>1.1568237556231879E-4</v>
      </c>
    </row>
    <row r="551" spans="29:31" x14ac:dyDescent="0.45">
      <c r="AC551" t="s">
        <v>19</v>
      </c>
      <c r="AD551" t="s">
        <v>238</v>
      </c>
      <c r="AE551">
        <v>1.1511438052692706E-4</v>
      </c>
    </row>
    <row r="552" spans="29:31" x14ac:dyDescent="0.45">
      <c r="AC552" t="s">
        <v>19</v>
      </c>
      <c r="AD552" t="s">
        <v>239</v>
      </c>
      <c r="AE552">
        <v>1.1444342420257093E-4</v>
      </c>
    </row>
    <row r="553" spans="29:31" x14ac:dyDescent="0.45">
      <c r="AC553" t="s">
        <v>19</v>
      </c>
      <c r="AD553" t="s">
        <v>240</v>
      </c>
      <c r="AE553">
        <v>1.1386381271116545E-4</v>
      </c>
    </row>
    <row r="554" spans="29:31" x14ac:dyDescent="0.45">
      <c r="AC554" t="s">
        <v>19</v>
      </c>
      <c r="AD554" t="s">
        <v>241</v>
      </c>
      <c r="AE554">
        <v>1.1366526700676361E-4</v>
      </c>
    </row>
    <row r="555" spans="29:31" x14ac:dyDescent="0.45">
      <c r="AC555" t="s">
        <v>19</v>
      </c>
      <c r="AD555" t="s">
        <v>242</v>
      </c>
      <c r="AE555">
        <v>1.1277179316731619E-4</v>
      </c>
    </row>
    <row r="556" spans="29:31" x14ac:dyDescent="0.45">
      <c r="AC556" t="s">
        <v>19</v>
      </c>
      <c r="AD556" t="s">
        <v>243</v>
      </c>
      <c r="AE556">
        <v>1.1220153298356724E-4</v>
      </c>
    </row>
    <row r="557" spans="29:31" x14ac:dyDescent="0.45">
      <c r="AC557" t="s">
        <v>19</v>
      </c>
      <c r="AD557" t="s">
        <v>244</v>
      </c>
      <c r="AE557">
        <v>1.1160514485860696E-4</v>
      </c>
    </row>
    <row r="558" spans="29:31" x14ac:dyDescent="0.45">
      <c r="AC558" t="s">
        <v>19</v>
      </c>
      <c r="AD558" t="s">
        <v>245</v>
      </c>
      <c r="AE558">
        <v>1.1125543986891258E-4</v>
      </c>
    </row>
    <row r="559" spans="29:31" x14ac:dyDescent="0.45">
      <c r="AC559" t="s">
        <v>19</v>
      </c>
      <c r="AD559" t="s">
        <v>246</v>
      </c>
      <c r="AE559">
        <v>1.1119672770801723E-4</v>
      </c>
    </row>
    <row r="560" spans="29:31" x14ac:dyDescent="0.45">
      <c r="AC560" t="s">
        <v>19</v>
      </c>
      <c r="AD560" t="s">
        <v>247</v>
      </c>
      <c r="AE560">
        <v>1.1163583943581117E-4</v>
      </c>
    </row>
    <row r="561" spans="29:31" x14ac:dyDescent="0.45">
      <c r="AC561" t="s">
        <v>19</v>
      </c>
      <c r="AD561" t="s">
        <v>248</v>
      </c>
      <c r="AE561">
        <v>1.1145182944279257E-4</v>
      </c>
    </row>
    <row r="562" spans="29:31" x14ac:dyDescent="0.45">
      <c r="AC562" t="s">
        <v>19</v>
      </c>
      <c r="AD562" t="s">
        <v>249</v>
      </c>
      <c r="AE562">
        <v>1.1210496740761145E-4</v>
      </c>
    </row>
    <row r="563" spans="29:31" x14ac:dyDescent="0.45">
      <c r="AC563" t="s">
        <v>19</v>
      </c>
      <c r="AD563" t="s">
        <v>1075</v>
      </c>
      <c r="AE563">
        <v>1.1284499258722348E-4</v>
      </c>
    </row>
    <row r="564" spans="29:31" x14ac:dyDescent="0.45">
      <c r="AC564" t="s">
        <v>19</v>
      </c>
      <c r="AD564" t="s">
        <v>1076</v>
      </c>
      <c r="AE564">
        <v>1.1348950602995498E-4</v>
      </c>
    </row>
    <row r="565" spans="29:31" x14ac:dyDescent="0.45">
      <c r="AC565" t="s">
        <v>19</v>
      </c>
      <c r="AD565" t="s">
        <v>1077</v>
      </c>
      <c r="AE565">
        <v>1.138489378331833E-4</v>
      </c>
    </row>
    <row r="566" spans="29:31" x14ac:dyDescent="0.45">
      <c r="AC566" t="s">
        <v>19</v>
      </c>
      <c r="AD566" t="s">
        <v>1078</v>
      </c>
      <c r="AE566">
        <v>1.1395428540143312E-4</v>
      </c>
    </row>
    <row r="567" spans="29:31" x14ac:dyDescent="0.45">
      <c r="AC567" t="s">
        <v>19</v>
      </c>
      <c r="AD567" t="s">
        <v>1079</v>
      </c>
      <c r="AE567">
        <v>1.1407318752054776E-4</v>
      </c>
    </row>
    <row r="568" spans="29:31" x14ac:dyDescent="0.45">
      <c r="AC568" t="s">
        <v>19</v>
      </c>
      <c r="AD568" t="s">
        <v>1080</v>
      </c>
      <c r="AE568">
        <v>1.1404444315128748E-4</v>
      </c>
    </row>
    <row r="569" spans="29:31" x14ac:dyDescent="0.45">
      <c r="AC569" t="s">
        <v>19</v>
      </c>
      <c r="AD569" t="s">
        <v>1081</v>
      </c>
      <c r="AE569">
        <v>1.1406079582659358E-4</v>
      </c>
    </row>
    <row r="570" spans="29:31" x14ac:dyDescent="0.45">
      <c r="AC570" t="s">
        <v>19</v>
      </c>
      <c r="AD570" t="s">
        <v>1082</v>
      </c>
      <c r="AE570">
        <v>1.1415961443781377E-4</v>
      </c>
    </row>
    <row r="571" spans="29:31" x14ac:dyDescent="0.45">
      <c r="AC571" t="s">
        <v>19</v>
      </c>
      <c r="AD571" t="s">
        <v>1083</v>
      </c>
      <c r="AE571">
        <v>1.1480676853477991E-4</v>
      </c>
    </row>
    <row r="572" spans="29:31" x14ac:dyDescent="0.45">
      <c r="AC572" t="s">
        <v>19</v>
      </c>
      <c r="AD572" t="s">
        <v>1084</v>
      </c>
      <c r="AE572">
        <v>1.1551468190532784E-4</v>
      </c>
    </row>
    <row r="573" spans="29:31" x14ac:dyDescent="0.45">
      <c r="AC573" t="s">
        <v>19</v>
      </c>
      <c r="AD573" t="s">
        <v>1085</v>
      </c>
      <c r="AE573">
        <v>1.156487375035595E-4</v>
      </c>
    </row>
    <row r="574" spans="29:31" x14ac:dyDescent="0.45">
      <c r="AC574" t="s">
        <v>19</v>
      </c>
      <c r="AD574" t="s">
        <v>1086</v>
      </c>
      <c r="AE574">
        <v>1.1566009958462404E-4</v>
      </c>
    </row>
    <row r="575" spans="29:31" x14ac:dyDescent="0.45">
      <c r="AC575" t="s">
        <v>19</v>
      </c>
      <c r="AD575" t="s">
        <v>1087</v>
      </c>
      <c r="AE575">
        <v>1.150953508581079E-4</v>
      </c>
    </row>
    <row r="576" spans="29:31" x14ac:dyDescent="0.45">
      <c r="AC576" t="s">
        <v>19</v>
      </c>
      <c r="AD576" t="s">
        <v>1088</v>
      </c>
      <c r="AE576">
        <v>1.1442114822487617E-4</v>
      </c>
    </row>
    <row r="577" spans="29:31" x14ac:dyDescent="0.45">
      <c r="AC577" t="s">
        <v>19</v>
      </c>
      <c r="AD577" t="s">
        <v>1089</v>
      </c>
      <c r="AE577">
        <v>1.1386056640228987E-4</v>
      </c>
    </row>
    <row r="578" spans="29:31" x14ac:dyDescent="0.45">
      <c r="AC578" t="s">
        <v>19</v>
      </c>
      <c r="AD578" t="s">
        <v>1090</v>
      </c>
      <c r="AE578">
        <v>1.1366526700676363E-4</v>
      </c>
    </row>
    <row r="579" spans="29:31" x14ac:dyDescent="0.45">
      <c r="AC579" t="s">
        <v>19</v>
      </c>
      <c r="AD579" t="s">
        <v>1091</v>
      </c>
      <c r="AE579">
        <v>1.1287999942547138E-4</v>
      </c>
    </row>
    <row r="580" spans="29:31" x14ac:dyDescent="0.45">
      <c r="AC580" t="s">
        <v>19</v>
      </c>
      <c r="AD580" t="s">
        <v>1092</v>
      </c>
      <c r="AE580">
        <v>1.1213213707480523E-4</v>
      </c>
    </row>
    <row r="581" spans="29:31" x14ac:dyDescent="0.45">
      <c r="AC581" t="s">
        <v>19</v>
      </c>
      <c r="AD581" t="s">
        <v>1093</v>
      </c>
      <c r="AE581">
        <v>1.1153542189633885E-4</v>
      </c>
    </row>
    <row r="582" spans="29:31" x14ac:dyDescent="0.45">
      <c r="AC582" t="s">
        <v>19</v>
      </c>
      <c r="AD582" t="s">
        <v>1094</v>
      </c>
      <c r="AE582">
        <v>1.1128895679674372E-4</v>
      </c>
    </row>
    <row r="583" spans="29:31" x14ac:dyDescent="0.45">
      <c r="AC583" t="s">
        <v>19</v>
      </c>
      <c r="AD583" t="s">
        <v>1095</v>
      </c>
      <c r="AE583">
        <v>1.1142587108488072E-4</v>
      </c>
    </row>
    <row r="584" spans="29:31" x14ac:dyDescent="0.45">
      <c r="AC584" t="s">
        <v>19</v>
      </c>
      <c r="AD584" t="s">
        <v>1096</v>
      </c>
      <c r="AE584">
        <v>1.1203297929698611E-4</v>
      </c>
    </row>
    <row r="585" spans="29:31" x14ac:dyDescent="0.45">
      <c r="AC585" t="s">
        <v>19</v>
      </c>
      <c r="AD585" t="s">
        <v>1097</v>
      </c>
      <c r="AE585">
        <v>1.1272131790953799E-4</v>
      </c>
    </row>
    <row r="586" spans="29:31" x14ac:dyDescent="0.45">
      <c r="AC586" t="s">
        <v>19</v>
      </c>
      <c r="AD586" t="s">
        <v>1098</v>
      </c>
      <c r="AE586">
        <v>1.1408499778604662E-4</v>
      </c>
    </row>
    <row r="587" spans="29:31" x14ac:dyDescent="0.45">
      <c r="AC587" t="s">
        <v>19</v>
      </c>
      <c r="AD587" t="s">
        <v>1099</v>
      </c>
      <c r="AE587">
        <v>1.1486898137950003E-4</v>
      </c>
    </row>
    <row r="588" spans="29:31" x14ac:dyDescent="0.45">
      <c r="AC588" t="s">
        <v>19</v>
      </c>
      <c r="AD588" t="s">
        <v>1100</v>
      </c>
      <c r="AE588">
        <v>1.1517879795454033E-4</v>
      </c>
    </row>
    <row r="589" spans="29:31" x14ac:dyDescent="0.45">
      <c r="AC589" t="s">
        <v>19</v>
      </c>
      <c r="AD589" t="s">
        <v>1101</v>
      </c>
      <c r="AE589">
        <v>1.1511199424764166E-4</v>
      </c>
    </row>
    <row r="590" spans="29:31" x14ac:dyDescent="0.45">
      <c r="AC590" t="s">
        <v>19</v>
      </c>
      <c r="AD590" t="s">
        <v>1102</v>
      </c>
      <c r="AE590">
        <v>1.1533012682313235E-4</v>
      </c>
    </row>
    <row r="591" spans="29:31" x14ac:dyDescent="0.45">
      <c r="AC591" t="s">
        <v>19</v>
      </c>
      <c r="AD591" t="s">
        <v>1103</v>
      </c>
      <c r="AE591">
        <v>1.1543112579106002E-4</v>
      </c>
    </row>
    <row r="592" spans="29:31" x14ac:dyDescent="0.45">
      <c r="AC592" t="s">
        <v>19</v>
      </c>
      <c r="AD592" t="s">
        <v>1104</v>
      </c>
      <c r="AE592">
        <v>1.1539472594713789E-4</v>
      </c>
    </row>
    <row r="593" spans="29:31" x14ac:dyDescent="0.45">
      <c r="AC593" t="s">
        <v>19</v>
      </c>
      <c r="AD593" t="s">
        <v>1105</v>
      </c>
      <c r="AE593">
        <v>1.1544248787212456E-4</v>
      </c>
    </row>
    <row r="594" spans="29:31" x14ac:dyDescent="0.45">
      <c r="AC594" t="s">
        <v>19</v>
      </c>
      <c r="AD594" t="s">
        <v>1106</v>
      </c>
      <c r="AE594">
        <v>1.1554130648334476E-4</v>
      </c>
    </row>
    <row r="595" spans="29:31" x14ac:dyDescent="0.45">
      <c r="AC595" t="s">
        <v>19</v>
      </c>
      <c r="AD595" t="s">
        <v>1107</v>
      </c>
      <c r="AE595">
        <v>1.1603348567078024E-4</v>
      </c>
    </row>
    <row r="596" spans="29:31" x14ac:dyDescent="0.45">
      <c r="AC596" t="s">
        <v>19</v>
      </c>
      <c r="AD596" t="s">
        <v>1108</v>
      </c>
      <c r="AE596">
        <v>1.166378926631869E-4</v>
      </c>
    </row>
    <row r="597" spans="29:31" x14ac:dyDescent="0.45">
      <c r="AC597" t="s">
        <v>19</v>
      </c>
      <c r="AD597" t="s">
        <v>1109</v>
      </c>
      <c r="AE597">
        <v>1.1670780943494013E-4</v>
      </c>
    </row>
    <row r="598" spans="29:31" x14ac:dyDescent="0.45">
      <c r="AC598" t="s">
        <v>19</v>
      </c>
      <c r="AD598" t="s">
        <v>1110</v>
      </c>
      <c r="AE598">
        <v>1.1672054029549326E-4</v>
      </c>
    </row>
    <row r="599" spans="29:31" x14ac:dyDescent="0.45">
      <c r="AC599" t="s">
        <v>19</v>
      </c>
      <c r="AD599" t="s">
        <v>1111</v>
      </c>
      <c r="AE599">
        <v>1.1617591141615003E-4</v>
      </c>
    </row>
    <row r="600" spans="29:31" x14ac:dyDescent="0.45">
      <c r="AC600" t="s">
        <v>19</v>
      </c>
      <c r="AD600" t="s">
        <v>1112</v>
      </c>
      <c r="AE600">
        <v>1.1565917898956976E-4</v>
      </c>
    </row>
    <row r="601" spans="29:31" x14ac:dyDescent="0.45">
      <c r="AC601" t="s">
        <v>19</v>
      </c>
      <c r="AD601" t="s">
        <v>1113</v>
      </c>
      <c r="AE601">
        <v>1.1545735063701389E-4</v>
      </c>
    </row>
    <row r="602" spans="29:31" x14ac:dyDescent="0.45">
      <c r="AC602" t="s">
        <v>19</v>
      </c>
      <c r="AD602" t="s">
        <v>1114</v>
      </c>
      <c r="AE602">
        <v>1.1539372056043388E-4</v>
      </c>
    </row>
    <row r="603" spans="29:31" x14ac:dyDescent="0.45">
      <c r="AC603" t="s">
        <v>19</v>
      </c>
      <c r="AD603" t="s">
        <v>1115</v>
      </c>
      <c r="AE603">
        <v>1.1324290768633884E-4</v>
      </c>
    </row>
    <row r="604" spans="29:31" x14ac:dyDescent="0.45">
      <c r="AC604" t="s">
        <v>19</v>
      </c>
      <c r="AD604" t="s">
        <v>1116</v>
      </c>
      <c r="AE604">
        <v>1.1252010732471591E-4</v>
      </c>
    </row>
    <row r="605" spans="29:31" x14ac:dyDescent="0.45">
      <c r="AC605" t="s">
        <v>19</v>
      </c>
      <c r="AD605" t="s">
        <v>1117</v>
      </c>
      <c r="AE605">
        <v>1.1221086006503812E-4</v>
      </c>
    </row>
    <row r="606" spans="29:31" x14ac:dyDescent="0.45">
      <c r="AC606" t="s">
        <v>19</v>
      </c>
      <c r="AD606" t="s">
        <v>1118</v>
      </c>
      <c r="AE606">
        <v>1.1174804301459674E-4</v>
      </c>
    </row>
    <row r="607" spans="29:31" x14ac:dyDescent="0.45">
      <c r="AC607" t="s">
        <v>19</v>
      </c>
      <c r="AD607" t="s">
        <v>1119</v>
      </c>
      <c r="AE607">
        <v>1.1172312638266735E-4</v>
      </c>
    </row>
    <row r="608" spans="29:31" x14ac:dyDescent="0.45">
      <c r="AC608" t="s">
        <v>19</v>
      </c>
      <c r="AD608" t="s">
        <v>1120</v>
      </c>
      <c r="AE608">
        <v>1.1227705811729583E-4</v>
      </c>
    </row>
    <row r="609" spans="29:31" x14ac:dyDescent="0.45">
      <c r="AC609" t="s">
        <v>19</v>
      </c>
      <c r="AD609" t="s">
        <v>1121</v>
      </c>
      <c r="AE609">
        <v>1.1259775224968788E-4</v>
      </c>
    </row>
    <row r="610" spans="29:31" x14ac:dyDescent="0.45">
      <c r="AC610" t="s">
        <v>19</v>
      </c>
      <c r="AD610" t="s">
        <v>1122</v>
      </c>
      <c r="AE610">
        <v>1.1384401991749864E-4</v>
      </c>
    </row>
    <row r="611" spans="29:31" x14ac:dyDescent="0.45">
      <c r="AC611" t="s">
        <v>19</v>
      </c>
      <c r="AD611" t="s">
        <v>274</v>
      </c>
      <c r="AE611">
        <v>9.6362137562435918E-2</v>
      </c>
    </row>
    <row r="612" spans="29:31" x14ac:dyDescent="0.45">
      <c r="AC612" t="s">
        <v>19</v>
      </c>
      <c r="AD612" t="s">
        <v>275</v>
      </c>
      <c r="AE612">
        <v>1.378598462267514E-2</v>
      </c>
    </row>
    <row r="613" spans="29:31" x14ac:dyDescent="0.45">
      <c r="AC613" t="s">
        <v>19</v>
      </c>
      <c r="AD613" t="s">
        <v>276</v>
      </c>
      <c r="AE613">
        <v>1.3803399313394187E-2</v>
      </c>
    </row>
    <row r="614" spans="29:31" x14ac:dyDescent="0.45">
      <c r="AC614" t="s">
        <v>19</v>
      </c>
      <c r="AD614" t="s">
        <v>277</v>
      </c>
      <c r="AE614">
        <v>9.6957321052428408E-2</v>
      </c>
    </row>
    <row r="615" spans="29:31" x14ac:dyDescent="0.45">
      <c r="AC615" t="s">
        <v>19</v>
      </c>
      <c r="AD615" t="s">
        <v>278</v>
      </c>
      <c r="AE615">
        <v>1.35420264366568E-2</v>
      </c>
    </row>
    <row r="616" spans="29:31" x14ac:dyDescent="0.45">
      <c r="AC616" t="s">
        <v>19</v>
      </c>
      <c r="AD616" t="s">
        <v>279</v>
      </c>
      <c r="AE616">
        <v>1.3469939955604669E-2</v>
      </c>
    </row>
    <row r="617" spans="29:31" x14ac:dyDescent="0.45">
      <c r="AC617" t="s">
        <v>19</v>
      </c>
      <c r="AD617" t="s">
        <v>280</v>
      </c>
      <c r="AE617">
        <v>1.3420406599811011E-2</v>
      </c>
    </row>
    <row r="618" spans="29:31" x14ac:dyDescent="0.45">
      <c r="AC618" t="s">
        <v>19</v>
      </c>
      <c r="AD618" t="s">
        <v>281</v>
      </c>
      <c r="AE618">
        <v>6.7254347025486091E-2</v>
      </c>
    </row>
    <row r="619" spans="29:31" x14ac:dyDescent="0.45">
      <c r="AC619" t="s">
        <v>19</v>
      </c>
      <c r="AD619" t="s">
        <v>283</v>
      </c>
      <c r="AE619">
        <v>7.4223806151833965E-2</v>
      </c>
    </row>
    <row r="620" spans="29:31" x14ac:dyDescent="0.45">
      <c r="AC620" t="s">
        <v>19</v>
      </c>
      <c r="AD620" t="s">
        <v>284</v>
      </c>
      <c r="AE620">
        <v>1.0687794971671155E-2</v>
      </c>
    </row>
    <row r="621" spans="29:31" x14ac:dyDescent="0.45">
      <c r="AC621" t="s">
        <v>19</v>
      </c>
      <c r="AD621" t="s">
        <v>285</v>
      </c>
      <c r="AE621">
        <v>1.0669321693544441E-2</v>
      </c>
    </row>
    <row r="622" spans="29:31" x14ac:dyDescent="0.45">
      <c r="AC622" t="s">
        <v>19</v>
      </c>
      <c r="AD622" t="s">
        <v>286</v>
      </c>
      <c r="AE622">
        <v>7.4056667250267938E-2</v>
      </c>
    </row>
    <row r="623" spans="29:31" x14ac:dyDescent="0.45">
      <c r="AC623" t="s">
        <v>19</v>
      </c>
      <c r="AD623" t="s">
        <v>287</v>
      </c>
      <c r="AE623">
        <v>1.0434788765614296E-2</v>
      </c>
    </row>
    <row r="624" spans="29:31" x14ac:dyDescent="0.45">
      <c r="AC624" t="s">
        <v>19</v>
      </c>
      <c r="AD624" t="s">
        <v>288</v>
      </c>
      <c r="AE624">
        <v>1.0383570187895241E-2</v>
      </c>
    </row>
    <row r="625" spans="29:31" x14ac:dyDescent="0.45">
      <c r="AC625" t="s">
        <v>19</v>
      </c>
      <c r="AD625" t="s">
        <v>289</v>
      </c>
      <c r="AE625">
        <v>1.0337801617689114E-2</v>
      </c>
    </row>
    <row r="626" spans="29:31" x14ac:dyDescent="0.45">
      <c r="AC626" t="s">
        <v>19</v>
      </c>
      <c r="AD626" t="s">
        <v>290</v>
      </c>
      <c r="AE626">
        <v>5.1533578816803267E-2</v>
      </c>
    </row>
    <row r="627" spans="29:31" x14ac:dyDescent="0.45">
      <c r="AC627" t="s">
        <v>19</v>
      </c>
      <c r="AD627" t="s">
        <v>316</v>
      </c>
      <c r="AE627">
        <v>7.1401559487738117E-2</v>
      </c>
    </row>
    <row r="628" spans="29:31" x14ac:dyDescent="0.45">
      <c r="AC628" t="s">
        <v>19</v>
      </c>
      <c r="AD628" t="s">
        <v>317</v>
      </c>
      <c r="AE628">
        <v>1.0218967985449119E-2</v>
      </c>
    </row>
    <row r="629" spans="29:31" x14ac:dyDescent="0.45">
      <c r="AC629" t="s">
        <v>19</v>
      </c>
      <c r="AD629" t="s">
        <v>318</v>
      </c>
      <c r="AE629">
        <v>1.0226123092472761E-2</v>
      </c>
    </row>
    <row r="630" spans="29:31" x14ac:dyDescent="0.45">
      <c r="AC630" t="s">
        <v>19</v>
      </c>
      <c r="AD630" t="s">
        <v>319</v>
      </c>
      <c r="AE630">
        <v>7.1777414706734599E-2</v>
      </c>
    </row>
    <row r="631" spans="29:31" x14ac:dyDescent="0.45">
      <c r="AC631" t="s">
        <v>19</v>
      </c>
      <c r="AD631" t="s">
        <v>320</v>
      </c>
      <c r="AE631">
        <v>1.0065941164071137E-2</v>
      </c>
    </row>
    <row r="632" spans="29:31" x14ac:dyDescent="0.45">
      <c r="AC632" t="s">
        <v>19</v>
      </c>
      <c r="AD632" t="s">
        <v>321</v>
      </c>
      <c r="AE632">
        <v>1.0007271689714886E-2</v>
      </c>
    </row>
    <row r="633" spans="29:31" x14ac:dyDescent="0.45">
      <c r="AC633" t="s">
        <v>19</v>
      </c>
      <c r="AD633" t="s">
        <v>322</v>
      </c>
      <c r="AE633">
        <v>9.9647029746733791E-3</v>
      </c>
    </row>
    <row r="634" spans="29:31" x14ac:dyDescent="0.45">
      <c r="AC634" t="s">
        <v>19</v>
      </c>
      <c r="AD634" t="s">
        <v>323</v>
      </c>
      <c r="AE634">
        <v>4.9894495416931528E-2</v>
      </c>
    </row>
    <row r="635" spans="29:31" x14ac:dyDescent="0.45">
      <c r="AC635" t="s">
        <v>19</v>
      </c>
      <c r="AD635" t="s">
        <v>1293</v>
      </c>
      <c r="AE635">
        <v>1.1252088426239681E-4</v>
      </c>
    </row>
    <row r="636" spans="29:31" x14ac:dyDescent="0.45">
      <c r="AC636" t="s">
        <v>19</v>
      </c>
      <c r="AD636" t="s">
        <v>1294</v>
      </c>
      <c r="AE636">
        <v>1.1280242887879676E-4</v>
      </c>
    </row>
    <row r="637" spans="29:31" x14ac:dyDescent="0.45">
      <c r="AC637" t="s">
        <v>19</v>
      </c>
      <c r="AD637" t="s">
        <v>1295</v>
      </c>
      <c r="AE637">
        <v>1.1378534579562221E-4</v>
      </c>
    </row>
    <row r="638" spans="29:31" x14ac:dyDescent="0.45">
      <c r="AC638" t="s">
        <v>19</v>
      </c>
      <c r="AD638" t="s">
        <v>1296</v>
      </c>
      <c r="AE638">
        <v>1.1394475409712474E-4</v>
      </c>
    </row>
    <row r="639" spans="29:31" x14ac:dyDescent="0.45">
      <c r="AC639" t="s">
        <v>19</v>
      </c>
      <c r="AD639" t="s">
        <v>1297</v>
      </c>
      <c r="AE639">
        <v>1.1394475409712474E-4</v>
      </c>
    </row>
    <row r="640" spans="29:31" x14ac:dyDescent="0.45">
      <c r="AC640" t="s">
        <v>19</v>
      </c>
      <c r="AD640" t="s">
        <v>1298</v>
      </c>
      <c r="AE640">
        <v>1.1434254806531189E-4</v>
      </c>
    </row>
    <row r="641" spans="29:31" x14ac:dyDescent="0.45">
      <c r="AC641" t="s">
        <v>19</v>
      </c>
      <c r="AD641" t="s">
        <v>1299</v>
      </c>
      <c r="AE641">
        <v>1.1433687913787244E-4</v>
      </c>
    </row>
    <row r="642" spans="29:31" x14ac:dyDescent="0.45">
      <c r="AC642" t="s">
        <v>19</v>
      </c>
      <c r="AD642" t="s">
        <v>1300</v>
      </c>
      <c r="AE642">
        <v>1.1429539179496621E-4</v>
      </c>
    </row>
    <row r="643" spans="29:31" x14ac:dyDescent="0.45">
      <c r="AC643" t="s">
        <v>19</v>
      </c>
      <c r="AD643" t="s">
        <v>1301</v>
      </c>
      <c r="AE643">
        <v>1.1387991271126281E-4</v>
      </c>
    </row>
    <row r="644" spans="29:31" x14ac:dyDescent="0.45">
      <c r="AC644" t="s">
        <v>19</v>
      </c>
      <c r="AD644" t="s">
        <v>1302</v>
      </c>
      <c r="AE644">
        <v>1.1424129472243502E-4</v>
      </c>
    </row>
    <row r="645" spans="29:31" x14ac:dyDescent="0.45">
      <c r="AC645" t="s">
        <v>19</v>
      </c>
      <c r="AD645" t="s">
        <v>1303</v>
      </c>
      <c r="AE645">
        <v>1.1438605829471897E-4</v>
      </c>
    </row>
    <row r="646" spans="29:31" x14ac:dyDescent="0.45">
      <c r="AC646" t="s">
        <v>19</v>
      </c>
      <c r="AD646" t="s">
        <v>1304</v>
      </c>
      <c r="AE646">
        <v>1.1442706111391245E-4</v>
      </c>
    </row>
    <row r="647" spans="29:31" x14ac:dyDescent="0.45">
      <c r="AC647" t="s">
        <v>19</v>
      </c>
      <c r="AD647" t="s">
        <v>1305</v>
      </c>
      <c r="AE647">
        <v>1.1449170869028927E-4</v>
      </c>
    </row>
    <row r="648" spans="29:31" x14ac:dyDescent="0.45">
      <c r="AC648" t="s">
        <v>19</v>
      </c>
      <c r="AD648" t="s">
        <v>1306</v>
      </c>
      <c r="AE648">
        <v>1.1449170869028927E-4</v>
      </c>
    </row>
    <row r="649" spans="29:31" x14ac:dyDescent="0.45">
      <c r="AC649" t="s">
        <v>19</v>
      </c>
      <c r="AD649" t="s">
        <v>1307</v>
      </c>
      <c r="AE649">
        <v>1.1445076643655991E-4</v>
      </c>
    </row>
    <row r="650" spans="29:31" x14ac:dyDescent="0.45">
      <c r="AC650" t="s">
        <v>19</v>
      </c>
      <c r="AD650" t="s">
        <v>1308</v>
      </c>
      <c r="AE650">
        <v>1.1429516164620265E-4</v>
      </c>
    </row>
    <row r="651" spans="29:31" x14ac:dyDescent="0.45">
      <c r="AC651" t="s">
        <v>19</v>
      </c>
      <c r="AD651" t="s">
        <v>1309</v>
      </c>
      <c r="AE651">
        <v>1.1374695940447772E-4</v>
      </c>
    </row>
    <row r="652" spans="29:31" x14ac:dyDescent="0.45">
      <c r="AC652" t="s">
        <v>19</v>
      </c>
      <c r="AD652" t="s">
        <v>1310</v>
      </c>
      <c r="AE652">
        <v>1.1317516085794071E-4</v>
      </c>
    </row>
    <row r="653" spans="29:31" x14ac:dyDescent="0.45">
      <c r="AC653" t="s">
        <v>19</v>
      </c>
      <c r="AD653" t="s">
        <v>1311</v>
      </c>
      <c r="AE653">
        <v>1.1277505328902505E-4</v>
      </c>
    </row>
    <row r="654" spans="29:31" x14ac:dyDescent="0.45">
      <c r="AC654" t="s">
        <v>19</v>
      </c>
      <c r="AD654" t="s">
        <v>1312</v>
      </c>
      <c r="AE654">
        <v>1.1261961808196725E-4</v>
      </c>
    </row>
    <row r="655" spans="29:31" x14ac:dyDescent="0.45">
      <c r="AC655" t="s">
        <v>19</v>
      </c>
      <c r="AD655" t="s">
        <v>1313</v>
      </c>
      <c r="AE655">
        <v>1.1212867442999935E-4</v>
      </c>
    </row>
    <row r="656" spans="29:31" x14ac:dyDescent="0.45">
      <c r="AC656" t="s">
        <v>19</v>
      </c>
      <c r="AD656" t="s">
        <v>1314</v>
      </c>
      <c r="AE656">
        <v>1.1217183337971465E-4</v>
      </c>
    </row>
    <row r="657" spans="29:31" x14ac:dyDescent="0.45">
      <c r="AC657" t="s">
        <v>19</v>
      </c>
      <c r="AD657" t="s">
        <v>1315</v>
      </c>
      <c r="AE657">
        <v>1.1229561707523551E-4</v>
      </c>
    </row>
    <row r="658" spans="29:31" x14ac:dyDescent="0.45">
      <c r="AC658" t="s">
        <v>19</v>
      </c>
      <c r="AD658" t="s">
        <v>1316</v>
      </c>
      <c r="AE658">
        <v>1.126793356295666E-4</v>
      </c>
    </row>
    <row r="659" spans="29:31" x14ac:dyDescent="0.45">
      <c r="AC659" t="s">
        <v>19</v>
      </c>
      <c r="AD659" t="s">
        <v>1317</v>
      </c>
      <c r="AE659">
        <v>1.1349214838393005E-4</v>
      </c>
    </row>
    <row r="660" spans="29:31" x14ac:dyDescent="0.45">
      <c r="AC660" t="s">
        <v>19</v>
      </c>
      <c r="AD660" t="s">
        <v>1318</v>
      </c>
      <c r="AE660">
        <v>1.1422516008279968E-4</v>
      </c>
    </row>
    <row r="661" spans="29:31" x14ac:dyDescent="0.45">
      <c r="AC661" t="s">
        <v>19</v>
      </c>
      <c r="AD661" t="s">
        <v>1319</v>
      </c>
      <c r="AE661">
        <v>1.1487017016233679E-4</v>
      </c>
    </row>
    <row r="662" spans="29:31" x14ac:dyDescent="0.45">
      <c r="AC662" t="s">
        <v>19</v>
      </c>
      <c r="AD662" t="s">
        <v>1320</v>
      </c>
      <c r="AE662">
        <v>1.1493430898881519E-4</v>
      </c>
    </row>
    <row r="663" spans="29:31" x14ac:dyDescent="0.45">
      <c r="AC663" t="s">
        <v>19</v>
      </c>
      <c r="AD663" t="s">
        <v>1321</v>
      </c>
      <c r="AE663">
        <v>1.1497888517039038E-4</v>
      </c>
    </row>
    <row r="664" spans="29:31" x14ac:dyDescent="0.45">
      <c r="AC664" t="s">
        <v>19</v>
      </c>
      <c r="AD664" t="s">
        <v>1322</v>
      </c>
      <c r="AE664">
        <v>1.1577779209419721E-4</v>
      </c>
    </row>
    <row r="665" spans="29:31" x14ac:dyDescent="0.45">
      <c r="AC665" t="s">
        <v>19</v>
      </c>
      <c r="AD665" t="s">
        <v>1323</v>
      </c>
      <c r="AE665">
        <v>1.1587410329520379E-4</v>
      </c>
    </row>
    <row r="666" spans="29:31" x14ac:dyDescent="0.45">
      <c r="AC666" t="s">
        <v>19</v>
      </c>
      <c r="AD666" t="s">
        <v>1324</v>
      </c>
      <c r="AE666">
        <v>1.1583261595229756E-4</v>
      </c>
    </row>
    <row r="667" spans="29:31" x14ac:dyDescent="0.45">
      <c r="AC667" t="s">
        <v>19</v>
      </c>
      <c r="AD667" t="s">
        <v>1325</v>
      </c>
      <c r="AE667">
        <v>1.1523647008919368E-4</v>
      </c>
    </row>
    <row r="668" spans="29:31" x14ac:dyDescent="0.45">
      <c r="AC668" t="s">
        <v>19</v>
      </c>
      <c r="AD668" t="s">
        <v>1326</v>
      </c>
      <c r="AE668">
        <v>1.152628039529829E-4</v>
      </c>
    </row>
    <row r="669" spans="29:31" x14ac:dyDescent="0.45">
      <c r="AC669" t="s">
        <v>19</v>
      </c>
      <c r="AD669" t="s">
        <v>1327</v>
      </c>
      <c r="AE669">
        <v>1.1497634142089833E-4</v>
      </c>
    </row>
    <row r="670" spans="29:31" x14ac:dyDescent="0.45">
      <c r="AC670" t="s">
        <v>19</v>
      </c>
      <c r="AD670" t="s">
        <v>1328</v>
      </c>
      <c r="AE670">
        <v>1.1497634142089833E-4</v>
      </c>
    </row>
    <row r="671" spans="29:31" x14ac:dyDescent="0.45">
      <c r="AC671" t="s">
        <v>19</v>
      </c>
      <c r="AD671" t="s">
        <v>1329</v>
      </c>
      <c r="AE671">
        <v>1.1508928389834585E-4</v>
      </c>
    </row>
    <row r="672" spans="29:31" x14ac:dyDescent="0.45">
      <c r="AC672" t="s">
        <v>19</v>
      </c>
      <c r="AD672" t="s">
        <v>1330</v>
      </c>
      <c r="AE672">
        <v>1.1498852719227458E-4</v>
      </c>
    </row>
    <row r="673" spans="29:31" x14ac:dyDescent="0.45">
      <c r="AC673" t="s">
        <v>19</v>
      </c>
      <c r="AD673" t="s">
        <v>1331</v>
      </c>
      <c r="AE673">
        <v>1.1472769596459569E-4</v>
      </c>
    </row>
    <row r="674" spans="29:31" x14ac:dyDescent="0.45">
      <c r="AC674" t="s">
        <v>19</v>
      </c>
      <c r="AD674" t="s">
        <v>1332</v>
      </c>
      <c r="AE674">
        <v>1.1429391399764227E-4</v>
      </c>
    </row>
    <row r="675" spans="29:31" x14ac:dyDescent="0.45">
      <c r="AC675" t="s">
        <v>19</v>
      </c>
      <c r="AD675" t="s">
        <v>1333</v>
      </c>
      <c r="AE675">
        <v>1.126579075683692E-4</v>
      </c>
    </row>
    <row r="676" spans="29:31" x14ac:dyDescent="0.45">
      <c r="AC676" t="s">
        <v>19</v>
      </c>
      <c r="AD676" t="s">
        <v>1334</v>
      </c>
      <c r="AE676">
        <v>1.1200209261003724E-4</v>
      </c>
    </row>
    <row r="677" spans="29:31" x14ac:dyDescent="0.45">
      <c r="AC677" t="s">
        <v>19</v>
      </c>
      <c r="AD677" t="s">
        <v>1335</v>
      </c>
      <c r="AE677">
        <v>1.1144109894229508E-4</v>
      </c>
    </row>
    <row r="678" spans="29:31" x14ac:dyDescent="0.45">
      <c r="AC678" t="s">
        <v>19</v>
      </c>
      <c r="AD678" t="s">
        <v>1336</v>
      </c>
      <c r="AE678">
        <v>1.1125317642029581E-4</v>
      </c>
    </row>
    <row r="679" spans="29:31" x14ac:dyDescent="0.45">
      <c r="AC679" t="s">
        <v>19</v>
      </c>
      <c r="AD679" t="s">
        <v>1337</v>
      </c>
      <c r="AE679">
        <v>1.1123223288281117E-4</v>
      </c>
    </row>
    <row r="680" spans="29:31" x14ac:dyDescent="0.45">
      <c r="AC680" t="s">
        <v>19</v>
      </c>
      <c r="AD680" t="s">
        <v>1338</v>
      </c>
      <c r="AE680">
        <v>1.1123223288281117E-4</v>
      </c>
    </row>
    <row r="681" spans="29:31" x14ac:dyDescent="0.45">
      <c r="AC681" t="s">
        <v>19</v>
      </c>
      <c r="AD681" t="s">
        <v>1339</v>
      </c>
      <c r="AE681">
        <v>1.1131686706233991E-4</v>
      </c>
    </row>
    <row r="682" spans="29:31" x14ac:dyDescent="0.45">
      <c r="AC682" t="s">
        <v>19</v>
      </c>
      <c r="AD682" t="s">
        <v>1340</v>
      </c>
      <c r="AE682">
        <v>1.1152247469985541E-4</v>
      </c>
    </row>
    <row r="683" spans="29:31" x14ac:dyDescent="0.45">
      <c r="AC683" t="s">
        <v>19</v>
      </c>
      <c r="AD683" t="s">
        <v>657</v>
      </c>
      <c r="AE683">
        <v>1.9296225643701023E-2</v>
      </c>
    </row>
    <row r="684" spans="29:31" x14ac:dyDescent="0.45">
      <c r="AC684" t="s">
        <v>19</v>
      </c>
      <c r="AD684" t="s">
        <v>658</v>
      </c>
      <c r="AE684">
        <v>2.76140840471386E-3</v>
      </c>
    </row>
    <row r="685" spans="29:31" x14ac:dyDescent="0.45">
      <c r="AC685" t="s">
        <v>19</v>
      </c>
      <c r="AD685" t="s">
        <v>659</v>
      </c>
      <c r="AE685">
        <v>2.7753523430604737E-3</v>
      </c>
    </row>
    <row r="686" spans="29:31" x14ac:dyDescent="0.45">
      <c r="AC686" t="s">
        <v>19</v>
      </c>
      <c r="AD686" t="s">
        <v>660</v>
      </c>
      <c r="AE686">
        <v>1.9469256922929733E-2</v>
      </c>
    </row>
    <row r="687" spans="29:31" x14ac:dyDescent="0.45">
      <c r="AC687" t="s">
        <v>19</v>
      </c>
      <c r="AD687" t="s">
        <v>661</v>
      </c>
      <c r="AE687">
        <v>2.6986066093077541E-3</v>
      </c>
    </row>
    <row r="688" spans="29:31" x14ac:dyDescent="0.45">
      <c r="AC688" t="s">
        <v>19</v>
      </c>
      <c r="AD688" t="s">
        <v>662</v>
      </c>
      <c r="AE688">
        <v>2.6855779120283844E-3</v>
      </c>
    </row>
    <row r="689" spans="29:31" x14ac:dyDescent="0.45">
      <c r="AC689" t="s">
        <v>19</v>
      </c>
      <c r="AD689" t="s">
        <v>663</v>
      </c>
      <c r="AE689">
        <v>2.6793355750010504E-3</v>
      </c>
    </row>
    <row r="690" spans="29:31" x14ac:dyDescent="0.45">
      <c r="AC690" t="s">
        <v>19</v>
      </c>
      <c r="AD690" t="s">
        <v>664</v>
      </c>
      <c r="AE690">
        <v>1.3438716169825291E-2</v>
      </c>
    </row>
    <row r="691" spans="29:31" x14ac:dyDescent="0.45">
      <c r="AC691" t="s">
        <v>19</v>
      </c>
      <c r="AD691" t="s">
        <v>1341</v>
      </c>
      <c r="AE691">
        <v>1.1509925784827916E-4</v>
      </c>
    </row>
    <row r="692" spans="29:31" x14ac:dyDescent="0.45">
      <c r="AC692" t="s">
        <v>19</v>
      </c>
      <c r="AD692" t="s">
        <v>1342</v>
      </c>
      <c r="AE692">
        <v>1.1540459257897629E-4</v>
      </c>
    </row>
    <row r="693" spans="29:31" x14ac:dyDescent="0.45">
      <c r="AC693" t="s">
        <v>19</v>
      </c>
      <c r="AD693" t="s">
        <v>1343</v>
      </c>
      <c r="AE693">
        <v>1.1553666162998555E-4</v>
      </c>
    </row>
    <row r="694" spans="29:31" x14ac:dyDescent="0.45">
      <c r="AC694" t="s">
        <v>19</v>
      </c>
      <c r="AD694" t="s">
        <v>1344</v>
      </c>
      <c r="AE694">
        <v>1.1581712818112459E-4</v>
      </c>
    </row>
    <row r="695" spans="29:31" x14ac:dyDescent="0.45">
      <c r="AC695" t="s">
        <v>19</v>
      </c>
      <c r="AD695" t="s">
        <v>1345</v>
      </c>
      <c r="AE695">
        <v>1.1594081497190289E-4</v>
      </c>
    </row>
    <row r="696" spans="29:31" x14ac:dyDescent="0.45">
      <c r="AC696" t="s">
        <v>19</v>
      </c>
      <c r="AD696" t="s">
        <v>1346</v>
      </c>
      <c r="AE696">
        <v>1.1587410816974678E-4</v>
      </c>
    </row>
    <row r="697" spans="29:31" x14ac:dyDescent="0.45">
      <c r="AC697" t="s">
        <v>19</v>
      </c>
      <c r="AD697" t="s">
        <v>1347</v>
      </c>
      <c r="AE697">
        <v>1.1592188220782626E-4</v>
      </c>
    </row>
    <row r="698" spans="29:31" x14ac:dyDescent="0.45">
      <c r="AC698" t="s">
        <v>19</v>
      </c>
      <c r="AD698" t="s">
        <v>1348</v>
      </c>
      <c r="AE698">
        <v>1.1602068870595363E-4</v>
      </c>
    </row>
    <row r="699" spans="29:31" x14ac:dyDescent="0.45">
      <c r="AC699" t="s">
        <v>19</v>
      </c>
      <c r="AD699" t="s">
        <v>1349</v>
      </c>
      <c r="AE699">
        <v>1.1649744792623009E-4</v>
      </c>
    </row>
    <row r="700" spans="29:31" x14ac:dyDescent="0.45">
      <c r="AC700" t="s">
        <v>19</v>
      </c>
      <c r="AD700" t="s">
        <v>1350</v>
      </c>
      <c r="AE700">
        <v>1.1709129230169829E-4</v>
      </c>
    </row>
    <row r="701" spans="29:31" x14ac:dyDescent="0.45">
      <c r="AC701" t="s">
        <v>19</v>
      </c>
      <c r="AD701" t="s">
        <v>1351</v>
      </c>
      <c r="AE701">
        <v>1.1714043511926635E-4</v>
      </c>
    </row>
    <row r="702" spans="29:31" x14ac:dyDescent="0.45">
      <c r="AC702" t="s">
        <v>19</v>
      </c>
      <c r="AD702" t="s">
        <v>1352</v>
      </c>
      <c r="AE702">
        <v>1.171086382506156E-4</v>
      </c>
    </row>
    <row r="703" spans="29:31" x14ac:dyDescent="0.45">
      <c r="AC703" t="s">
        <v>19</v>
      </c>
      <c r="AD703" t="s">
        <v>1353</v>
      </c>
      <c r="AE703">
        <v>1.1656187746693617E-4</v>
      </c>
    </row>
    <row r="704" spans="29:31" x14ac:dyDescent="0.45">
      <c r="AC704" t="s">
        <v>19</v>
      </c>
      <c r="AD704" t="s">
        <v>1354</v>
      </c>
      <c r="AE704">
        <v>1.1599641406794366E-4</v>
      </c>
    </row>
    <row r="705" spans="29:31" x14ac:dyDescent="0.45">
      <c r="AC705" t="s">
        <v>19</v>
      </c>
      <c r="AD705" t="s">
        <v>1355</v>
      </c>
      <c r="AE705">
        <v>1.1573903507171829E-4</v>
      </c>
    </row>
    <row r="706" spans="29:31" x14ac:dyDescent="0.45">
      <c r="AC706" t="s">
        <v>19</v>
      </c>
      <c r="AD706" t="s">
        <v>1356</v>
      </c>
      <c r="AE706">
        <v>1.1585006368050039E-4</v>
      </c>
    </row>
    <row r="707" spans="29:31" x14ac:dyDescent="0.45">
      <c r="AC707" t="s">
        <v>19</v>
      </c>
      <c r="AD707" t="s">
        <v>1357</v>
      </c>
      <c r="AE707">
        <v>1.1252362669591696E-4</v>
      </c>
    </row>
    <row r="708" spans="29:31" x14ac:dyDescent="0.45">
      <c r="AC708" t="s">
        <v>19</v>
      </c>
      <c r="AD708" t="s">
        <v>1358</v>
      </c>
      <c r="AE708">
        <v>1.11874316468429E-4</v>
      </c>
    </row>
    <row r="709" spans="29:31" x14ac:dyDescent="0.45">
      <c r="AC709" t="s">
        <v>19</v>
      </c>
      <c r="AD709" t="s">
        <v>1359</v>
      </c>
      <c r="AE709">
        <v>1.1168554602993238E-4</v>
      </c>
    </row>
    <row r="710" spans="29:31" x14ac:dyDescent="0.45">
      <c r="AC710" t="s">
        <v>19</v>
      </c>
      <c r="AD710" t="s">
        <v>1360</v>
      </c>
      <c r="AE710">
        <v>1.1140368647311912E-4</v>
      </c>
    </row>
    <row r="711" spans="29:31" x14ac:dyDescent="0.45">
      <c r="AC711" t="s">
        <v>19</v>
      </c>
      <c r="AD711" t="s">
        <v>1361</v>
      </c>
      <c r="AE711">
        <v>1.1140368647311912E-4</v>
      </c>
    </row>
    <row r="712" spans="29:31" x14ac:dyDescent="0.45">
      <c r="AC712" t="s">
        <v>19</v>
      </c>
      <c r="AD712" t="s">
        <v>1362</v>
      </c>
      <c r="AE712">
        <v>1.1168169406641584E-4</v>
      </c>
    </row>
    <row r="713" spans="29:31" x14ac:dyDescent="0.45">
      <c r="AC713" t="s">
        <v>19</v>
      </c>
      <c r="AD713" t="s">
        <v>1363</v>
      </c>
      <c r="AE713">
        <v>1.1250138705750065E-4</v>
      </c>
    </row>
    <row r="714" spans="29:31" x14ac:dyDescent="0.45">
      <c r="AC714" t="s">
        <v>19</v>
      </c>
      <c r="AD714" t="s">
        <v>1364</v>
      </c>
      <c r="AE714">
        <v>1.1364750367388109E-4</v>
      </c>
    </row>
    <row r="715" spans="29:31" x14ac:dyDescent="0.45">
      <c r="AC715" t="s">
        <v>19</v>
      </c>
      <c r="AD715" t="s">
        <v>1365</v>
      </c>
      <c r="AE715">
        <v>1.1475106699518718E-4</v>
      </c>
    </row>
    <row r="716" spans="29:31" x14ac:dyDescent="0.45">
      <c r="AC716" t="s">
        <v>19</v>
      </c>
      <c r="AD716" t="s">
        <v>1366</v>
      </c>
      <c r="AE716">
        <v>1.1520562291632579E-4</v>
      </c>
    </row>
    <row r="717" spans="29:31" x14ac:dyDescent="0.45">
      <c r="AC717" t="s">
        <v>19</v>
      </c>
      <c r="AD717" t="s">
        <v>1367</v>
      </c>
      <c r="AE717">
        <v>1.1554729692548094E-4</v>
      </c>
    </row>
    <row r="718" spans="29:31" x14ac:dyDescent="0.45">
      <c r="AC718" t="s">
        <v>19</v>
      </c>
      <c r="AD718" t="s">
        <v>1368</v>
      </c>
      <c r="AE718">
        <v>1.1579410119167503E-4</v>
      </c>
    </row>
    <row r="719" spans="29:31" x14ac:dyDescent="0.45">
      <c r="AC719" t="s">
        <v>19</v>
      </c>
      <c r="AD719" t="s">
        <v>1369</v>
      </c>
      <c r="AE719">
        <v>1.158951001596027E-4</v>
      </c>
    </row>
    <row r="720" spans="29:31" x14ac:dyDescent="0.45">
      <c r="AC720" t="s">
        <v>19</v>
      </c>
      <c r="AD720" t="s">
        <v>1370</v>
      </c>
      <c r="AE720">
        <v>1.1584567874089977E-4</v>
      </c>
    </row>
    <row r="721" spans="29:31" x14ac:dyDescent="0.45">
      <c r="AC721" t="s">
        <v>19</v>
      </c>
      <c r="AD721" t="s">
        <v>1371</v>
      </c>
      <c r="AE721">
        <v>1.1589345277897926E-4</v>
      </c>
    </row>
    <row r="722" spans="29:31" x14ac:dyDescent="0.45">
      <c r="AC722" t="s">
        <v>19</v>
      </c>
      <c r="AD722" t="s">
        <v>1372</v>
      </c>
      <c r="AE722">
        <v>1.1599225927710664E-4</v>
      </c>
    </row>
    <row r="723" spans="29:31" x14ac:dyDescent="0.45">
      <c r="AC723" t="s">
        <v>19</v>
      </c>
      <c r="AD723" t="s">
        <v>1373</v>
      </c>
      <c r="AE723">
        <v>1.1654344133966512E-4</v>
      </c>
    </row>
    <row r="724" spans="29:31" x14ac:dyDescent="0.45">
      <c r="AC724" t="s">
        <v>19</v>
      </c>
      <c r="AD724" t="s">
        <v>1374</v>
      </c>
      <c r="AE724">
        <v>1.1709129230169829E-4</v>
      </c>
    </row>
    <row r="725" spans="29:31" x14ac:dyDescent="0.45">
      <c r="AC725" t="s">
        <v>19</v>
      </c>
      <c r="AD725" t="s">
        <v>1375</v>
      </c>
      <c r="AE725">
        <v>1.1709003254004507E-4</v>
      </c>
    </row>
    <row r="726" spans="29:31" x14ac:dyDescent="0.45">
      <c r="AC726" t="s">
        <v>19</v>
      </c>
      <c r="AD726" t="s">
        <v>1376</v>
      </c>
      <c r="AE726">
        <v>1.17014204578996E-4</v>
      </c>
    </row>
    <row r="727" spans="29:31" x14ac:dyDescent="0.45">
      <c r="AC727" t="s">
        <v>19</v>
      </c>
      <c r="AD727" t="s">
        <v>1377</v>
      </c>
      <c r="AE727">
        <v>1.1654615467245665E-4</v>
      </c>
    </row>
    <row r="728" spans="29:31" x14ac:dyDescent="0.45">
      <c r="AC728" t="s">
        <v>19</v>
      </c>
      <c r="AD728" t="s">
        <v>1378</v>
      </c>
      <c r="AE728">
        <v>1.1599959981135516E-4</v>
      </c>
    </row>
    <row r="729" spans="29:31" x14ac:dyDescent="0.45">
      <c r="AC729" t="s">
        <v>19</v>
      </c>
      <c r="AD729" t="s">
        <v>1379</v>
      </c>
      <c r="AE729">
        <v>1.1576610783416953E-4</v>
      </c>
    </row>
    <row r="730" spans="29:31" x14ac:dyDescent="0.45">
      <c r="AC730" t="s">
        <v>19</v>
      </c>
      <c r="AD730" t="s">
        <v>1380</v>
      </c>
      <c r="AE730">
        <v>1.1585006368050039E-4</v>
      </c>
    </row>
    <row r="731" spans="29:31" x14ac:dyDescent="0.45">
      <c r="AC731" t="s">
        <v>19</v>
      </c>
      <c r="AD731" t="s">
        <v>1381</v>
      </c>
      <c r="AE731">
        <v>1.1245097236518655E-4</v>
      </c>
    </row>
    <row r="732" spans="29:31" x14ac:dyDescent="0.45">
      <c r="AC732" t="s">
        <v>19</v>
      </c>
      <c r="AD732" t="s">
        <v>1382</v>
      </c>
      <c r="AE732">
        <v>1.1184474840885698E-4</v>
      </c>
    </row>
    <row r="733" spans="29:31" x14ac:dyDescent="0.45">
      <c r="AC733" t="s">
        <v>19</v>
      </c>
      <c r="AD733" t="s">
        <v>1383</v>
      </c>
      <c r="AE733">
        <v>1.1168554602993238E-4</v>
      </c>
    </row>
    <row r="734" spans="29:31" x14ac:dyDescent="0.45">
      <c r="AC734" t="s">
        <v>19</v>
      </c>
      <c r="AD734" t="s">
        <v>1384</v>
      </c>
      <c r="AE734">
        <v>1.1140368647311912E-4</v>
      </c>
    </row>
    <row r="735" spans="29:31" x14ac:dyDescent="0.45">
      <c r="AC735" t="s">
        <v>19</v>
      </c>
      <c r="AD735" t="s">
        <v>1385</v>
      </c>
      <c r="AE735">
        <v>1.1137413052663992E-4</v>
      </c>
    </row>
    <row r="736" spans="29:31" x14ac:dyDescent="0.45">
      <c r="AC736" t="s">
        <v>19</v>
      </c>
      <c r="AD736" t="s">
        <v>1386</v>
      </c>
      <c r="AE736">
        <v>1.1165213811993664E-4</v>
      </c>
    </row>
    <row r="737" spans="29:31" x14ac:dyDescent="0.45">
      <c r="AC737" t="s">
        <v>19</v>
      </c>
      <c r="AD737" t="s">
        <v>1387</v>
      </c>
      <c r="AE737">
        <v>1.1247183111102145E-4</v>
      </c>
    </row>
    <row r="738" spans="29:31" x14ac:dyDescent="0.45">
      <c r="AC738" t="s">
        <v>19</v>
      </c>
      <c r="AD738" t="s">
        <v>1388</v>
      </c>
      <c r="AE738">
        <v>1.1361794772740189E-4</v>
      </c>
    </row>
    <row r="739" spans="29:31" x14ac:dyDescent="0.45">
      <c r="AC739" t="s">
        <v>19</v>
      </c>
      <c r="AD739" t="s">
        <v>1389</v>
      </c>
      <c r="AE739">
        <v>1.147510669951872E-4</v>
      </c>
    </row>
    <row r="740" spans="29:31" x14ac:dyDescent="0.45">
      <c r="AC740" t="s">
        <v>19</v>
      </c>
      <c r="AD740" t="s">
        <v>1390</v>
      </c>
      <c r="AE740">
        <v>1.1515593500958086E-4</v>
      </c>
    </row>
    <row r="741" spans="29:31" x14ac:dyDescent="0.45">
      <c r="AC741" t="s">
        <v>19</v>
      </c>
      <c r="AD741" t="s">
        <v>1391</v>
      </c>
      <c r="AE741">
        <v>1.1546417688255463E-4</v>
      </c>
    </row>
    <row r="742" spans="29:31" x14ac:dyDescent="0.45">
      <c r="AC742" t="s">
        <v>19</v>
      </c>
      <c r="AD742" t="s">
        <v>1392</v>
      </c>
      <c r="AE742">
        <v>1.1576006340085269E-4</v>
      </c>
    </row>
    <row r="743" spans="29:31" x14ac:dyDescent="0.45">
      <c r="AC743" t="s">
        <v>19</v>
      </c>
      <c r="AD743" t="s">
        <v>1393</v>
      </c>
      <c r="AE743">
        <v>1.158537702869031E-4</v>
      </c>
    </row>
    <row r="744" spans="29:31" x14ac:dyDescent="0.45">
      <c r="AC744" t="s">
        <v>19</v>
      </c>
      <c r="AD744" t="s">
        <v>1394</v>
      </c>
      <c r="AE744">
        <v>1.1590527515757095E-4</v>
      </c>
    </row>
    <row r="745" spans="29:31" x14ac:dyDescent="0.45">
      <c r="AC745" t="s">
        <v>19</v>
      </c>
      <c r="AD745" t="s">
        <v>1395</v>
      </c>
      <c r="AE745">
        <v>1.1592188220782627E-4</v>
      </c>
    </row>
    <row r="746" spans="29:31" x14ac:dyDescent="0.45">
      <c r="AC746" t="s">
        <v>19</v>
      </c>
      <c r="AD746" t="s">
        <v>1396</v>
      </c>
      <c r="AE746">
        <v>1.1602068870595363E-4</v>
      </c>
    </row>
    <row r="747" spans="29:31" x14ac:dyDescent="0.45">
      <c r="AC747" t="s">
        <v>19</v>
      </c>
      <c r="AD747" t="s">
        <v>1397</v>
      </c>
      <c r="AE747">
        <v>1.1654344133966514E-4</v>
      </c>
    </row>
    <row r="748" spans="29:31" x14ac:dyDescent="0.45">
      <c r="AC748" t="s">
        <v>19</v>
      </c>
      <c r="AD748" t="s">
        <v>1398</v>
      </c>
      <c r="AE748">
        <v>1.170912923016983E-4</v>
      </c>
    </row>
    <row r="749" spans="29:31" x14ac:dyDescent="0.45">
      <c r="AC749" t="s">
        <v>19</v>
      </c>
      <c r="AD749" t="s">
        <v>1399</v>
      </c>
      <c r="AE749">
        <v>1.1704600144764678E-4</v>
      </c>
    </row>
    <row r="750" spans="29:31" x14ac:dyDescent="0.45">
      <c r="AC750" t="s">
        <v>19</v>
      </c>
      <c r="AD750" t="s">
        <v>1400</v>
      </c>
      <c r="AE750">
        <v>1.1701420457899601E-4</v>
      </c>
    </row>
    <row r="751" spans="29:31" x14ac:dyDescent="0.45">
      <c r="AC751" t="s">
        <v>19</v>
      </c>
      <c r="AD751" t="s">
        <v>1401</v>
      </c>
      <c r="AE751">
        <v>1.1654615467245665E-4</v>
      </c>
    </row>
    <row r="752" spans="29:31" x14ac:dyDescent="0.45">
      <c r="AC752" t="s">
        <v>19</v>
      </c>
      <c r="AD752" t="s">
        <v>1402</v>
      </c>
      <c r="AE752">
        <v>1.1599959981135516E-4</v>
      </c>
    </row>
    <row r="753" spans="29:31" x14ac:dyDescent="0.45">
      <c r="AC753" t="s">
        <v>19</v>
      </c>
      <c r="AD753" t="s">
        <v>1403</v>
      </c>
      <c r="AE753">
        <v>1.1571641992742461E-4</v>
      </c>
    </row>
    <row r="754" spans="29:31" x14ac:dyDescent="0.45">
      <c r="AC754" t="s">
        <v>19</v>
      </c>
      <c r="AD754" t="s">
        <v>1404</v>
      </c>
      <c r="AE754">
        <v>1.1580038788684829E-4</v>
      </c>
    </row>
    <row r="755" spans="29:31" x14ac:dyDescent="0.45">
      <c r="AC755" t="s">
        <v>19</v>
      </c>
      <c r="AD755" t="s">
        <v>1405</v>
      </c>
      <c r="AE755">
        <v>1.1242140430561454E-4</v>
      </c>
    </row>
    <row r="756" spans="29:31" x14ac:dyDescent="0.45">
      <c r="AC756" t="s">
        <v>19</v>
      </c>
      <c r="AD756" t="s">
        <v>1406</v>
      </c>
      <c r="AE756">
        <v>1.1184474840885699E-4</v>
      </c>
    </row>
    <row r="757" spans="29:31" x14ac:dyDescent="0.45">
      <c r="AC757" t="s">
        <v>19</v>
      </c>
      <c r="AD757" t="s">
        <v>1407</v>
      </c>
      <c r="AE757">
        <v>1.1165599008345318E-4</v>
      </c>
    </row>
    <row r="758" spans="29:31" x14ac:dyDescent="0.45">
      <c r="AC758" t="s">
        <v>19</v>
      </c>
      <c r="AD758" t="s">
        <v>1408</v>
      </c>
      <c r="AE758">
        <v>1.1137413052663995E-4</v>
      </c>
    </row>
    <row r="759" spans="29:31" x14ac:dyDescent="0.45">
      <c r="AC759" t="s">
        <v>19</v>
      </c>
      <c r="AD759" t="s">
        <v>1409</v>
      </c>
      <c r="AE759">
        <v>1.1137413052663995E-4</v>
      </c>
    </row>
    <row r="760" spans="29:31" x14ac:dyDescent="0.45">
      <c r="AC760" t="s">
        <v>19</v>
      </c>
      <c r="AD760" t="s">
        <v>1410</v>
      </c>
      <c r="AE760">
        <v>1.1165213811993665E-4</v>
      </c>
    </row>
    <row r="761" spans="29:31" x14ac:dyDescent="0.45">
      <c r="AC761" t="s">
        <v>19</v>
      </c>
      <c r="AD761" t="s">
        <v>1411</v>
      </c>
      <c r="AE761">
        <v>1.1247183111102148E-4</v>
      </c>
    </row>
    <row r="762" spans="29:31" x14ac:dyDescent="0.45">
      <c r="AC762" t="s">
        <v>19</v>
      </c>
      <c r="AD762" t="s">
        <v>1412</v>
      </c>
      <c r="AE762">
        <v>1.1361794772740192E-4</v>
      </c>
    </row>
    <row r="763" spans="29:31" x14ac:dyDescent="0.45">
      <c r="AC763" t="s">
        <v>19</v>
      </c>
      <c r="AD763" t="s">
        <v>1413</v>
      </c>
      <c r="AE763">
        <v>1.1475106699518718E-4</v>
      </c>
    </row>
    <row r="764" spans="29:31" x14ac:dyDescent="0.45">
      <c r="AC764" t="s">
        <v>19</v>
      </c>
      <c r="AD764" t="s">
        <v>1414</v>
      </c>
      <c r="AE764">
        <v>1.1515593500958085E-4</v>
      </c>
    </row>
    <row r="765" spans="29:31" x14ac:dyDescent="0.45">
      <c r="AC765" t="s">
        <v>19</v>
      </c>
      <c r="AD765" t="s">
        <v>1415</v>
      </c>
      <c r="AE765">
        <v>1.1554729692548094E-4</v>
      </c>
    </row>
    <row r="766" spans="29:31" x14ac:dyDescent="0.45">
      <c r="AC766" t="s">
        <v>19</v>
      </c>
      <c r="AD766" t="s">
        <v>1416</v>
      </c>
      <c r="AE766">
        <v>1.1579410119167503E-4</v>
      </c>
    </row>
    <row r="767" spans="29:31" x14ac:dyDescent="0.45">
      <c r="AC767" t="s">
        <v>19</v>
      </c>
      <c r="AD767" t="s">
        <v>1417</v>
      </c>
      <c r="AE767">
        <v>1.158951001596027E-4</v>
      </c>
    </row>
    <row r="768" spans="29:31" x14ac:dyDescent="0.45">
      <c r="AC768" t="s">
        <v>19</v>
      </c>
      <c r="AD768" t="s">
        <v>1418</v>
      </c>
      <c r="AE768">
        <v>1.1584567874089977E-4</v>
      </c>
    </row>
    <row r="769" spans="29:31" x14ac:dyDescent="0.45">
      <c r="AC769" t="s">
        <v>19</v>
      </c>
      <c r="AD769" t="s">
        <v>1419</v>
      </c>
      <c r="AE769">
        <v>1.1589345277897926E-4</v>
      </c>
    </row>
    <row r="770" spans="29:31" x14ac:dyDescent="0.45">
      <c r="AC770" t="s">
        <v>19</v>
      </c>
      <c r="AD770" t="s">
        <v>1420</v>
      </c>
      <c r="AE770">
        <v>1.1599225927710664E-4</v>
      </c>
    </row>
    <row r="771" spans="29:31" x14ac:dyDescent="0.45">
      <c r="AC771" t="s">
        <v>19</v>
      </c>
      <c r="AD771" t="s">
        <v>1421</v>
      </c>
      <c r="AE771">
        <v>1.1654344133966512E-4</v>
      </c>
    </row>
    <row r="772" spans="29:31" x14ac:dyDescent="0.45">
      <c r="AC772" t="s">
        <v>19</v>
      </c>
      <c r="AD772" t="s">
        <v>1422</v>
      </c>
      <c r="AE772">
        <v>1.1711563961826516E-4</v>
      </c>
    </row>
    <row r="773" spans="29:31" x14ac:dyDescent="0.45">
      <c r="AC773" t="s">
        <v>19</v>
      </c>
      <c r="AD773" t="s">
        <v>1423</v>
      </c>
      <c r="AE773">
        <v>1.1709003254004507E-4</v>
      </c>
    </row>
    <row r="774" spans="29:31" x14ac:dyDescent="0.45">
      <c r="AC774" t="s">
        <v>19</v>
      </c>
      <c r="AD774" t="s">
        <v>1424</v>
      </c>
      <c r="AE774">
        <v>1.170582356713943E-4</v>
      </c>
    </row>
    <row r="775" spans="29:31" x14ac:dyDescent="0.45">
      <c r="AC775" t="s">
        <v>19</v>
      </c>
      <c r="AD775" t="s">
        <v>1425</v>
      </c>
      <c r="AE775">
        <v>1.1659018576485496E-4</v>
      </c>
    </row>
    <row r="776" spans="29:31" x14ac:dyDescent="0.45">
      <c r="AC776" t="s">
        <v>19</v>
      </c>
      <c r="AD776" t="s">
        <v>1426</v>
      </c>
      <c r="AE776">
        <v>1.1599959981135516E-4</v>
      </c>
    </row>
    <row r="777" spans="29:31" x14ac:dyDescent="0.45">
      <c r="AC777" t="s">
        <v>19</v>
      </c>
      <c r="AD777" t="s">
        <v>1427</v>
      </c>
      <c r="AE777">
        <v>1.1576610783416953E-4</v>
      </c>
    </row>
    <row r="778" spans="29:31" x14ac:dyDescent="0.45">
      <c r="AC778" t="s">
        <v>19</v>
      </c>
      <c r="AD778" t="s">
        <v>1428</v>
      </c>
      <c r="AE778">
        <v>1.1580038788684826E-4</v>
      </c>
    </row>
    <row r="779" spans="29:31" x14ac:dyDescent="0.45">
      <c r="AC779" t="s">
        <v>19</v>
      </c>
      <c r="AD779" t="s">
        <v>1429</v>
      </c>
      <c r="AE779">
        <v>1.121905287564779E-4</v>
      </c>
    </row>
    <row r="780" spans="29:31" x14ac:dyDescent="0.45">
      <c r="AC780" t="s">
        <v>19</v>
      </c>
      <c r="AD780" t="s">
        <v>1430</v>
      </c>
      <c r="AE780">
        <v>1.1176508059738417E-4</v>
      </c>
    </row>
    <row r="781" spans="29:31" x14ac:dyDescent="0.45">
      <c r="AC781" t="s">
        <v>19</v>
      </c>
      <c r="AD781" t="s">
        <v>1431</v>
      </c>
      <c r="AE781">
        <v>1.1159204506645987E-4</v>
      </c>
    </row>
    <row r="782" spans="29:31" x14ac:dyDescent="0.45">
      <c r="AC782" t="s">
        <v>19</v>
      </c>
      <c r="AD782" t="s">
        <v>1432</v>
      </c>
      <c r="AE782">
        <v>1.1120403847727073E-4</v>
      </c>
    </row>
    <row r="783" spans="29:31" x14ac:dyDescent="0.45">
      <c r="AC783" t="s">
        <v>19</v>
      </c>
      <c r="AD783" t="s">
        <v>1433</v>
      </c>
      <c r="AE783">
        <v>1.1119649202044428E-4</v>
      </c>
    </row>
    <row r="784" spans="29:31" x14ac:dyDescent="0.45">
      <c r="AC784" t="s">
        <v>19</v>
      </c>
      <c r="AD784" t="s">
        <v>1434</v>
      </c>
      <c r="AE784">
        <v>1.1122219600340693E-4</v>
      </c>
    </row>
    <row r="785" spans="29:31" x14ac:dyDescent="0.45">
      <c r="AC785" t="s">
        <v>19</v>
      </c>
      <c r="AD785" t="s">
        <v>1435</v>
      </c>
      <c r="AE785">
        <v>1.1128765515700266E-4</v>
      </c>
    </row>
    <row r="786" spans="29:31" x14ac:dyDescent="0.45">
      <c r="AC786" t="s">
        <v>19</v>
      </c>
      <c r="AD786" t="s">
        <v>1436</v>
      </c>
      <c r="AE786">
        <v>1.1165784338665455E-4</v>
      </c>
    </row>
    <row r="787" spans="29:31" x14ac:dyDescent="0.45">
      <c r="AC787" t="s">
        <v>19</v>
      </c>
      <c r="AD787" t="s">
        <v>1437</v>
      </c>
      <c r="AE787">
        <v>1.1209759710836793E-4</v>
      </c>
    </row>
    <row r="788" spans="29:31" x14ac:dyDescent="0.45">
      <c r="AC788" t="s">
        <v>19</v>
      </c>
      <c r="AD788" t="s">
        <v>1438</v>
      </c>
      <c r="AE788">
        <v>1.1295509506214191E-4</v>
      </c>
    </row>
    <row r="789" spans="29:31" x14ac:dyDescent="0.45">
      <c r="AC789" t="s">
        <v>19</v>
      </c>
      <c r="AD789" t="s">
        <v>1439</v>
      </c>
      <c r="AE789">
        <v>1.138802204131263E-4</v>
      </c>
    </row>
    <row r="790" spans="29:31" x14ac:dyDescent="0.45">
      <c r="AC790" t="s">
        <v>19</v>
      </c>
      <c r="AD790" t="s">
        <v>1440</v>
      </c>
      <c r="AE790">
        <v>1.139830605711625E-4</v>
      </c>
    </row>
    <row r="791" spans="29:31" x14ac:dyDescent="0.45">
      <c r="AC791" t="s">
        <v>19</v>
      </c>
      <c r="AD791" t="s">
        <v>1441</v>
      </c>
      <c r="AE791">
        <v>1.1410196269027716E-4</v>
      </c>
    </row>
    <row r="792" spans="29:31" x14ac:dyDescent="0.45">
      <c r="AC792" t="s">
        <v>19</v>
      </c>
      <c r="AD792" t="s">
        <v>1442</v>
      </c>
      <c r="AE792">
        <v>1.1411509328289332E-4</v>
      </c>
    </row>
    <row r="793" spans="29:31" x14ac:dyDescent="0.45">
      <c r="AC793" t="s">
        <v>19</v>
      </c>
      <c r="AD793" t="s">
        <v>1443</v>
      </c>
      <c r="AE793">
        <v>1.1413145807129225E-4</v>
      </c>
    </row>
    <row r="794" spans="29:31" x14ac:dyDescent="0.45">
      <c r="AC794" t="s">
        <v>19</v>
      </c>
      <c r="AD794" t="s">
        <v>1444</v>
      </c>
      <c r="AE794">
        <v>1.1423026456941962E-4</v>
      </c>
    </row>
    <row r="795" spans="29:31" x14ac:dyDescent="0.45">
      <c r="AC795" t="s">
        <v>19</v>
      </c>
      <c r="AD795" t="s">
        <v>1445</v>
      </c>
      <c r="AE795">
        <v>1.1481244403650281E-4</v>
      </c>
    </row>
    <row r="796" spans="29:31" x14ac:dyDescent="0.45">
      <c r="AC796" t="s">
        <v>19</v>
      </c>
      <c r="AD796" t="s">
        <v>1446</v>
      </c>
      <c r="AE796">
        <v>1.154553827771678E-4</v>
      </c>
    </row>
    <row r="797" spans="29:31" x14ac:dyDescent="0.45">
      <c r="AC797" t="s">
        <v>19</v>
      </c>
      <c r="AD797" t="s">
        <v>1447</v>
      </c>
      <c r="AE797">
        <v>1.1552979350635701E-4</v>
      </c>
    </row>
    <row r="798" spans="29:31" x14ac:dyDescent="0.45">
      <c r="AC798" t="s">
        <v>19</v>
      </c>
      <c r="AD798" t="s">
        <v>1448</v>
      </c>
      <c r="AE798">
        <v>1.1554116770051439E-4</v>
      </c>
    </row>
    <row r="799" spans="29:31" x14ac:dyDescent="0.45">
      <c r="AC799" t="s">
        <v>19</v>
      </c>
      <c r="AD799" t="s">
        <v>1449</v>
      </c>
      <c r="AE799">
        <v>1.1508682981504651E-4</v>
      </c>
    </row>
    <row r="800" spans="29:31" x14ac:dyDescent="0.45">
      <c r="AC800" t="s">
        <v>19</v>
      </c>
      <c r="AD800" t="s">
        <v>1450</v>
      </c>
      <c r="AE800">
        <v>1.1435197692606835E-4</v>
      </c>
    </row>
    <row r="801" spans="29:31" x14ac:dyDescent="0.45">
      <c r="AC801" t="s">
        <v>19</v>
      </c>
      <c r="AD801" t="s">
        <v>1451</v>
      </c>
      <c r="AE801">
        <v>1.1397991116702947E-4</v>
      </c>
    </row>
    <row r="802" spans="29:31" x14ac:dyDescent="0.45">
      <c r="AC802" t="s">
        <v>19</v>
      </c>
      <c r="AD802" t="s">
        <v>1452</v>
      </c>
      <c r="AE802">
        <v>1.1386802252865722E-4</v>
      </c>
    </row>
    <row r="803" spans="29:31" x14ac:dyDescent="0.45">
      <c r="AC803" t="s">
        <v>19</v>
      </c>
      <c r="AD803" t="s">
        <v>1453</v>
      </c>
      <c r="AE803">
        <v>1.1219052875647791E-4</v>
      </c>
    </row>
    <row r="804" spans="29:31" x14ac:dyDescent="0.45">
      <c r="AC804" t="s">
        <v>19</v>
      </c>
      <c r="AD804" t="s">
        <v>1454</v>
      </c>
      <c r="AE804">
        <v>1.1176508059738418E-4</v>
      </c>
    </row>
    <row r="805" spans="29:31" x14ac:dyDescent="0.45">
      <c r="AC805" t="s">
        <v>19</v>
      </c>
      <c r="AD805" t="s">
        <v>1455</v>
      </c>
      <c r="AE805">
        <v>1.1159204506645989E-4</v>
      </c>
    </row>
    <row r="806" spans="29:31" x14ac:dyDescent="0.45">
      <c r="AC806" t="s">
        <v>19</v>
      </c>
      <c r="AD806" t="s">
        <v>1456</v>
      </c>
      <c r="AE806">
        <v>1.1120403847727075E-4</v>
      </c>
    </row>
    <row r="807" spans="29:31" x14ac:dyDescent="0.45">
      <c r="AC807" t="s">
        <v>19</v>
      </c>
      <c r="AD807" t="s">
        <v>1457</v>
      </c>
      <c r="AE807">
        <v>1.1119649202044431E-4</v>
      </c>
    </row>
    <row r="808" spans="29:31" x14ac:dyDescent="0.45">
      <c r="AC808" t="s">
        <v>19</v>
      </c>
      <c r="AD808" t="s">
        <v>1458</v>
      </c>
      <c r="AE808">
        <v>1.1122219600340695E-4</v>
      </c>
    </row>
    <row r="809" spans="29:31" x14ac:dyDescent="0.45">
      <c r="AC809" t="s">
        <v>19</v>
      </c>
      <c r="AD809" t="s">
        <v>1459</v>
      </c>
      <c r="AE809">
        <v>1.1128765515700267E-4</v>
      </c>
    </row>
    <row r="810" spans="29:31" x14ac:dyDescent="0.45">
      <c r="AC810" t="s">
        <v>19</v>
      </c>
      <c r="AD810" t="s">
        <v>1460</v>
      </c>
      <c r="AE810">
        <v>1.1165784338665455E-4</v>
      </c>
    </row>
    <row r="811" spans="29:31" x14ac:dyDescent="0.45">
      <c r="AC811" t="s">
        <v>19</v>
      </c>
      <c r="AD811" t="s">
        <v>1461</v>
      </c>
      <c r="AE811">
        <v>1.1209759710836793E-4</v>
      </c>
    </row>
    <row r="812" spans="29:31" x14ac:dyDescent="0.45">
      <c r="AC812" t="s">
        <v>19</v>
      </c>
      <c r="AD812" t="s">
        <v>1462</v>
      </c>
      <c r="AE812">
        <v>1.1295509506214191E-4</v>
      </c>
    </row>
    <row r="813" spans="29:31" x14ac:dyDescent="0.45">
      <c r="AC813" t="s">
        <v>19</v>
      </c>
      <c r="AD813" t="s">
        <v>1463</v>
      </c>
      <c r="AE813">
        <v>1.138802204131263E-4</v>
      </c>
    </row>
    <row r="814" spans="29:31" x14ac:dyDescent="0.45">
      <c r="AC814" t="s">
        <v>19</v>
      </c>
      <c r="AD814" t="s">
        <v>1464</v>
      </c>
      <c r="AE814">
        <v>1.139830605711625E-4</v>
      </c>
    </row>
    <row r="815" spans="29:31" x14ac:dyDescent="0.45">
      <c r="AC815" t="s">
        <v>19</v>
      </c>
      <c r="AD815" t="s">
        <v>1465</v>
      </c>
      <c r="AE815">
        <v>1.1410196269027714E-4</v>
      </c>
    </row>
    <row r="816" spans="29:31" x14ac:dyDescent="0.45">
      <c r="AC816" t="s">
        <v>19</v>
      </c>
      <c r="AD816" t="s">
        <v>1466</v>
      </c>
      <c r="AE816">
        <v>1.140806315338223E-4</v>
      </c>
    </row>
    <row r="817" spans="29:31" x14ac:dyDescent="0.45">
      <c r="AC817" t="s">
        <v>19</v>
      </c>
      <c r="AD817" t="s">
        <v>1467</v>
      </c>
      <c r="AE817">
        <v>1.1409699632222123E-4</v>
      </c>
    </row>
    <row r="818" spans="29:31" x14ac:dyDescent="0.45">
      <c r="AC818" t="s">
        <v>19</v>
      </c>
      <c r="AD818" t="s">
        <v>1468</v>
      </c>
      <c r="AE818">
        <v>1.1419580282034858E-4</v>
      </c>
    </row>
    <row r="819" spans="29:31" x14ac:dyDescent="0.45">
      <c r="AC819" t="s">
        <v>19</v>
      </c>
      <c r="AD819" t="s">
        <v>1469</v>
      </c>
      <c r="AE819">
        <v>1.1486407003809883E-4</v>
      </c>
    </row>
    <row r="820" spans="29:31" x14ac:dyDescent="0.45">
      <c r="AC820" t="s">
        <v>19</v>
      </c>
      <c r="AD820" t="s">
        <v>1470</v>
      </c>
      <c r="AE820">
        <v>1.1552572350716971E-4</v>
      </c>
    </row>
    <row r="821" spans="29:31" x14ac:dyDescent="0.45">
      <c r="AC821" t="s">
        <v>19</v>
      </c>
      <c r="AD821" t="s">
        <v>1471</v>
      </c>
      <c r="AE821">
        <v>1.1557382459875533E-4</v>
      </c>
    </row>
    <row r="822" spans="29:31" x14ac:dyDescent="0.45">
      <c r="AC822" t="s">
        <v>19</v>
      </c>
      <c r="AD822" t="s">
        <v>1472</v>
      </c>
      <c r="AE822">
        <v>1.1558519879291269E-4</v>
      </c>
    </row>
    <row r="823" spans="29:31" x14ac:dyDescent="0.45">
      <c r="AC823" t="s">
        <v>19</v>
      </c>
      <c r="AD823" t="s">
        <v>1473</v>
      </c>
      <c r="AE823">
        <v>1.1508682981504651E-4</v>
      </c>
    </row>
    <row r="824" spans="29:31" x14ac:dyDescent="0.45">
      <c r="AC824" t="s">
        <v>19</v>
      </c>
      <c r="AD824" t="s">
        <v>1474</v>
      </c>
      <c r="AE824">
        <v>1.1435197692606835E-4</v>
      </c>
    </row>
    <row r="825" spans="29:31" x14ac:dyDescent="0.45">
      <c r="AC825" t="s">
        <v>19</v>
      </c>
      <c r="AD825" t="s">
        <v>1475</v>
      </c>
      <c r="AE825">
        <v>1.1397991116702947E-4</v>
      </c>
    </row>
    <row r="826" spans="29:31" x14ac:dyDescent="0.45">
      <c r="AC826" t="s">
        <v>19</v>
      </c>
      <c r="AD826" t="s">
        <v>1476</v>
      </c>
      <c r="AE826">
        <v>1.1386802252865722E-4</v>
      </c>
    </row>
    <row r="827" spans="29:31" x14ac:dyDescent="0.45">
      <c r="AC827" t="s">
        <v>19</v>
      </c>
      <c r="AD827" t="s">
        <v>1477</v>
      </c>
      <c r="AE827">
        <v>1.1245097236518657E-4</v>
      </c>
    </row>
    <row r="828" spans="29:31" x14ac:dyDescent="0.45">
      <c r="AC828" t="s">
        <v>19</v>
      </c>
      <c r="AD828" t="s">
        <v>1478</v>
      </c>
      <c r="AE828">
        <v>1.1184474840885699E-4</v>
      </c>
    </row>
    <row r="829" spans="29:31" x14ac:dyDescent="0.45">
      <c r="AC829" t="s">
        <v>19</v>
      </c>
      <c r="AD829" t="s">
        <v>1479</v>
      </c>
      <c r="AE829">
        <v>1.1168554602993238E-4</v>
      </c>
    </row>
    <row r="830" spans="29:31" x14ac:dyDescent="0.45">
      <c r="AC830" t="s">
        <v>19</v>
      </c>
      <c r="AD830" t="s">
        <v>1480</v>
      </c>
      <c r="AE830">
        <v>1.1137413052663995E-4</v>
      </c>
    </row>
    <row r="831" spans="29:31" x14ac:dyDescent="0.45">
      <c r="AC831" t="s">
        <v>19</v>
      </c>
      <c r="AD831" t="s">
        <v>1481</v>
      </c>
      <c r="AE831">
        <v>1.1137413052663995E-4</v>
      </c>
    </row>
    <row r="832" spans="29:31" x14ac:dyDescent="0.45">
      <c r="AC832" t="s">
        <v>19</v>
      </c>
      <c r="AD832" t="s">
        <v>1482</v>
      </c>
      <c r="AE832">
        <v>1.1165213811993664E-4</v>
      </c>
    </row>
    <row r="833" spans="29:31" x14ac:dyDescent="0.45">
      <c r="AC833" t="s">
        <v>19</v>
      </c>
      <c r="AD833" t="s">
        <v>1483</v>
      </c>
      <c r="AE833">
        <v>1.1247183111102148E-4</v>
      </c>
    </row>
    <row r="834" spans="29:31" x14ac:dyDescent="0.45">
      <c r="AC834" t="s">
        <v>19</v>
      </c>
      <c r="AD834" t="s">
        <v>1484</v>
      </c>
      <c r="AE834">
        <v>1.1361794772740192E-4</v>
      </c>
    </row>
    <row r="835" spans="29:31" x14ac:dyDescent="0.45">
      <c r="AC835" t="s">
        <v>19</v>
      </c>
      <c r="AD835" t="s">
        <v>1485</v>
      </c>
      <c r="AE835">
        <v>1.1475106699518718E-4</v>
      </c>
    </row>
    <row r="836" spans="29:31" x14ac:dyDescent="0.45">
      <c r="AC836" t="s">
        <v>19</v>
      </c>
      <c r="AD836" t="s">
        <v>1486</v>
      </c>
      <c r="AE836">
        <v>1.1515593500958085E-4</v>
      </c>
    </row>
    <row r="837" spans="29:31" x14ac:dyDescent="0.45">
      <c r="AC837" t="s">
        <v>19</v>
      </c>
      <c r="AD837" t="s">
        <v>1487</v>
      </c>
      <c r="AE837">
        <v>1.1553666162998555E-4</v>
      </c>
    </row>
    <row r="838" spans="29:31" x14ac:dyDescent="0.45">
      <c r="AC838" t="s">
        <v>19</v>
      </c>
      <c r="AD838" t="s">
        <v>1488</v>
      </c>
      <c r="AE838">
        <v>1.1578596119330043E-4</v>
      </c>
    </row>
    <row r="839" spans="29:31" x14ac:dyDescent="0.45">
      <c r="AC839" t="s">
        <v>19</v>
      </c>
      <c r="AD839" t="s">
        <v>1489</v>
      </c>
      <c r="AE839">
        <v>1.1588696016122809E-4</v>
      </c>
    </row>
    <row r="840" spans="29:31" x14ac:dyDescent="0.45">
      <c r="AC840" t="s">
        <v>19</v>
      </c>
      <c r="AD840" t="s">
        <v>1490</v>
      </c>
      <c r="AE840">
        <v>1.1578700291928291E-4</v>
      </c>
    </row>
    <row r="841" spans="29:31" x14ac:dyDescent="0.45">
      <c r="AC841" t="s">
        <v>19</v>
      </c>
      <c r="AD841" t="s">
        <v>1491</v>
      </c>
      <c r="AE841">
        <v>1.1584802868090674E-4</v>
      </c>
    </row>
    <row r="842" spans="29:31" x14ac:dyDescent="0.45">
      <c r="AC842" t="s">
        <v>19</v>
      </c>
      <c r="AD842" t="s">
        <v>1492</v>
      </c>
      <c r="AE842">
        <v>1.159468351790341E-4</v>
      </c>
    </row>
    <row r="843" spans="29:31" x14ac:dyDescent="0.45">
      <c r="AC843" t="s">
        <v>19</v>
      </c>
      <c r="AD843" t="s">
        <v>1493</v>
      </c>
      <c r="AE843">
        <v>1.164124745801024E-4</v>
      </c>
    </row>
    <row r="844" spans="29:31" x14ac:dyDescent="0.45">
      <c r="AC844" t="s">
        <v>19</v>
      </c>
      <c r="AD844" t="s">
        <v>1494</v>
      </c>
      <c r="AE844">
        <v>1.1698060285951515E-4</v>
      </c>
    </row>
    <row r="845" spans="29:31" x14ac:dyDescent="0.45">
      <c r="AC845" t="s">
        <v>19</v>
      </c>
      <c r="AD845" t="s">
        <v>1495</v>
      </c>
      <c r="AE845">
        <v>1.1712884288943825E-4</v>
      </c>
    </row>
    <row r="846" spans="29:31" x14ac:dyDescent="0.45">
      <c r="AC846" t="s">
        <v>19</v>
      </c>
      <c r="AD846" t="s">
        <v>1496</v>
      </c>
      <c r="AE846">
        <v>1.1709704602078748E-4</v>
      </c>
    </row>
    <row r="847" spans="29:31" x14ac:dyDescent="0.45">
      <c r="AC847" t="s">
        <v>19</v>
      </c>
      <c r="AD847" t="s">
        <v>1497</v>
      </c>
      <c r="AE847">
        <v>1.1656187746693617E-4</v>
      </c>
    </row>
    <row r="848" spans="29:31" x14ac:dyDescent="0.45">
      <c r="AC848" t="s">
        <v>19</v>
      </c>
      <c r="AD848" t="s">
        <v>1498</v>
      </c>
      <c r="AE848">
        <v>1.1601379635613941E-4</v>
      </c>
    </row>
    <row r="849" spans="29:31" x14ac:dyDescent="0.45">
      <c r="AC849" t="s">
        <v>19</v>
      </c>
      <c r="AD849" t="s">
        <v>1499</v>
      </c>
      <c r="AE849">
        <v>1.1576519935220808E-4</v>
      </c>
    </row>
    <row r="850" spans="29:31" x14ac:dyDescent="0.45">
      <c r="AC850" t="s">
        <v>19</v>
      </c>
      <c r="AD850" t="s">
        <v>1500</v>
      </c>
      <c r="AE850">
        <v>1.1585006368050039E-4</v>
      </c>
    </row>
    <row r="851" spans="29:31" x14ac:dyDescent="0.45">
      <c r="AC851" t="s">
        <v>19</v>
      </c>
      <c r="AD851" t="s">
        <v>1501</v>
      </c>
      <c r="AE851">
        <v>1.1252362669591696E-4</v>
      </c>
    </row>
    <row r="852" spans="29:31" x14ac:dyDescent="0.45">
      <c r="AC852" t="s">
        <v>19</v>
      </c>
      <c r="AD852" t="s">
        <v>1502</v>
      </c>
      <c r="AE852">
        <v>1.1194697079915941E-4</v>
      </c>
    </row>
    <row r="853" spans="29:31" x14ac:dyDescent="0.45">
      <c r="AC853" t="s">
        <v>19</v>
      </c>
      <c r="AD853" t="s">
        <v>1503</v>
      </c>
      <c r="AE853">
        <v>1.1168554602993238E-4</v>
      </c>
    </row>
    <row r="854" spans="29:31" x14ac:dyDescent="0.45">
      <c r="AC854" t="s">
        <v>19</v>
      </c>
      <c r="AD854" t="s">
        <v>1504</v>
      </c>
      <c r="AE854">
        <v>1.1140368647311912E-4</v>
      </c>
    </row>
    <row r="855" spans="29:31" x14ac:dyDescent="0.45">
      <c r="AC855" t="s">
        <v>19</v>
      </c>
      <c r="AD855" t="s">
        <v>1505</v>
      </c>
      <c r="AE855">
        <v>1.1140368647311912E-4</v>
      </c>
    </row>
    <row r="856" spans="29:31" x14ac:dyDescent="0.45">
      <c r="AC856" t="s">
        <v>19</v>
      </c>
      <c r="AD856" t="s">
        <v>1506</v>
      </c>
      <c r="AE856">
        <v>1.1168169406641584E-4</v>
      </c>
    </row>
    <row r="857" spans="29:31" x14ac:dyDescent="0.45">
      <c r="AC857" t="s">
        <v>19</v>
      </c>
      <c r="AD857" t="s">
        <v>1507</v>
      </c>
      <c r="AE857">
        <v>1.1247183111102145E-4</v>
      </c>
    </row>
    <row r="858" spans="29:31" x14ac:dyDescent="0.45">
      <c r="AC858" t="s">
        <v>19</v>
      </c>
      <c r="AD858" t="s">
        <v>1508</v>
      </c>
      <c r="AE858">
        <v>1.1361794772740189E-4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Veda</vt:lpstr>
      <vt:lpstr>fuel_prices</vt:lpstr>
      <vt:lpstr>iea_data</vt:lpstr>
      <vt:lpstr>ar6_r10</vt:lpstr>
      <vt:lpstr>ev_charging_uc</vt:lpstr>
      <vt:lpstr>s1p1v1_d</vt:lpstr>
      <vt:lpstr>s3p3v3_d</vt:lpstr>
      <vt:lpstr>s2_w</vt:lpstr>
      <vt:lpstr>s2_w_p2_d</vt:lpstr>
      <vt:lpstr>ts12_clu</vt:lpstr>
      <vt:lpstr>ts24_clu</vt:lpstr>
      <vt:lpstr>ts48_clu</vt:lpstr>
      <vt:lpstr>s5p5v5_d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2025-09-05T14:14:21Z</dcterms:modified>
</cp:coreProperties>
</file>