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8_{26944739-56C3-42C3-88B1-E7BF512A5C5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<sst xmlns="http://schemas.openxmlformats.org/spreadsheetml/2006/main" count="58627" uniqueCount="92">
  <si>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</si>
  <si>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</si>
  <si>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</si>
  <si>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</si>
  <si>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</si>
  <si>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</si>
  <si>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</si>
  <si>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</si>
  <si>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</si>
  <si>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</si>
  <si>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</si>
  <si>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</si>
  <si>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</si>
  <si>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</si>
  <si>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</si>
  <si>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</si>
  <si>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</si>
  <si>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</si>
  <si>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</si>
  <si>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</si>
  <si>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</si>
  <si>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</si>
  <si>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</si>
  <si>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</si>
  <si>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</si>
  <si>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</si>
  <si>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</si>
  <si>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</si>
  <si>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</si>
  <si>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</si>
  <si>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</si>
  <si>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</si>
  <si>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</si>
  <si>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</si>
  <si>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</si>
  <si>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</si>
  <si>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</si>
  <si>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</si>
  <si>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</si>
  <si>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</si>
  <si>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</si>
  <si>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</si>
  <si>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</si>
  <si>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</si>
  <si>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</si>
  <si>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</si>
  <si>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</si>
  <si>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</si>
  <si>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</si>
  <si>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</si>
  <si>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</si>
  <si>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</si>
  <si>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</si>
  <si>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</si>
  <si>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</si>
  <si>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</si>
  <si>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</si>
  <si>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</si>
  <si>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</si>
  <si>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</si>
  <si>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</si>
  <si>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</si>
  <si>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</si>
  <si>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</si>
  <si>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</si>
  <si>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</si>
  <si>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</si>
  <si>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</si>
  <si>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</si>
  <si>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</si>
  <si>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</si>
  <si>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</si>
  <si>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</si>
  <si>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</si>
  <si>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</si>
  <si>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</si>
  <si>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</si>
  <si>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</si>
  <si>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</si>
  <si>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</si>
  <si>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</si>
  <si>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</si>
  <si>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</si>
  <si>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</si>
  <si>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JPN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</si>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</sst>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1040.5699999999997</c:v>
                </c:pt>
                <c:pt idx="1">
                  <c:v>1076.2907810537645</c:v>
                </c:pt>
                <c:pt idx="2">
                  <c:v>1107.7798319478497</c:v>
                </c:pt>
                <c:pt idx="3">
                  <c:v>1111.1558813767117</c:v>
                </c:pt>
                <c:pt idx="4">
                  <c:v>1085.9988678906761</c:v>
                </c:pt>
                <c:pt idx="5">
                  <c:v>1040.9433879552657</c:v>
                </c:pt>
                <c:pt idx="6">
                  <c:v>998.54829720112411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533.57000000000005</c:v>
                </c:pt>
                <c:pt idx="1">
                  <c:v>509.64282199911401</c:v>
                </c:pt>
                <c:pt idx="2">
                  <c:v>488.09955955080818</c:v>
                </c:pt>
                <c:pt idx="3">
                  <c:v>417.64090483972416</c:v>
                </c:pt>
                <c:pt idx="4">
                  <c:v>415.19279961217421</c:v>
                </c:pt>
                <c:pt idx="5">
                  <c:v>399.14442755779277</c:v>
                </c:pt>
                <c:pt idx="6">
                  <c:v>387.28840392852385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1040.57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1040.5699999999997</v>
      </c>
      <c r="S12" s="8">
        <f t="shared" ref="S12:X12" si="0">SUM(S17:S20)</f>
        <v>1076.2907810537645</v>
      </c>
      <c r="T12" s="8">
        <f t="shared" si="0"/>
        <v>1107.7798319478497</v>
      </c>
      <c r="U12" s="8">
        <f t="shared" si="0"/>
        <v>1111.1558813767117</v>
      </c>
      <c r="V12" s="8">
        <f t="shared" si="0"/>
        <v>1085.9988678906761</v>
      </c>
      <c r="W12" s="8">
        <f t="shared" si="0"/>
        <v>1040.9433879552657</v>
      </c>
      <c r="X12" s="8">
        <f t="shared" si="0"/>
        <v>998.54829720112411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7.4999999999999997E-3</v>
      </c>
      <c r="H16" s="10">
        <f>SUMIFS(ngfs_median!$J$2:$J$17119,ngfs_median!$B$2:$B$17119,Veda!$C$5,ngfs_median!$H$2:$H$17119,Veda!$Q16,ngfs_median!$I$2:$I$17119,Veda!H$15)</f>
        <v>3.7100000000000001E-2</v>
      </c>
      <c r="I16" s="10">
        <f>SUMIFS(ngfs_median!$J$2:$J$17119,ngfs_median!$B$2:$B$17119,Veda!$C$5,ngfs_median!$H$2:$H$17119,Veda!$Q16,ngfs_median!$I$2:$I$17119,Veda!I$15)</f>
        <v>7.5999999999999998E-2</v>
      </c>
      <c r="J16" s="10">
        <f>SUMIFS(ngfs_median!$J$2:$J$17119,ngfs_median!$B$2:$B$17119,Veda!$C$5,ngfs_median!$H$2:$H$17119,Veda!$Q16,ngfs_median!$I$2:$I$17119,Veda!J$15)</f>
        <v>0.11260000000000001</v>
      </c>
      <c r="K16" s="10">
        <f>SUMIFS(ngfs_median!$J$2:$J$17119,ngfs_median!$B$2:$B$17119,Veda!$C$5,ngfs_median!$H$2:$H$17119,Veda!$Q16,ngfs_median!$I$2:$I$17119,Veda!K$15)</f>
        <v>0.14424999999999999</v>
      </c>
      <c r="L16" s="10">
        <f>SUMIFS(ngfs_median!$J$2:$J$17119,ngfs_median!$B$2:$B$17119,Veda!$C$5,ngfs_median!$H$2:$H$17119,Veda!$Q16,ngfs_median!$I$2:$I$17119,Veda!L$15)</f>
        <v>0.17554999999999998</v>
      </c>
      <c r="M16" s="10">
        <f>SUMIFS(ngfs_median!$J$2:$J$17119,ngfs_median!$B$2:$B$17119,Veda!$C$5,ngfs_median!$H$2:$H$17119,Veda!$Q16,ngfs_median!$I$2:$I$17119,Veda!M$15)</f>
        <v>0.20700000000000002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10.805555555555555</v>
      </c>
      <c r="U16" s="6">
        <f t="shared" si="2"/>
        <v>20.972222222222225</v>
      </c>
      <c r="V16" s="6">
        <f t="shared" si="2"/>
        <v>29.763888888888886</v>
      </c>
      <c r="W16" s="6">
        <f t="shared" si="2"/>
        <v>38.458333333333329</v>
      </c>
      <c r="X16" s="6">
        <f t="shared" si="2"/>
        <v>47.19444444444445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8.3000000000000004E-2</v>
      </c>
      <c r="H17" s="10">
        <f>SUMIFS(ngfs_median!$J$2:$J$17119,ngfs_median!$B$2:$B$17119,Veda!$C$5,ngfs_median!$H$2:$H$17119,Veda!$Q17,ngfs_median!$I$2:$I$17119,Veda!H$15)</f>
        <v>0.10290000000000001</v>
      </c>
      <c r="I17" s="10">
        <f>SUMIFS(ngfs_median!$J$2:$J$17119,ngfs_median!$B$2:$B$17119,Veda!$C$5,ngfs_median!$H$2:$H$17119,Veda!$Q17,ngfs_median!$I$2:$I$17119,Veda!I$15)</f>
        <v>0.17580000000000001</v>
      </c>
      <c r="J17" s="10">
        <f>SUMIFS(ngfs_median!$J$2:$J$17119,ngfs_median!$B$2:$B$17119,Veda!$C$5,ngfs_median!$H$2:$H$17119,Veda!$Q17,ngfs_median!$I$2:$I$17119,Veda!J$15)</f>
        <v>0.2843</v>
      </c>
      <c r="K17" s="10">
        <f>SUMIFS(ngfs_median!$J$2:$J$17119,ngfs_median!$B$2:$B$17119,Veda!$C$5,ngfs_median!$H$2:$H$17119,Veda!$Q17,ngfs_median!$I$2:$I$17119,Veda!K$15)</f>
        <v>0.38129999999999997</v>
      </c>
      <c r="L17" s="10">
        <f>SUMIFS(ngfs_median!$J$2:$J$17119,ngfs_median!$B$2:$B$17119,Veda!$C$5,ngfs_median!$H$2:$H$17119,Veda!$Q17,ngfs_median!$I$2:$I$17119,Veda!L$15)</f>
        <v>0.42364999999999997</v>
      </c>
      <c r="M17" s="10">
        <f>SUMIFS(ngfs_median!$J$2:$J$17119,ngfs_median!$B$2:$B$17119,Veda!$C$5,ngfs_median!$H$2:$H$17119,Veda!$Q17,ngfs_median!$I$2:$I$17119,Veda!M$15)</f>
        <v>0.43279999999999996</v>
      </c>
      <c r="Q17" s="12" t="s">
        <v>10</v>
      </c>
      <c r="R17" s="6">
        <f>$Q$10*G17/SUM($G$17:$G$19)</f>
        <v>25.826000239220143</v>
      </c>
      <c r="S17" s="6">
        <f>R17</f>
        <v>25.826000239220143</v>
      </c>
      <c r="T17" s="6">
        <f t="shared" ref="T17:X17" si="3">S17</f>
        <v>25.826000239220143</v>
      </c>
      <c r="U17" s="6">
        <f t="shared" si="3"/>
        <v>25.826000239220143</v>
      </c>
      <c r="V17" s="6">
        <f t="shared" si="3"/>
        <v>25.826000239220143</v>
      </c>
      <c r="W17" s="6">
        <f t="shared" si="3"/>
        <v>25.826000239220143</v>
      </c>
      <c r="X17" s="6">
        <f t="shared" si="3"/>
        <v>25.826000239220143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2.0394000000000001</v>
      </c>
      <c r="H18" s="10">
        <f>SUMIFS(ngfs_median!$J$2:$J$17119,ngfs_median!$B$2:$B$17119,Veda!$C$5,ngfs_median!$H$2:$H$17119,Veda!$Q18,ngfs_median!$I$2:$I$17119,Veda!H$15)</f>
        <v>2.10345</v>
      </c>
      <c r="I18" s="10">
        <f>SUMIFS(ngfs_median!$J$2:$J$17119,ngfs_median!$B$2:$B$17119,Veda!$C$5,ngfs_median!$H$2:$H$17119,Veda!$Q18,ngfs_median!$I$2:$I$17119,Veda!I$15)</f>
        <v>2.11625</v>
      </c>
      <c r="J18" s="10">
        <f>SUMIFS(ngfs_median!$J$2:$J$17119,ngfs_median!$B$2:$B$17119,Veda!$C$5,ngfs_median!$H$2:$H$17119,Veda!$Q18,ngfs_median!$I$2:$I$17119,Veda!J$15)</f>
        <v>2.0722</v>
      </c>
      <c r="K18" s="10">
        <f>SUMIFS(ngfs_median!$J$2:$J$17119,ngfs_median!$B$2:$B$17119,Veda!$C$5,ngfs_median!$H$2:$H$17119,Veda!$Q18,ngfs_median!$I$2:$I$17119,Veda!K$15)</f>
        <v>1.97525</v>
      </c>
      <c r="L18" s="10">
        <f>SUMIFS(ngfs_median!$J$2:$J$17119,ngfs_median!$B$2:$B$17119,Veda!$C$5,ngfs_median!$H$2:$H$17119,Veda!$Q18,ngfs_median!$I$2:$I$17119,Veda!L$15)</f>
        <v>1.8609</v>
      </c>
      <c r="M18" s="10">
        <f>SUMIFS(ngfs_median!$J$2:$J$17119,ngfs_median!$B$2:$B$17119,Veda!$C$5,ngfs_median!$H$2:$H$17119,Veda!$Q18,ngfs_median!$I$2:$I$17119,Veda!M$15)</f>
        <v>1.7806999999999999</v>
      </c>
      <c r="Q18" s="12" t="s">
        <v>12</v>
      </c>
      <c r="R18" s="6">
        <f>$Q$10*G18/SUM($G$17:$G$19)</f>
        <v>634.57282997428376</v>
      </c>
      <c r="S18" s="6">
        <f t="shared" ref="S18:X19" si="4">R18*H18/G18</f>
        <v>654.50241208659759</v>
      </c>
      <c r="T18" s="6">
        <f t="shared" si="4"/>
        <v>658.48521694276644</v>
      </c>
      <c r="U18" s="6">
        <f t="shared" si="4"/>
        <v>644.77876741821649</v>
      </c>
      <c r="V18" s="6">
        <f t="shared" si="4"/>
        <v>614.61213219903107</v>
      </c>
      <c r="W18" s="6">
        <f t="shared" si="4"/>
        <v>579.03137162849112</v>
      </c>
      <c r="X18" s="6">
        <f t="shared" si="4"/>
        <v>554.07660995155788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1.2218</v>
      </c>
      <c r="H19" s="10">
        <f>SUMIFS(ngfs_median!$J$2:$J$17119,ngfs_median!$B$2:$B$17119,Veda!$C$5,ngfs_median!$H$2:$H$17119,Veda!$Q19,ngfs_median!$I$2:$I$17119,Veda!H$15)</f>
        <v>1.25265</v>
      </c>
      <c r="I19" s="10">
        <f>SUMIFS(ngfs_median!$J$2:$J$17119,ngfs_median!$B$2:$B$17119,Veda!$C$5,ngfs_median!$H$2:$H$17119,Veda!$Q19,ngfs_median!$I$2:$I$17119,Veda!I$15)</f>
        <v>1.2681499999999999</v>
      </c>
      <c r="J19" s="10">
        <f>SUMIFS(ngfs_median!$J$2:$J$17119,ngfs_median!$B$2:$B$17119,Veda!$C$5,ngfs_median!$H$2:$H$17119,Veda!$Q19,ngfs_median!$I$2:$I$17119,Veda!J$15)</f>
        <v>1.21455</v>
      </c>
      <c r="K19" s="10">
        <f>SUMIFS(ngfs_median!$J$2:$J$17119,ngfs_median!$B$2:$B$17119,Veda!$C$5,ngfs_median!$H$2:$H$17119,Veda!$Q19,ngfs_median!$I$2:$I$17119,Veda!K$15)</f>
        <v>1.13365</v>
      </c>
      <c r="L19" s="10">
        <f>SUMIFS(ngfs_median!$J$2:$J$17119,ngfs_median!$B$2:$B$17119,Veda!$C$5,ngfs_median!$H$2:$H$17119,Veda!$Q19,ngfs_median!$I$2:$I$17119,Veda!L$15)</f>
        <v>1.0608499999999998</v>
      </c>
      <c r="M19" s="10">
        <f>SUMIFS(ngfs_median!$J$2:$J$17119,ngfs_median!$B$2:$B$17119,Veda!$C$5,ngfs_median!$H$2:$H$17119,Veda!$Q19,ngfs_median!$I$2:$I$17119,Veda!M$15)</f>
        <v>0.99564999999999992</v>
      </c>
      <c r="Q19" s="12" t="s">
        <v>13</v>
      </c>
      <c r="R19" s="6">
        <f>$Q$10*G19/SUM($G$17:$G$19)</f>
        <v>380.17116978649597</v>
      </c>
      <c r="S19" s="6">
        <f t="shared" si="4"/>
        <v>389.7703518031218</v>
      </c>
      <c r="T19" s="6">
        <f t="shared" si="4"/>
        <v>394.59327955863876</v>
      </c>
      <c r="U19" s="6">
        <f t="shared" si="4"/>
        <v>377.91528422343157</v>
      </c>
      <c r="V19" s="6">
        <f t="shared" si="4"/>
        <v>352.74271290592662</v>
      </c>
      <c r="W19" s="6">
        <f t="shared" si="4"/>
        <v>330.09051028646599</v>
      </c>
      <c r="X19" s="6">
        <f t="shared" si="4"/>
        <v>309.80309805035574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6.1920169248250687</v>
      </c>
      <c r="T20" s="6">
        <f t="shared" si="5"/>
        <v>28.875335207224445</v>
      </c>
      <c r="U20" s="6">
        <f t="shared" si="5"/>
        <v>62.635829495843545</v>
      </c>
      <c r="V20" s="6">
        <f t="shared" si="5"/>
        <v>92.818022546498383</v>
      </c>
      <c r="W20" s="6">
        <f t="shared" si="5"/>
        <v>105.99550580108843</v>
      </c>
      <c r="X20" s="6">
        <f t="shared" si="5"/>
        <v>108.84258895999039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533.57000000000005</v>
      </c>
      <c r="D22" s="12" t="s">
        <v>79</v>
      </c>
      <c r="G22" s="8">
        <f>G35/$G$35*$B22</f>
        <v>533.57000000000005</v>
      </c>
      <c r="H22" s="8">
        <f t="shared" ref="H22:M22" si="6">H35/$G$35*$B22</f>
        <v>509.64282199911401</v>
      </c>
      <c r="I22" s="8">
        <f t="shared" si="6"/>
        <v>488.09955955080818</v>
      </c>
      <c r="J22" s="8">
        <f t="shared" si="6"/>
        <v>417.64090483972416</v>
      </c>
      <c r="K22" s="8">
        <f t="shared" si="6"/>
        <v>415.19279961217421</v>
      </c>
      <c r="L22" s="8">
        <f t="shared" si="6"/>
        <v>399.14442755779277</v>
      </c>
      <c r="M22" s="8">
        <f t="shared" si="6"/>
        <v>387.28840392852385</v>
      </c>
      <c r="Q22" t="s">
        <v>64</v>
      </c>
      <c r="T22" s="8">
        <f>I35*1000</f>
        <v>153601.20000000001</v>
      </c>
      <c r="U22" s="8">
        <f>J35*1000</f>
        <v>131428.40000000002</v>
      </c>
      <c r="V22" s="8">
        <f>K35*1000</f>
        <v>130658.00000000001</v>
      </c>
      <c r="W22" s="8">
        <f>L35*1000</f>
        <v>125607.7</v>
      </c>
      <c r="X22" s="8">
        <f>M35*1000</f>
        <v>121876.7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167.91039999999998</v>
      </c>
      <c r="H35" s="11">
        <f>SUMIFS(ngfs_median!$J$2:$J$17119,ngfs_median!$B$2:$B$17119,Veda!$C$5,ngfs_median!$D$2:$D$17119,Veda!$D22,ngfs_median!$I$2:$I$17119,Veda!H$15)</f>
        <v>160.38070000000002</v>
      </c>
      <c r="I35" s="11">
        <f>SUMIFS(ngfs_median!$J$2:$J$17119,ngfs_median!$B$2:$B$17119,Veda!$C$5,ngfs_median!$D$2:$D$17119,Veda!$D22,ngfs_median!$I$2:$I$17119,Veda!I$15)</f>
        <v>153.60120000000001</v>
      </c>
      <c r="J35" s="11">
        <f>SUMIFS(ngfs_median!$J$2:$J$17119,ngfs_median!$B$2:$B$17119,Veda!$C$5,ngfs_median!$D$2:$D$17119,Veda!$D22,ngfs_median!$I$2:$I$17119,Veda!J$15)</f>
        <v>131.42840000000001</v>
      </c>
      <c r="K35" s="11">
        <f>SUMIFS(ngfs_median!$J$2:$J$17119,ngfs_median!$B$2:$B$17119,Veda!$C$5,ngfs_median!$D$2:$D$17119,Veda!$D22,ngfs_median!$I$2:$I$17119,Veda!K$15)</f>
        <v>130.65800000000002</v>
      </c>
      <c r="L35" s="11">
        <f>SUMIFS(ngfs_median!$J$2:$J$17119,ngfs_median!$B$2:$B$17119,Veda!$C$5,ngfs_median!$D$2:$D$17119,Veda!$D22,ngfs_median!$I$2:$I$17119,Veda!L$15)</f>
        <v>125.60769999999999</v>
      </c>
      <c r="M35" s="11">
        <f>SUMIFS(ngfs_median!$J$2:$J$17119,ngfs_median!$B$2:$B$17119,Veda!$C$5,ngfs_median!$D$2:$D$17119,Veda!$D22,ngfs_median!$I$2:$I$17119,Veda!M$15)</f>
        <v>121.8767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16.11</v>
      </c>
    </row>
    <row r="3" spans="1:4" x14ac:dyDescent="0.45">
      <c r="A3" t="s">
        <v>34</v>
      </c>
      <c r="B3">
        <v>2000</v>
      </c>
      <c r="C3" t="s">
        <v>74</v>
      </c>
      <c r="D3">
        <v>238.24</v>
      </c>
    </row>
    <row r="4" spans="1:4" x14ac:dyDescent="0.45">
      <c r="A4" t="s">
        <v>36</v>
      </c>
      <c r="B4">
        <v>2000</v>
      </c>
      <c r="C4" t="s">
        <v>74</v>
      </c>
      <c r="D4">
        <v>258.5</v>
      </c>
    </row>
    <row r="5" spans="1:4" x14ac:dyDescent="0.45">
      <c r="A5" t="s">
        <v>56</v>
      </c>
      <c r="B5">
        <v>2000</v>
      </c>
      <c r="C5" t="s">
        <v>74</v>
      </c>
      <c r="D5">
        <v>84.47</v>
      </c>
    </row>
    <row r="6" spans="1:4" x14ac:dyDescent="0.45">
      <c r="A6" t="s">
        <v>57</v>
      </c>
      <c r="B6">
        <v>2000</v>
      </c>
      <c r="C6" t="s">
        <v>74</v>
      </c>
      <c r="D6">
        <v>319.12</v>
      </c>
    </row>
    <row r="7" spans="1:4" x14ac:dyDescent="0.45">
      <c r="A7" t="s">
        <v>38</v>
      </c>
      <c r="B7">
        <v>2000</v>
      </c>
      <c r="C7" t="s">
        <v>74</v>
      </c>
      <c r="D7">
        <v>182.78</v>
      </c>
    </row>
    <row r="8" spans="1:4" x14ac:dyDescent="0.45">
      <c r="A8" t="s">
        <v>58</v>
      </c>
      <c r="B8">
        <v>2000</v>
      </c>
      <c r="C8" t="s">
        <v>74</v>
      </c>
      <c r="D8">
        <v>0.34</v>
      </c>
    </row>
    <row r="9" spans="1:4" x14ac:dyDescent="0.45">
      <c r="A9" t="s">
        <v>91</v>
      </c>
      <c r="B9">
        <v>2000</v>
      </c>
      <c r="C9" t="s">
        <v>74</v>
      </c>
      <c r="D9">
        <v>0.11</v>
      </c>
    </row>
    <row r="10" spans="1:4" x14ac:dyDescent="0.45">
      <c r="A10" t="s">
        <v>32</v>
      </c>
      <c r="B10">
        <v>2001</v>
      </c>
      <c r="C10" t="s">
        <v>74</v>
      </c>
      <c r="D10">
        <v>16.03</v>
      </c>
    </row>
    <row r="11" spans="1:4" x14ac:dyDescent="0.45">
      <c r="A11" t="s">
        <v>34</v>
      </c>
      <c r="B11">
        <v>2001</v>
      </c>
      <c r="C11" t="s">
        <v>74</v>
      </c>
      <c r="D11">
        <v>253.91</v>
      </c>
    </row>
    <row r="12" spans="1:4" x14ac:dyDescent="0.45">
      <c r="A12" t="s">
        <v>36</v>
      </c>
      <c r="B12">
        <v>2001</v>
      </c>
      <c r="C12" t="s">
        <v>74</v>
      </c>
      <c r="D12">
        <v>256.52</v>
      </c>
    </row>
    <row r="13" spans="1:4" x14ac:dyDescent="0.45">
      <c r="A13" t="s">
        <v>56</v>
      </c>
      <c r="B13">
        <v>2001</v>
      </c>
      <c r="C13" t="s">
        <v>74</v>
      </c>
      <c r="D13">
        <v>81.540000000000006</v>
      </c>
    </row>
    <row r="14" spans="1:4" x14ac:dyDescent="0.45">
      <c r="A14" t="s">
        <v>57</v>
      </c>
      <c r="B14">
        <v>2001</v>
      </c>
      <c r="C14" t="s">
        <v>74</v>
      </c>
      <c r="D14">
        <v>320.54000000000002</v>
      </c>
    </row>
    <row r="15" spans="1:4" x14ac:dyDescent="0.45">
      <c r="A15" t="s">
        <v>38</v>
      </c>
      <c r="B15">
        <v>2001</v>
      </c>
      <c r="C15" t="s">
        <v>74</v>
      </c>
      <c r="D15">
        <v>153.85</v>
      </c>
    </row>
    <row r="16" spans="1:4" x14ac:dyDescent="0.45">
      <c r="A16" t="s">
        <v>58</v>
      </c>
      <c r="B16">
        <v>2001</v>
      </c>
      <c r="C16" t="s">
        <v>74</v>
      </c>
      <c r="D16">
        <v>0.5</v>
      </c>
    </row>
    <row r="17" spans="1:4" x14ac:dyDescent="0.45">
      <c r="A17" t="s">
        <v>91</v>
      </c>
      <c r="B17">
        <v>2001</v>
      </c>
      <c r="C17" t="s">
        <v>74</v>
      </c>
      <c r="D17">
        <v>0.25</v>
      </c>
    </row>
    <row r="18" spans="1:4" x14ac:dyDescent="0.45">
      <c r="A18" t="s">
        <v>32</v>
      </c>
      <c r="B18">
        <v>2002</v>
      </c>
      <c r="C18" t="s">
        <v>74</v>
      </c>
      <c r="D18">
        <v>16.940000000000001</v>
      </c>
    </row>
    <row r="19" spans="1:4" x14ac:dyDescent="0.45">
      <c r="A19" t="s">
        <v>34</v>
      </c>
      <c r="B19">
        <v>2002</v>
      </c>
      <c r="C19" t="s">
        <v>74</v>
      </c>
      <c r="D19">
        <v>264.42</v>
      </c>
    </row>
    <row r="20" spans="1:4" x14ac:dyDescent="0.45">
      <c r="A20" t="s">
        <v>36</v>
      </c>
      <c r="B20">
        <v>2002</v>
      </c>
      <c r="C20" t="s">
        <v>74</v>
      </c>
      <c r="D20">
        <v>252.76</v>
      </c>
    </row>
    <row r="21" spans="1:4" x14ac:dyDescent="0.45">
      <c r="A21" t="s">
        <v>56</v>
      </c>
      <c r="B21">
        <v>2002</v>
      </c>
      <c r="C21" t="s">
        <v>74</v>
      </c>
      <c r="D21">
        <v>80.599999999999994</v>
      </c>
    </row>
    <row r="22" spans="1:4" x14ac:dyDescent="0.45">
      <c r="A22" t="s">
        <v>57</v>
      </c>
      <c r="B22">
        <v>2002</v>
      </c>
      <c r="C22" t="s">
        <v>74</v>
      </c>
      <c r="D22">
        <v>314.26</v>
      </c>
    </row>
    <row r="23" spans="1:4" x14ac:dyDescent="0.45">
      <c r="A23" t="s">
        <v>38</v>
      </c>
      <c r="B23">
        <v>2002</v>
      </c>
      <c r="C23" t="s">
        <v>74</v>
      </c>
      <c r="D23">
        <v>172.99</v>
      </c>
    </row>
    <row r="24" spans="1:4" x14ac:dyDescent="0.45">
      <c r="A24" t="s">
        <v>58</v>
      </c>
      <c r="B24">
        <v>2002</v>
      </c>
      <c r="C24" t="s">
        <v>74</v>
      </c>
      <c r="D24">
        <v>0.69</v>
      </c>
    </row>
    <row r="25" spans="1:4" x14ac:dyDescent="0.45">
      <c r="A25" t="s">
        <v>91</v>
      </c>
      <c r="B25">
        <v>2002</v>
      </c>
      <c r="C25" t="s">
        <v>74</v>
      </c>
      <c r="D25">
        <v>0.41</v>
      </c>
    </row>
    <row r="26" spans="1:4" x14ac:dyDescent="0.45">
      <c r="A26" t="s">
        <v>32</v>
      </c>
      <c r="B26">
        <v>2003</v>
      </c>
      <c r="C26" t="s">
        <v>74</v>
      </c>
      <c r="D26">
        <v>17.88</v>
      </c>
    </row>
    <row r="27" spans="1:4" x14ac:dyDescent="0.45">
      <c r="A27" t="s">
        <v>34</v>
      </c>
      <c r="B27">
        <v>2003</v>
      </c>
      <c r="C27" t="s">
        <v>74</v>
      </c>
      <c r="D27">
        <v>292.06</v>
      </c>
    </row>
    <row r="28" spans="1:4" x14ac:dyDescent="0.45">
      <c r="A28" t="s">
        <v>36</v>
      </c>
      <c r="B28">
        <v>2003</v>
      </c>
      <c r="C28" t="s">
        <v>74</v>
      </c>
      <c r="D28">
        <v>273.10000000000002</v>
      </c>
    </row>
    <row r="29" spans="1:4" x14ac:dyDescent="0.45">
      <c r="A29" t="s">
        <v>56</v>
      </c>
      <c r="B29">
        <v>2003</v>
      </c>
      <c r="C29" t="s">
        <v>74</v>
      </c>
      <c r="D29">
        <v>92.47</v>
      </c>
    </row>
    <row r="30" spans="1:4" x14ac:dyDescent="0.45">
      <c r="A30" t="s">
        <v>57</v>
      </c>
      <c r="B30">
        <v>2003</v>
      </c>
      <c r="C30" t="s">
        <v>74</v>
      </c>
      <c r="D30">
        <v>230.08</v>
      </c>
    </row>
    <row r="31" spans="1:4" x14ac:dyDescent="0.45">
      <c r="A31" t="s">
        <v>38</v>
      </c>
      <c r="B31">
        <v>2003</v>
      </c>
      <c r="C31" t="s">
        <v>74</v>
      </c>
      <c r="D31">
        <v>185.22</v>
      </c>
    </row>
    <row r="32" spans="1:4" x14ac:dyDescent="0.45">
      <c r="A32" t="s">
        <v>58</v>
      </c>
      <c r="B32">
        <v>2003</v>
      </c>
      <c r="C32" t="s">
        <v>74</v>
      </c>
      <c r="D32">
        <v>0.95</v>
      </c>
    </row>
    <row r="33" spans="1:4" x14ac:dyDescent="0.45">
      <c r="A33" t="s">
        <v>91</v>
      </c>
      <c r="B33">
        <v>2003</v>
      </c>
      <c r="C33" t="s">
        <v>74</v>
      </c>
      <c r="D33">
        <v>0.83</v>
      </c>
    </row>
    <row r="34" spans="1:4" x14ac:dyDescent="0.45">
      <c r="A34" t="s">
        <v>32</v>
      </c>
      <c r="B34">
        <v>2004</v>
      </c>
      <c r="C34" t="s">
        <v>74</v>
      </c>
      <c r="D34">
        <v>18.05</v>
      </c>
    </row>
    <row r="35" spans="1:4" x14ac:dyDescent="0.45">
      <c r="A35" t="s">
        <v>34</v>
      </c>
      <c r="B35">
        <v>2004</v>
      </c>
      <c r="C35" t="s">
        <v>74</v>
      </c>
      <c r="D35">
        <v>295.39</v>
      </c>
    </row>
    <row r="36" spans="1:4" x14ac:dyDescent="0.45">
      <c r="A36" t="s">
        <v>36</v>
      </c>
      <c r="B36">
        <v>2004</v>
      </c>
      <c r="C36" t="s">
        <v>74</v>
      </c>
      <c r="D36">
        <v>257.86</v>
      </c>
    </row>
    <row r="37" spans="1:4" x14ac:dyDescent="0.45">
      <c r="A37" t="s">
        <v>56</v>
      </c>
      <c r="B37">
        <v>2004</v>
      </c>
      <c r="C37" t="s">
        <v>74</v>
      </c>
      <c r="D37">
        <v>91.67</v>
      </c>
    </row>
    <row r="38" spans="1:4" x14ac:dyDescent="0.45">
      <c r="A38" t="s">
        <v>57</v>
      </c>
      <c r="B38">
        <v>2004</v>
      </c>
      <c r="C38" t="s">
        <v>74</v>
      </c>
      <c r="D38">
        <v>285.87</v>
      </c>
    </row>
    <row r="39" spans="1:4" x14ac:dyDescent="0.45">
      <c r="A39" t="s">
        <v>38</v>
      </c>
      <c r="B39">
        <v>2004</v>
      </c>
      <c r="C39" t="s">
        <v>74</v>
      </c>
      <c r="D39">
        <v>169.64</v>
      </c>
    </row>
    <row r="40" spans="1:4" x14ac:dyDescent="0.45">
      <c r="A40" t="s">
        <v>58</v>
      </c>
      <c r="B40">
        <v>2004</v>
      </c>
      <c r="C40" t="s">
        <v>74</v>
      </c>
      <c r="D40">
        <v>1.27</v>
      </c>
    </row>
    <row r="41" spans="1:4" x14ac:dyDescent="0.45">
      <c r="A41" t="s">
        <v>91</v>
      </c>
      <c r="B41">
        <v>2004</v>
      </c>
      <c r="C41" t="s">
        <v>74</v>
      </c>
      <c r="D41">
        <v>1.44</v>
      </c>
    </row>
    <row r="42" spans="1:4" x14ac:dyDescent="0.45">
      <c r="A42" t="s">
        <v>32</v>
      </c>
      <c r="B42">
        <v>2005</v>
      </c>
      <c r="C42" t="s">
        <v>74</v>
      </c>
      <c r="D42">
        <v>21.69</v>
      </c>
    </row>
    <row r="43" spans="1:4" x14ac:dyDescent="0.45">
      <c r="A43" t="s">
        <v>34</v>
      </c>
      <c r="B43">
        <v>2005</v>
      </c>
      <c r="C43" t="s">
        <v>74</v>
      </c>
      <c r="D43">
        <v>319.2</v>
      </c>
    </row>
    <row r="44" spans="1:4" x14ac:dyDescent="0.45">
      <c r="A44" t="s">
        <v>36</v>
      </c>
      <c r="B44">
        <v>2005</v>
      </c>
      <c r="C44" t="s">
        <v>74</v>
      </c>
      <c r="D44">
        <v>253.09</v>
      </c>
    </row>
    <row r="45" spans="1:4" x14ac:dyDescent="0.45">
      <c r="A45" t="s">
        <v>56</v>
      </c>
      <c r="B45">
        <v>2005</v>
      </c>
      <c r="C45" t="s">
        <v>74</v>
      </c>
      <c r="D45">
        <v>77.56</v>
      </c>
    </row>
    <row r="46" spans="1:4" x14ac:dyDescent="0.45">
      <c r="A46" t="s">
        <v>57</v>
      </c>
      <c r="B46">
        <v>2005</v>
      </c>
      <c r="C46" t="s">
        <v>74</v>
      </c>
      <c r="D46">
        <v>293.04000000000002</v>
      </c>
    </row>
    <row r="47" spans="1:4" x14ac:dyDescent="0.45">
      <c r="A47" t="s">
        <v>38</v>
      </c>
      <c r="B47">
        <v>2005</v>
      </c>
      <c r="C47" t="s">
        <v>74</v>
      </c>
      <c r="D47">
        <v>184.95</v>
      </c>
    </row>
    <row r="48" spans="1:4" x14ac:dyDescent="0.45">
      <c r="A48" t="s">
        <v>58</v>
      </c>
      <c r="B48">
        <v>2005</v>
      </c>
      <c r="C48" t="s">
        <v>74</v>
      </c>
      <c r="D48">
        <v>1.63</v>
      </c>
    </row>
    <row r="49" spans="1:4" x14ac:dyDescent="0.45">
      <c r="A49" t="s">
        <v>91</v>
      </c>
      <c r="B49">
        <v>2005</v>
      </c>
      <c r="C49" t="s">
        <v>74</v>
      </c>
      <c r="D49">
        <v>1.91</v>
      </c>
    </row>
    <row r="50" spans="1:4" x14ac:dyDescent="0.45">
      <c r="A50" t="s">
        <v>32</v>
      </c>
      <c r="B50">
        <v>2006</v>
      </c>
      <c r="C50" t="s">
        <v>74</v>
      </c>
      <c r="D50">
        <v>21.53</v>
      </c>
    </row>
    <row r="51" spans="1:4" x14ac:dyDescent="0.45">
      <c r="A51" t="s">
        <v>34</v>
      </c>
      <c r="B51">
        <v>2006</v>
      </c>
      <c r="C51" t="s">
        <v>74</v>
      </c>
      <c r="D51">
        <v>311.33999999999997</v>
      </c>
    </row>
    <row r="52" spans="1:4" x14ac:dyDescent="0.45">
      <c r="A52" t="s">
        <v>36</v>
      </c>
      <c r="B52">
        <v>2006</v>
      </c>
      <c r="C52" t="s">
        <v>74</v>
      </c>
      <c r="D52">
        <v>280.04000000000002</v>
      </c>
    </row>
    <row r="53" spans="1:4" x14ac:dyDescent="0.45">
      <c r="A53" t="s">
        <v>56</v>
      </c>
      <c r="B53">
        <v>2006</v>
      </c>
      <c r="C53" t="s">
        <v>74</v>
      </c>
      <c r="D53">
        <v>88.81</v>
      </c>
    </row>
    <row r="54" spans="1:4" x14ac:dyDescent="0.45">
      <c r="A54" t="s">
        <v>57</v>
      </c>
      <c r="B54">
        <v>2006</v>
      </c>
      <c r="C54" t="s">
        <v>74</v>
      </c>
      <c r="D54">
        <v>304.29000000000002</v>
      </c>
    </row>
    <row r="55" spans="1:4" x14ac:dyDescent="0.45">
      <c r="A55" t="s">
        <v>38</v>
      </c>
      <c r="B55">
        <v>2006</v>
      </c>
      <c r="C55" t="s">
        <v>74</v>
      </c>
      <c r="D55">
        <v>154.21</v>
      </c>
    </row>
    <row r="56" spans="1:4" x14ac:dyDescent="0.45">
      <c r="A56" t="s">
        <v>58</v>
      </c>
      <c r="B56">
        <v>2006</v>
      </c>
      <c r="C56" t="s">
        <v>74</v>
      </c>
      <c r="D56">
        <v>2</v>
      </c>
    </row>
    <row r="57" spans="1:4" x14ac:dyDescent="0.45">
      <c r="A57" t="s">
        <v>91</v>
      </c>
      <c r="B57">
        <v>2006</v>
      </c>
      <c r="C57" t="s">
        <v>74</v>
      </c>
      <c r="D57">
        <v>2.13</v>
      </c>
    </row>
    <row r="58" spans="1:4" x14ac:dyDescent="0.45">
      <c r="A58" t="s">
        <v>32</v>
      </c>
      <c r="B58">
        <v>2007</v>
      </c>
      <c r="C58" t="s">
        <v>74</v>
      </c>
      <c r="D58">
        <v>22.2</v>
      </c>
    </row>
    <row r="59" spans="1:4" x14ac:dyDescent="0.45">
      <c r="A59" t="s">
        <v>34</v>
      </c>
      <c r="B59">
        <v>2007</v>
      </c>
      <c r="C59" t="s">
        <v>74</v>
      </c>
      <c r="D59">
        <v>317.31</v>
      </c>
    </row>
    <row r="60" spans="1:4" x14ac:dyDescent="0.45">
      <c r="A60" t="s">
        <v>36</v>
      </c>
      <c r="B60">
        <v>2007</v>
      </c>
      <c r="C60" t="s">
        <v>74</v>
      </c>
      <c r="D60">
        <v>296.85000000000002</v>
      </c>
    </row>
    <row r="61" spans="1:4" x14ac:dyDescent="0.45">
      <c r="A61" t="s">
        <v>56</v>
      </c>
      <c r="B61">
        <v>2007</v>
      </c>
      <c r="C61" t="s">
        <v>74</v>
      </c>
      <c r="D61">
        <v>74.510000000000005</v>
      </c>
    </row>
    <row r="62" spans="1:4" x14ac:dyDescent="0.45">
      <c r="A62" t="s">
        <v>57</v>
      </c>
      <c r="B62">
        <v>2007</v>
      </c>
      <c r="C62" t="s">
        <v>74</v>
      </c>
      <c r="D62">
        <v>279.01</v>
      </c>
    </row>
    <row r="63" spans="1:4" x14ac:dyDescent="0.45">
      <c r="A63" t="s">
        <v>38</v>
      </c>
      <c r="B63">
        <v>2007</v>
      </c>
      <c r="C63" t="s">
        <v>74</v>
      </c>
      <c r="D63">
        <v>185.18</v>
      </c>
    </row>
    <row r="64" spans="1:4" x14ac:dyDescent="0.45">
      <c r="A64" t="s">
        <v>58</v>
      </c>
      <c r="B64">
        <v>2007</v>
      </c>
      <c r="C64" t="s">
        <v>74</v>
      </c>
      <c r="D64">
        <v>2.31</v>
      </c>
    </row>
    <row r="65" spans="1:4" x14ac:dyDescent="0.45">
      <c r="A65" t="s">
        <v>91</v>
      </c>
      <c r="B65">
        <v>2007</v>
      </c>
      <c r="C65" t="s">
        <v>74</v>
      </c>
      <c r="D65">
        <v>2.74</v>
      </c>
    </row>
    <row r="66" spans="1:4" x14ac:dyDescent="0.45">
      <c r="A66" t="s">
        <v>32</v>
      </c>
      <c r="B66">
        <v>2008</v>
      </c>
      <c r="C66" t="s">
        <v>74</v>
      </c>
      <c r="D66">
        <v>21.29</v>
      </c>
    </row>
    <row r="67" spans="1:4" x14ac:dyDescent="0.45">
      <c r="A67" t="s">
        <v>34</v>
      </c>
      <c r="B67">
        <v>2008</v>
      </c>
      <c r="C67" t="s">
        <v>74</v>
      </c>
      <c r="D67">
        <v>333.7</v>
      </c>
    </row>
    <row r="68" spans="1:4" x14ac:dyDescent="0.45">
      <c r="A68" t="s">
        <v>36</v>
      </c>
      <c r="B68">
        <v>2008</v>
      </c>
      <c r="C68" t="s">
        <v>74</v>
      </c>
      <c r="D68">
        <v>324.83</v>
      </c>
    </row>
    <row r="69" spans="1:4" x14ac:dyDescent="0.45">
      <c r="A69" t="s">
        <v>56</v>
      </c>
      <c r="B69">
        <v>2008</v>
      </c>
      <c r="C69" t="s">
        <v>74</v>
      </c>
      <c r="D69">
        <v>75.16</v>
      </c>
    </row>
    <row r="70" spans="1:4" x14ac:dyDescent="0.45">
      <c r="A70" t="s">
        <v>57</v>
      </c>
      <c r="B70">
        <v>2008</v>
      </c>
      <c r="C70" t="s">
        <v>74</v>
      </c>
      <c r="D70">
        <v>251.74</v>
      </c>
    </row>
    <row r="71" spans="1:4" x14ac:dyDescent="0.45">
      <c r="A71" t="s">
        <v>38</v>
      </c>
      <c r="B71">
        <v>2008</v>
      </c>
      <c r="C71" t="s">
        <v>74</v>
      </c>
      <c r="D71">
        <v>171.45</v>
      </c>
    </row>
    <row r="72" spans="1:4" x14ac:dyDescent="0.45">
      <c r="A72" t="s">
        <v>58</v>
      </c>
      <c r="B72">
        <v>2008</v>
      </c>
      <c r="C72" t="s">
        <v>74</v>
      </c>
      <c r="D72">
        <v>2.59</v>
      </c>
    </row>
    <row r="73" spans="1:4" x14ac:dyDescent="0.45">
      <c r="A73" t="s">
        <v>91</v>
      </c>
      <c r="B73">
        <v>2008</v>
      </c>
      <c r="C73" t="s">
        <v>74</v>
      </c>
      <c r="D73">
        <v>2.94</v>
      </c>
    </row>
    <row r="74" spans="1:4" x14ac:dyDescent="0.45">
      <c r="A74" t="s">
        <v>32</v>
      </c>
      <c r="B74">
        <v>2009</v>
      </c>
      <c r="C74" t="s">
        <v>74</v>
      </c>
      <c r="D74">
        <v>20.329999999999998</v>
      </c>
    </row>
    <row r="75" spans="1:4" x14ac:dyDescent="0.45">
      <c r="A75" t="s">
        <v>34</v>
      </c>
      <c r="B75">
        <v>2009</v>
      </c>
      <c r="C75" t="s">
        <v>74</v>
      </c>
      <c r="D75">
        <v>312.08</v>
      </c>
    </row>
    <row r="76" spans="1:4" x14ac:dyDescent="0.45">
      <c r="A76" t="s">
        <v>36</v>
      </c>
      <c r="B76">
        <v>2009</v>
      </c>
      <c r="C76" t="s">
        <v>74</v>
      </c>
      <c r="D76">
        <v>324.72000000000003</v>
      </c>
    </row>
    <row r="77" spans="1:4" x14ac:dyDescent="0.45">
      <c r="A77" t="s">
        <v>56</v>
      </c>
      <c r="B77">
        <v>2009</v>
      </c>
      <c r="C77" t="s">
        <v>74</v>
      </c>
      <c r="D77">
        <v>70.47</v>
      </c>
    </row>
    <row r="78" spans="1:4" x14ac:dyDescent="0.45">
      <c r="A78" t="s">
        <v>57</v>
      </c>
      <c r="B78">
        <v>2009</v>
      </c>
      <c r="C78" t="s">
        <v>74</v>
      </c>
      <c r="D78">
        <v>274.64999999999998</v>
      </c>
    </row>
    <row r="79" spans="1:4" x14ac:dyDescent="0.45">
      <c r="A79" t="s">
        <v>38</v>
      </c>
      <c r="B79">
        <v>2009</v>
      </c>
      <c r="C79" t="s">
        <v>74</v>
      </c>
      <c r="D79">
        <v>105.29</v>
      </c>
    </row>
    <row r="80" spans="1:4" x14ac:dyDescent="0.45">
      <c r="A80" t="s">
        <v>58</v>
      </c>
      <c r="B80">
        <v>2009</v>
      </c>
      <c r="C80" t="s">
        <v>74</v>
      </c>
      <c r="D80">
        <v>3.05</v>
      </c>
    </row>
    <row r="81" spans="1:4" x14ac:dyDescent="0.45">
      <c r="A81" t="s">
        <v>91</v>
      </c>
      <c r="B81">
        <v>2009</v>
      </c>
      <c r="C81" t="s">
        <v>74</v>
      </c>
      <c r="D81">
        <v>3.43</v>
      </c>
    </row>
    <row r="82" spans="1:4" x14ac:dyDescent="0.45">
      <c r="A82" t="s">
        <v>32</v>
      </c>
      <c r="B82">
        <v>2010</v>
      </c>
      <c r="C82" t="s">
        <v>74</v>
      </c>
      <c r="D82">
        <v>21.83</v>
      </c>
    </row>
    <row r="83" spans="1:4" x14ac:dyDescent="0.45">
      <c r="A83" t="s">
        <v>34</v>
      </c>
      <c r="B83">
        <v>2010</v>
      </c>
      <c r="C83" t="s">
        <v>74</v>
      </c>
      <c r="D83">
        <v>316.85000000000002</v>
      </c>
    </row>
    <row r="84" spans="1:4" x14ac:dyDescent="0.45">
      <c r="A84" t="s">
        <v>36</v>
      </c>
      <c r="B84">
        <v>2010</v>
      </c>
      <c r="C84" t="s">
        <v>74</v>
      </c>
      <c r="D84">
        <v>326.08999999999997</v>
      </c>
    </row>
    <row r="85" spans="1:4" x14ac:dyDescent="0.45">
      <c r="A85" t="s">
        <v>56</v>
      </c>
      <c r="B85">
        <v>2010</v>
      </c>
      <c r="C85" t="s">
        <v>74</v>
      </c>
      <c r="D85">
        <v>88.5</v>
      </c>
    </row>
    <row r="86" spans="1:4" x14ac:dyDescent="0.45">
      <c r="A86" t="s">
        <v>57</v>
      </c>
      <c r="B86">
        <v>2010</v>
      </c>
      <c r="C86" t="s">
        <v>74</v>
      </c>
      <c r="D86">
        <v>292.36</v>
      </c>
    </row>
    <row r="87" spans="1:4" x14ac:dyDescent="0.45">
      <c r="A87" t="s">
        <v>38</v>
      </c>
      <c r="B87">
        <v>2010</v>
      </c>
      <c r="C87" t="s">
        <v>74</v>
      </c>
      <c r="D87">
        <v>102.5</v>
      </c>
    </row>
    <row r="88" spans="1:4" x14ac:dyDescent="0.45">
      <c r="A88" t="s">
        <v>58</v>
      </c>
      <c r="B88">
        <v>2010</v>
      </c>
      <c r="C88" t="s">
        <v>74</v>
      </c>
      <c r="D88">
        <v>3.98</v>
      </c>
    </row>
    <row r="89" spans="1:4" x14ac:dyDescent="0.45">
      <c r="A89" t="s">
        <v>91</v>
      </c>
      <c r="B89">
        <v>2010</v>
      </c>
      <c r="C89" t="s">
        <v>74</v>
      </c>
      <c r="D89">
        <v>3.93</v>
      </c>
    </row>
    <row r="90" spans="1:4" x14ac:dyDescent="0.45">
      <c r="A90" t="s">
        <v>32</v>
      </c>
      <c r="B90">
        <v>2011</v>
      </c>
      <c r="C90" t="s">
        <v>74</v>
      </c>
      <c r="D90">
        <v>21.11</v>
      </c>
    </row>
    <row r="91" spans="1:4" x14ac:dyDescent="0.45">
      <c r="A91" t="s">
        <v>34</v>
      </c>
      <c r="B91">
        <v>2011</v>
      </c>
      <c r="C91" t="s">
        <v>74</v>
      </c>
      <c r="D91">
        <v>285.07</v>
      </c>
    </row>
    <row r="92" spans="1:4" x14ac:dyDescent="0.45">
      <c r="A92" t="s">
        <v>36</v>
      </c>
      <c r="B92">
        <v>2011</v>
      </c>
      <c r="C92" t="s">
        <v>74</v>
      </c>
      <c r="D92">
        <v>379.83</v>
      </c>
    </row>
    <row r="93" spans="1:4" x14ac:dyDescent="0.45">
      <c r="A93" t="s">
        <v>56</v>
      </c>
      <c r="B93">
        <v>2011</v>
      </c>
      <c r="C93" t="s">
        <v>74</v>
      </c>
      <c r="D93">
        <v>82.49</v>
      </c>
    </row>
    <row r="94" spans="1:4" x14ac:dyDescent="0.45">
      <c r="A94" t="s">
        <v>57</v>
      </c>
      <c r="B94">
        <v>2011</v>
      </c>
      <c r="C94" t="s">
        <v>74</v>
      </c>
      <c r="D94">
        <v>162.93</v>
      </c>
    </row>
    <row r="95" spans="1:4" x14ac:dyDescent="0.45">
      <c r="A95" t="s">
        <v>38</v>
      </c>
      <c r="B95">
        <v>2011</v>
      </c>
      <c r="C95" t="s">
        <v>74</v>
      </c>
      <c r="D95">
        <v>162.87</v>
      </c>
    </row>
    <row r="96" spans="1:4" x14ac:dyDescent="0.45">
      <c r="A96" t="s">
        <v>58</v>
      </c>
      <c r="B96">
        <v>2011</v>
      </c>
      <c r="C96" t="s">
        <v>74</v>
      </c>
      <c r="D96">
        <v>5.44</v>
      </c>
    </row>
    <row r="97" spans="1:4" x14ac:dyDescent="0.45">
      <c r="A97" t="s">
        <v>91</v>
      </c>
      <c r="B97">
        <v>2011</v>
      </c>
      <c r="C97" t="s">
        <v>74</v>
      </c>
      <c r="D97">
        <v>4.46</v>
      </c>
    </row>
    <row r="98" spans="1:4" x14ac:dyDescent="0.45">
      <c r="A98" t="s">
        <v>32</v>
      </c>
      <c r="B98">
        <v>2012</v>
      </c>
      <c r="C98" t="s">
        <v>74</v>
      </c>
      <c r="D98">
        <v>22.13</v>
      </c>
    </row>
    <row r="99" spans="1:4" x14ac:dyDescent="0.45">
      <c r="A99" t="s">
        <v>34</v>
      </c>
      <c r="B99">
        <v>2012</v>
      </c>
      <c r="C99" t="s">
        <v>74</v>
      </c>
      <c r="D99">
        <v>334.3</v>
      </c>
    </row>
    <row r="100" spans="1:4" x14ac:dyDescent="0.45">
      <c r="A100" t="s">
        <v>36</v>
      </c>
      <c r="B100">
        <v>2012</v>
      </c>
      <c r="C100" t="s">
        <v>74</v>
      </c>
      <c r="D100">
        <v>435.49</v>
      </c>
    </row>
    <row r="101" spans="1:4" x14ac:dyDescent="0.45">
      <c r="A101" t="s">
        <v>56</v>
      </c>
      <c r="B101">
        <v>2012</v>
      </c>
      <c r="C101" t="s">
        <v>74</v>
      </c>
      <c r="D101">
        <v>77.099999999999994</v>
      </c>
    </row>
    <row r="102" spans="1:4" x14ac:dyDescent="0.45">
      <c r="A102" t="s">
        <v>57</v>
      </c>
      <c r="B102">
        <v>2012</v>
      </c>
      <c r="C102" t="s">
        <v>74</v>
      </c>
      <c r="D102">
        <v>17.989999999999998</v>
      </c>
    </row>
    <row r="103" spans="1:4" x14ac:dyDescent="0.45">
      <c r="A103" t="s">
        <v>38</v>
      </c>
      <c r="B103">
        <v>2012</v>
      </c>
      <c r="C103" t="s">
        <v>74</v>
      </c>
      <c r="D103">
        <v>207.77</v>
      </c>
    </row>
    <row r="104" spans="1:4" x14ac:dyDescent="0.45">
      <c r="A104" t="s">
        <v>58</v>
      </c>
      <c r="B104">
        <v>2012</v>
      </c>
      <c r="C104" t="s">
        <v>74</v>
      </c>
      <c r="D104">
        <v>7.37</v>
      </c>
    </row>
    <row r="105" spans="1:4" x14ac:dyDescent="0.45">
      <c r="A105" t="s">
        <v>91</v>
      </c>
      <c r="B105">
        <v>2012</v>
      </c>
      <c r="C105" t="s">
        <v>74</v>
      </c>
      <c r="D105">
        <v>4.7300000000000004</v>
      </c>
    </row>
    <row r="106" spans="1:4" x14ac:dyDescent="0.45">
      <c r="A106" t="s">
        <v>32</v>
      </c>
      <c r="B106">
        <v>2013</v>
      </c>
      <c r="C106" t="s">
        <v>74</v>
      </c>
      <c r="D106">
        <v>23.18</v>
      </c>
    </row>
    <row r="107" spans="1:4" x14ac:dyDescent="0.45">
      <c r="A107" t="s">
        <v>34</v>
      </c>
      <c r="B107">
        <v>2013</v>
      </c>
      <c r="C107" t="s">
        <v>74</v>
      </c>
      <c r="D107">
        <v>362.55</v>
      </c>
    </row>
    <row r="108" spans="1:4" x14ac:dyDescent="0.45">
      <c r="A108" t="s">
        <v>36</v>
      </c>
      <c r="B108">
        <v>2013</v>
      </c>
      <c r="C108" t="s">
        <v>74</v>
      </c>
      <c r="D108">
        <v>423.58</v>
      </c>
    </row>
    <row r="109" spans="1:4" x14ac:dyDescent="0.45">
      <c r="A109" t="s">
        <v>56</v>
      </c>
      <c r="B109">
        <v>2013</v>
      </c>
      <c r="C109" t="s">
        <v>74</v>
      </c>
      <c r="D109">
        <v>79.33</v>
      </c>
    </row>
    <row r="110" spans="1:4" x14ac:dyDescent="0.45">
      <c r="A110" t="s">
        <v>57</v>
      </c>
      <c r="B110">
        <v>2013</v>
      </c>
      <c r="C110" t="s">
        <v>74</v>
      </c>
      <c r="D110">
        <v>14.6</v>
      </c>
    </row>
    <row r="111" spans="1:4" x14ac:dyDescent="0.45">
      <c r="A111" t="s">
        <v>38</v>
      </c>
      <c r="B111">
        <v>2013</v>
      </c>
      <c r="C111" t="s">
        <v>74</v>
      </c>
      <c r="D111">
        <v>166.48</v>
      </c>
    </row>
    <row r="112" spans="1:4" x14ac:dyDescent="0.45">
      <c r="A112" t="s">
        <v>58</v>
      </c>
      <c r="B112">
        <v>2013</v>
      </c>
      <c r="C112" t="s">
        <v>74</v>
      </c>
      <c r="D112">
        <v>12.91</v>
      </c>
    </row>
    <row r="113" spans="1:4" x14ac:dyDescent="0.45">
      <c r="A113" t="s">
        <v>91</v>
      </c>
      <c r="B113">
        <v>2013</v>
      </c>
      <c r="C113" t="s">
        <v>74</v>
      </c>
      <c r="D113">
        <v>5.13</v>
      </c>
    </row>
    <row r="114" spans="1:4" x14ac:dyDescent="0.45">
      <c r="A114" t="s">
        <v>32</v>
      </c>
      <c r="B114">
        <v>2014</v>
      </c>
      <c r="C114" t="s">
        <v>74</v>
      </c>
      <c r="D114">
        <v>23.63</v>
      </c>
    </row>
    <row r="115" spans="1:4" x14ac:dyDescent="0.45">
      <c r="A115" t="s">
        <v>34</v>
      </c>
      <c r="B115">
        <v>2014</v>
      </c>
      <c r="C115" t="s">
        <v>74</v>
      </c>
      <c r="D115">
        <v>355.6</v>
      </c>
    </row>
    <row r="116" spans="1:4" x14ac:dyDescent="0.45">
      <c r="A116" t="s">
        <v>36</v>
      </c>
      <c r="B116">
        <v>2014</v>
      </c>
      <c r="C116" t="s">
        <v>74</v>
      </c>
      <c r="D116">
        <v>450.88</v>
      </c>
    </row>
    <row r="117" spans="1:4" x14ac:dyDescent="0.45">
      <c r="A117" t="s">
        <v>56</v>
      </c>
      <c r="B117">
        <v>2014</v>
      </c>
      <c r="C117" t="s">
        <v>74</v>
      </c>
      <c r="D117">
        <v>81.709999999999994</v>
      </c>
    </row>
    <row r="118" spans="1:4" x14ac:dyDescent="0.45">
      <c r="A118" t="s">
        <v>57</v>
      </c>
      <c r="B118">
        <v>2014</v>
      </c>
      <c r="C118" t="s">
        <v>74</v>
      </c>
      <c r="D118">
        <v>0</v>
      </c>
    </row>
    <row r="119" spans="1:4" x14ac:dyDescent="0.45">
      <c r="A119" t="s">
        <v>38</v>
      </c>
      <c r="B119">
        <v>2014</v>
      </c>
      <c r="C119" t="s">
        <v>74</v>
      </c>
      <c r="D119">
        <v>122.34</v>
      </c>
    </row>
    <row r="120" spans="1:4" x14ac:dyDescent="0.45">
      <c r="A120" t="s">
        <v>58</v>
      </c>
      <c r="B120">
        <v>2014</v>
      </c>
      <c r="C120" t="s">
        <v>74</v>
      </c>
      <c r="D120">
        <v>23.55</v>
      </c>
    </row>
    <row r="121" spans="1:4" x14ac:dyDescent="0.45">
      <c r="A121" t="s">
        <v>91</v>
      </c>
      <c r="B121">
        <v>2014</v>
      </c>
      <c r="C121" t="s">
        <v>74</v>
      </c>
      <c r="D121">
        <v>5.01</v>
      </c>
    </row>
    <row r="122" spans="1:4" x14ac:dyDescent="0.45">
      <c r="A122" t="s">
        <v>32</v>
      </c>
      <c r="B122">
        <v>2015</v>
      </c>
      <c r="C122" t="s">
        <v>74</v>
      </c>
      <c r="D122">
        <v>28.49</v>
      </c>
    </row>
    <row r="123" spans="1:4" x14ac:dyDescent="0.45">
      <c r="A123" t="s">
        <v>34</v>
      </c>
      <c r="B123">
        <v>2015</v>
      </c>
      <c r="C123" t="s">
        <v>74</v>
      </c>
      <c r="D123">
        <v>349.64</v>
      </c>
    </row>
    <row r="124" spans="1:4" x14ac:dyDescent="0.45">
      <c r="A124" t="s">
        <v>36</v>
      </c>
      <c r="B124">
        <v>2015</v>
      </c>
      <c r="C124" t="s">
        <v>74</v>
      </c>
      <c r="D124">
        <v>417.5</v>
      </c>
    </row>
    <row r="125" spans="1:4" x14ac:dyDescent="0.45">
      <c r="A125" t="s">
        <v>56</v>
      </c>
      <c r="B125">
        <v>2015</v>
      </c>
      <c r="C125" t="s">
        <v>74</v>
      </c>
      <c r="D125">
        <v>85.77</v>
      </c>
    </row>
    <row r="126" spans="1:4" x14ac:dyDescent="0.45">
      <c r="A126" t="s">
        <v>57</v>
      </c>
      <c r="B126">
        <v>2015</v>
      </c>
      <c r="C126" t="s">
        <v>74</v>
      </c>
      <c r="D126">
        <v>4.5199999999999996</v>
      </c>
    </row>
    <row r="127" spans="1:4" x14ac:dyDescent="0.45">
      <c r="A127" t="s">
        <v>38</v>
      </c>
      <c r="B127">
        <v>2015</v>
      </c>
      <c r="C127" t="s">
        <v>74</v>
      </c>
      <c r="D127">
        <v>104.44</v>
      </c>
    </row>
    <row r="128" spans="1:4" x14ac:dyDescent="0.45">
      <c r="A128" t="s">
        <v>58</v>
      </c>
      <c r="B128">
        <v>2015</v>
      </c>
      <c r="C128" t="s">
        <v>74</v>
      </c>
      <c r="D128">
        <v>34.54</v>
      </c>
    </row>
    <row r="129" spans="1:4" x14ac:dyDescent="0.45">
      <c r="A129" t="s">
        <v>91</v>
      </c>
      <c r="B129">
        <v>2015</v>
      </c>
      <c r="C129" t="s">
        <v>74</v>
      </c>
      <c r="D129">
        <v>5.22</v>
      </c>
    </row>
    <row r="130" spans="1:4" x14ac:dyDescent="0.45">
      <c r="A130" t="s">
        <v>32</v>
      </c>
      <c r="B130">
        <v>2016</v>
      </c>
      <c r="C130" t="s">
        <v>74</v>
      </c>
      <c r="D130">
        <v>23.67</v>
      </c>
    </row>
    <row r="131" spans="1:4" x14ac:dyDescent="0.45">
      <c r="A131" t="s">
        <v>34</v>
      </c>
      <c r="B131">
        <v>2016</v>
      </c>
      <c r="C131" t="s">
        <v>74</v>
      </c>
      <c r="D131">
        <v>338.59</v>
      </c>
    </row>
    <row r="132" spans="1:4" x14ac:dyDescent="0.45">
      <c r="A132" t="s">
        <v>36</v>
      </c>
      <c r="B132">
        <v>2016</v>
      </c>
      <c r="C132" t="s">
        <v>74</v>
      </c>
      <c r="D132">
        <v>458.43</v>
      </c>
    </row>
    <row r="133" spans="1:4" x14ac:dyDescent="0.45">
      <c r="A133" t="s">
        <v>56</v>
      </c>
      <c r="B133">
        <v>2016</v>
      </c>
      <c r="C133" t="s">
        <v>74</v>
      </c>
      <c r="D133">
        <v>79.430000000000007</v>
      </c>
    </row>
    <row r="134" spans="1:4" x14ac:dyDescent="0.45">
      <c r="A134" t="s">
        <v>57</v>
      </c>
      <c r="B134">
        <v>2016</v>
      </c>
      <c r="C134" t="s">
        <v>74</v>
      </c>
      <c r="D134">
        <v>17.68</v>
      </c>
    </row>
    <row r="135" spans="1:4" x14ac:dyDescent="0.45">
      <c r="A135" t="s">
        <v>38</v>
      </c>
      <c r="B135">
        <v>2016</v>
      </c>
      <c r="C135" t="s">
        <v>74</v>
      </c>
      <c r="D135">
        <v>97.23</v>
      </c>
    </row>
    <row r="136" spans="1:4" x14ac:dyDescent="0.45">
      <c r="A136" t="s">
        <v>58</v>
      </c>
      <c r="B136">
        <v>2016</v>
      </c>
      <c r="C136" t="s">
        <v>74</v>
      </c>
      <c r="D136">
        <v>43.33</v>
      </c>
    </row>
    <row r="137" spans="1:4" x14ac:dyDescent="0.45">
      <c r="A137" t="s">
        <v>91</v>
      </c>
      <c r="B137">
        <v>2016</v>
      </c>
      <c r="C137" t="s">
        <v>74</v>
      </c>
      <c r="D137">
        <v>5.34</v>
      </c>
    </row>
    <row r="138" spans="1:4" x14ac:dyDescent="0.45">
      <c r="A138" t="s">
        <v>32</v>
      </c>
      <c r="B138">
        <v>2017</v>
      </c>
      <c r="C138" t="s">
        <v>74</v>
      </c>
      <c r="D138">
        <v>23.8</v>
      </c>
    </row>
    <row r="139" spans="1:4" x14ac:dyDescent="0.45">
      <c r="A139" t="s">
        <v>34</v>
      </c>
      <c r="B139">
        <v>2017</v>
      </c>
      <c r="C139" t="s">
        <v>74</v>
      </c>
      <c r="D139">
        <v>363.47</v>
      </c>
    </row>
    <row r="140" spans="1:4" x14ac:dyDescent="0.45">
      <c r="A140" t="s">
        <v>36</v>
      </c>
      <c r="B140">
        <v>2017</v>
      </c>
      <c r="C140" t="s">
        <v>74</v>
      </c>
      <c r="D140">
        <v>464.13</v>
      </c>
    </row>
    <row r="141" spans="1:4" x14ac:dyDescent="0.45">
      <c r="A141" t="s">
        <v>56</v>
      </c>
      <c r="B141">
        <v>2017</v>
      </c>
      <c r="C141" t="s">
        <v>74</v>
      </c>
      <c r="D141">
        <v>79.239999999999995</v>
      </c>
    </row>
    <row r="142" spans="1:4" x14ac:dyDescent="0.45">
      <c r="A142" t="s">
        <v>57</v>
      </c>
      <c r="B142">
        <v>2017</v>
      </c>
      <c r="C142" t="s">
        <v>74</v>
      </c>
      <c r="D142">
        <v>29.07</v>
      </c>
    </row>
    <row r="143" spans="1:4" x14ac:dyDescent="0.45">
      <c r="A143" t="s">
        <v>38</v>
      </c>
      <c r="B143">
        <v>2017</v>
      </c>
      <c r="C143" t="s">
        <v>74</v>
      </c>
      <c r="D143">
        <v>56.89</v>
      </c>
    </row>
    <row r="144" spans="1:4" x14ac:dyDescent="0.45">
      <c r="A144" t="s">
        <v>58</v>
      </c>
      <c r="B144">
        <v>2017</v>
      </c>
      <c r="C144" t="s">
        <v>74</v>
      </c>
      <c r="D144">
        <v>54.04</v>
      </c>
    </row>
    <row r="145" spans="1:4" x14ac:dyDescent="0.45">
      <c r="A145" t="s">
        <v>91</v>
      </c>
      <c r="B145">
        <v>2017</v>
      </c>
      <c r="C145" t="s">
        <v>74</v>
      </c>
      <c r="D145">
        <v>6.22</v>
      </c>
    </row>
    <row r="146" spans="1:4" x14ac:dyDescent="0.45">
      <c r="A146" t="s">
        <v>32</v>
      </c>
      <c r="B146">
        <v>2018</v>
      </c>
      <c r="C146" t="s">
        <v>74</v>
      </c>
      <c r="D146">
        <v>25.75</v>
      </c>
    </row>
    <row r="147" spans="1:4" x14ac:dyDescent="0.45">
      <c r="A147" t="s">
        <v>34</v>
      </c>
      <c r="B147">
        <v>2018</v>
      </c>
      <c r="C147" t="s">
        <v>74</v>
      </c>
      <c r="D147">
        <v>360.66</v>
      </c>
    </row>
    <row r="148" spans="1:4" x14ac:dyDescent="0.45">
      <c r="A148" t="s">
        <v>36</v>
      </c>
      <c r="B148">
        <v>2018</v>
      </c>
      <c r="C148" t="s">
        <v>74</v>
      </c>
      <c r="D148">
        <v>445.61</v>
      </c>
    </row>
    <row r="149" spans="1:4" x14ac:dyDescent="0.45">
      <c r="A149" t="s">
        <v>56</v>
      </c>
      <c r="B149">
        <v>2018</v>
      </c>
      <c r="C149" t="s">
        <v>74</v>
      </c>
      <c r="D149">
        <v>81</v>
      </c>
    </row>
    <row r="150" spans="1:4" x14ac:dyDescent="0.45">
      <c r="A150" t="s">
        <v>57</v>
      </c>
      <c r="B150">
        <v>2018</v>
      </c>
      <c r="C150" t="s">
        <v>74</v>
      </c>
      <c r="D150">
        <v>49.11</v>
      </c>
    </row>
    <row r="151" spans="1:4" x14ac:dyDescent="0.45">
      <c r="A151" t="s">
        <v>38</v>
      </c>
      <c r="B151">
        <v>2018</v>
      </c>
      <c r="C151" t="s">
        <v>74</v>
      </c>
      <c r="D151">
        <v>52.21</v>
      </c>
    </row>
    <row r="152" spans="1:4" x14ac:dyDescent="0.45">
      <c r="A152" t="s">
        <v>58</v>
      </c>
      <c r="B152">
        <v>2018</v>
      </c>
      <c r="C152" t="s">
        <v>74</v>
      </c>
      <c r="D152">
        <v>61.22</v>
      </c>
    </row>
    <row r="153" spans="1:4" x14ac:dyDescent="0.45">
      <c r="A153" t="s">
        <v>91</v>
      </c>
      <c r="B153">
        <v>2018</v>
      </c>
      <c r="C153" t="s">
        <v>74</v>
      </c>
      <c r="D153">
        <v>7.37</v>
      </c>
    </row>
    <row r="154" spans="1:4" x14ac:dyDescent="0.45">
      <c r="A154" t="s">
        <v>32</v>
      </c>
      <c r="B154">
        <v>2019</v>
      </c>
      <c r="C154" t="s">
        <v>74</v>
      </c>
      <c r="D154">
        <v>27.6</v>
      </c>
    </row>
    <row r="155" spans="1:4" x14ac:dyDescent="0.45">
      <c r="A155" t="s">
        <v>34</v>
      </c>
      <c r="B155">
        <v>2019</v>
      </c>
      <c r="C155" t="s">
        <v>74</v>
      </c>
      <c r="D155">
        <v>350.77</v>
      </c>
    </row>
    <row r="156" spans="1:4" x14ac:dyDescent="0.45">
      <c r="A156" t="s">
        <v>36</v>
      </c>
      <c r="B156">
        <v>2019</v>
      </c>
      <c r="C156" t="s">
        <v>74</v>
      </c>
      <c r="D156">
        <v>416.95</v>
      </c>
    </row>
    <row r="157" spans="1:4" x14ac:dyDescent="0.45">
      <c r="A157" t="s">
        <v>56</v>
      </c>
      <c r="B157">
        <v>2019</v>
      </c>
      <c r="C157" t="s">
        <v>74</v>
      </c>
      <c r="D157">
        <v>73.92</v>
      </c>
    </row>
    <row r="158" spans="1:4" x14ac:dyDescent="0.45">
      <c r="A158" t="s">
        <v>57</v>
      </c>
      <c r="B158">
        <v>2019</v>
      </c>
      <c r="C158" t="s">
        <v>74</v>
      </c>
      <c r="D158">
        <v>65.64</v>
      </c>
    </row>
    <row r="159" spans="1:4" x14ac:dyDescent="0.45">
      <c r="A159" t="s">
        <v>38</v>
      </c>
      <c r="B159">
        <v>2019</v>
      </c>
      <c r="C159" t="s">
        <v>74</v>
      </c>
      <c r="D159">
        <v>37.630000000000003</v>
      </c>
    </row>
    <row r="160" spans="1:4" x14ac:dyDescent="0.45">
      <c r="A160" t="s">
        <v>58</v>
      </c>
      <c r="B160">
        <v>2019</v>
      </c>
      <c r="C160" t="s">
        <v>74</v>
      </c>
      <c r="D160">
        <v>67.430000000000007</v>
      </c>
    </row>
    <row r="161" spans="1:4" x14ac:dyDescent="0.45">
      <c r="A161" t="s">
        <v>91</v>
      </c>
      <c r="B161">
        <v>2019</v>
      </c>
      <c r="C161" t="s">
        <v>74</v>
      </c>
      <c r="D161">
        <v>7.46</v>
      </c>
    </row>
    <row r="162" spans="1:4" x14ac:dyDescent="0.45">
      <c r="A162" t="s">
        <v>32</v>
      </c>
      <c r="B162">
        <v>2020</v>
      </c>
      <c r="C162" t="s">
        <v>74</v>
      </c>
      <c r="D162">
        <v>30.37</v>
      </c>
    </row>
    <row r="163" spans="1:4" x14ac:dyDescent="0.45">
      <c r="A163" t="s">
        <v>34</v>
      </c>
      <c r="B163">
        <v>2020</v>
      </c>
      <c r="C163" t="s">
        <v>74</v>
      </c>
      <c r="D163">
        <v>340.25</v>
      </c>
    </row>
    <row r="164" spans="1:4" x14ac:dyDescent="0.45">
      <c r="A164" t="s">
        <v>36</v>
      </c>
      <c r="B164">
        <v>2020</v>
      </c>
      <c r="C164" t="s">
        <v>74</v>
      </c>
      <c r="D164">
        <v>409.44</v>
      </c>
    </row>
    <row r="165" spans="1:4" x14ac:dyDescent="0.45">
      <c r="A165" t="s">
        <v>56</v>
      </c>
      <c r="B165">
        <v>2020</v>
      </c>
      <c r="C165" t="s">
        <v>74</v>
      </c>
      <c r="D165">
        <v>78.33</v>
      </c>
    </row>
    <row r="166" spans="1:4" x14ac:dyDescent="0.45">
      <c r="A166" t="s">
        <v>57</v>
      </c>
      <c r="B166">
        <v>2020</v>
      </c>
      <c r="C166" t="s">
        <v>74</v>
      </c>
      <c r="D166">
        <v>43</v>
      </c>
    </row>
    <row r="167" spans="1:4" x14ac:dyDescent="0.45">
      <c r="A167" t="s">
        <v>38</v>
      </c>
      <c r="B167">
        <v>2020</v>
      </c>
      <c r="C167" t="s">
        <v>74</v>
      </c>
      <c r="D167">
        <v>25.31</v>
      </c>
    </row>
    <row r="168" spans="1:4" x14ac:dyDescent="0.45">
      <c r="A168" t="s">
        <v>58</v>
      </c>
      <c r="B168">
        <v>2020</v>
      </c>
      <c r="C168" t="s">
        <v>74</v>
      </c>
      <c r="D168">
        <v>75.92</v>
      </c>
    </row>
    <row r="169" spans="1:4" x14ac:dyDescent="0.45">
      <c r="A169" t="s">
        <v>91</v>
      </c>
      <c r="B169">
        <v>2020</v>
      </c>
      <c r="C169" t="s">
        <v>74</v>
      </c>
      <c r="D169">
        <v>8.41</v>
      </c>
    </row>
    <row r="170" spans="1:4" x14ac:dyDescent="0.45">
      <c r="A170" t="s">
        <v>32</v>
      </c>
      <c r="B170">
        <v>2021</v>
      </c>
      <c r="C170" t="s">
        <v>74</v>
      </c>
      <c r="D170">
        <v>34.79</v>
      </c>
    </row>
    <row r="171" spans="1:4" x14ac:dyDescent="0.45">
      <c r="A171" t="s">
        <v>34</v>
      </c>
      <c r="B171">
        <v>2021</v>
      </c>
      <c r="C171" t="s">
        <v>74</v>
      </c>
      <c r="D171">
        <v>348.26</v>
      </c>
    </row>
    <row r="172" spans="1:4" x14ac:dyDescent="0.45">
      <c r="A172" t="s">
        <v>36</v>
      </c>
      <c r="B172">
        <v>2021</v>
      </c>
      <c r="C172" t="s">
        <v>74</v>
      </c>
      <c r="D172">
        <v>385.78</v>
      </c>
    </row>
    <row r="173" spans="1:4" x14ac:dyDescent="0.45">
      <c r="A173" t="s">
        <v>56</v>
      </c>
      <c r="B173">
        <v>2021</v>
      </c>
      <c r="C173" t="s">
        <v>74</v>
      </c>
      <c r="D173">
        <v>79.63</v>
      </c>
    </row>
    <row r="174" spans="1:4" x14ac:dyDescent="0.45">
      <c r="A174" t="s">
        <v>57</v>
      </c>
      <c r="B174">
        <v>2021</v>
      </c>
      <c r="C174" t="s">
        <v>74</v>
      </c>
      <c r="D174">
        <v>61.22</v>
      </c>
    </row>
    <row r="175" spans="1:4" x14ac:dyDescent="0.45">
      <c r="A175" t="s">
        <v>38</v>
      </c>
      <c r="B175">
        <v>2021</v>
      </c>
      <c r="C175" t="s">
        <v>74</v>
      </c>
      <c r="D175">
        <v>31.27</v>
      </c>
    </row>
    <row r="176" spans="1:4" x14ac:dyDescent="0.45">
      <c r="A176" t="s">
        <v>58</v>
      </c>
      <c r="B176">
        <v>2021</v>
      </c>
      <c r="C176" t="s">
        <v>74</v>
      </c>
      <c r="D176">
        <v>84.18</v>
      </c>
    </row>
    <row r="177" spans="1:4" x14ac:dyDescent="0.45">
      <c r="A177" t="s">
        <v>91</v>
      </c>
      <c r="B177">
        <v>2021</v>
      </c>
      <c r="C177" t="s">
        <v>74</v>
      </c>
      <c r="D177">
        <v>9.5399999999999991</v>
      </c>
    </row>
    <row r="178" spans="1:4" x14ac:dyDescent="0.45">
      <c r="A178" t="s">
        <v>32</v>
      </c>
      <c r="B178">
        <v>2022</v>
      </c>
      <c r="C178" t="s">
        <v>74</v>
      </c>
      <c r="D178">
        <v>37.83</v>
      </c>
    </row>
    <row r="179" spans="1:4" x14ac:dyDescent="0.45">
      <c r="A179" t="s">
        <v>34</v>
      </c>
      <c r="B179">
        <v>2022</v>
      </c>
      <c r="C179" t="s">
        <v>74</v>
      </c>
      <c r="D179">
        <v>350.99</v>
      </c>
    </row>
    <row r="180" spans="1:4" x14ac:dyDescent="0.45">
      <c r="A180" t="s">
        <v>36</v>
      </c>
      <c r="B180">
        <v>2022</v>
      </c>
      <c r="C180" t="s">
        <v>74</v>
      </c>
      <c r="D180">
        <v>378.84</v>
      </c>
    </row>
    <row r="181" spans="1:4" x14ac:dyDescent="0.45">
      <c r="A181" t="s">
        <v>56</v>
      </c>
      <c r="B181">
        <v>2022</v>
      </c>
      <c r="C181" t="s">
        <v>74</v>
      </c>
      <c r="D181">
        <v>74.87</v>
      </c>
    </row>
    <row r="182" spans="1:4" x14ac:dyDescent="0.45">
      <c r="A182" t="s">
        <v>57</v>
      </c>
      <c r="B182">
        <v>2022</v>
      </c>
      <c r="C182" t="s">
        <v>74</v>
      </c>
      <c r="D182">
        <v>51.77</v>
      </c>
    </row>
    <row r="183" spans="1:4" x14ac:dyDescent="0.45">
      <c r="A183" t="s">
        <v>38</v>
      </c>
      <c r="B183">
        <v>2022</v>
      </c>
      <c r="C183" t="s">
        <v>74</v>
      </c>
      <c r="D183">
        <v>45.78</v>
      </c>
    </row>
    <row r="184" spans="1:4" x14ac:dyDescent="0.45">
      <c r="A184" t="s">
        <v>58</v>
      </c>
      <c r="B184">
        <v>2022</v>
      </c>
      <c r="C184" t="s">
        <v>74</v>
      </c>
      <c r="D184">
        <v>91.07</v>
      </c>
    </row>
    <row r="185" spans="1:4" x14ac:dyDescent="0.45">
      <c r="A185" t="s">
        <v>91</v>
      </c>
      <c r="B185">
        <v>2022</v>
      </c>
      <c r="C185" t="s">
        <v>74</v>
      </c>
      <c r="D185">
        <v>9.42</v>
      </c>
    </row>
    <row r="186" spans="1:4" x14ac:dyDescent="0.45">
      <c r="A186" t="s">
        <v>32</v>
      </c>
      <c r="B186">
        <v>2023</v>
      </c>
      <c r="C186" t="s">
        <v>74</v>
      </c>
      <c r="D186">
        <v>42.05</v>
      </c>
    </row>
    <row r="187" spans="1:4" x14ac:dyDescent="0.45">
      <c r="A187" t="s">
        <v>34</v>
      </c>
      <c r="B187">
        <v>2023</v>
      </c>
      <c r="C187" t="s">
        <v>74</v>
      </c>
      <c r="D187">
        <v>329.1</v>
      </c>
    </row>
    <row r="188" spans="1:4" x14ac:dyDescent="0.45">
      <c r="A188" t="s">
        <v>36</v>
      </c>
      <c r="B188">
        <v>2023</v>
      </c>
      <c r="C188" t="s">
        <v>74</v>
      </c>
      <c r="D188">
        <v>347.02</v>
      </c>
    </row>
    <row r="189" spans="1:4" x14ac:dyDescent="0.45">
      <c r="A189" t="s">
        <v>56</v>
      </c>
      <c r="B189">
        <v>2023</v>
      </c>
      <c r="C189" t="s">
        <v>74</v>
      </c>
      <c r="D189">
        <v>74.5</v>
      </c>
    </row>
    <row r="190" spans="1:4" x14ac:dyDescent="0.45">
      <c r="A190" t="s">
        <v>57</v>
      </c>
      <c r="B190">
        <v>2023</v>
      </c>
      <c r="C190" t="s">
        <v>74</v>
      </c>
      <c r="D190">
        <v>77.459999999999994</v>
      </c>
    </row>
    <row r="191" spans="1:4" x14ac:dyDescent="0.45">
      <c r="A191" t="s">
        <v>38</v>
      </c>
      <c r="B191">
        <v>2023</v>
      </c>
      <c r="C191" t="s">
        <v>74</v>
      </c>
      <c r="D191">
        <v>36.130000000000003</v>
      </c>
    </row>
    <row r="192" spans="1:4" x14ac:dyDescent="0.45">
      <c r="A192" t="s">
        <v>58</v>
      </c>
      <c r="B192">
        <v>2023</v>
      </c>
      <c r="C192" t="s">
        <v>74</v>
      </c>
      <c r="D192">
        <v>96.99</v>
      </c>
    </row>
    <row r="193" spans="1:4" x14ac:dyDescent="0.45">
      <c r="A193" t="s">
        <v>91</v>
      </c>
      <c r="B193">
        <v>2023</v>
      </c>
      <c r="C193" t="s">
        <v>74</v>
      </c>
      <c r="D193">
        <v>10.01</v>
      </c>
    </row>
    <row r="194" spans="1:4" x14ac:dyDescent="0.45">
      <c r="A194" t="s">
        <v>32</v>
      </c>
      <c r="B194">
        <v>2000</v>
      </c>
      <c r="C194" t="s">
        <v>75</v>
      </c>
      <c r="D194">
        <v>0.37</v>
      </c>
    </row>
    <row r="195" spans="1:4" x14ac:dyDescent="0.45">
      <c r="A195" t="s">
        <v>34</v>
      </c>
      <c r="B195">
        <v>2000</v>
      </c>
      <c r="C195" t="s">
        <v>75</v>
      </c>
      <c r="D195">
        <v>31.81</v>
      </c>
    </row>
    <row r="196" spans="1:4" x14ac:dyDescent="0.45">
      <c r="A196" t="s">
        <v>36</v>
      </c>
      <c r="B196">
        <v>2000</v>
      </c>
      <c r="C196" t="s">
        <v>75</v>
      </c>
      <c r="D196">
        <v>50.53</v>
      </c>
    </row>
    <row r="197" spans="1:4" x14ac:dyDescent="0.45">
      <c r="A197" t="s">
        <v>56</v>
      </c>
      <c r="B197">
        <v>2000</v>
      </c>
      <c r="C197" t="s">
        <v>75</v>
      </c>
      <c r="D197">
        <v>22.02</v>
      </c>
    </row>
    <row r="198" spans="1:4" x14ac:dyDescent="0.45">
      <c r="A198" t="s">
        <v>57</v>
      </c>
      <c r="B198">
        <v>2000</v>
      </c>
      <c r="C198" t="s">
        <v>75</v>
      </c>
      <c r="D198">
        <v>45.25</v>
      </c>
    </row>
    <row r="199" spans="1:4" x14ac:dyDescent="0.45">
      <c r="A199" t="s">
        <v>38</v>
      </c>
      <c r="B199">
        <v>2000</v>
      </c>
      <c r="C199" t="s">
        <v>75</v>
      </c>
      <c r="D199">
        <v>51.71</v>
      </c>
    </row>
    <row r="200" spans="1:4" x14ac:dyDescent="0.45">
      <c r="A200" t="s">
        <v>58</v>
      </c>
      <c r="B200">
        <v>2000</v>
      </c>
      <c r="C200" t="s">
        <v>75</v>
      </c>
      <c r="D200">
        <v>0.33</v>
      </c>
    </row>
    <row r="201" spans="1:4" x14ac:dyDescent="0.45">
      <c r="A201" t="s">
        <v>91</v>
      </c>
      <c r="B201">
        <v>2000</v>
      </c>
      <c r="C201" t="s">
        <v>75</v>
      </c>
      <c r="D201">
        <v>0.08</v>
      </c>
    </row>
    <row r="202" spans="1:4" x14ac:dyDescent="0.45">
      <c r="A202" t="s">
        <v>32</v>
      </c>
      <c r="B202">
        <v>2001</v>
      </c>
      <c r="C202" t="s">
        <v>75</v>
      </c>
      <c r="D202">
        <v>0.37</v>
      </c>
    </row>
    <row r="203" spans="1:4" x14ac:dyDescent="0.45">
      <c r="A203" t="s">
        <v>34</v>
      </c>
      <c r="B203">
        <v>2001</v>
      </c>
      <c r="C203" t="s">
        <v>75</v>
      </c>
      <c r="D203">
        <v>32.93</v>
      </c>
    </row>
    <row r="204" spans="1:4" x14ac:dyDescent="0.45">
      <c r="A204" t="s">
        <v>36</v>
      </c>
      <c r="B204">
        <v>2001</v>
      </c>
      <c r="C204" t="s">
        <v>75</v>
      </c>
      <c r="D204">
        <v>51.77</v>
      </c>
    </row>
    <row r="205" spans="1:4" x14ac:dyDescent="0.45">
      <c r="A205" t="s">
        <v>56</v>
      </c>
      <c r="B205">
        <v>2001</v>
      </c>
      <c r="C205" t="s">
        <v>75</v>
      </c>
      <c r="D205">
        <v>27.35</v>
      </c>
    </row>
    <row r="206" spans="1:4" x14ac:dyDescent="0.45">
      <c r="A206" t="s">
        <v>57</v>
      </c>
      <c r="B206">
        <v>2001</v>
      </c>
      <c r="C206" t="s">
        <v>75</v>
      </c>
      <c r="D206">
        <v>45.91</v>
      </c>
    </row>
    <row r="207" spans="1:4" x14ac:dyDescent="0.45">
      <c r="A207" t="s">
        <v>38</v>
      </c>
      <c r="B207">
        <v>2001</v>
      </c>
      <c r="C207" t="s">
        <v>75</v>
      </c>
      <c r="D207">
        <v>44.75</v>
      </c>
    </row>
    <row r="208" spans="1:4" x14ac:dyDescent="0.45">
      <c r="A208" t="s">
        <v>58</v>
      </c>
      <c r="B208">
        <v>2001</v>
      </c>
      <c r="C208" t="s">
        <v>75</v>
      </c>
      <c r="D208">
        <v>0.45</v>
      </c>
    </row>
    <row r="209" spans="1:4" x14ac:dyDescent="0.45">
      <c r="A209" t="s">
        <v>91</v>
      </c>
      <c r="B209">
        <v>2001</v>
      </c>
      <c r="C209" t="s">
        <v>75</v>
      </c>
      <c r="D209">
        <v>0.17</v>
      </c>
    </row>
    <row r="210" spans="1:4" x14ac:dyDescent="0.45">
      <c r="A210" t="s">
        <v>32</v>
      </c>
      <c r="B210">
        <v>2002</v>
      </c>
      <c r="C210" t="s">
        <v>75</v>
      </c>
      <c r="D210">
        <v>0.37</v>
      </c>
    </row>
    <row r="211" spans="1:4" x14ac:dyDescent="0.45">
      <c r="A211" t="s">
        <v>34</v>
      </c>
      <c r="B211">
        <v>2002</v>
      </c>
      <c r="C211" t="s">
        <v>75</v>
      </c>
      <c r="D211">
        <v>36.479999999999997</v>
      </c>
    </row>
    <row r="212" spans="1:4" x14ac:dyDescent="0.45">
      <c r="A212" t="s">
        <v>36</v>
      </c>
      <c r="B212">
        <v>2002</v>
      </c>
      <c r="C212" t="s">
        <v>75</v>
      </c>
      <c r="D212">
        <v>52.69</v>
      </c>
    </row>
    <row r="213" spans="1:4" x14ac:dyDescent="0.45">
      <c r="A213" t="s">
        <v>56</v>
      </c>
      <c r="B213">
        <v>2002</v>
      </c>
      <c r="C213" t="s">
        <v>75</v>
      </c>
      <c r="D213">
        <v>27.42</v>
      </c>
    </row>
    <row r="214" spans="1:4" x14ac:dyDescent="0.45">
      <c r="A214" t="s">
        <v>57</v>
      </c>
      <c r="B214">
        <v>2002</v>
      </c>
      <c r="C214" t="s">
        <v>75</v>
      </c>
      <c r="D214">
        <v>45.91</v>
      </c>
    </row>
    <row r="215" spans="1:4" x14ac:dyDescent="0.45">
      <c r="A215" t="s">
        <v>38</v>
      </c>
      <c r="B215">
        <v>2002</v>
      </c>
      <c r="C215" t="s">
        <v>75</v>
      </c>
      <c r="D215">
        <v>44.16</v>
      </c>
    </row>
    <row r="216" spans="1:4" x14ac:dyDescent="0.45">
      <c r="A216" t="s">
        <v>58</v>
      </c>
      <c r="B216">
        <v>2002</v>
      </c>
      <c r="C216" t="s">
        <v>75</v>
      </c>
      <c r="D216">
        <v>0.64</v>
      </c>
    </row>
    <row r="217" spans="1:4" x14ac:dyDescent="0.45">
      <c r="A217" t="s">
        <v>91</v>
      </c>
      <c r="B217">
        <v>2002</v>
      </c>
      <c r="C217" t="s">
        <v>75</v>
      </c>
      <c r="D217">
        <v>0.28000000000000003</v>
      </c>
    </row>
    <row r="218" spans="1:4" x14ac:dyDescent="0.45">
      <c r="A218" t="s">
        <v>32</v>
      </c>
      <c r="B218">
        <v>2003</v>
      </c>
      <c r="C218" t="s">
        <v>75</v>
      </c>
      <c r="D218">
        <v>0.37</v>
      </c>
    </row>
    <row r="219" spans="1:4" x14ac:dyDescent="0.45">
      <c r="A219" t="s">
        <v>34</v>
      </c>
      <c r="B219">
        <v>2003</v>
      </c>
      <c r="C219" t="s">
        <v>75</v>
      </c>
      <c r="D219">
        <v>38.619999999999997</v>
      </c>
    </row>
    <row r="220" spans="1:4" x14ac:dyDescent="0.45">
      <c r="A220" t="s">
        <v>36</v>
      </c>
      <c r="B220">
        <v>2003</v>
      </c>
      <c r="C220" t="s">
        <v>75</v>
      </c>
      <c r="D220">
        <v>54.55</v>
      </c>
    </row>
    <row r="221" spans="1:4" x14ac:dyDescent="0.45">
      <c r="A221" t="s">
        <v>56</v>
      </c>
      <c r="B221">
        <v>2003</v>
      </c>
      <c r="C221" t="s">
        <v>75</v>
      </c>
      <c r="D221">
        <v>27.73</v>
      </c>
    </row>
    <row r="222" spans="1:4" x14ac:dyDescent="0.45">
      <c r="A222" t="s">
        <v>57</v>
      </c>
      <c r="B222">
        <v>2003</v>
      </c>
      <c r="C222" t="s">
        <v>75</v>
      </c>
      <c r="D222">
        <v>45.74</v>
      </c>
    </row>
    <row r="223" spans="1:4" x14ac:dyDescent="0.45">
      <c r="A223" t="s">
        <v>38</v>
      </c>
      <c r="B223">
        <v>2003</v>
      </c>
      <c r="C223" t="s">
        <v>75</v>
      </c>
      <c r="D223">
        <v>41.41</v>
      </c>
    </row>
    <row r="224" spans="1:4" x14ac:dyDescent="0.45">
      <c r="A224" t="s">
        <v>58</v>
      </c>
      <c r="B224">
        <v>2003</v>
      </c>
      <c r="C224" t="s">
        <v>75</v>
      </c>
      <c r="D224">
        <v>0.86</v>
      </c>
    </row>
    <row r="225" spans="1:4" x14ac:dyDescent="0.45">
      <c r="A225" t="s">
        <v>91</v>
      </c>
      <c r="B225">
        <v>2003</v>
      </c>
      <c r="C225" t="s">
        <v>75</v>
      </c>
      <c r="D225">
        <v>0.51</v>
      </c>
    </row>
    <row r="226" spans="1:4" x14ac:dyDescent="0.45">
      <c r="A226" t="s">
        <v>32</v>
      </c>
      <c r="B226">
        <v>2004</v>
      </c>
      <c r="C226" t="s">
        <v>75</v>
      </c>
      <c r="D226">
        <v>0.47</v>
      </c>
    </row>
    <row r="227" spans="1:4" x14ac:dyDescent="0.45">
      <c r="A227" t="s">
        <v>34</v>
      </c>
      <c r="B227">
        <v>2004</v>
      </c>
      <c r="C227" t="s">
        <v>75</v>
      </c>
      <c r="D227">
        <v>40.93</v>
      </c>
    </row>
    <row r="228" spans="1:4" x14ac:dyDescent="0.45">
      <c r="A228" t="s">
        <v>36</v>
      </c>
      <c r="B228">
        <v>2004</v>
      </c>
      <c r="C228" t="s">
        <v>75</v>
      </c>
      <c r="D228">
        <v>55.01</v>
      </c>
    </row>
    <row r="229" spans="1:4" x14ac:dyDescent="0.45">
      <c r="A229" t="s">
        <v>56</v>
      </c>
      <c r="B229">
        <v>2004</v>
      </c>
      <c r="C229" t="s">
        <v>75</v>
      </c>
      <c r="D229">
        <v>27.76</v>
      </c>
    </row>
    <row r="230" spans="1:4" x14ac:dyDescent="0.45">
      <c r="A230" t="s">
        <v>57</v>
      </c>
      <c r="B230">
        <v>2004</v>
      </c>
      <c r="C230" t="s">
        <v>75</v>
      </c>
      <c r="D230">
        <v>47.12</v>
      </c>
    </row>
    <row r="231" spans="1:4" x14ac:dyDescent="0.45">
      <c r="A231" t="s">
        <v>38</v>
      </c>
      <c r="B231">
        <v>2004</v>
      </c>
      <c r="C231" t="s">
        <v>75</v>
      </c>
      <c r="D231">
        <v>41.18</v>
      </c>
    </row>
    <row r="232" spans="1:4" x14ac:dyDescent="0.45">
      <c r="A232" t="s">
        <v>58</v>
      </c>
      <c r="B232">
        <v>2004</v>
      </c>
      <c r="C232" t="s">
        <v>75</v>
      </c>
      <c r="D232">
        <v>1.1299999999999999</v>
      </c>
    </row>
    <row r="233" spans="1:4" x14ac:dyDescent="0.45">
      <c r="A233" t="s">
        <v>91</v>
      </c>
      <c r="B233">
        <v>2004</v>
      </c>
      <c r="C233" t="s">
        <v>75</v>
      </c>
      <c r="D233">
        <v>0.77</v>
      </c>
    </row>
    <row r="234" spans="1:4" x14ac:dyDescent="0.45">
      <c r="A234" t="s">
        <v>32</v>
      </c>
      <c r="B234">
        <v>2005</v>
      </c>
      <c r="C234" t="s">
        <v>75</v>
      </c>
      <c r="D234">
        <v>0.55000000000000004</v>
      </c>
    </row>
    <row r="235" spans="1:4" x14ac:dyDescent="0.45">
      <c r="A235" t="s">
        <v>34</v>
      </c>
      <c r="B235">
        <v>2005</v>
      </c>
      <c r="C235" t="s">
        <v>75</v>
      </c>
      <c r="D235">
        <v>41.12</v>
      </c>
    </row>
    <row r="236" spans="1:4" x14ac:dyDescent="0.45">
      <c r="A236" t="s">
        <v>36</v>
      </c>
      <c r="B236">
        <v>2005</v>
      </c>
      <c r="C236" t="s">
        <v>75</v>
      </c>
      <c r="D236">
        <v>55.11</v>
      </c>
    </row>
    <row r="237" spans="1:4" x14ac:dyDescent="0.45">
      <c r="A237" t="s">
        <v>56</v>
      </c>
      <c r="B237">
        <v>2005</v>
      </c>
      <c r="C237" t="s">
        <v>75</v>
      </c>
      <c r="D237">
        <v>27.84</v>
      </c>
    </row>
    <row r="238" spans="1:4" x14ac:dyDescent="0.45">
      <c r="A238" t="s">
        <v>57</v>
      </c>
      <c r="B238">
        <v>2005</v>
      </c>
      <c r="C238" t="s">
        <v>75</v>
      </c>
      <c r="D238">
        <v>49.58</v>
      </c>
    </row>
    <row r="239" spans="1:4" x14ac:dyDescent="0.45">
      <c r="A239" t="s">
        <v>38</v>
      </c>
      <c r="B239">
        <v>2005</v>
      </c>
      <c r="C239" t="s">
        <v>75</v>
      </c>
      <c r="D239">
        <v>41.16</v>
      </c>
    </row>
    <row r="240" spans="1:4" x14ac:dyDescent="0.45">
      <c r="A240" t="s">
        <v>58</v>
      </c>
      <c r="B240">
        <v>2005</v>
      </c>
      <c r="C240" t="s">
        <v>75</v>
      </c>
      <c r="D240">
        <v>1.42</v>
      </c>
    </row>
    <row r="241" spans="1:4" x14ac:dyDescent="0.45">
      <c r="A241" t="s">
        <v>91</v>
      </c>
      <c r="B241">
        <v>2005</v>
      </c>
      <c r="C241" t="s">
        <v>75</v>
      </c>
      <c r="D241">
        <v>1.23</v>
      </c>
    </row>
    <row r="242" spans="1:4" x14ac:dyDescent="0.45">
      <c r="A242" t="s">
        <v>32</v>
      </c>
      <c r="B242">
        <v>2006</v>
      </c>
      <c r="C242" t="s">
        <v>75</v>
      </c>
      <c r="D242">
        <v>0.78</v>
      </c>
    </row>
    <row r="243" spans="1:4" x14ac:dyDescent="0.45">
      <c r="A243" t="s">
        <v>34</v>
      </c>
      <c r="B243">
        <v>2006</v>
      </c>
      <c r="C243" t="s">
        <v>75</v>
      </c>
      <c r="D243">
        <v>41.22</v>
      </c>
    </row>
    <row r="244" spans="1:4" x14ac:dyDescent="0.45">
      <c r="A244" t="s">
        <v>36</v>
      </c>
      <c r="B244">
        <v>2006</v>
      </c>
      <c r="C244" t="s">
        <v>75</v>
      </c>
      <c r="D244">
        <v>56.54</v>
      </c>
    </row>
    <row r="245" spans="1:4" x14ac:dyDescent="0.45">
      <c r="A245" t="s">
        <v>56</v>
      </c>
      <c r="B245">
        <v>2006</v>
      </c>
      <c r="C245" t="s">
        <v>75</v>
      </c>
      <c r="D245">
        <v>27.91</v>
      </c>
    </row>
    <row r="246" spans="1:4" x14ac:dyDescent="0.45">
      <c r="A246" t="s">
        <v>57</v>
      </c>
      <c r="B246">
        <v>2006</v>
      </c>
      <c r="C246" t="s">
        <v>75</v>
      </c>
      <c r="D246">
        <v>49.47</v>
      </c>
    </row>
    <row r="247" spans="1:4" x14ac:dyDescent="0.45">
      <c r="A247" t="s">
        <v>38</v>
      </c>
      <c r="B247">
        <v>2006</v>
      </c>
      <c r="C247" t="s">
        <v>75</v>
      </c>
      <c r="D247">
        <v>39.83</v>
      </c>
    </row>
    <row r="248" spans="1:4" x14ac:dyDescent="0.45">
      <c r="A248" t="s">
        <v>58</v>
      </c>
      <c r="B248">
        <v>2006</v>
      </c>
      <c r="C248" t="s">
        <v>75</v>
      </c>
      <c r="D248">
        <v>1.71</v>
      </c>
    </row>
    <row r="249" spans="1:4" x14ac:dyDescent="0.45">
      <c r="A249" t="s">
        <v>91</v>
      </c>
      <c r="B249">
        <v>2006</v>
      </c>
      <c r="C249" t="s">
        <v>75</v>
      </c>
      <c r="D249">
        <v>1.8</v>
      </c>
    </row>
    <row r="250" spans="1:4" x14ac:dyDescent="0.45">
      <c r="A250" t="s">
        <v>32</v>
      </c>
      <c r="B250">
        <v>2007</v>
      </c>
      <c r="C250" t="s">
        <v>75</v>
      </c>
      <c r="D250">
        <v>0.91</v>
      </c>
    </row>
    <row r="251" spans="1:4" x14ac:dyDescent="0.45">
      <c r="A251" t="s">
        <v>34</v>
      </c>
      <c r="B251">
        <v>2007</v>
      </c>
      <c r="C251" t="s">
        <v>75</v>
      </c>
      <c r="D251">
        <v>41.62</v>
      </c>
    </row>
    <row r="252" spans="1:4" x14ac:dyDescent="0.45">
      <c r="A252" t="s">
        <v>36</v>
      </c>
      <c r="B252">
        <v>2007</v>
      </c>
      <c r="C252" t="s">
        <v>75</v>
      </c>
      <c r="D252">
        <v>57.04</v>
      </c>
    </row>
    <row r="253" spans="1:4" x14ac:dyDescent="0.45">
      <c r="A253" t="s">
        <v>56</v>
      </c>
      <c r="B253">
        <v>2007</v>
      </c>
      <c r="C253" t="s">
        <v>75</v>
      </c>
      <c r="D253">
        <v>27.53</v>
      </c>
    </row>
    <row r="254" spans="1:4" x14ac:dyDescent="0.45">
      <c r="A254" t="s">
        <v>57</v>
      </c>
      <c r="B254">
        <v>2007</v>
      </c>
      <c r="C254" t="s">
        <v>75</v>
      </c>
      <c r="D254">
        <v>49.47</v>
      </c>
    </row>
    <row r="255" spans="1:4" x14ac:dyDescent="0.45">
      <c r="A255" t="s">
        <v>38</v>
      </c>
      <c r="B255">
        <v>2007</v>
      </c>
      <c r="C255" t="s">
        <v>75</v>
      </c>
      <c r="D255">
        <v>42.06</v>
      </c>
    </row>
    <row r="256" spans="1:4" x14ac:dyDescent="0.45">
      <c r="A256" t="s">
        <v>58</v>
      </c>
      <c r="B256">
        <v>2007</v>
      </c>
      <c r="C256" t="s">
        <v>75</v>
      </c>
      <c r="D256">
        <v>1.92</v>
      </c>
    </row>
    <row r="257" spans="1:4" x14ac:dyDescent="0.45">
      <c r="A257" t="s">
        <v>91</v>
      </c>
      <c r="B257">
        <v>2007</v>
      </c>
      <c r="C257" t="s">
        <v>75</v>
      </c>
      <c r="D257">
        <v>1.53</v>
      </c>
    </row>
    <row r="258" spans="1:4" x14ac:dyDescent="0.45">
      <c r="A258" t="s">
        <v>32</v>
      </c>
      <c r="B258">
        <v>2008</v>
      </c>
      <c r="C258" t="s">
        <v>75</v>
      </c>
      <c r="D258">
        <v>0.92</v>
      </c>
    </row>
    <row r="259" spans="1:4" x14ac:dyDescent="0.45">
      <c r="A259" t="s">
        <v>34</v>
      </c>
      <c r="B259">
        <v>2008</v>
      </c>
      <c r="C259" t="s">
        <v>75</v>
      </c>
      <c r="D259">
        <v>42.02</v>
      </c>
    </row>
    <row r="260" spans="1:4" x14ac:dyDescent="0.45">
      <c r="A260" t="s">
        <v>36</v>
      </c>
      <c r="B260">
        <v>2008</v>
      </c>
      <c r="C260" t="s">
        <v>75</v>
      </c>
      <c r="D260">
        <v>60.6</v>
      </c>
    </row>
    <row r="261" spans="1:4" x14ac:dyDescent="0.45">
      <c r="A261" t="s">
        <v>56</v>
      </c>
      <c r="B261">
        <v>2008</v>
      </c>
      <c r="C261" t="s">
        <v>75</v>
      </c>
      <c r="D261">
        <v>27.56</v>
      </c>
    </row>
    <row r="262" spans="1:4" x14ac:dyDescent="0.45">
      <c r="A262" t="s">
        <v>57</v>
      </c>
      <c r="B262">
        <v>2008</v>
      </c>
      <c r="C262" t="s">
        <v>75</v>
      </c>
      <c r="D262">
        <v>47.94</v>
      </c>
    </row>
    <row r="263" spans="1:4" x14ac:dyDescent="0.45">
      <c r="A263" t="s">
        <v>38</v>
      </c>
      <c r="B263">
        <v>2008</v>
      </c>
      <c r="C263" t="s">
        <v>75</v>
      </c>
      <c r="D263">
        <v>42.09</v>
      </c>
    </row>
    <row r="264" spans="1:4" x14ac:dyDescent="0.45">
      <c r="A264" t="s">
        <v>58</v>
      </c>
      <c r="B264">
        <v>2008</v>
      </c>
      <c r="C264" t="s">
        <v>75</v>
      </c>
      <c r="D264">
        <v>2.14</v>
      </c>
    </row>
    <row r="265" spans="1:4" x14ac:dyDescent="0.45">
      <c r="A265" t="s">
        <v>91</v>
      </c>
      <c r="B265">
        <v>2008</v>
      </c>
      <c r="C265" t="s">
        <v>75</v>
      </c>
      <c r="D265">
        <v>1.76</v>
      </c>
    </row>
    <row r="266" spans="1:4" x14ac:dyDescent="0.45">
      <c r="A266" t="s">
        <v>32</v>
      </c>
      <c r="B266">
        <v>2009</v>
      </c>
      <c r="C266" t="s">
        <v>75</v>
      </c>
      <c r="D266">
        <v>1</v>
      </c>
    </row>
    <row r="267" spans="1:4" x14ac:dyDescent="0.45">
      <c r="A267" t="s">
        <v>34</v>
      </c>
      <c r="B267">
        <v>2009</v>
      </c>
      <c r="C267" t="s">
        <v>75</v>
      </c>
      <c r="D267">
        <v>42.62</v>
      </c>
    </row>
    <row r="268" spans="1:4" x14ac:dyDescent="0.45">
      <c r="A268" t="s">
        <v>36</v>
      </c>
      <c r="B268">
        <v>2009</v>
      </c>
      <c r="C268" t="s">
        <v>75</v>
      </c>
      <c r="D268">
        <v>64.2</v>
      </c>
    </row>
    <row r="269" spans="1:4" x14ac:dyDescent="0.45">
      <c r="A269" t="s">
        <v>56</v>
      </c>
      <c r="B269">
        <v>2009</v>
      </c>
      <c r="C269" t="s">
        <v>75</v>
      </c>
      <c r="D269">
        <v>27.49</v>
      </c>
    </row>
    <row r="270" spans="1:4" x14ac:dyDescent="0.45">
      <c r="A270" t="s">
        <v>57</v>
      </c>
      <c r="B270">
        <v>2009</v>
      </c>
      <c r="C270" t="s">
        <v>75</v>
      </c>
      <c r="D270">
        <v>48.85</v>
      </c>
    </row>
    <row r="271" spans="1:4" x14ac:dyDescent="0.45">
      <c r="A271" t="s">
        <v>38</v>
      </c>
      <c r="B271">
        <v>2009</v>
      </c>
      <c r="C271" t="s">
        <v>75</v>
      </c>
      <c r="D271">
        <v>41.68</v>
      </c>
    </row>
    <row r="272" spans="1:4" x14ac:dyDescent="0.45">
      <c r="A272" t="s">
        <v>58</v>
      </c>
      <c r="B272">
        <v>2009</v>
      </c>
      <c r="C272" t="s">
        <v>75</v>
      </c>
      <c r="D272">
        <v>2.63</v>
      </c>
    </row>
    <row r="273" spans="1:4" x14ac:dyDescent="0.45">
      <c r="A273" t="s">
        <v>91</v>
      </c>
      <c r="B273">
        <v>2009</v>
      </c>
      <c r="C273" t="s">
        <v>75</v>
      </c>
      <c r="D273">
        <v>2</v>
      </c>
    </row>
    <row r="274" spans="1:4" x14ac:dyDescent="0.45">
      <c r="A274" t="s">
        <v>32</v>
      </c>
      <c r="B274">
        <v>2010</v>
      </c>
      <c r="C274" t="s">
        <v>75</v>
      </c>
      <c r="D274">
        <v>1.1100000000000001</v>
      </c>
    </row>
    <row r="275" spans="1:4" x14ac:dyDescent="0.45">
      <c r="A275" t="s">
        <v>34</v>
      </c>
      <c r="B275">
        <v>2010</v>
      </c>
      <c r="C275" t="s">
        <v>75</v>
      </c>
      <c r="D275">
        <v>43.6</v>
      </c>
    </row>
    <row r="276" spans="1:4" x14ac:dyDescent="0.45">
      <c r="A276" t="s">
        <v>36</v>
      </c>
      <c r="B276">
        <v>2010</v>
      </c>
      <c r="C276" t="s">
        <v>75</v>
      </c>
      <c r="D276">
        <v>67.55</v>
      </c>
    </row>
    <row r="277" spans="1:4" x14ac:dyDescent="0.45">
      <c r="A277" t="s">
        <v>56</v>
      </c>
      <c r="B277">
        <v>2010</v>
      </c>
      <c r="C277" t="s">
        <v>75</v>
      </c>
      <c r="D277">
        <v>27.99</v>
      </c>
    </row>
    <row r="278" spans="1:4" x14ac:dyDescent="0.45">
      <c r="A278" t="s">
        <v>57</v>
      </c>
      <c r="B278">
        <v>2010</v>
      </c>
      <c r="C278" t="s">
        <v>75</v>
      </c>
      <c r="D278">
        <v>48.96</v>
      </c>
    </row>
    <row r="279" spans="1:4" x14ac:dyDescent="0.45">
      <c r="A279" t="s">
        <v>38</v>
      </c>
      <c r="B279">
        <v>2010</v>
      </c>
      <c r="C279" t="s">
        <v>75</v>
      </c>
      <c r="D279">
        <v>41.69</v>
      </c>
    </row>
    <row r="280" spans="1:4" x14ac:dyDescent="0.45">
      <c r="A280" t="s">
        <v>58</v>
      </c>
      <c r="B280">
        <v>2010</v>
      </c>
      <c r="C280" t="s">
        <v>75</v>
      </c>
      <c r="D280">
        <v>3.62</v>
      </c>
    </row>
    <row r="281" spans="1:4" x14ac:dyDescent="0.45">
      <c r="A281" t="s">
        <v>91</v>
      </c>
      <c r="B281">
        <v>2010</v>
      </c>
      <c r="C281" t="s">
        <v>75</v>
      </c>
      <c r="D281">
        <v>2.29</v>
      </c>
    </row>
    <row r="282" spans="1:4" x14ac:dyDescent="0.45">
      <c r="A282" t="s">
        <v>32</v>
      </c>
      <c r="B282">
        <v>2011</v>
      </c>
      <c r="C282" t="s">
        <v>75</v>
      </c>
      <c r="D282">
        <v>1.28</v>
      </c>
    </row>
    <row r="283" spans="1:4" x14ac:dyDescent="0.45">
      <c r="A283" t="s">
        <v>34</v>
      </c>
      <c r="B283">
        <v>2011</v>
      </c>
      <c r="C283" t="s">
        <v>75</v>
      </c>
      <c r="D283">
        <v>43.6</v>
      </c>
    </row>
    <row r="284" spans="1:4" x14ac:dyDescent="0.45">
      <c r="A284" t="s">
        <v>36</v>
      </c>
      <c r="B284">
        <v>2011</v>
      </c>
      <c r="C284" t="s">
        <v>75</v>
      </c>
      <c r="D284">
        <v>67.819999999999993</v>
      </c>
    </row>
    <row r="285" spans="1:4" x14ac:dyDescent="0.45">
      <c r="A285" t="s">
        <v>56</v>
      </c>
      <c r="B285">
        <v>2011</v>
      </c>
      <c r="C285" t="s">
        <v>75</v>
      </c>
      <c r="D285">
        <v>27.77</v>
      </c>
    </row>
    <row r="286" spans="1:4" x14ac:dyDescent="0.45">
      <c r="A286" t="s">
        <v>57</v>
      </c>
      <c r="B286">
        <v>2011</v>
      </c>
      <c r="C286" t="s">
        <v>75</v>
      </c>
      <c r="D286">
        <v>48.96</v>
      </c>
    </row>
    <row r="287" spans="1:4" x14ac:dyDescent="0.45">
      <c r="A287" t="s">
        <v>38</v>
      </c>
      <c r="B287">
        <v>2011</v>
      </c>
      <c r="C287" t="s">
        <v>75</v>
      </c>
      <c r="D287">
        <v>41.69</v>
      </c>
    </row>
    <row r="288" spans="1:4" x14ac:dyDescent="0.45">
      <c r="A288" t="s">
        <v>58</v>
      </c>
      <c r="B288">
        <v>2011</v>
      </c>
      <c r="C288" t="s">
        <v>75</v>
      </c>
      <c r="D288">
        <v>4.91</v>
      </c>
    </row>
    <row r="289" spans="1:4" x14ac:dyDescent="0.45">
      <c r="A289" t="s">
        <v>91</v>
      </c>
      <c r="B289">
        <v>2011</v>
      </c>
      <c r="C289" t="s">
        <v>75</v>
      </c>
      <c r="D289">
        <v>2.42</v>
      </c>
    </row>
    <row r="290" spans="1:4" x14ac:dyDescent="0.45">
      <c r="A290" t="s">
        <v>32</v>
      </c>
      <c r="B290">
        <v>2012</v>
      </c>
      <c r="C290" t="s">
        <v>75</v>
      </c>
      <c r="D290">
        <v>0.64</v>
      </c>
    </row>
    <row r="291" spans="1:4" x14ac:dyDescent="0.45">
      <c r="A291" t="s">
        <v>34</v>
      </c>
      <c r="B291">
        <v>2012</v>
      </c>
      <c r="C291" t="s">
        <v>75</v>
      </c>
      <c r="D291">
        <v>43.6</v>
      </c>
    </row>
    <row r="292" spans="1:4" x14ac:dyDescent="0.45">
      <c r="A292" t="s">
        <v>36</v>
      </c>
      <c r="B292">
        <v>2012</v>
      </c>
      <c r="C292" t="s">
        <v>75</v>
      </c>
      <c r="D292">
        <v>68.88</v>
      </c>
    </row>
    <row r="293" spans="1:4" x14ac:dyDescent="0.45">
      <c r="A293" t="s">
        <v>56</v>
      </c>
      <c r="B293">
        <v>2012</v>
      </c>
      <c r="C293" t="s">
        <v>75</v>
      </c>
      <c r="D293">
        <v>27.82</v>
      </c>
    </row>
    <row r="294" spans="1:4" x14ac:dyDescent="0.45">
      <c r="A294" t="s">
        <v>57</v>
      </c>
      <c r="B294">
        <v>2012</v>
      </c>
      <c r="C294" t="s">
        <v>75</v>
      </c>
      <c r="D294">
        <v>46.15</v>
      </c>
    </row>
    <row r="295" spans="1:4" x14ac:dyDescent="0.45">
      <c r="A295" t="s">
        <v>38</v>
      </c>
      <c r="B295">
        <v>2012</v>
      </c>
      <c r="C295" t="s">
        <v>75</v>
      </c>
      <c r="D295">
        <v>42.02</v>
      </c>
    </row>
    <row r="296" spans="1:4" x14ac:dyDescent="0.45">
      <c r="A296" t="s">
        <v>58</v>
      </c>
      <c r="B296">
        <v>2012</v>
      </c>
      <c r="C296" t="s">
        <v>75</v>
      </c>
      <c r="D296">
        <v>6.63</v>
      </c>
    </row>
    <row r="297" spans="1:4" x14ac:dyDescent="0.45">
      <c r="A297" t="s">
        <v>91</v>
      </c>
      <c r="B297">
        <v>2012</v>
      </c>
      <c r="C297" t="s">
        <v>75</v>
      </c>
      <c r="D297">
        <v>2.56</v>
      </c>
    </row>
    <row r="298" spans="1:4" x14ac:dyDescent="0.45">
      <c r="A298" t="s">
        <v>32</v>
      </c>
      <c r="B298">
        <v>2013</v>
      </c>
      <c r="C298" t="s">
        <v>75</v>
      </c>
      <c r="D298">
        <v>0.66</v>
      </c>
    </row>
    <row r="299" spans="1:4" x14ac:dyDescent="0.45">
      <c r="A299" t="s">
        <v>34</v>
      </c>
      <c r="B299">
        <v>2013</v>
      </c>
      <c r="C299" t="s">
        <v>75</v>
      </c>
      <c r="D299">
        <v>45.45</v>
      </c>
    </row>
    <row r="300" spans="1:4" x14ac:dyDescent="0.45">
      <c r="A300" t="s">
        <v>36</v>
      </c>
      <c r="B300">
        <v>2013</v>
      </c>
      <c r="C300" t="s">
        <v>75</v>
      </c>
      <c r="D300">
        <v>71.8</v>
      </c>
    </row>
    <row r="301" spans="1:4" x14ac:dyDescent="0.45">
      <c r="A301" t="s">
        <v>56</v>
      </c>
      <c r="B301">
        <v>2013</v>
      </c>
      <c r="C301" t="s">
        <v>75</v>
      </c>
      <c r="D301">
        <v>27.81</v>
      </c>
    </row>
    <row r="302" spans="1:4" x14ac:dyDescent="0.45">
      <c r="A302" t="s">
        <v>57</v>
      </c>
      <c r="B302">
        <v>2013</v>
      </c>
      <c r="C302" t="s">
        <v>75</v>
      </c>
      <c r="D302">
        <v>44.26</v>
      </c>
    </row>
    <row r="303" spans="1:4" x14ac:dyDescent="0.45">
      <c r="A303" t="s">
        <v>38</v>
      </c>
      <c r="B303">
        <v>2013</v>
      </c>
      <c r="C303" t="s">
        <v>75</v>
      </c>
      <c r="D303">
        <v>42.04</v>
      </c>
    </row>
    <row r="304" spans="1:4" x14ac:dyDescent="0.45">
      <c r="A304" t="s">
        <v>58</v>
      </c>
      <c r="B304">
        <v>2013</v>
      </c>
      <c r="C304" t="s">
        <v>75</v>
      </c>
      <c r="D304">
        <v>13.6</v>
      </c>
    </row>
    <row r="305" spans="1:4" x14ac:dyDescent="0.45">
      <c r="A305" t="s">
        <v>91</v>
      </c>
      <c r="B305">
        <v>2013</v>
      </c>
      <c r="C305" t="s">
        <v>75</v>
      </c>
      <c r="D305">
        <v>2.65</v>
      </c>
    </row>
    <row r="306" spans="1:4" x14ac:dyDescent="0.45">
      <c r="A306" t="s">
        <v>32</v>
      </c>
      <c r="B306">
        <v>2014</v>
      </c>
      <c r="C306" t="s">
        <v>75</v>
      </c>
      <c r="D306">
        <v>0.75</v>
      </c>
    </row>
    <row r="307" spans="1:4" x14ac:dyDescent="0.45">
      <c r="A307" t="s">
        <v>34</v>
      </c>
      <c r="B307">
        <v>2014</v>
      </c>
      <c r="C307" t="s">
        <v>75</v>
      </c>
      <c r="D307">
        <v>45.45</v>
      </c>
    </row>
    <row r="308" spans="1:4" x14ac:dyDescent="0.45">
      <c r="A308" t="s">
        <v>36</v>
      </c>
      <c r="B308">
        <v>2014</v>
      </c>
      <c r="C308" t="s">
        <v>75</v>
      </c>
      <c r="D308">
        <v>77.39</v>
      </c>
    </row>
    <row r="309" spans="1:4" x14ac:dyDescent="0.45">
      <c r="A309" t="s">
        <v>56</v>
      </c>
      <c r="B309">
        <v>2014</v>
      </c>
      <c r="C309" t="s">
        <v>75</v>
      </c>
      <c r="D309">
        <v>27.87</v>
      </c>
    </row>
    <row r="310" spans="1:4" x14ac:dyDescent="0.45">
      <c r="A310" t="s">
        <v>57</v>
      </c>
      <c r="B310">
        <v>2014</v>
      </c>
      <c r="C310" t="s">
        <v>75</v>
      </c>
      <c r="D310">
        <v>44.26</v>
      </c>
    </row>
    <row r="311" spans="1:4" x14ac:dyDescent="0.45">
      <c r="A311" t="s">
        <v>38</v>
      </c>
      <c r="B311">
        <v>2014</v>
      </c>
      <c r="C311" t="s">
        <v>75</v>
      </c>
      <c r="D311">
        <v>42.06</v>
      </c>
    </row>
    <row r="312" spans="1:4" x14ac:dyDescent="0.45">
      <c r="A312" t="s">
        <v>58</v>
      </c>
      <c r="B312">
        <v>2014</v>
      </c>
      <c r="C312" t="s">
        <v>75</v>
      </c>
      <c r="D312">
        <v>23.34</v>
      </c>
    </row>
    <row r="313" spans="1:4" x14ac:dyDescent="0.45">
      <c r="A313" t="s">
        <v>91</v>
      </c>
      <c r="B313">
        <v>2014</v>
      </c>
      <c r="C313" t="s">
        <v>75</v>
      </c>
      <c r="D313">
        <v>2.75</v>
      </c>
    </row>
    <row r="314" spans="1:4" x14ac:dyDescent="0.45">
      <c r="A314" t="s">
        <v>32</v>
      </c>
      <c r="B314">
        <v>2015</v>
      </c>
      <c r="C314" t="s">
        <v>75</v>
      </c>
      <c r="D314">
        <v>1</v>
      </c>
    </row>
    <row r="315" spans="1:4" x14ac:dyDescent="0.45">
      <c r="A315" t="s">
        <v>34</v>
      </c>
      <c r="B315">
        <v>2015</v>
      </c>
      <c r="C315" t="s">
        <v>75</v>
      </c>
      <c r="D315">
        <v>45.53</v>
      </c>
    </row>
    <row r="316" spans="1:4" x14ac:dyDescent="0.45">
      <c r="A316" t="s">
        <v>36</v>
      </c>
      <c r="B316">
        <v>2015</v>
      </c>
      <c r="C316" t="s">
        <v>75</v>
      </c>
      <c r="D316">
        <v>79.22</v>
      </c>
    </row>
    <row r="317" spans="1:4" x14ac:dyDescent="0.45">
      <c r="A317" t="s">
        <v>56</v>
      </c>
      <c r="B317">
        <v>2015</v>
      </c>
      <c r="C317" t="s">
        <v>75</v>
      </c>
      <c r="D317">
        <v>28.11</v>
      </c>
    </row>
    <row r="318" spans="1:4" x14ac:dyDescent="0.45">
      <c r="A318" t="s">
        <v>57</v>
      </c>
      <c r="B318">
        <v>2015</v>
      </c>
      <c r="C318" t="s">
        <v>75</v>
      </c>
      <c r="D318">
        <v>42.05</v>
      </c>
    </row>
    <row r="319" spans="1:4" x14ac:dyDescent="0.45">
      <c r="A319" t="s">
        <v>38</v>
      </c>
      <c r="B319">
        <v>2015</v>
      </c>
      <c r="C319" t="s">
        <v>75</v>
      </c>
      <c r="D319">
        <v>42.08</v>
      </c>
    </row>
    <row r="320" spans="1:4" x14ac:dyDescent="0.45">
      <c r="A320" t="s">
        <v>58</v>
      </c>
      <c r="B320">
        <v>2015</v>
      </c>
      <c r="C320" t="s">
        <v>75</v>
      </c>
      <c r="D320">
        <v>34.15</v>
      </c>
    </row>
    <row r="321" spans="1:4" x14ac:dyDescent="0.45">
      <c r="A321" t="s">
        <v>91</v>
      </c>
      <c r="B321">
        <v>2015</v>
      </c>
      <c r="C321" t="s">
        <v>75</v>
      </c>
      <c r="D321">
        <v>2.81</v>
      </c>
    </row>
    <row r="322" spans="1:4" x14ac:dyDescent="0.45">
      <c r="A322" t="s">
        <v>32</v>
      </c>
      <c r="B322">
        <v>2016</v>
      </c>
      <c r="C322" t="s">
        <v>75</v>
      </c>
      <c r="D322">
        <v>1.29</v>
      </c>
    </row>
    <row r="323" spans="1:4" x14ac:dyDescent="0.45">
      <c r="A323" t="s">
        <v>34</v>
      </c>
      <c r="B323">
        <v>2016</v>
      </c>
      <c r="C323" t="s">
        <v>75</v>
      </c>
      <c r="D323">
        <v>45.71</v>
      </c>
    </row>
    <row r="324" spans="1:4" x14ac:dyDescent="0.45">
      <c r="A324" t="s">
        <v>36</v>
      </c>
      <c r="B324">
        <v>2016</v>
      </c>
      <c r="C324" t="s">
        <v>75</v>
      </c>
      <c r="D324">
        <v>82.51</v>
      </c>
    </row>
    <row r="325" spans="1:4" x14ac:dyDescent="0.45">
      <c r="A325" t="s">
        <v>56</v>
      </c>
      <c r="B325">
        <v>2016</v>
      </c>
      <c r="C325" t="s">
        <v>75</v>
      </c>
      <c r="D325">
        <v>28.16</v>
      </c>
    </row>
    <row r="326" spans="1:4" x14ac:dyDescent="0.45">
      <c r="A326" t="s">
        <v>57</v>
      </c>
      <c r="B326">
        <v>2016</v>
      </c>
      <c r="C326" t="s">
        <v>75</v>
      </c>
      <c r="D326">
        <v>41.48</v>
      </c>
    </row>
    <row r="327" spans="1:4" x14ac:dyDescent="0.45">
      <c r="A327" t="s">
        <v>38</v>
      </c>
      <c r="B327">
        <v>2016</v>
      </c>
      <c r="C327" t="s">
        <v>75</v>
      </c>
      <c r="D327">
        <v>42.01</v>
      </c>
    </row>
    <row r="328" spans="1:4" x14ac:dyDescent="0.45">
      <c r="A328" t="s">
        <v>58</v>
      </c>
      <c r="B328">
        <v>2016</v>
      </c>
      <c r="C328" t="s">
        <v>75</v>
      </c>
      <c r="D328">
        <v>42.04</v>
      </c>
    </row>
    <row r="329" spans="1:4" x14ac:dyDescent="0.45">
      <c r="A329" t="s">
        <v>91</v>
      </c>
      <c r="B329">
        <v>2016</v>
      </c>
      <c r="C329" t="s">
        <v>75</v>
      </c>
      <c r="D329">
        <v>3.21</v>
      </c>
    </row>
    <row r="330" spans="1:4" x14ac:dyDescent="0.45">
      <c r="A330" t="s">
        <v>32</v>
      </c>
      <c r="B330">
        <v>2017</v>
      </c>
      <c r="C330" t="s">
        <v>75</v>
      </c>
      <c r="D330">
        <v>1.67</v>
      </c>
    </row>
    <row r="331" spans="1:4" x14ac:dyDescent="0.45">
      <c r="A331" t="s">
        <v>34</v>
      </c>
      <c r="B331">
        <v>2017</v>
      </c>
      <c r="C331" t="s">
        <v>75</v>
      </c>
      <c r="D331">
        <v>46.11</v>
      </c>
    </row>
    <row r="332" spans="1:4" x14ac:dyDescent="0.45">
      <c r="A332" t="s">
        <v>36</v>
      </c>
      <c r="B332">
        <v>2017</v>
      </c>
      <c r="C332" t="s">
        <v>75</v>
      </c>
      <c r="D332">
        <v>83.7</v>
      </c>
    </row>
    <row r="333" spans="1:4" x14ac:dyDescent="0.45">
      <c r="A333" t="s">
        <v>56</v>
      </c>
      <c r="B333">
        <v>2017</v>
      </c>
      <c r="C333" t="s">
        <v>75</v>
      </c>
      <c r="D333">
        <v>28.12</v>
      </c>
    </row>
    <row r="334" spans="1:4" x14ac:dyDescent="0.45">
      <c r="A334" t="s">
        <v>57</v>
      </c>
      <c r="B334">
        <v>2017</v>
      </c>
      <c r="C334" t="s">
        <v>75</v>
      </c>
      <c r="D334">
        <v>39.130000000000003</v>
      </c>
    </row>
    <row r="335" spans="1:4" x14ac:dyDescent="0.45">
      <c r="A335" t="s">
        <v>38</v>
      </c>
      <c r="B335">
        <v>2017</v>
      </c>
      <c r="C335" t="s">
        <v>75</v>
      </c>
      <c r="D335">
        <v>39.28</v>
      </c>
    </row>
    <row r="336" spans="1:4" x14ac:dyDescent="0.45">
      <c r="A336" t="s">
        <v>58</v>
      </c>
      <c r="B336">
        <v>2017</v>
      </c>
      <c r="C336" t="s">
        <v>75</v>
      </c>
      <c r="D336">
        <v>49.5</v>
      </c>
    </row>
    <row r="337" spans="1:4" x14ac:dyDescent="0.45">
      <c r="A337" t="s">
        <v>91</v>
      </c>
      <c r="B337">
        <v>2017</v>
      </c>
      <c r="C337" t="s">
        <v>75</v>
      </c>
      <c r="D337">
        <v>3.48</v>
      </c>
    </row>
    <row r="338" spans="1:4" x14ac:dyDescent="0.45">
      <c r="A338" t="s">
        <v>32</v>
      </c>
      <c r="B338">
        <v>2018</v>
      </c>
      <c r="C338" t="s">
        <v>75</v>
      </c>
      <c r="D338">
        <v>2.08</v>
      </c>
    </row>
    <row r="339" spans="1:4" x14ac:dyDescent="0.45">
      <c r="A339" t="s">
        <v>34</v>
      </c>
      <c r="B339">
        <v>2018</v>
      </c>
      <c r="C339" t="s">
        <v>75</v>
      </c>
      <c r="D339">
        <v>46.29</v>
      </c>
    </row>
    <row r="340" spans="1:4" x14ac:dyDescent="0.45">
      <c r="A340" t="s">
        <v>36</v>
      </c>
      <c r="B340">
        <v>2018</v>
      </c>
      <c r="C340" t="s">
        <v>75</v>
      </c>
      <c r="D340">
        <v>85.31</v>
      </c>
    </row>
    <row r="341" spans="1:4" x14ac:dyDescent="0.45">
      <c r="A341" t="s">
        <v>56</v>
      </c>
      <c r="B341">
        <v>2018</v>
      </c>
      <c r="C341" t="s">
        <v>75</v>
      </c>
      <c r="D341">
        <v>28.14</v>
      </c>
    </row>
    <row r="342" spans="1:4" x14ac:dyDescent="0.45">
      <c r="A342" t="s">
        <v>57</v>
      </c>
      <c r="B342">
        <v>2018</v>
      </c>
      <c r="C342" t="s">
        <v>75</v>
      </c>
      <c r="D342">
        <v>38.04</v>
      </c>
    </row>
    <row r="343" spans="1:4" x14ac:dyDescent="0.45">
      <c r="A343" t="s">
        <v>38</v>
      </c>
      <c r="B343">
        <v>2018</v>
      </c>
      <c r="C343" t="s">
        <v>75</v>
      </c>
      <c r="D343">
        <v>37.299999999999997</v>
      </c>
    </row>
    <row r="344" spans="1:4" x14ac:dyDescent="0.45">
      <c r="A344" t="s">
        <v>58</v>
      </c>
      <c r="B344">
        <v>2018</v>
      </c>
      <c r="C344" t="s">
        <v>75</v>
      </c>
      <c r="D344">
        <v>56.16</v>
      </c>
    </row>
    <row r="345" spans="1:4" x14ac:dyDescent="0.45">
      <c r="A345" t="s">
        <v>91</v>
      </c>
      <c r="B345">
        <v>2018</v>
      </c>
      <c r="C345" t="s">
        <v>75</v>
      </c>
      <c r="D345">
        <v>3.5</v>
      </c>
    </row>
    <row r="346" spans="1:4" x14ac:dyDescent="0.45">
      <c r="A346" t="s">
        <v>32</v>
      </c>
      <c r="B346">
        <v>2019</v>
      </c>
      <c r="C346" t="s">
        <v>75</v>
      </c>
      <c r="D346">
        <v>2.5299999999999998</v>
      </c>
    </row>
    <row r="347" spans="1:4" x14ac:dyDescent="0.45">
      <c r="A347" t="s">
        <v>34</v>
      </c>
      <c r="B347">
        <v>2019</v>
      </c>
      <c r="C347" t="s">
        <v>75</v>
      </c>
      <c r="D347">
        <v>47.07</v>
      </c>
    </row>
    <row r="348" spans="1:4" x14ac:dyDescent="0.45">
      <c r="A348" t="s">
        <v>36</v>
      </c>
      <c r="B348">
        <v>2019</v>
      </c>
      <c r="C348" t="s">
        <v>75</v>
      </c>
      <c r="D348">
        <v>86.51</v>
      </c>
    </row>
    <row r="349" spans="1:4" x14ac:dyDescent="0.45">
      <c r="A349" t="s">
        <v>56</v>
      </c>
      <c r="B349">
        <v>2019</v>
      </c>
      <c r="C349" t="s">
        <v>75</v>
      </c>
      <c r="D349">
        <v>28.14</v>
      </c>
    </row>
    <row r="350" spans="1:4" x14ac:dyDescent="0.45">
      <c r="A350" t="s">
        <v>57</v>
      </c>
      <c r="B350">
        <v>2019</v>
      </c>
      <c r="C350" t="s">
        <v>75</v>
      </c>
      <c r="D350">
        <v>33.08</v>
      </c>
    </row>
    <row r="351" spans="1:4" x14ac:dyDescent="0.45">
      <c r="A351" t="s">
        <v>38</v>
      </c>
      <c r="B351">
        <v>2019</v>
      </c>
      <c r="C351" t="s">
        <v>75</v>
      </c>
      <c r="D351">
        <v>33.08</v>
      </c>
    </row>
    <row r="352" spans="1:4" x14ac:dyDescent="0.45">
      <c r="A352" t="s">
        <v>58</v>
      </c>
      <c r="B352">
        <v>2019</v>
      </c>
      <c r="C352" t="s">
        <v>75</v>
      </c>
      <c r="D352">
        <v>63.19</v>
      </c>
    </row>
    <row r="353" spans="1:4" x14ac:dyDescent="0.45">
      <c r="A353" t="s">
        <v>91</v>
      </c>
      <c r="B353">
        <v>2019</v>
      </c>
      <c r="C353" t="s">
        <v>75</v>
      </c>
      <c r="D353">
        <v>3.95</v>
      </c>
    </row>
    <row r="354" spans="1:4" x14ac:dyDescent="0.45">
      <c r="A354" t="s">
        <v>32</v>
      </c>
      <c r="B354">
        <v>2020</v>
      </c>
      <c r="C354" t="s">
        <v>75</v>
      </c>
      <c r="D354">
        <v>2.88</v>
      </c>
    </row>
    <row r="355" spans="1:4" x14ac:dyDescent="0.45">
      <c r="A355" t="s">
        <v>34</v>
      </c>
      <c r="B355">
        <v>2020</v>
      </c>
      <c r="C355" t="s">
        <v>75</v>
      </c>
      <c r="D355">
        <v>48.74</v>
      </c>
    </row>
    <row r="356" spans="1:4" x14ac:dyDescent="0.45">
      <c r="A356" t="s">
        <v>36</v>
      </c>
      <c r="B356">
        <v>2020</v>
      </c>
      <c r="C356" t="s">
        <v>75</v>
      </c>
      <c r="D356">
        <v>89.21</v>
      </c>
    </row>
    <row r="357" spans="1:4" x14ac:dyDescent="0.45">
      <c r="A357" t="s">
        <v>56</v>
      </c>
      <c r="B357">
        <v>2020</v>
      </c>
      <c r="C357" t="s">
        <v>75</v>
      </c>
      <c r="D357">
        <v>28.14</v>
      </c>
    </row>
    <row r="358" spans="1:4" x14ac:dyDescent="0.45">
      <c r="A358" t="s">
        <v>57</v>
      </c>
      <c r="B358">
        <v>2020</v>
      </c>
      <c r="C358" t="s">
        <v>75</v>
      </c>
      <c r="D358">
        <v>33.08</v>
      </c>
    </row>
    <row r="359" spans="1:4" x14ac:dyDescent="0.45">
      <c r="A359" t="s">
        <v>38</v>
      </c>
      <c r="B359">
        <v>2020</v>
      </c>
      <c r="C359" t="s">
        <v>75</v>
      </c>
      <c r="D359">
        <v>32.380000000000003</v>
      </c>
    </row>
    <row r="360" spans="1:4" x14ac:dyDescent="0.45">
      <c r="A360" t="s">
        <v>58</v>
      </c>
      <c r="B360">
        <v>2020</v>
      </c>
      <c r="C360" t="s">
        <v>75</v>
      </c>
      <c r="D360">
        <v>71.87</v>
      </c>
    </row>
    <row r="361" spans="1:4" x14ac:dyDescent="0.45">
      <c r="A361" t="s">
        <v>91</v>
      </c>
      <c r="B361">
        <v>2020</v>
      </c>
      <c r="C361" t="s">
        <v>75</v>
      </c>
      <c r="D361">
        <v>4.12</v>
      </c>
    </row>
    <row r="362" spans="1:4" x14ac:dyDescent="0.45">
      <c r="A362" t="s">
        <v>32</v>
      </c>
      <c r="B362">
        <v>2021</v>
      </c>
      <c r="C362" t="s">
        <v>75</v>
      </c>
      <c r="D362">
        <v>3.51</v>
      </c>
    </row>
    <row r="363" spans="1:4" x14ac:dyDescent="0.45">
      <c r="A363" t="s">
        <v>34</v>
      </c>
      <c r="B363">
        <v>2021</v>
      </c>
      <c r="C363" t="s">
        <v>75</v>
      </c>
      <c r="D363">
        <v>50.57</v>
      </c>
    </row>
    <row r="364" spans="1:4" x14ac:dyDescent="0.45">
      <c r="A364" t="s">
        <v>36</v>
      </c>
      <c r="B364">
        <v>2021</v>
      </c>
      <c r="C364" t="s">
        <v>75</v>
      </c>
      <c r="D364">
        <v>83.56</v>
      </c>
    </row>
    <row r="365" spans="1:4" x14ac:dyDescent="0.45">
      <c r="A365" t="s">
        <v>56</v>
      </c>
      <c r="B365">
        <v>2021</v>
      </c>
      <c r="C365" t="s">
        <v>75</v>
      </c>
      <c r="D365">
        <v>28.11</v>
      </c>
    </row>
    <row r="366" spans="1:4" x14ac:dyDescent="0.45">
      <c r="A366" t="s">
        <v>57</v>
      </c>
      <c r="B366">
        <v>2021</v>
      </c>
      <c r="C366" t="s">
        <v>75</v>
      </c>
      <c r="D366">
        <v>33.08</v>
      </c>
    </row>
    <row r="367" spans="1:4" x14ac:dyDescent="0.45">
      <c r="A367" t="s">
        <v>38</v>
      </c>
      <c r="B367">
        <v>2021</v>
      </c>
      <c r="C367" t="s">
        <v>75</v>
      </c>
      <c r="D367">
        <v>33.159999999999997</v>
      </c>
    </row>
    <row r="368" spans="1:4" x14ac:dyDescent="0.45">
      <c r="A368" t="s">
        <v>58</v>
      </c>
      <c r="B368">
        <v>2021</v>
      </c>
      <c r="C368" t="s">
        <v>75</v>
      </c>
      <c r="D368">
        <v>78.41</v>
      </c>
    </row>
    <row r="369" spans="1:4" x14ac:dyDescent="0.45">
      <c r="A369" t="s">
        <v>91</v>
      </c>
      <c r="B369">
        <v>2021</v>
      </c>
      <c r="C369" t="s">
        <v>75</v>
      </c>
      <c r="D369">
        <v>4.26</v>
      </c>
    </row>
    <row r="370" spans="1:4" x14ac:dyDescent="0.45">
      <c r="A370" t="s">
        <v>32</v>
      </c>
      <c r="B370">
        <v>2022</v>
      </c>
      <c r="C370" t="s">
        <v>75</v>
      </c>
      <c r="D370">
        <v>4.3600000000000003</v>
      </c>
    </row>
    <row r="371" spans="1:4" x14ac:dyDescent="0.45">
      <c r="A371" t="s">
        <v>34</v>
      </c>
      <c r="B371">
        <v>2022</v>
      </c>
      <c r="C371" t="s">
        <v>75</v>
      </c>
      <c r="D371">
        <v>53.44</v>
      </c>
    </row>
    <row r="372" spans="1:4" x14ac:dyDescent="0.45">
      <c r="A372" t="s">
        <v>36</v>
      </c>
      <c r="B372">
        <v>2022</v>
      </c>
      <c r="C372" t="s">
        <v>75</v>
      </c>
      <c r="D372">
        <v>82.69</v>
      </c>
    </row>
    <row r="373" spans="1:4" x14ac:dyDescent="0.45">
      <c r="A373" t="s">
        <v>56</v>
      </c>
      <c r="B373">
        <v>2022</v>
      </c>
      <c r="C373" t="s">
        <v>75</v>
      </c>
      <c r="D373">
        <v>28.2</v>
      </c>
    </row>
    <row r="374" spans="1:4" x14ac:dyDescent="0.45">
      <c r="A374" t="s">
        <v>57</v>
      </c>
      <c r="B374">
        <v>2022</v>
      </c>
      <c r="C374" t="s">
        <v>75</v>
      </c>
      <c r="D374">
        <v>33.08</v>
      </c>
    </row>
    <row r="375" spans="1:4" x14ac:dyDescent="0.45">
      <c r="A375" t="s">
        <v>38</v>
      </c>
      <c r="B375">
        <v>2022</v>
      </c>
      <c r="C375" t="s">
        <v>75</v>
      </c>
      <c r="D375">
        <v>30.52</v>
      </c>
    </row>
    <row r="376" spans="1:4" x14ac:dyDescent="0.45">
      <c r="A376" t="s">
        <v>58</v>
      </c>
      <c r="B376">
        <v>2022</v>
      </c>
      <c r="C376" t="s">
        <v>75</v>
      </c>
      <c r="D376">
        <v>83.06</v>
      </c>
    </row>
    <row r="377" spans="1:4" x14ac:dyDescent="0.45">
      <c r="A377" t="s">
        <v>91</v>
      </c>
      <c r="B377">
        <v>2022</v>
      </c>
      <c r="C377" t="s">
        <v>75</v>
      </c>
      <c r="D377">
        <v>4.37</v>
      </c>
    </row>
    <row r="378" spans="1:4" x14ac:dyDescent="0.45">
      <c r="A378" t="s">
        <v>32</v>
      </c>
      <c r="B378">
        <v>2023</v>
      </c>
      <c r="C378" t="s">
        <v>75</v>
      </c>
      <c r="D378">
        <v>5.36</v>
      </c>
    </row>
    <row r="379" spans="1:4" x14ac:dyDescent="0.45">
      <c r="A379" t="s">
        <v>34</v>
      </c>
      <c r="B379">
        <v>2023</v>
      </c>
      <c r="C379" t="s">
        <v>75</v>
      </c>
      <c r="D379">
        <v>55.73</v>
      </c>
    </row>
    <row r="380" spans="1:4" x14ac:dyDescent="0.45">
      <c r="A380" t="s">
        <v>36</v>
      </c>
      <c r="B380">
        <v>2023</v>
      </c>
      <c r="C380" t="s">
        <v>75</v>
      </c>
      <c r="D380">
        <v>85.21</v>
      </c>
    </row>
    <row r="381" spans="1:4" x14ac:dyDescent="0.45">
      <c r="A381" t="s">
        <v>56</v>
      </c>
      <c r="B381">
        <v>2023</v>
      </c>
      <c r="C381" t="s">
        <v>75</v>
      </c>
      <c r="D381">
        <v>28.22</v>
      </c>
    </row>
    <row r="382" spans="1:4" x14ac:dyDescent="0.45">
      <c r="A382" t="s">
        <v>57</v>
      </c>
      <c r="B382">
        <v>2023</v>
      </c>
      <c r="C382" t="s">
        <v>75</v>
      </c>
      <c r="D382">
        <v>33.08</v>
      </c>
    </row>
    <row r="383" spans="1:4" x14ac:dyDescent="0.45">
      <c r="A383" t="s">
        <v>38</v>
      </c>
      <c r="B383">
        <v>2023</v>
      </c>
      <c r="C383" t="s">
        <v>75</v>
      </c>
      <c r="D383">
        <v>21.31</v>
      </c>
    </row>
    <row r="384" spans="1:4" x14ac:dyDescent="0.45">
      <c r="A384" t="s">
        <v>58</v>
      </c>
      <c r="B384">
        <v>2023</v>
      </c>
      <c r="C384" t="s">
        <v>75</v>
      </c>
      <c r="D384">
        <v>87.07</v>
      </c>
    </row>
    <row r="385" spans="1:4" x14ac:dyDescent="0.45">
      <c r="A385" t="s">
        <v>91</v>
      </c>
      <c r="B385">
        <v>2023</v>
      </c>
      <c r="C385" t="s">
        <v>75</v>
      </c>
      <c r="D385">
        <v>5.23</v>
      </c>
    </row>
    <row r="386" spans="1:4" x14ac:dyDescent="0.45">
      <c r="A386" t="s">
        <v>32</v>
      </c>
      <c r="B386">
        <v>2000</v>
      </c>
      <c r="C386" t="s">
        <v>76</v>
      </c>
      <c r="D386">
        <v>3.48</v>
      </c>
    </row>
    <row r="387" spans="1:4" x14ac:dyDescent="0.45">
      <c r="A387" t="s">
        <v>34</v>
      </c>
      <c r="B387">
        <v>2000</v>
      </c>
      <c r="C387" t="s">
        <v>76</v>
      </c>
      <c r="D387">
        <v>198.71</v>
      </c>
    </row>
    <row r="388" spans="1:4" x14ac:dyDescent="0.45">
      <c r="A388" t="s">
        <v>36</v>
      </c>
      <c r="B388">
        <v>2000</v>
      </c>
      <c r="C388" t="s">
        <v>76</v>
      </c>
      <c r="D388">
        <v>140.57</v>
      </c>
    </row>
    <row r="389" spans="1:4" x14ac:dyDescent="0.45">
      <c r="A389" t="s">
        <v>56</v>
      </c>
      <c r="B389">
        <v>2000</v>
      </c>
      <c r="C389" t="s">
        <v>76</v>
      </c>
      <c r="D389">
        <v>2.0099999999999998</v>
      </c>
    </row>
    <row r="390" spans="1:4" x14ac:dyDescent="0.45">
      <c r="A390" t="s">
        <v>57</v>
      </c>
      <c r="B390">
        <v>2000</v>
      </c>
      <c r="C390" t="s">
        <v>76</v>
      </c>
      <c r="D390">
        <v>1.67</v>
      </c>
    </row>
    <row r="391" spans="1:4" x14ac:dyDescent="0.45">
      <c r="A391" t="s">
        <v>38</v>
      </c>
      <c r="B391">
        <v>2000</v>
      </c>
      <c r="C391" t="s">
        <v>76</v>
      </c>
      <c r="D391">
        <v>120.27</v>
      </c>
    </row>
    <row r="392" spans="1:4" x14ac:dyDescent="0.45">
      <c r="A392" t="s">
        <v>58</v>
      </c>
      <c r="B392">
        <v>2000</v>
      </c>
      <c r="C392" t="s">
        <v>76</v>
      </c>
      <c r="D392">
        <v>0.02</v>
      </c>
    </row>
    <row r="393" spans="1:4" x14ac:dyDescent="0.45">
      <c r="A393" t="s">
        <v>91</v>
      </c>
      <c r="B393">
        <v>2000</v>
      </c>
      <c r="C393" t="s">
        <v>76</v>
      </c>
      <c r="D393">
        <v>0</v>
      </c>
    </row>
    <row r="394" spans="1:4" x14ac:dyDescent="0.45">
      <c r="A394" t="s">
        <v>32</v>
      </c>
      <c r="B394">
        <v>2001</v>
      </c>
      <c r="C394" t="s">
        <v>76</v>
      </c>
      <c r="D394">
        <v>3.47</v>
      </c>
    </row>
    <row r="395" spans="1:4" x14ac:dyDescent="0.45">
      <c r="A395" t="s">
        <v>34</v>
      </c>
      <c r="B395">
        <v>2001</v>
      </c>
      <c r="C395" t="s">
        <v>76</v>
      </c>
      <c r="D395">
        <v>211.43</v>
      </c>
    </row>
    <row r="396" spans="1:4" x14ac:dyDescent="0.45">
      <c r="A396" t="s">
        <v>36</v>
      </c>
      <c r="B396">
        <v>2001</v>
      </c>
      <c r="C396" t="s">
        <v>76</v>
      </c>
      <c r="D396">
        <v>139.5</v>
      </c>
    </row>
    <row r="397" spans="1:4" x14ac:dyDescent="0.45">
      <c r="A397" t="s">
        <v>56</v>
      </c>
      <c r="B397">
        <v>2001</v>
      </c>
      <c r="C397" t="s">
        <v>76</v>
      </c>
      <c r="D397">
        <v>1.94</v>
      </c>
    </row>
    <row r="398" spans="1:4" x14ac:dyDescent="0.45">
      <c r="A398" t="s">
        <v>57</v>
      </c>
      <c r="B398">
        <v>2001</v>
      </c>
      <c r="C398" t="s">
        <v>76</v>
      </c>
      <c r="D398">
        <v>1.68</v>
      </c>
    </row>
    <row r="399" spans="1:4" x14ac:dyDescent="0.45">
      <c r="A399" t="s">
        <v>38</v>
      </c>
      <c r="B399">
        <v>2001</v>
      </c>
      <c r="C399" t="s">
        <v>76</v>
      </c>
      <c r="D399">
        <v>101.23</v>
      </c>
    </row>
    <row r="400" spans="1:4" x14ac:dyDescent="0.45">
      <c r="A400" t="s">
        <v>58</v>
      </c>
      <c r="B400">
        <v>2001</v>
      </c>
      <c r="C400" t="s">
        <v>76</v>
      </c>
      <c r="D400">
        <v>0.02</v>
      </c>
    </row>
    <row r="401" spans="1:4" x14ac:dyDescent="0.45">
      <c r="A401" t="s">
        <v>91</v>
      </c>
      <c r="B401">
        <v>2001</v>
      </c>
      <c r="C401" t="s">
        <v>76</v>
      </c>
      <c r="D401">
        <v>0</v>
      </c>
    </row>
    <row r="402" spans="1:4" x14ac:dyDescent="0.45">
      <c r="A402" t="s">
        <v>32</v>
      </c>
      <c r="B402">
        <v>2002</v>
      </c>
      <c r="C402" t="s">
        <v>76</v>
      </c>
      <c r="D402">
        <v>3.66</v>
      </c>
    </row>
    <row r="403" spans="1:4" x14ac:dyDescent="0.45">
      <c r="A403" t="s">
        <v>34</v>
      </c>
      <c r="B403">
        <v>2002</v>
      </c>
      <c r="C403" t="s">
        <v>76</v>
      </c>
      <c r="D403">
        <v>219.89</v>
      </c>
    </row>
    <row r="404" spans="1:4" x14ac:dyDescent="0.45">
      <c r="A404" t="s">
        <v>36</v>
      </c>
      <c r="B404">
        <v>2002</v>
      </c>
      <c r="C404" t="s">
        <v>76</v>
      </c>
      <c r="D404">
        <v>137.44999999999999</v>
      </c>
    </row>
    <row r="405" spans="1:4" x14ac:dyDescent="0.45">
      <c r="A405" t="s">
        <v>56</v>
      </c>
      <c r="B405">
        <v>2002</v>
      </c>
      <c r="C405" t="s">
        <v>76</v>
      </c>
      <c r="D405">
        <v>1.92</v>
      </c>
    </row>
    <row r="406" spans="1:4" x14ac:dyDescent="0.45">
      <c r="A406" t="s">
        <v>57</v>
      </c>
      <c r="B406">
        <v>2002</v>
      </c>
      <c r="C406" t="s">
        <v>76</v>
      </c>
      <c r="D406">
        <v>1.65</v>
      </c>
    </row>
    <row r="407" spans="1:4" x14ac:dyDescent="0.45">
      <c r="A407" t="s">
        <v>38</v>
      </c>
      <c r="B407">
        <v>2002</v>
      </c>
      <c r="C407" t="s">
        <v>76</v>
      </c>
      <c r="D407">
        <v>113.83</v>
      </c>
    </row>
    <row r="408" spans="1:4" x14ac:dyDescent="0.45">
      <c r="A408" t="s">
        <v>58</v>
      </c>
      <c r="B408">
        <v>2002</v>
      </c>
      <c r="C408" t="s">
        <v>76</v>
      </c>
      <c r="D408">
        <v>0.03</v>
      </c>
    </row>
    <row r="409" spans="1:4" x14ac:dyDescent="0.45">
      <c r="A409" t="s">
        <v>91</v>
      </c>
      <c r="B409">
        <v>2002</v>
      </c>
      <c r="C409" t="s">
        <v>76</v>
      </c>
      <c r="D409">
        <v>0</v>
      </c>
    </row>
    <row r="410" spans="1:4" x14ac:dyDescent="0.45">
      <c r="A410" t="s">
        <v>32</v>
      </c>
      <c r="B410">
        <v>2003</v>
      </c>
      <c r="C410" t="s">
        <v>76</v>
      </c>
      <c r="D410">
        <v>3.87</v>
      </c>
    </row>
    <row r="411" spans="1:4" x14ac:dyDescent="0.45">
      <c r="A411" t="s">
        <v>34</v>
      </c>
      <c r="B411">
        <v>2003</v>
      </c>
      <c r="C411" t="s">
        <v>76</v>
      </c>
      <c r="D411">
        <v>242.71</v>
      </c>
    </row>
    <row r="412" spans="1:4" x14ac:dyDescent="0.45">
      <c r="A412" t="s">
        <v>36</v>
      </c>
      <c r="B412">
        <v>2003</v>
      </c>
      <c r="C412" t="s">
        <v>76</v>
      </c>
      <c r="D412">
        <v>148.51</v>
      </c>
    </row>
    <row r="413" spans="1:4" x14ac:dyDescent="0.45">
      <c r="A413" t="s">
        <v>56</v>
      </c>
      <c r="B413">
        <v>2003</v>
      </c>
      <c r="C413" t="s">
        <v>76</v>
      </c>
      <c r="D413">
        <v>2.2000000000000002</v>
      </c>
    </row>
    <row r="414" spans="1:4" x14ac:dyDescent="0.45">
      <c r="A414" t="s">
        <v>57</v>
      </c>
      <c r="B414">
        <v>2003</v>
      </c>
      <c r="C414" t="s">
        <v>76</v>
      </c>
      <c r="D414">
        <v>1.2</v>
      </c>
    </row>
    <row r="415" spans="1:4" x14ac:dyDescent="0.45">
      <c r="A415" t="s">
        <v>38</v>
      </c>
      <c r="B415">
        <v>2003</v>
      </c>
      <c r="C415" t="s">
        <v>76</v>
      </c>
      <c r="D415">
        <v>121.87</v>
      </c>
    </row>
    <row r="416" spans="1:4" x14ac:dyDescent="0.45">
      <c r="A416" t="s">
        <v>58</v>
      </c>
      <c r="B416">
        <v>2003</v>
      </c>
      <c r="C416" t="s">
        <v>76</v>
      </c>
      <c r="D416">
        <v>0.05</v>
      </c>
    </row>
    <row r="417" spans="1:4" x14ac:dyDescent="0.45">
      <c r="A417" t="s">
        <v>91</v>
      </c>
      <c r="B417">
        <v>2003</v>
      </c>
      <c r="C417" t="s">
        <v>76</v>
      </c>
      <c r="D417">
        <v>0.01</v>
      </c>
    </row>
    <row r="418" spans="1:4" x14ac:dyDescent="0.45">
      <c r="A418" t="s">
        <v>32</v>
      </c>
      <c r="B418">
        <v>2004</v>
      </c>
      <c r="C418" t="s">
        <v>76</v>
      </c>
      <c r="D418">
        <v>3.9</v>
      </c>
    </row>
    <row r="419" spans="1:4" x14ac:dyDescent="0.45">
      <c r="A419" t="s">
        <v>34</v>
      </c>
      <c r="B419">
        <v>2004</v>
      </c>
      <c r="C419" t="s">
        <v>76</v>
      </c>
      <c r="D419">
        <v>245.32</v>
      </c>
    </row>
    <row r="420" spans="1:4" x14ac:dyDescent="0.45">
      <c r="A420" t="s">
        <v>36</v>
      </c>
      <c r="B420">
        <v>2004</v>
      </c>
      <c r="C420" t="s">
        <v>76</v>
      </c>
      <c r="D420">
        <v>140.22999999999999</v>
      </c>
    </row>
    <row r="421" spans="1:4" x14ac:dyDescent="0.45">
      <c r="A421" t="s">
        <v>56</v>
      </c>
      <c r="B421">
        <v>2004</v>
      </c>
      <c r="C421" t="s">
        <v>76</v>
      </c>
      <c r="D421">
        <v>2.1800000000000002</v>
      </c>
    </row>
    <row r="422" spans="1:4" x14ac:dyDescent="0.45">
      <c r="A422" t="s">
        <v>57</v>
      </c>
      <c r="B422">
        <v>2004</v>
      </c>
      <c r="C422" t="s">
        <v>76</v>
      </c>
      <c r="D422">
        <v>1.5</v>
      </c>
    </row>
    <row r="423" spans="1:4" x14ac:dyDescent="0.45">
      <c r="A423" t="s">
        <v>38</v>
      </c>
      <c r="B423">
        <v>2004</v>
      </c>
      <c r="C423" t="s">
        <v>76</v>
      </c>
      <c r="D423">
        <v>111.62</v>
      </c>
    </row>
    <row r="424" spans="1:4" x14ac:dyDescent="0.45">
      <c r="A424" t="s">
        <v>58</v>
      </c>
      <c r="B424">
        <v>2004</v>
      </c>
      <c r="C424" t="s">
        <v>76</v>
      </c>
      <c r="D424">
        <v>0.06</v>
      </c>
    </row>
    <row r="425" spans="1:4" x14ac:dyDescent="0.45">
      <c r="A425" t="s">
        <v>91</v>
      </c>
      <c r="B425">
        <v>2004</v>
      </c>
      <c r="C425" t="s">
        <v>76</v>
      </c>
      <c r="D425">
        <v>0.02</v>
      </c>
    </row>
    <row r="426" spans="1:4" x14ac:dyDescent="0.45">
      <c r="A426" t="s">
        <v>32</v>
      </c>
      <c r="B426">
        <v>2005</v>
      </c>
      <c r="C426" t="s">
        <v>76</v>
      </c>
      <c r="D426">
        <v>4.6900000000000004</v>
      </c>
    </row>
    <row r="427" spans="1:4" x14ac:dyDescent="0.45">
      <c r="A427" t="s">
        <v>34</v>
      </c>
      <c r="B427">
        <v>2005</v>
      </c>
      <c r="C427" t="s">
        <v>76</v>
      </c>
      <c r="D427">
        <v>265</v>
      </c>
    </row>
    <row r="428" spans="1:4" x14ac:dyDescent="0.45">
      <c r="A428" t="s">
        <v>36</v>
      </c>
      <c r="B428">
        <v>2005</v>
      </c>
      <c r="C428" t="s">
        <v>76</v>
      </c>
      <c r="D428">
        <v>137.63</v>
      </c>
    </row>
    <row r="429" spans="1:4" x14ac:dyDescent="0.45">
      <c r="A429" t="s">
        <v>56</v>
      </c>
      <c r="B429">
        <v>2005</v>
      </c>
      <c r="C429" t="s">
        <v>76</v>
      </c>
      <c r="D429">
        <v>1.84</v>
      </c>
    </row>
    <row r="430" spans="1:4" x14ac:dyDescent="0.45">
      <c r="A430" t="s">
        <v>57</v>
      </c>
      <c r="B430">
        <v>2005</v>
      </c>
      <c r="C430" t="s">
        <v>76</v>
      </c>
      <c r="D430">
        <v>1.53</v>
      </c>
    </row>
    <row r="431" spans="1:4" x14ac:dyDescent="0.45">
      <c r="A431" t="s">
        <v>38</v>
      </c>
      <c r="B431">
        <v>2005</v>
      </c>
      <c r="C431" t="s">
        <v>76</v>
      </c>
      <c r="D431">
        <v>121.7</v>
      </c>
    </row>
    <row r="432" spans="1:4" x14ac:dyDescent="0.45">
      <c r="A432" t="s">
        <v>58</v>
      </c>
      <c r="B432">
        <v>2005</v>
      </c>
      <c r="C432" t="s">
        <v>76</v>
      </c>
      <c r="D432">
        <v>0.08</v>
      </c>
    </row>
    <row r="433" spans="1:4" x14ac:dyDescent="0.45">
      <c r="A433" t="s">
        <v>91</v>
      </c>
      <c r="B433">
        <v>2005</v>
      </c>
      <c r="C433" t="s">
        <v>76</v>
      </c>
      <c r="D433">
        <v>0.02</v>
      </c>
    </row>
    <row r="434" spans="1:4" x14ac:dyDescent="0.45">
      <c r="A434" t="s">
        <v>32</v>
      </c>
      <c r="B434">
        <v>2006</v>
      </c>
      <c r="C434" t="s">
        <v>76</v>
      </c>
      <c r="D434">
        <v>4.6500000000000004</v>
      </c>
    </row>
    <row r="435" spans="1:4" x14ac:dyDescent="0.45">
      <c r="A435" t="s">
        <v>34</v>
      </c>
      <c r="B435">
        <v>2006</v>
      </c>
      <c r="C435" t="s">
        <v>76</v>
      </c>
      <c r="D435">
        <v>258.52</v>
      </c>
    </row>
    <row r="436" spans="1:4" x14ac:dyDescent="0.45">
      <c r="A436" t="s">
        <v>36</v>
      </c>
      <c r="B436">
        <v>2006</v>
      </c>
      <c r="C436" t="s">
        <v>76</v>
      </c>
      <c r="D436">
        <v>152.29</v>
      </c>
    </row>
    <row r="437" spans="1:4" x14ac:dyDescent="0.45">
      <c r="A437" t="s">
        <v>56</v>
      </c>
      <c r="B437">
        <v>2006</v>
      </c>
      <c r="C437" t="s">
        <v>76</v>
      </c>
      <c r="D437">
        <v>2.11</v>
      </c>
    </row>
    <row r="438" spans="1:4" x14ac:dyDescent="0.45">
      <c r="A438" t="s">
        <v>57</v>
      </c>
      <c r="B438">
        <v>2006</v>
      </c>
      <c r="C438" t="s">
        <v>76</v>
      </c>
      <c r="D438">
        <v>1.59</v>
      </c>
    </row>
    <row r="439" spans="1:4" x14ac:dyDescent="0.45">
      <c r="A439" t="s">
        <v>38</v>
      </c>
      <c r="B439">
        <v>2006</v>
      </c>
      <c r="C439" t="s">
        <v>76</v>
      </c>
      <c r="D439">
        <v>101.47</v>
      </c>
    </row>
    <row r="440" spans="1:4" x14ac:dyDescent="0.45">
      <c r="A440" t="s">
        <v>58</v>
      </c>
      <c r="B440">
        <v>2006</v>
      </c>
      <c r="C440" t="s">
        <v>76</v>
      </c>
      <c r="D440">
        <v>0.1</v>
      </c>
    </row>
    <row r="441" spans="1:4" x14ac:dyDescent="0.45">
      <c r="A441" t="s">
        <v>91</v>
      </c>
      <c r="B441">
        <v>2006</v>
      </c>
      <c r="C441" t="s">
        <v>76</v>
      </c>
      <c r="D441">
        <v>0.02</v>
      </c>
    </row>
    <row r="442" spans="1:4" x14ac:dyDescent="0.45">
      <c r="A442" t="s">
        <v>32</v>
      </c>
      <c r="B442">
        <v>2007</v>
      </c>
      <c r="C442" t="s">
        <v>76</v>
      </c>
      <c r="D442">
        <v>4.8</v>
      </c>
    </row>
    <row r="443" spans="1:4" x14ac:dyDescent="0.45">
      <c r="A443" t="s">
        <v>34</v>
      </c>
      <c r="B443">
        <v>2007</v>
      </c>
      <c r="C443" t="s">
        <v>76</v>
      </c>
      <c r="D443">
        <v>263.43</v>
      </c>
    </row>
    <row r="444" spans="1:4" x14ac:dyDescent="0.45">
      <c r="A444" t="s">
        <v>36</v>
      </c>
      <c r="B444">
        <v>2007</v>
      </c>
      <c r="C444" t="s">
        <v>76</v>
      </c>
      <c r="D444">
        <v>161.43</v>
      </c>
    </row>
    <row r="445" spans="1:4" x14ac:dyDescent="0.45">
      <c r="A445" t="s">
        <v>56</v>
      </c>
      <c r="B445">
        <v>2007</v>
      </c>
      <c r="C445" t="s">
        <v>76</v>
      </c>
      <c r="D445">
        <v>1.77</v>
      </c>
    </row>
    <row r="446" spans="1:4" x14ac:dyDescent="0.45">
      <c r="A446" t="s">
        <v>57</v>
      </c>
      <c r="B446">
        <v>2007</v>
      </c>
      <c r="C446" t="s">
        <v>76</v>
      </c>
      <c r="D446">
        <v>1.46</v>
      </c>
    </row>
    <row r="447" spans="1:4" x14ac:dyDescent="0.45">
      <c r="A447" t="s">
        <v>38</v>
      </c>
      <c r="B447">
        <v>2007</v>
      </c>
      <c r="C447" t="s">
        <v>76</v>
      </c>
      <c r="D447">
        <v>121.85</v>
      </c>
    </row>
    <row r="448" spans="1:4" x14ac:dyDescent="0.45">
      <c r="A448" t="s">
        <v>58</v>
      </c>
      <c r="B448">
        <v>2007</v>
      </c>
      <c r="C448" t="s">
        <v>76</v>
      </c>
      <c r="D448">
        <v>0.11</v>
      </c>
    </row>
    <row r="449" spans="1:4" x14ac:dyDescent="0.45">
      <c r="A449" t="s">
        <v>91</v>
      </c>
      <c r="B449">
        <v>2007</v>
      </c>
      <c r="C449" t="s">
        <v>76</v>
      </c>
      <c r="D449">
        <v>0.03</v>
      </c>
    </row>
    <row r="450" spans="1:4" x14ac:dyDescent="0.45">
      <c r="A450" t="s">
        <v>32</v>
      </c>
      <c r="B450">
        <v>2008</v>
      </c>
      <c r="C450" t="s">
        <v>76</v>
      </c>
      <c r="D450">
        <v>4.5999999999999996</v>
      </c>
    </row>
    <row r="451" spans="1:4" x14ac:dyDescent="0.45">
      <c r="A451" t="s">
        <v>34</v>
      </c>
      <c r="B451">
        <v>2008</v>
      </c>
      <c r="C451" t="s">
        <v>76</v>
      </c>
      <c r="D451">
        <v>277.04000000000002</v>
      </c>
    </row>
    <row r="452" spans="1:4" x14ac:dyDescent="0.45">
      <c r="A452" t="s">
        <v>36</v>
      </c>
      <c r="B452">
        <v>2008</v>
      </c>
      <c r="C452" t="s">
        <v>76</v>
      </c>
      <c r="D452">
        <v>176.65</v>
      </c>
    </row>
    <row r="453" spans="1:4" x14ac:dyDescent="0.45">
      <c r="A453" t="s">
        <v>56</v>
      </c>
      <c r="B453">
        <v>2008</v>
      </c>
      <c r="C453" t="s">
        <v>76</v>
      </c>
      <c r="D453">
        <v>1.79</v>
      </c>
    </row>
    <row r="454" spans="1:4" x14ac:dyDescent="0.45">
      <c r="A454" t="s">
        <v>57</v>
      </c>
      <c r="B454">
        <v>2008</v>
      </c>
      <c r="C454" t="s">
        <v>76</v>
      </c>
      <c r="D454">
        <v>1.32</v>
      </c>
    </row>
    <row r="455" spans="1:4" x14ac:dyDescent="0.45">
      <c r="A455" t="s">
        <v>38</v>
      </c>
      <c r="B455">
        <v>2008</v>
      </c>
      <c r="C455" t="s">
        <v>76</v>
      </c>
      <c r="D455">
        <v>112.81</v>
      </c>
    </row>
    <row r="456" spans="1:4" x14ac:dyDescent="0.45">
      <c r="A456" t="s">
        <v>58</v>
      </c>
      <c r="B456">
        <v>2008</v>
      </c>
      <c r="C456" t="s">
        <v>76</v>
      </c>
      <c r="D456">
        <v>0.12</v>
      </c>
    </row>
    <row r="457" spans="1:4" x14ac:dyDescent="0.45">
      <c r="A457" t="s">
        <v>91</v>
      </c>
      <c r="B457">
        <v>2008</v>
      </c>
      <c r="C457" t="s">
        <v>76</v>
      </c>
      <c r="D457">
        <v>0.03</v>
      </c>
    </row>
    <row r="458" spans="1:4" x14ac:dyDescent="0.45">
      <c r="A458" t="s">
        <v>32</v>
      </c>
      <c r="B458">
        <v>2009</v>
      </c>
      <c r="C458" t="s">
        <v>76</v>
      </c>
      <c r="D458">
        <v>4.4000000000000004</v>
      </c>
    </row>
    <row r="459" spans="1:4" x14ac:dyDescent="0.45">
      <c r="A459" t="s">
        <v>34</v>
      </c>
      <c r="B459">
        <v>2009</v>
      </c>
      <c r="C459" t="s">
        <v>76</v>
      </c>
      <c r="D459">
        <v>259.12</v>
      </c>
    </row>
    <row r="460" spans="1:4" x14ac:dyDescent="0.45">
      <c r="A460" t="s">
        <v>36</v>
      </c>
      <c r="B460">
        <v>2009</v>
      </c>
      <c r="C460" t="s">
        <v>76</v>
      </c>
      <c r="D460">
        <v>176.59</v>
      </c>
    </row>
    <row r="461" spans="1:4" x14ac:dyDescent="0.45">
      <c r="A461" t="s">
        <v>56</v>
      </c>
      <c r="B461">
        <v>2009</v>
      </c>
      <c r="C461" t="s">
        <v>76</v>
      </c>
      <c r="D461">
        <v>1.67</v>
      </c>
    </row>
    <row r="462" spans="1:4" x14ac:dyDescent="0.45">
      <c r="A462" t="s">
        <v>57</v>
      </c>
      <c r="B462">
        <v>2009</v>
      </c>
      <c r="C462" t="s">
        <v>76</v>
      </c>
      <c r="D462">
        <v>1.44</v>
      </c>
    </row>
    <row r="463" spans="1:4" x14ac:dyDescent="0.45">
      <c r="A463" t="s">
        <v>38</v>
      </c>
      <c r="B463">
        <v>2009</v>
      </c>
      <c r="C463" t="s">
        <v>76</v>
      </c>
      <c r="D463">
        <v>69.28</v>
      </c>
    </row>
    <row r="464" spans="1:4" x14ac:dyDescent="0.45">
      <c r="A464" t="s">
        <v>58</v>
      </c>
      <c r="B464">
        <v>2009</v>
      </c>
      <c r="C464" t="s">
        <v>76</v>
      </c>
      <c r="D464">
        <v>0.14000000000000001</v>
      </c>
    </row>
    <row r="465" spans="1:4" x14ac:dyDescent="0.45">
      <c r="A465" t="s">
        <v>91</v>
      </c>
      <c r="B465">
        <v>2009</v>
      </c>
      <c r="C465" t="s">
        <v>76</v>
      </c>
      <c r="D465">
        <v>0.04</v>
      </c>
    </row>
    <row r="466" spans="1:4" x14ac:dyDescent="0.45">
      <c r="A466" t="s">
        <v>32</v>
      </c>
      <c r="B466">
        <v>2010</v>
      </c>
      <c r="C466" t="s">
        <v>76</v>
      </c>
      <c r="D466">
        <v>4.72</v>
      </c>
    </row>
    <row r="467" spans="1:4" x14ac:dyDescent="0.45">
      <c r="A467" t="s">
        <v>34</v>
      </c>
      <c r="B467">
        <v>2010</v>
      </c>
      <c r="C467" t="s">
        <v>76</v>
      </c>
      <c r="D467">
        <v>263</v>
      </c>
    </row>
    <row r="468" spans="1:4" x14ac:dyDescent="0.45">
      <c r="A468" t="s">
        <v>36</v>
      </c>
      <c r="B468">
        <v>2010</v>
      </c>
      <c r="C468" t="s">
        <v>76</v>
      </c>
      <c r="D468">
        <v>177.33</v>
      </c>
    </row>
    <row r="469" spans="1:4" x14ac:dyDescent="0.45">
      <c r="A469" t="s">
        <v>56</v>
      </c>
      <c r="B469">
        <v>2010</v>
      </c>
      <c r="C469" t="s">
        <v>76</v>
      </c>
      <c r="D469">
        <v>2.1</v>
      </c>
    </row>
    <row r="470" spans="1:4" x14ac:dyDescent="0.45">
      <c r="A470" t="s">
        <v>57</v>
      </c>
      <c r="B470">
        <v>2010</v>
      </c>
      <c r="C470" t="s">
        <v>76</v>
      </c>
      <c r="D470">
        <v>1.53</v>
      </c>
    </row>
    <row r="471" spans="1:4" x14ac:dyDescent="0.45">
      <c r="A471" t="s">
        <v>38</v>
      </c>
      <c r="B471">
        <v>2010</v>
      </c>
      <c r="C471" t="s">
        <v>76</v>
      </c>
      <c r="D471">
        <v>67.45</v>
      </c>
    </row>
    <row r="472" spans="1:4" x14ac:dyDescent="0.45">
      <c r="A472" t="s">
        <v>58</v>
      </c>
      <c r="B472">
        <v>2010</v>
      </c>
      <c r="C472" t="s">
        <v>76</v>
      </c>
      <c r="D472">
        <v>0.19</v>
      </c>
    </row>
    <row r="473" spans="1:4" x14ac:dyDescent="0.45">
      <c r="A473" t="s">
        <v>91</v>
      </c>
      <c r="B473">
        <v>2010</v>
      </c>
      <c r="C473" t="s">
        <v>76</v>
      </c>
      <c r="D473">
        <v>0.04</v>
      </c>
    </row>
    <row r="474" spans="1:4" x14ac:dyDescent="0.45">
      <c r="A474" t="s">
        <v>32</v>
      </c>
      <c r="B474">
        <v>2011</v>
      </c>
      <c r="C474" t="s">
        <v>76</v>
      </c>
      <c r="D474">
        <v>4.5599999999999996</v>
      </c>
    </row>
    <row r="475" spans="1:4" x14ac:dyDescent="0.45">
      <c r="A475" t="s">
        <v>34</v>
      </c>
      <c r="B475">
        <v>2011</v>
      </c>
      <c r="C475" t="s">
        <v>76</v>
      </c>
      <c r="D475">
        <v>236.59</v>
      </c>
    </row>
    <row r="476" spans="1:4" x14ac:dyDescent="0.45">
      <c r="A476" t="s">
        <v>36</v>
      </c>
      <c r="B476">
        <v>2011</v>
      </c>
      <c r="C476" t="s">
        <v>76</v>
      </c>
      <c r="D476">
        <v>206.56</v>
      </c>
    </row>
    <row r="477" spans="1:4" x14ac:dyDescent="0.45">
      <c r="A477" t="s">
        <v>56</v>
      </c>
      <c r="B477">
        <v>2011</v>
      </c>
      <c r="C477" t="s">
        <v>76</v>
      </c>
      <c r="D477">
        <v>1.96</v>
      </c>
    </row>
    <row r="478" spans="1:4" x14ac:dyDescent="0.45">
      <c r="A478" t="s">
        <v>57</v>
      </c>
      <c r="B478">
        <v>2011</v>
      </c>
      <c r="C478" t="s">
        <v>76</v>
      </c>
      <c r="D478">
        <v>0.85</v>
      </c>
    </row>
    <row r="479" spans="1:4" x14ac:dyDescent="0.45">
      <c r="A479" t="s">
        <v>38</v>
      </c>
      <c r="B479">
        <v>2011</v>
      </c>
      <c r="C479" t="s">
        <v>76</v>
      </c>
      <c r="D479">
        <v>107.17</v>
      </c>
    </row>
    <row r="480" spans="1:4" x14ac:dyDescent="0.45">
      <c r="A480" t="s">
        <v>58</v>
      </c>
      <c r="B480">
        <v>2011</v>
      </c>
      <c r="C480" t="s">
        <v>76</v>
      </c>
      <c r="D480">
        <v>0.26</v>
      </c>
    </row>
    <row r="481" spans="1:4" x14ac:dyDescent="0.45">
      <c r="A481" t="s">
        <v>91</v>
      </c>
      <c r="B481">
        <v>2011</v>
      </c>
      <c r="C481" t="s">
        <v>76</v>
      </c>
      <c r="D481">
        <v>0.05</v>
      </c>
    </row>
    <row r="482" spans="1:4" x14ac:dyDescent="0.45">
      <c r="A482" t="s">
        <v>32</v>
      </c>
      <c r="B482">
        <v>2012</v>
      </c>
      <c r="C482" t="s">
        <v>76</v>
      </c>
      <c r="D482">
        <v>4.78</v>
      </c>
    </row>
    <row r="483" spans="1:4" x14ac:dyDescent="0.45">
      <c r="A483" t="s">
        <v>34</v>
      </c>
      <c r="B483">
        <v>2012</v>
      </c>
      <c r="C483" t="s">
        <v>76</v>
      </c>
      <c r="D483">
        <v>277.44</v>
      </c>
    </row>
    <row r="484" spans="1:4" x14ac:dyDescent="0.45">
      <c r="A484" t="s">
        <v>36</v>
      </c>
      <c r="B484">
        <v>2012</v>
      </c>
      <c r="C484" t="s">
        <v>76</v>
      </c>
      <c r="D484">
        <v>236.82</v>
      </c>
    </row>
    <row r="485" spans="1:4" x14ac:dyDescent="0.45">
      <c r="A485" t="s">
        <v>56</v>
      </c>
      <c r="B485">
        <v>2012</v>
      </c>
      <c r="C485" t="s">
        <v>76</v>
      </c>
      <c r="D485">
        <v>1.83</v>
      </c>
    </row>
    <row r="486" spans="1:4" x14ac:dyDescent="0.45">
      <c r="A486" t="s">
        <v>57</v>
      </c>
      <c r="B486">
        <v>2012</v>
      </c>
      <c r="C486" t="s">
        <v>76</v>
      </c>
      <c r="D486">
        <v>0.09</v>
      </c>
    </row>
    <row r="487" spans="1:4" x14ac:dyDescent="0.45">
      <c r="A487" t="s">
        <v>38</v>
      </c>
      <c r="B487">
        <v>2012</v>
      </c>
      <c r="C487" t="s">
        <v>76</v>
      </c>
      <c r="D487">
        <v>136.71</v>
      </c>
    </row>
    <row r="488" spans="1:4" x14ac:dyDescent="0.45">
      <c r="A488" t="s">
        <v>58</v>
      </c>
      <c r="B488">
        <v>2012</v>
      </c>
      <c r="C488" t="s">
        <v>76</v>
      </c>
      <c r="D488">
        <v>0.35</v>
      </c>
    </row>
    <row r="489" spans="1:4" x14ac:dyDescent="0.45">
      <c r="A489" t="s">
        <v>91</v>
      </c>
      <c r="B489">
        <v>2012</v>
      </c>
      <c r="C489" t="s">
        <v>76</v>
      </c>
      <c r="D489">
        <v>0.05</v>
      </c>
    </row>
    <row r="490" spans="1:4" x14ac:dyDescent="0.45">
      <c r="A490" t="s">
        <v>32</v>
      </c>
      <c r="B490">
        <v>2013</v>
      </c>
      <c r="C490" t="s">
        <v>76</v>
      </c>
      <c r="D490">
        <v>5.01</v>
      </c>
    </row>
    <row r="491" spans="1:4" x14ac:dyDescent="0.45">
      <c r="A491" t="s">
        <v>34</v>
      </c>
      <c r="B491">
        <v>2013</v>
      </c>
      <c r="C491" t="s">
        <v>76</v>
      </c>
      <c r="D491">
        <v>300.67</v>
      </c>
    </row>
    <row r="492" spans="1:4" x14ac:dyDescent="0.45">
      <c r="A492" t="s">
        <v>36</v>
      </c>
      <c r="B492">
        <v>2013</v>
      </c>
      <c r="C492" t="s">
        <v>76</v>
      </c>
      <c r="D492">
        <v>230.35</v>
      </c>
    </row>
    <row r="493" spans="1:4" x14ac:dyDescent="0.45">
      <c r="A493" t="s">
        <v>56</v>
      </c>
      <c r="B493">
        <v>2013</v>
      </c>
      <c r="C493" t="s">
        <v>76</v>
      </c>
      <c r="D493">
        <v>1.88</v>
      </c>
    </row>
    <row r="494" spans="1:4" x14ac:dyDescent="0.45">
      <c r="A494" t="s">
        <v>57</v>
      </c>
      <c r="B494">
        <v>2013</v>
      </c>
      <c r="C494" t="s">
        <v>76</v>
      </c>
      <c r="D494">
        <v>0.08</v>
      </c>
    </row>
    <row r="495" spans="1:4" x14ac:dyDescent="0.45">
      <c r="A495" t="s">
        <v>38</v>
      </c>
      <c r="B495">
        <v>2013</v>
      </c>
      <c r="C495" t="s">
        <v>76</v>
      </c>
      <c r="D495">
        <v>109.54</v>
      </c>
    </row>
    <row r="496" spans="1:4" x14ac:dyDescent="0.45">
      <c r="A496" t="s">
        <v>58</v>
      </c>
      <c r="B496">
        <v>2013</v>
      </c>
      <c r="C496" t="s">
        <v>76</v>
      </c>
      <c r="D496">
        <v>0.61</v>
      </c>
    </row>
    <row r="497" spans="1:4" x14ac:dyDescent="0.45">
      <c r="A497" t="s">
        <v>91</v>
      </c>
      <c r="B497">
        <v>2013</v>
      </c>
      <c r="C497" t="s">
        <v>76</v>
      </c>
      <c r="D497">
        <v>0.06</v>
      </c>
    </row>
    <row r="498" spans="1:4" x14ac:dyDescent="0.45">
      <c r="A498" t="s">
        <v>32</v>
      </c>
      <c r="B498">
        <v>2014</v>
      </c>
      <c r="C498" t="s">
        <v>76</v>
      </c>
      <c r="D498">
        <v>5.1100000000000003</v>
      </c>
    </row>
    <row r="499" spans="1:4" x14ac:dyDescent="0.45">
      <c r="A499" t="s">
        <v>34</v>
      </c>
      <c r="B499">
        <v>2014</v>
      </c>
      <c r="C499" t="s">
        <v>76</v>
      </c>
      <c r="D499">
        <v>294.70999999999998</v>
      </c>
    </row>
    <row r="500" spans="1:4" x14ac:dyDescent="0.45">
      <c r="A500" t="s">
        <v>36</v>
      </c>
      <c r="B500">
        <v>2014</v>
      </c>
      <c r="C500" t="s">
        <v>76</v>
      </c>
      <c r="D500">
        <v>245.19</v>
      </c>
    </row>
    <row r="501" spans="1:4" x14ac:dyDescent="0.45">
      <c r="A501" t="s">
        <v>56</v>
      </c>
      <c r="B501">
        <v>2014</v>
      </c>
      <c r="C501" t="s">
        <v>76</v>
      </c>
      <c r="D501">
        <v>1.94</v>
      </c>
    </row>
    <row r="502" spans="1:4" x14ac:dyDescent="0.45">
      <c r="A502" t="s">
        <v>57</v>
      </c>
      <c r="B502">
        <v>2014</v>
      </c>
      <c r="C502" t="s">
        <v>76</v>
      </c>
      <c r="D502">
        <v>0</v>
      </c>
    </row>
    <row r="503" spans="1:4" x14ac:dyDescent="0.45">
      <c r="A503" t="s">
        <v>38</v>
      </c>
      <c r="B503">
        <v>2014</v>
      </c>
      <c r="C503" t="s">
        <v>76</v>
      </c>
      <c r="D503">
        <v>80.5</v>
      </c>
    </row>
    <row r="504" spans="1:4" x14ac:dyDescent="0.45">
      <c r="A504" t="s">
        <v>58</v>
      </c>
      <c r="B504">
        <v>2014</v>
      </c>
      <c r="C504" t="s">
        <v>76</v>
      </c>
      <c r="D504">
        <v>1.1200000000000001</v>
      </c>
    </row>
    <row r="505" spans="1:4" x14ac:dyDescent="0.45">
      <c r="A505" t="s">
        <v>91</v>
      </c>
      <c r="B505">
        <v>2014</v>
      </c>
      <c r="C505" t="s">
        <v>76</v>
      </c>
      <c r="D505">
        <v>0.06</v>
      </c>
    </row>
    <row r="506" spans="1:4" x14ac:dyDescent="0.45">
      <c r="A506" t="s">
        <v>32</v>
      </c>
      <c r="B506">
        <v>2015</v>
      </c>
      <c r="C506" t="s">
        <v>76</v>
      </c>
      <c r="D506">
        <v>6.16</v>
      </c>
    </row>
    <row r="507" spans="1:4" x14ac:dyDescent="0.45">
      <c r="A507" t="s">
        <v>34</v>
      </c>
      <c r="B507">
        <v>2015</v>
      </c>
      <c r="C507" t="s">
        <v>76</v>
      </c>
      <c r="D507">
        <v>289.77999999999997</v>
      </c>
    </row>
    <row r="508" spans="1:4" x14ac:dyDescent="0.45">
      <c r="A508" t="s">
        <v>36</v>
      </c>
      <c r="B508">
        <v>2015</v>
      </c>
      <c r="C508" t="s">
        <v>76</v>
      </c>
      <c r="D508">
        <v>227.04</v>
      </c>
    </row>
    <row r="509" spans="1:4" x14ac:dyDescent="0.45">
      <c r="A509" t="s">
        <v>56</v>
      </c>
      <c r="B509">
        <v>2015</v>
      </c>
      <c r="C509" t="s">
        <v>76</v>
      </c>
      <c r="D509">
        <v>2.04</v>
      </c>
    </row>
    <row r="510" spans="1:4" x14ac:dyDescent="0.45">
      <c r="A510" t="s">
        <v>57</v>
      </c>
      <c r="B510">
        <v>2015</v>
      </c>
      <c r="C510" t="s">
        <v>76</v>
      </c>
      <c r="D510">
        <v>0.02</v>
      </c>
    </row>
    <row r="511" spans="1:4" x14ac:dyDescent="0.45">
      <c r="A511" t="s">
        <v>38</v>
      </c>
      <c r="B511">
        <v>2015</v>
      </c>
      <c r="C511" t="s">
        <v>76</v>
      </c>
      <c r="D511">
        <v>68.72</v>
      </c>
    </row>
    <row r="512" spans="1:4" x14ac:dyDescent="0.45">
      <c r="A512" t="s">
        <v>58</v>
      </c>
      <c r="B512">
        <v>2015</v>
      </c>
      <c r="C512" t="s">
        <v>76</v>
      </c>
      <c r="D512">
        <v>1.64</v>
      </c>
    </row>
    <row r="513" spans="1:4" x14ac:dyDescent="0.45">
      <c r="A513" t="s">
        <v>91</v>
      </c>
      <c r="B513">
        <v>2015</v>
      </c>
      <c r="C513" t="s">
        <v>76</v>
      </c>
      <c r="D513">
        <v>0.06</v>
      </c>
    </row>
    <row r="514" spans="1:4" x14ac:dyDescent="0.45">
      <c r="A514" t="s">
        <v>32</v>
      </c>
      <c r="B514">
        <v>2016</v>
      </c>
      <c r="C514" t="s">
        <v>76</v>
      </c>
      <c r="D514">
        <v>5.12</v>
      </c>
    </row>
    <row r="515" spans="1:4" x14ac:dyDescent="0.45">
      <c r="A515" t="s">
        <v>34</v>
      </c>
      <c r="B515">
        <v>2016</v>
      </c>
      <c r="C515" t="s">
        <v>76</v>
      </c>
      <c r="D515">
        <v>280.66000000000003</v>
      </c>
    </row>
    <row r="516" spans="1:4" x14ac:dyDescent="0.45">
      <c r="A516" t="s">
        <v>36</v>
      </c>
      <c r="B516">
        <v>2016</v>
      </c>
      <c r="C516" t="s">
        <v>76</v>
      </c>
      <c r="D516">
        <v>249.3</v>
      </c>
    </row>
    <row r="517" spans="1:4" x14ac:dyDescent="0.45">
      <c r="A517" t="s">
        <v>56</v>
      </c>
      <c r="B517">
        <v>2016</v>
      </c>
      <c r="C517" t="s">
        <v>76</v>
      </c>
      <c r="D517">
        <v>1.89</v>
      </c>
    </row>
    <row r="518" spans="1:4" x14ac:dyDescent="0.45">
      <c r="A518" t="s">
        <v>57</v>
      </c>
      <c r="B518">
        <v>2016</v>
      </c>
      <c r="C518" t="s">
        <v>76</v>
      </c>
      <c r="D518">
        <v>0.09</v>
      </c>
    </row>
    <row r="519" spans="1:4" x14ac:dyDescent="0.45">
      <c r="A519" t="s">
        <v>38</v>
      </c>
      <c r="B519">
        <v>2016</v>
      </c>
      <c r="C519" t="s">
        <v>76</v>
      </c>
      <c r="D519">
        <v>63.98</v>
      </c>
    </row>
    <row r="520" spans="1:4" x14ac:dyDescent="0.45">
      <c r="A520" t="s">
        <v>58</v>
      </c>
      <c r="B520">
        <v>2016</v>
      </c>
      <c r="C520" t="s">
        <v>76</v>
      </c>
      <c r="D520">
        <v>2.06</v>
      </c>
    </row>
    <row r="521" spans="1:4" x14ac:dyDescent="0.45">
      <c r="A521" t="s">
        <v>91</v>
      </c>
      <c r="B521">
        <v>2016</v>
      </c>
      <c r="C521" t="s">
        <v>76</v>
      </c>
      <c r="D521">
        <v>0.06</v>
      </c>
    </row>
    <row r="522" spans="1:4" x14ac:dyDescent="0.45">
      <c r="A522" t="s">
        <v>32</v>
      </c>
      <c r="B522">
        <v>2017</v>
      </c>
      <c r="C522" t="s">
        <v>76</v>
      </c>
      <c r="D522">
        <v>5.15</v>
      </c>
    </row>
    <row r="523" spans="1:4" x14ac:dyDescent="0.45">
      <c r="A523" t="s">
        <v>34</v>
      </c>
      <c r="B523">
        <v>2017</v>
      </c>
      <c r="C523" t="s">
        <v>76</v>
      </c>
      <c r="D523">
        <v>301.27</v>
      </c>
    </row>
    <row r="524" spans="1:4" x14ac:dyDescent="0.45">
      <c r="A524" t="s">
        <v>36</v>
      </c>
      <c r="B524">
        <v>2017</v>
      </c>
      <c r="C524" t="s">
        <v>76</v>
      </c>
      <c r="D524">
        <v>252.4</v>
      </c>
    </row>
    <row r="525" spans="1:4" x14ac:dyDescent="0.45">
      <c r="A525" t="s">
        <v>56</v>
      </c>
      <c r="B525">
        <v>2017</v>
      </c>
      <c r="C525" t="s">
        <v>76</v>
      </c>
      <c r="D525">
        <v>1.88</v>
      </c>
    </row>
    <row r="526" spans="1:4" x14ac:dyDescent="0.45">
      <c r="A526" t="s">
        <v>57</v>
      </c>
      <c r="B526">
        <v>2017</v>
      </c>
      <c r="C526" t="s">
        <v>76</v>
      </c>
      <c r="D526">
        <v>0.15</v>
      </c>
    </row>
    <row r="527" spans="1:4" x14ac:dyDescent="0.45">
      <c r="A527" t="s">
        <v>38</v>
      </c>
      <c r="B527">
        <v>2017</v>
      </c>
      <c r="C527" t="s">
        <v>76</v>
      </c>
      <c r="D527">
        <v>37.43</v>
      </c>
    </row>
    <row r="528" spans="1:4" x14ac:dyDescent="0.45">
      <c r="A528" t="s">
        <v>58</v>
      </c>
      <c r="B528">
        <v>2017</v>
      </c>
      <c r="C528" t="s">
        <v>76</v>
      </c>
      <c r="D528">
        <v>2.57</v>
      </c>
    </row>
    <row r="529" spans="1:4" x14ac:dyDescent="0.45">
      <c r="A529" t="s">
        <v>91</v>
      </c>
      <c r="B529">
        <v>2017</v>
      </c>
      <c r="C529" t="s">
        <v>76</v>
      </c>
      <c r="D529">
        <v>7.0000000000000007E-2</v>
      </c>
    </row>
    <row r="530" spans="1:4" x14ac:dyDescent="0.45">
      <c r="A530" t="s">
        <v>32</v>
      </c>
      <c r="B530">
        <v>2018</v>
      </c>
      <c r="C530" t="s">
        <v>76</v>
      </c>
      <c r="D530">
        <v>5.57</v>
      </c>
    </row>
    <row r="531" spans="1:4" x14ac:dyDescent="0.45">
      <c r="A531" t="s">
        <v>34</v>
      </c>
      <c r="B531">
        <v>2018</v>
      </c>
      <c r="C531" t="s">
        <v>76</v>
      </c>
      <c r="D531">
        <v>298.95</v>
      </c>
    </row>
    <row r="532" spans="1:4" x14ac:dyDescent="0.45">
      <c r="A532" t="s">
        <v>36</v>
      </c>
      <c r="B532">
        <v>2018</v>
      </c>
      <c r="C532" t="s">
        <v>76</v>
      </c>
      <c r="D532">
        <v>242.33</v>
      </c>
    </row>
    <row r="533" spans="1:4" x14ac:dyDescent="0.45">
      <c r="A533" t="s">
        <v>56</v>
      </c>
      <c r="B533">
        <v>2018</v>
      </c>
      <c r="C533" t="s">
        <v>76</v>
      </c>
      <c r="D533">
        <v>1.92</v>
      </c>
    </row>
    <row r="534" spans="1:4" x14ac:dyDescent="0.45">
      <c r="A534" t="s">
        <v>57</v>
      </c>
      <c r="B534">
        <v>2018</v>
      </c>
      <c r="C534" t="s">
        <v>76</v>
      </c>
      <c r="D534">
        <v>0.26</v>
      </c>
    </row>
    <row r="535" spans="1:4" x14ac:dyDescent="0.45">
      <c r="A535" t="s">
        <v>38</v>
      </c>
      <c r="B535">
        <v>2018</v>
      </c>
      <c r="C535" t="s">
        <v>76</v>
      </c>
      <c r="D535">
        <v>34.35</v>
      </c>
    </row>
    <row r="536" spans="1:4" x14ac:dyDescent="0.45">
      <c r="A536" t="s">
        <v>58</v>
      </c>
      <c r="B536">
        <v>2018</v>
      </c>
      <c r="C536" t="s">
        <v>76</v>
      </c>
      <c r="D536">
        <v>2.91</v>
      </c>
    </row>
    <row r="537" spans="1:4" x14ac:dyDescent="0.45">
      <c r="A537" t="s">
        <v>91</v>
      </c>
      <c r="B537">
        <v>2018</v>
      </c>
      <c r="C537" t="s">
        <v>76</v>
      </c>
      <c r="D537">
        <v>0.08</v>
      </c>
    </row>
    <row r="538" spans="1:4" x14ac:dyDescent="0.45">
      <c r="A538" t="s">
        <v>32</v>
      </c>
      <c r="B538">
        <v>2019</v>
      </c>
      <c r="C538" t="s">
        <v>76</v>
      </c>
      <c r="D538">
        <v>5.97</v>
      </c>
    </row>
    <row r="539" spans="1:4" x14ac:dyDescent="0.45">
      <c r="A539" t="s">
        <v>34</v>
      </c>
      <c r="B539">
        <v>2019</v>
      </c>
      <c r="C539" t="s">
        <v>76</v>
      </c>
      <c r="D539">
        <v>290.69</v>
      </c>
    </row>
    <row r="540" spans="1:4" x14ac:dyDescent="0.45">
      <c r="A540" t="s">
        <v>36</v>
      </c>
      <c r="B540">
        <v>2019</v>
      </c>
      <c r="C540" t="s">
        <v>76</v>
      </c>
      <c r="D540">
        <v>226.74</v>
      </c>
    </row>
    <row r="541" spans="1:4" x14ac:dyDescent="0.45">
      <c r="A541" t="s">
        <v>56</v>
      </c>
      <c r="B541">
        <v>2019</v>
      </c>
      <c r="C541" t="s">
        <v>76</v>
      </c>
      <c r="D541">
        <v>1.76</v>
      </c>
    </row>
    <row r="542" spans="1:4" x14ac:dyDescent="0.45">
      <c r="A542" t="s">
        <v>57</v>
      </c>
      <c r="B542">
        <v>2019</v>
      </c>
      <c r="C542" t="s">
        <v>76</v>
      </c>
      <c r="D542">
        <v>0.34</v>
      </c>
    </row>
    <row r="543" spans="1:4" x14ac:dyDescent="0.45">
      <c r="A543" t="s">
        <v>38</v>
      </c>
      <c r="B543">
        <v>2019</v>
      </c>
      <c r="C543" t="s">
        <v>76</v>
      </c>
      <c r="D543">
        <v>24.76</v>
      </c>
    </row>
    <row r="544" spans="1:4" x14ac:dyDescent="0.45">
      <c r="A544" t="s">
        <v>58</v>
      </c>
      <c r="B544">
        <v>2019</v>
      </c>
      <c r="C544" t="s">
        <v>76</v>
      </c>
      <c r="D544">
        <v>3.2</v>
      </c>
    </row>
    <row r="545" spans="1:4" x14ac:dyDescent="0.45">
      <c r="A545" t="s">
        <v>91</v>
      </c>
      <c r="B545">
        <v>2019</v>
      </c>
      <c r="C545" t="s">
        <v>76</v>
      </c>
      <c r="D545">
        <v>0.08</v>
      </c>
    </row>
    <row r="546" spans="1:4" x14ac:dyDescent="0.45">
      <c r="A546" t="s">
        <v>32</v>
      </c>
      <c r="B546">
        <v>2020</v>
      </c>
      <c r="C546" t="s">
        <v>76</v>
      </c>
      <c r="D546">
        <v>6.57</v>
      </c>
    </row>
    <row r="547" spans="1:4" x14ac:dyDescent="0.45">
      <c r="A547" t="s">
        <v>34</v>
      </c>
      <c r="B547">
        <v>2020</v>
      </c>
      <c r="C547" t="s">
        <v>76</v>
      </c>
      <c r="D547">
        <v>281.89</v>
      </c>
    </row>
    <row r="548" spans="1:4" x14ac:dyDescent="0.45">
      <c r="A548" t="s">
        <v>36</v>
      </c>
      <c r="B548">
        <v>2020</v>
      </c>
      <c r="C548" t="s">
        <v>76</v>
      </c>
      <c r="D548">
        <v>222.66</v>
      </c>
    </row>
    <row r="549" spans="1:4" x14ac:dyDescent="0.45">
      <c r="A549" t="s">
        <v>56</v>
      </c>
      <c r="B549">
        <v>2020</v>
      </c>
      <c r="C549" t="s">
        <v>76</v>
      </c>
      <c r="D549">
        <v>1.86</v>
      </c>
    </row>
    <row r="550" spans="1:4" x14ac:dyDescent="0.45">
      <c r="A550" t="s">
        <v>57</v>
      </c>
      <c r="B550">
        <v>2020</v>
      </c>
      <c r="C550" t="s">
        <v>76</v>
      </c>
      <c r="D550">
        <v>0.23</v>
      </c>
    </row>
    <row r="551" spans="1:4" x14ac:dyDescent="0.45">
      <c r="A551" t="s">
        <v>38</v>
      </c>
      <c r="B551">
        <v>2020</v>
      </c>
      <c r="C551" t="s">
        <v>76</v>
      </c>
      <c r="D551">
        <v>16.649999999999999</v>
      </c>
    </row>
    <row r="552" spans="1:4" x14ac:dyDescent="0.45">
      <c r="A552" t="s">
        <v>58</v>
      </c>
      <c r="B552">
        <v>2020</v>
      </c>
      <c r="C552" t="s">
        <v>76</v>
      </c>
      <c r="D552">
        <v>3.61</v>
      </c>
    </row>
    <row r="553" spans="1:4" x14ac:dyDescent="0.45">
      <c r="A553" t="s">
        <v>91</v>
      </c>
      <c r="B553">
        <v>2020</v>
      </c>
      <c r="C553" t="s">
        <v>76</v>
      </c>
      <c r="D553">
        <v>0.1</v>
      </c>
    </row>
    <row r="554" spans="1:4" x14ac:dyDescent="0.45">
      <c r="A554" t="s">
        <v>32</v>
      </c>
      <c r="B554">
        <v>2021</v>
      </c>
      <c r="C554" t="s">
        <v>76</v>
      </c>
      <c r="D554">
        <v>7.52</v>
      </c>
    </row>
    <row r="555" spans="1:4" x14ac:dyDescent="0.45">
      <c r="A555" t="s">
        <v>34</v>
      </c>
      <c r="B555">
        <v>2021</v>
      </c>
      <c r="C555" t="s">
        <v>76</v>
      </c>
      <c r="D555">
        <v>288.12</v>
      </c>
    </row>
    <row r="556" spans="1:4" x14ac:dyDescent="0.45">
      <c r="A556" t="s">
        <v>36</v>
      </c>
      <c r="B556">
        <v>2021</v>
      </c>
      <c r="C556" t="s">
        <v>76</v>
      </c>
      <c r="D556">
        <v>209.79</v>
      </c>
    </row>
    <row r="557" spans="1:4" x14ac:dyDescent="0.45">
      <c r="A557" t="s">
        <v>56</v>
      </c>
      <c r="B557">
        <v>2021</v>
      </c>
      <c r="C557" t="s">
        <v>76</v>
      </c>
      <c r="D557">
        <v>1.89</v>
      </c>
    </row>
    <row r="558" spans="1:4" x14ac:dyDescent="0.45">
      <c r="A558" t="s">
        <v>57</v>
      </c>
      <c r="B558">
        <v>2021</v>
      </c>
      <c r="C558" t="s">
        <v>76</v>
      </c>
      <c r="D558">
        <v>0.32</v>
      </c>
    </row>
    <row r="559" spans="1:4" x14ac:dyDescent="0.45">
      <c r="A559" t="s">
        <v>38</v>
      </c>
      <c r="B559">
        <v>2021</v>
      </c>
      <c r="C559" t="s">
        <v>76</v>
      </c>
      <c r="D559">
        <v>20.58</v>
      </c>
    </row>
    <row r="560" spans="1:4" x14ac:dyDescent="0.45">
      <c r="A560" t="s">
        <v>58</v>
      </c>
      <c r="B560">
        <v>2021</v>
      </c>
      <c r="C560" t="s">
        <v>76</v>
      </c>
      <c r="D560">
        <v>4</v>
      </c>
    </row>
    <row r="561" spans="1:4" x14ac:dyDescent="0.45">
      <c r="A561" t="s">
        <v>91</v>
      </c>
      <c r="B561">
        <v>2021</v>
      </c>
      <c r="C561" t="s">
        <v>76</v>
      </c>
      <c r="D561">
        <v>0.11</v>
      </c>
    </row>
    <row r="562" spans="1:4" x14ac:dyDescent="0.45">
      <c r="A562" t="s">
        <v>32</v>
      </c>
      <c r="B562">
        <v>2022</v>
      </c>
      <c r="C562" t="s">
        <v>76</v>
      </c>
      <c r="D562">
        <v>8.18</v>
      </c>
    </row>
    <row r="563" spans="1:4" x14ac:dyDescent="0.45">
      <c r="A563" t="s">
        <v>34</v>
      </c>
      <c r="B563">
        <v>2022</v>
      </c>
      <c r="C563" t="s">
        <v>76</v>
      </c>
      <c r="D563">
        <v>289.89</v>
      </c>
    </row>
    <row r="564" spans="1:4" x14ac:dyDescent="0.45">
      <c r="A564" t="s">
        <v>36</v>
      </c>
      <c r="B564">
        <v>2022</v>
      </c>
      <c r="C564" t="s">
        <v>76</v>
      </c>
      <c r="D564">
        <v>206.02</v>
      </c>
    </row>
    <row r="565" spans="1:4" x14ac:dyDescent="0.45">
      <c r="A565" t="s">
        <v>56</v>
      </c>
      <c r="B565">
        <v>2022</v>
      </c>
      <c r="C565" t="s">
        <v>76</v>
      </c>
      <c r="D565">
        <v>1.78</v>
      </c>
    </row>
    <row r="566" spans="1:4" x14ac:dyDescent="0.45">
      <c r="A566" t="s">
        <v>57</v>
      </c>
      <c r="B566">
        <v>2022</v>
      </c>
      <c r="C566" t="s">
        <v>76</v>
      </c>
      <c r="D566">
        <v>0.27</v>
      </c>
    </row>
    <row r="567" spans="1:4" x14ac:dyDescent="0.45">
      <c r="A567" t="s">
        <v>38</v>
      </c>
      <c r="B567">
        <v>2022</v>
      </c>
      <c r="C567" t="s">
        <v>76</v>
      </c>
      <c r="D567">
        <v>30.12</v>
      </c>
    </row>
    <row r="568" spans="1:4" x14ac:dyDescent="0.45">
      <c r="A568" t="s">
        <v>58</v>
      </c>
      <c r="B568">
        <v>2022</v>
      </c>
      <c r="C568" t="s">
        <v>76</v>
      </c>
      <c r="D568">
        <v>4.33</v>
      </c>
    </row>
    <row r="569" spans="1:4" x14ac:dyDescent="0.45">
      <c r="A569" t="s">
        <v>91</v>
      </c>
      <c r="B569">
        <v>2022</v>
      </c>
      <c r="C569" t="s">
        <v>76</v>
      </c>
      <c r="D569">
        <v>0.11</v>
      </c>
    </row>
    <row r="570" spans="1:4" x14ac:dyDescent="0.45">
      <c r="A570" t="s">
        <v>32</v>
      </c>
      <c r="B570">
        <v>2023</v>
      </c>
      <c r="C570" t="s">
        <v>76</v>
      </c>
      <c r="D570">
        <v>9.09</v>
      </c>
    </row>
    <row r="571" spans="1:4" x14ac:dyDescent="0.45">
      <c r="A571" t="s">
        <v>34</v>
      </c>
      <c r="B571">
        <v>2023</v>
      </c>
      <c r="C571" t="s">
        <v>76</v>
      </c>
      <c r="D571">
        <v>271.66000000000003</v>
      </c>
    </row>
    <row r="572" spans="1:4" x14ac:dyDescent="0.45">
      <c r="A572" t="s">
        <v>36</v>
      </c>
      <c r="B572">
        <v>2023</v>
      </c>
      <c r="C572" t="s">
        <v>76</v>
      </c>
      <c r="D572">
        <v>188.71</v>
      </c>
    </row>
    <row r="573" spans="1:4" x14ac:dyDescent="0.45">
      <c r="A573" t="s">
        <v>56</v>
      </c>
      <c r="B573">
        <v>2023</v>
      </c>
      <c r="C573" t="s">
        <v>76</v>
      </c>
      <c r="D573">
        <v>1.77</v>
      </c>
    </row>
    <row r="574" spans="1:4" x14ac:dyDescent="0.45">
      <c r="A574" t="s">
        <v>57</v>
      </c>
      <c r="B574">
        <v>2023</v>
      </c>
      <c r="C574" t="s">
        <v>76</v>
      </c>
      <c r="D574">
        <v>0.41</v>
      </c>
    </row>
    <row r="575" spans="1:4" x14ac:dyDescent="0.45">
      <c r="A575" t="s">
        <v>38</v>
      </c>
      <c r="B575">
        <v>2023</v>
      </c>
      <c r="C575" t="s">
        <v>76</v>
      </c>
      <c r="D575">
        <v>23.77</v>
      </c>
    </row>
    <row r="576" spans="1:4" x14ac:dyDescent="0.45">
      <c r="A576" t="s">
        <v>58</v>
      </c>
      <c r="B576">
        <v>2023</v>
      </c>
      <c r="C576" t="s">
        <v>76</v>
      </c>
      <c r="D576">
        <v>4.6100000000000003</v>
      </c>
    </row>
    <row r="577" spans="1:4" x14ac:dyDescent="0.45">
      <c r="A577" t="s">
        <v>91</v>
      </c>
      <c r="B577">
        <v>2023</v>
      </c>
      <c r="C577" t="s">
        <v>76</v>
      </c>
      <c r="D577">
        <v>0.11</v>
      </c>
    </row>
    <row r="578" spans="1:4" x14ac:dyDescent="0.45">
      <c r="A578" t="s">
        <v>60</v>
      </c>
      <c r="B578">
        <v>2000</v>
      </c>
      <c r="C578" t="s">
        <v>74</v>
      </c>
      <c r="D578">
        <v>0</v>
      </c>
    </row>
    <row r="579" spans="1:4" x14ac:dyDescent="0.45">
      <c r="A579" t="s">
        <v>59</v>
      </c>
      <c r="B579">
        <v>2000</v>
      </c>
      <c r="C579" t="s">
        <v>74</v>
      </c>
      <c r="D579">
        <v>0</v>
      </c>
    </row>
    <row r="580" spans="1:4" x14ac:dyDescent="0.45">
      <c r="A580" t="s">
        <v>60</v>
      </c>
      <c r="B580">
        <v>2001</v>
      </c>
      <c r="C580" t="s">
        <v>74</v>
      </c>
      <c r="D580">
        <v>0</v>
      </c>
    </row>
    <row r="581" spans="1:4" x14ac:dyDescent="0.45">
      <c r="A581" t="s">
        <v>59</v>
      </c>
      <c r="B581">
        <v>2001</v>
      </c>
      <c r="C581" t="s">
        <v>74</v>
      </c>
      <c r="D581">
        <v>0</v>
      </c>
    </row>
    <row r="582" spans="1:4" x14ac:dyDescent="0.45">
      <c r="A582" t="s">
        <v>60</v>
      </c>
      <c r="B582">
        <v>2002</v>
      </c>
      <c r="C582" t="s">
        <v>74</v>
      </c>
      <c r="D582">
        <v>0</v>
      </c>
    </row>
    <row r="583" spans="1:4" x14ac:dyDescent="0.45">
      <c r="A583" t="s">
        <v>59</v>
      </c>
      <c r="B583">
        <v>2002</v>
      </c>
      <c r="C583" t="s">
        <v>74</v>
      </c>
      <c r="D583">
        <v>0</v>
      </c>
    </row>
    <row r="584" spans="1:4" x14ac:dyDescent="0.45">
      <c r="A584" t="s">
        <v>60</v>
      </c>
      <c r="B584">
        <v>2003</v>
      </c>
      <c r="C584" t="s">
        <v>74</v>
      </c>
      <c r="D584">
        <v>0</v>
      </c>
    </row>
    <row r="585" spans="1:4" x14ac:dyDescent="0.45">
      <c r="A585" t="s">
        <v>59</v>
      </c>
      <c r="B585">
        <v>2003</v>
      </c>
      <c r="C585" t="s">
        <v>74</v>
      </c>
      <c r="D585">
        <v>0</v>
      </c>
    </row>
    <row r="586" spans="1:4" x14ac:dyDescent="0.45">
      <c r="A586" t="s">
        <v>60</v>
      </c>
      <c r="B586">
        <v>2004</v>
      </c>
      <c r="C586" t="s">
        <v>74</v>
      </c>
      <c r="D586">
        <v>0</v>
      </c>
    </row>
    <row r="587" spans="1:4" x14ac:dyDescent="0.45">
      <c r="A587" t="s">
        <v>59</v>
      </c>
      <c r="B587">
        <v>2004</v>
      </c>
      <c r="C587" t="s">
        <v>74</v>
      </c>
      <c r="D587">
        <v>0</v>
      </c>
    </row>
    <row r="588" spans="1:4" x14ac:dyDescent="0.45">
      <c r="A588" t="s">
        <v>60</v>
      </c>
      <c r="B588">
        <v>2005</v>
      </c>
      <c r="C588" t="s">
        <v>74</v>
      </c>
      <c r="D588">
        <v>0</v>
      </c>
    </row>
    <row r="589" spans="1:4" x14ac:dyDescent="0.45">
      <c r="A589" t="s">
        <v>59</v>
      </c>
      <c r="B589">
        <v>2005</v>
      </c>
      <c r="C589" t="s">
        <v>74</v>
      </c>
      <c r="D589">
        <v>0</v>
      </c>
    </row>
    <row r="590" spans="1:4" x14ac:dyDescent="0.45">
      <c r="A590" t="s">
        <v>60</v>
      </c>
      <c r="B590">
        <v>2006</v>
      </c>
      <c r="C590" t="s">
        <v>74</v>
      </c>
      <c r="D590">
        <v>0</v>
      </c>
    </row>
    <row r="591" spans="1:4" x14ac:dyDescent="0.45">
      <c r="A591" t="s">
        <v>59</v>
      </c>
      <c r="B591">
        <v>2006</v>
      </c>
      <c r="C591" t="s">
        <v>74</v>
      </c>
      <c r="D591">
        <v>0</v>
      </c>
    </row>
    <row r="592" spans="1:4" x14ac:dyDescent="0.45">
      <c r="A592" t="s">
        <v>60</v>
      </c>
      <c r="B592">
        <v>2007</v>
      </c>
      <c r="C592" t="s">
        <v>74</v>
      </c>
      <c r="D592">
        <v>0</v>
      </c>
    </row>
    <row r="593" spans="1:4" x14ac:dyDescent="0.45">
      <c r="A593" t="s">
        <v>59</v>
      </c>
      <c r="B593">
        <v>2007</v>
      </c>
      <c r="C593" t="s">
        <v>74</v>
      </c>
      <c r="D593">
        <v>0</v>
      </c>
    </row>
    <row r="594" spans="1:4" x14ac:dyDescent="0.45">
      <c r="A594" t="s">
        <v>60</v>
      </c>
      <c r="B594">
        <v>2008</v>
      </c>
      <c r="C594" t="s">
        <v>74</v>
      </c>
      <c r="D594">
        <v>0</v>
      </c>
    </row>
    <row r="595" spans="1:4" x14ac:dyDescent="0.45">
      <c r="A595" t="s">
        <v>59</v>
      </c>
      <c r="B595">
        <v>2008</v>
      </c>
      <c r="C595" t="s">
        <v>74</v>
      </c>
      <c r="D595">
        <v>0</v>
      </c>
    </row>
    <row r="596" spans="1:4" x14ac:dyDescent="0.45">
      <c r="A596" t="s">
        <v>60</v>
      </c>
      <c r="B596">
        <v>2009</v>
      </c>
      <c r="C596" t="s">
        <v>74</v>
      </c>
      <c r="D596">
        <v>0</v>
      </c>
    </row>
    <row r="597" spans="1:4" x14ac:dyDescent="0.45">
      <c r="A597" t="s">
        <v>59</v>
      </c>
      <c r="B597">
        <v>2009</v>
      </c>
      <c r="C597" t="s">
        <v>74</v>
      </c>
      <c r="D597">
        <v>0</v>
      </c>
    </row>
    <row r="598" spans="1:4" x14ac:dyDescent="0.45">
      <c r="A598" t="s">
        <v>60</v>
      </c>
      <c r="B598">
        <v>2010</v>
      </c>
      <c r="C598" t="s">
        <v>74</v>
      </c>
      <c r="D598">
        <v>0</v>
      </c>
    </row>
    <row r="599" spans="1:4" x14ac:dyDescent="0.45">
      <c r="A599" t="s">
        <v>59</v>
      </c>
      <c r="B599">
        <v>2010</v>
      </c>
      <c r="C599" t="s">
        <v>74</v>
      </c>
      <c r="D599">
        <v>0</v>
      </c>
    </row>
    <row r="600" spans="1:4" x14ac:dyDescent="0.45">
      <c r="A600" t="s">
        <v>60</v>
      </c>
      <c r="B600">
        <v>2011</v>
      </c>
      <c r="C600" t="s">
        <v>74</v>
      </c>
      <c r="D600">
        <v>0</v>
      </c>
    </row>
    <row r="601" spans="1:4" x14ac:dyDescent="0.45">
      <c r="A601" t="s">
        <v>59</v>
      </c>
      <c r="B601">
        <v>2011</v>
      </c>
      <c r="C601" t="s">
        <v>74</v>
      </c>
      <c r="D601">
        <v>0</v>
      </c>
    </row>
    <row r="602" spans="1:4" x14ac:dyDescent="0.45">
      <c r="A602" t="s">
        <v>60</v>
      </c>
      <c r="B602">
        <v>2012</v>
      </c>
      <c r="C602" t="s">
        <v>74</v>
      </c>
      <c r="D602">
        <v>0</v>
      </c>
    </row>
    <row r="603" spans="1:4" x14ac:dyDescent="0.45">
      <c r="A603" t="s">
        <v>59</v>
      </c>
      <c r="B603">
        <v>2012</v>
      </c>
      <c r="C603" t="s">
        <v>74</v>
      </c>
      <c r="D603">
        <v>0</v>
      </c>
    </row>
    <row r="604" spans="1:4" x14ac:dyDescent="0.45">
      <c r="A604" t="s">
        <v>60</v>
      </c>
      <c r="B604">
        <v>2013</v>
      </c>
      <c r="C604" t="s">
        <v>74</v>
      </c>
      <c r="D604">
        <v>0</v>
      </c>
    </row>
    <row r="605" spans="1:4" x14ac:dyDescent="0.45">
      <c r="A605" t="s">
        <v>59</v>
      </c>
      <c r="B605">
        <v>2013</v>
      </c>
      <c r="C605" t="s">
        <v>74</v>
      </c>
      <c r="D605">
        <v>0</v>
      </c>
    </row>
    <row r="606" spans="1:4" x14ac:dyDescent="0.45">
      <c r="A606" t="s">
        <v>60</v>
      </c>
      <c r="B606">
        <v>2014</v>
      </c>
      <c r="C606" t="s">
        <v>74</v>
      </c>
      <c r="D606">
        <v>0</v>
      </c>
    </row>
    <row r="607" spans="1:4" x14ac:dyDescent="0.45">
      <c r="A607" t="s">
        <v>59</v>
      </c>
      <c r="B607">
        <v>2014</v>
      </c>
      <c r="C607" t="s">
        <v>74</v>
      </c>
      <c r="D607">
        <v>0</v>
      </c>
    </row>
    <row r="608" spans="1:4" x14ac:dyDescent="0.45">
      <c r="A608" t="s">
        <v>60</v>
      </c>
      <c r="B608">
        <v>2015</v>
      </c>
      <c r="C608" t="s">
        <v>74</v>
      </c>
      <c r="D608">
        <v>0</v>
      </c>
    </row>
    <row r="609" spans="1:4" x14ac:dyDescent="0.45">
      <c r="A609" t="s">
        <v>59</v>
      </c>
      <c r="B609">
        <v>2015</v>
      </c>
      <c r="C609" t="s">
        <v>74</v>
      </c>
      <c r="D609">
        <v>0</v>
      </c>
    </row>
    <row r="610" spans="1:4" x14ac:dyDescent="0.45">
      <c r="A610" t="s">
        <v>60</v>
      </c>
      <c r="B610">
        <v>2016</v>
      </c>
      <c r="C610" t="s">
        <v>74</v>
      </c>
      <c r="D610">
        <v>0</v>
      </c>
    </row>
    <row r="611" spans="1:4" x14ac:dyDescent="0.45">
      <c r="A611" t="s">
        <v>59</v>
      </c>
      <c r="B611">
        <v>2016</v>
      </c>
      <c r="C611" t="s">
        <v>74</v>
      </c>
      <c r="D611">
        <v>0</v>
      </c>
    </row>
    <row r="612" spans="1:4" x14ac:dyDescent="0.45">
      <c r="A612" t="s">
        <v>60</v>
      </c>
      <c r="B612">
        <v>2017</v>
      </c>
      <c r="C612" t="s">
        <v>74</v>
      </c>
      <c r="D612">
        <v>0</v>
      </c>
    </row>
    <row r="613" spans="1:4" x14ac:dyDescent="0.45">
      <c r="A613" t="s">
        <v>59</v>
      </c>
      <c r="B613">
        <v>2017</v>
      </c>
      <c r="C613" t="s">
        <v>74</v>
      </c>
      <c r="D613">
        <v>0</v>
      </c>
    </row>
    <row r="614" spans="1:4" x14ac:dyDescent="0.45">
      <c r="A614" t="s">
        <v>60</v>
      </c>
      <c r="B614">
        <v>2018</v>
      </c>
      <c r="C614" t="s">
        <v>74</v>
      </c>
      <c r="D614">
        <v>0</v>
      </c>
    </row>
    <row r="615" spans="1:4" x14ac:dyDescent="0.45">
      <c r="A615" t="s">
        <v>59</v>
      </c>
      <c r="B615">
        <v>2018</v>
      </c>
      <c r="C615" t="s">
        <v>74</v>
      </c>
      <c r="D615">
        <v>0</v>
      </c>
    </row>
    <row r="616" spans="1:4" x14ac:dyDescent="0.45">
      <c r="A616" t="s">
        <v>60</v>
      </c>
      <c r="B616">
        <v>2019</v>
      </c>
      <c r="C616" t="s">
        <v>74</v>
      </c>
      <c r="D616">
        <v>0</v>
      </c>
    </row>
    <row r="617" spans="1:4" x14ac:dyDescent="0.45">
      <c r="A617" t="s">
        <v>59</v>
      </c>
      <c r="B617">
        <v>2019</v>
      </c>
      <c r="C617" t="s">
        <v>74</v>
      </c>
      <c r="D617">
        <v>0</v>
      </c>
    </row>
    <row r="618" spans="1:4" x14ac:dyDescent="0.45">
      <c r="A618" t="s">
        <v>60</v>
      </c>
      <c r="B618">
        <v>2020</v>
      </c>
      <c r="C618" t="s">
        <v>74</v>
      </c>
      <c r="D618">
        <v>0</v>
      </c>
    </row>
    <row r="619" spans="1:4" x14ac:dyDescent="0.45">
      <c r="A619" t="s">
        <v>59</v>
      </c>
      <c r="B619">
        <v>2020</v>
      </c>
      <c r="C619" t="s">
        <v>74</v>
      </c>
      <c r="D619">
        <v>0</v>
      </c>
    </row>
    <row r="620" spans="1:4" x14ac:dyDescent="0.45">
      <c r="A620" t="s">
        <v>60</v>
      </c>
      <c r="B620">
        <v>2021</v>
      </c>
      <c r="C620" t="s">
        <v>74</v>
      </c>
      <c r="D620">
        <v>0</v>
      </c>
    </row>
    <row r="621" spans="1:4" x14ac:dyDescent="0.45">
      <c r="A621" t="s">
        <v>59</v>
      </c>
      <c r="B621">
        <v>2021</v>
      </c>
      <c r="C621" t="s">
        <v>74</v>
      </c>
      <c r="D621">
        <v>0</v>
      </c>
    </row>
    <row r="622" spans="1:4" x14ac:dyDescent="0.45">
      <c r="A622" t="s">
        <v>60</v>
      </c>
      <c r="B622">
        <v>2022</v>
      </c>
      <c r="C622" t="s">
        <v>74</v>
      </c>
      <c r="D622">
        <v>0</v>
      </c>
    </row>
    <row r="623" spans="1:4" x14ac:dyDescent="0.45">
      <c r="A623" t="s">
        <v>59</v>
      </c>
      <c r="B623">
        <v>2022</v>
      </c>
      <c r="C623" t="s">
        <v>74</v>
      </c>
      <c r="D623">
        <v>0</v>
      </c>
    </row>
    <row r="624" spans="1:4" x14ac:dyDescent="0.45">
      <c r="A624" t="s">
        <v>60</v>
      </c>
      <c r="B624">
        <v>2023</v>
      </c>
      <c r="C624" t="s">
        <v>74</v>
      </c>
      <c r="D624">
        <v>0</v>
      </c>
    </row>
    <row r="625" spans="1:4" x14ac:dyDescent="0.45">
      <c r="A625" t="s">
        <v>59</v>
      </c>
      <c r="B625">
        <v>2023</v>
      </c>
      <c r="C625" t="s">
        <v>74</v>
      </c>
      <c r="D6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98.822199999999995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99.320399999999992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99.226400000000012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98.822199999999995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99.019599999999997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99.376799999999989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99.188799999999986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56.760000000000005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2020</v>
      </c>
      <c r="J10">
        <v>56.913999999999994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2020</v>
      </c>
      <c r="J11">
        <v>56.958000000000006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2020</v>
      </c>
      <c r="J12">
        <v>56.848000000000006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2020</v>
      </c>
      <c r="J13">
        <v>56.792999999999999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2020</v>
      </c>
      <c r="J14">
        <v>56.908499999999997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2020</v>
      </c>
      <c r="J15">
        <v>56.760000000000005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11.648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2020</v>
      </c>
      <c r="J17">
        <v>11.676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2020</v>
      </c>
      <c r="J18">
        <v>11.683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2020</v>
      </c>
      <c r="J19">
        <v>11.668999999999999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2020</v>
      </c>
      <c r="J20">
        <v>11.661999999999999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2020</v>
      </c>
      <c r="J21">
        <v>11.683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2020</v>
      </c>
      <c r="J22">
        <v>11.648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2025</v>
      </c>
      <c r="J23">
        <v>105.4962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106.8122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2025</v>
      </c>
      <c r="J25">
        <v>106.6336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106.36099999999999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2025</v>
      </c>
      <c r="J27">
        <v>106.45500000000001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2025</v>
      </c>
      <c r="J28">
        <v>106.10720000000001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2025</v>
      </c>
      <c r="J29">
        <v>106.0038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2025</v>
      </c>
      <c r="J30">
        <v>53.603000000000002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50.341500000000003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2025</v>
      </c>
      <c r="J32">
        <v>50.418499999999995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2025</v>
      </c>
      <c r="J33">
        <v>50.357999999999997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2025</v>
      </c>
      <c r="J34">
        <v>53.757000000000005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2025</v>
      </c>
      <c r="J35">
        <v>53.784500000000001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2025</v>
      </c>
      <c r="J36">
        <v>53.5535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2025</v>
      </c>
      <c r="J37">
        <v>3.9129999999999998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3.2270000000000003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2025</v>
      </c>
      <c r="J39">
        <v>3.234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2025</v>
      </c>
      <c r="J40">
        <v>3.2270000000000003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2025</v>
      </c>
      <c r="J41">
        <v>3.92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2025</v>
      </c>
      <c r="J42">
        <v>3.9269999999999996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2025</v>
      </c>
      <c r="J43">
        <v>3.9129999999999998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2030</v>
      </c>
      <c r="J44">
        <v>66.899799999999999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2030</v>
      </c>
      <c r="J45">
        <v>94.498200000000011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94.310200000000009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2030</v>
      </c>
      <c r="J47">
        <v>94.216200000000001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2030</v>
      </c>
      <c r="J48">
        <v>25.004000000000001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2030</v>
      </c>
      <c r="J49">
        <v>94.347800000000007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18.395800000000001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66.852500000000006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2030</v>
      </c>
      <c r="J52">
        <v>59.103000000000002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59.234999999999999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2030</v>
      </c>
      <c r="J54">
        <v>59.191000000000003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2030</v>
      </c>
      <c r="J55">
        <v>47.877500000000005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2030</v>
      </c>
      <c r="J56">
        <v>61.533999999999999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2030</v>
      </c>
      <c r="J57">
        <v>66.131999999999991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2035</v>
      </c>
      <c r="J65">
        <v>31.1892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2035</v>
      </c>
      <c r="J66">
        <v>69.663399999999996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2035</v>
      </c>
      <c r="J67">
        <v>18.405200000000001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52.348599999999998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2035</v>
      </c>
      <c r="J69">
        <v>5.5366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2035</v>
      </c>
      <c r="J70">
        <v>67.877399999999994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2035</v>
      </c>
      <c r="J71">
        <v>2.4534000000000002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79.31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61.765000000000001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70.71350000000001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57.348500000000001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22.269500000000001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68.898499999999999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18.9695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2040</v>
      </c>
      <c r="J86">
        <v>9.4000000000000004E-3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2040</v>
      </c>
      <c r="J87">
        <v>55.835999999999999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2040</v>
      </c>
      <c r="J88">
        <v>2.2372000000000001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2040</v>
      </c>
      <c r="J89">
        <v>11.232999999999999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0.13159999999999999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2040</v>
      </c>
      <c r="J91">
        <v>42.948599999999999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2040</v>
      </c>
      <c r="J92">
        <v>8.4599999999999995E-2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2040</v>
      </c>
      <c r="J93">
        <v>89.176999999999992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2040</v>
      </c>
      <c r="J94">
        <v>74.822000000000003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2040</v>
      </c>
      <c r="J95">
        <v>74.701000000000008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2040</v>
      </c>
      <c r="J96">
        <v>67.947000000000003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23.028500000000001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2040</v>
      </c>
      <c r="J98">
        <v>79.128500000000003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18.666999999999998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2045</v>
      </c>
      <c r="J108">
        <v>41.529200000000003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2045</v>
      </c>
      <c r="J109">
        <v>0.41360000000000002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2045</v>
      </c>
      <c r="J111">
        <v>3.7600000000000001E-2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18.8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2045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2045</v>
      </c>
      <c r="J114">
        <v>89.671999999999997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2045</v>
      </c>
      <c r="J115">
        <v>84.078499999999991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2045</v>
      </c>
      <c r="J116">
        <v>60.026999999999994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2045</v>
      </c>
      <c r="J117">
        <v>73.496499999999997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2045</v>
      </c>
      <c r="J118">
        <v>22.539000000000001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94.677000000000007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2045</v>
      </c>
      <c r="J120">
        <v>1.2705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2050</v>
      </c>
      <c r="J129">
        <v>29.262200000000004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2050</v>
      </c>
      <c r="J130">
        <v>9.4000000000000004E-3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2050</v>
      </c>
      <c r="J135">
        <v>75.575500000000005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2050</v>
      </c>
      <c r="J136">
        <v>92.614499999999992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2050</v>
      </c>
      <c r="J137">
        <v>52.618499999999997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2050</v>
      </c>
      <c r="J138">
        <v>65.945000000000007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2050</v>
      </c>
      <c r="J139">
        <v>17.347000000000001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2050</v>
      </c>
      <c r="J140">
        <v>108.35549999999999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0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900.02200000000005</v>
      </c>
      <c r="K149" t="s">
        <v>48</v>
      </c>
    </row>
    <row r="150" spans="1:12" x14ac:dyDescent="0.45">
      <c r="A150" t="s">
        <v>90</v>
      </c>
      <c r="B150" t="s">
        <v>4</v>
      </c>
      <c r="C150" t="s">
        <v>84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2020</v>
      </c>
      <c r="J150">
        <v>900.02200000000005</v>
      </c>
      <c r="K150" t="s">
        <v>48</v>
      </c>
    </row>
    <row r="151" spans="1:12" x14ac:dyDescent="0.45">
      <c r="A151" t="s">
        <v>90</v>
      </c>
      <c r="B151" t="s">
        <v>0</v>
      </c>
      <c r="C151" t="s">
        <v>84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2020</v>
      </c>
      <c r="J151">
        <v>900.02200000000005</v>
      </c>
      <c r="K151" t="s">
        <v>48</v>
      </c>
    </row>
    <row r="152" spans="1:12" x14ac:dyDescent="0.45">
      <c r="A152" t="s">
        <v>90</v>
      </c>
      <c r="B152" t="s">
        <v>6</v>
      </c>
      <c r="C152" t="s">
        <v>84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2020</v>
      </c>
      <c r="J152">
        <v>900.02200000000005</v>
      </c>
      <c r="K152" t="s">
        <v>48</v>
      </c>
    </row>
    <row r="153" spans="1:12" x14ac:dyDescent="0.45">
      <c r="A153" t="s">
        <v>90</v>
      </c>
      <c r="B153" t="s">
        <v>5</v>
      </c>
      <c r="C153" t="s">
        <v>84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2020</v>
      </c>
      <c r="J153">
        <v>900.02200000000005</v>
      </c>
      <c r="K153" t="s">
        <v>48</v>
      </c>
    </row>
    <row r="154" spans="1:12" x14ac:dyDescent="0.45">
      <c r="A154" t="s">
        <v>90</v>
      </c>
      <c r="B154" t="s">
        <v>2</v>
      </c>
      <c r="C154" t="s">
        <v>84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2020</v>
      </c>
      <c r="J154">
        <v>900.02200000000005</v>
      </c>
      <c r="K154" t="s">
        <v>48</v>
      </c>
    </row>
    <row r="155" spans="1:12" x14ac:dyDescent="0.45">
      <c r="A155" t="s">
        <v>90</v>
      </c>
      <c r="B155" t="s">
        <v>1</v>
      </c>
      <c r="C155" t="s">
        <v>84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2020</v>
      </c>
      <c r="J155">
        <v>900.02200000000005</v>
      </c>
      <c r="K155" t="s">
        <v>48</v>
      </c>
    </row>
    <row r="156" spans="1:12" x14ac:dyDescent="0.45">
      <c r="A156" t="s">
        <v>90</v>
      </c>
      <c r="B156" t="s">
        <v>3</v>
      </c>
      <c r="C156" t="s">
        <v>84</v>
      </c>
      <c r="D156" t="s">
        <v>51</v>
      </c>
      <c r="E156" t="s">
        <v>46</v>
      </c>
      <c r="F156" t="s">
        <v>51</v>
      </c>
      <c r="G156" t="s">
        <v>49</v>
      </c>
      <c r="H156" t="s">
        <v>50</v>
      </c>
      <c r="I156">
        <v>2020</v>
      </c>
      <c r="J156">
        <v>920.46720000000005</v>
      </c>
      <c r="K156" t="s">
        <v>51</v>
      </c>
    </row>
    <row r="157" spans="1:12" x14ac:dyDescent="0.45">
      <c r="A157" t="s">
        <v>90</v>
      </c>
      <c r="B157" t="s">
        <v>4</v>
      </c>
      <c r="C157" t="s">
        <v>84</v>
      </c>
      <c r="D157" t="s">
        <v>51</v>
      </c>
      <c r="E157" t="s">
        <v>46</v>
      </c>
      <c r="F157" t="s">
        <v>51</v>
      </c>
      <c r="G157" t="s">
        <v>49</v>
      </c>
      <c r="H157" t="s">
        <v>50</v>
      </c>
      <c r="I157">
        <v>2020</v>
      </c>
      <c r="J157">
        <v>920.46720000000005</v>
      </c>
      <c r="K157" t="s">
        <v>51</v>
      </c>
    </row>
    <row r="158" spans="1:12" x14ac:dyDescent="0.45">
      <c r="A158" t="s">
        <v>90</v>
      </c>
      <c r="B158" t="s">
        <v>0</v>
      </c>
      <c r="C158" t="s">
        <v>84</v>
      </c>
      <c r="D158" t="s">
        <v>51</v>
      </c>
      <c r="E158" t="s">
        <v>46</v>
      </c>
      <c r="F158" t="s">
        <v>51</v>
      </c>
      <c r="G158" t="s">
        <v>49</v>
      </c>
      <c r="H158" t="s">
        <v>50</v>
      </c>
      <c r="I158">
        <v>2020</v>
      </c>
      <c r="J158">
        <v>920.46720000000005</v>
      </c>
      <c r="K158" t="s">
        <v>51</v>
      </c>
    </row>
    <row r="159" spans="1:12" x14ac:dyDescent="0.45">
      <c r="A159" t="s">
        <v>90</v>
      </c>
      <c r="B159" t="s">
        <v>6</v>
      </c>
      <c r="C159" t="s">
        <v>84</v>
      </c>
      <c r="D159" t="s">
        <v>51</v>
      </c>
      <c r="E159" t="s">
        <v>46</v>
      </c>
      <c r="F159" t="s">
        <v>51</v>
      </c>
      <c r="G159" t="s">
        <v>49</v>
      </c>
      <c r="H159" t="s">
        <v>50</v>
      </c>
      <c r="I159">
        <v>2020</v>
      </c>
      <c r="J159">
        <v>920.46720000000005</v>
      </c>
      <c r="K159" t="s">
        <v>51</v>
      </c>
    </row>
    <row r="160" spans="1:12" x14ac:dyDescent="0.45">
      <c r="A160" t="s">
        <v>90</v>
      </c>
      <c r="B160" t="s">
        <v>5</v>
      </c>
      <c r="C160" t="s">
        <v>84</v>
      </c>
      <c r="D160" t="s">
        <v>51</v>
      </c>
      <c r="E160" t="s">
        <v>46</v>
      </c>
      <c r="F160" t="s">
        <v>51</v>
      </c>
      <c r="G160" t="s">
        <v>49</v>
      </c>
      <c r="H160" t="s">
        <v>50</v>
      </c>
      <c r="I160">
        <v>2020</v>
      </c>
      <c r="J160">
        <v>920.46720000000005</v>
      </c>
      <c r="K160" t="s">
        <v>51</v>
      </c>
    </row>
    <row r="161" spans="1:11" x14ac:dyDescent="0.45">
      <c r="A161" t="s">
        <v>90</v>
      </c>
      <c r="B161" t="s">
        <v>2</v>
      </c>
      <c r="C161" t="s">
        <v>84</v>
      </c>
      <c r="D161" t="s">
        <v>51</v>
      </c>
      <c r="E161" t="s">
        <v>46</v>
      </c>
      <c r="F161" t="s">
        <v>51</v>
      </c>
      <c r="G161" t="s">
        <v>49</v>
      </c>
      <c r="H161" t="s">
        <v>50</v>
      </c>
      <c r="I161">
        <v>2020</v>
      </c>
      <c r="J161">
        <v>920.46720000000005</v>
      </c>
      <c r="K161" t="s">
        <v>51</v>
      </c>
    </row>
    <row r="162" spans="1:11" x14ac:dyDescent="0.45">
      <c r="A162" t="s">
        <v>90</v>
      </c>
      <c r="B162" t="s">
        <v>1</v>
      </c>
      <c r="C162" t="s">
        <v>84</v>
      </c>
      <c r="D162" t="s">
        <v>51</v>
      </c>
      <c r="E162" t="s">
        <v>46</v>
      </c>
      <c r="F162" t="s">
        <v>51</v>
      </c>
      <c r="G162" t="s">
        <v>49</v>
      </c>
      <c r="H162" t="s">
        <v>50</v>
      </c>
      <c r="I162">
        <v>2020</v>
      </c>
      <c r="J162">
        <v>920.46720000000005</v>
      </c>
      <c r="K162" t="s">
        <v>51</v>
      </c>
    </row>
    <row r="163" spans="1:11" x14ac:dyDescent="0.45">
      <c r="A163" t="s">
        <v>90</v>
      </c>
      <c r="B163" t="s">
        <v>3</v>
      </c>
      <c r="C163" t="s">
        <v>84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2025</v>
      </c>
      <c r="J163">
        <v>790.71029999999996</v>
      </c>
      <c r="K163" t="s">
        <v>48</v>
      </c>
    </row>
    <row r="164" spans="1:11" x14ac:dyDescent="0.45">
      <c r="A164" t="s">
        <v>90</v>
      </c>
      <c r="B164" t="s">
        <v>4</v>
      </c>
      <c r="C164" t="s">
        <v>84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2025</v>
      </c>
      <c r="J164">
        <v>818.84255000000007</v>
      </c>
      <c r="K164" t="s">
        <v>48</v>
      </c>
    </row>
    <row r="165" spans="1:11" x14ac:dyDescent="0.45">
      <c r="A165" t="s">
        <v>90</v>
      </c>
      <c r="B165" t="s">
        <v>0</v>
      </c>
      <c r="C165" t="s">
        <v>84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2025</v>
      </c>
      <c r="J165">
        <v>818.84255000000007</v>
      </c>
      <c r="K165" t="s">
        <v>48</v>
      </c>
    </row>
    <row r="166" spans="1:11" x14ac:dyDescent="0.45">
      <c r="A166" t="s">
        <v>90</v>
      </c>
      <c r="B166" t="s">
        <v>6</v>
      </c>
      <c r="C166" t="s">
        <v>84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2025</v>
      </c>
      <c r="J166">
        <v>818.84255000000007</v>
      </c>
      <c r="K166" t="s">
        <v>48</v>
      </c>
    </row>
    <row r="167" spans="1:11" x14ac:dyDescent="0.45">
      <c r="A167" t="s">
        <v>90</v>
      </c>
      <c r="B167" t="s">
        <v>5</v>
      </c>
      <c r="C167" t="s">
        <v>84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2025</v>
      </c>
      <c r="J167">
        <v>739.26575000000003</v>
      </c>
      <c r="K167" t="s">
        <v>48</v>
      </c>
    </row>
    <row r="168" spans="1:11" x14ac:dyDescent="0.45">
      <c r="A168" t="s">
        <v>90</v>
      </c>
      <c r="B168" t="s">
        <v>2</v>
      </c>
      <c r="C168" t="s">
        <v>84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2025</v>
      </c>
      <c r="J168">
        <v>800.18049999999994</v>
      </c>
      <c r="K168" t="s">
        <v>48</v>
      </c>
    </row>
    <row r="169" spans="1:11" x14ac:dyDescent="0.45">
      <c r="A169" t="s">
        <v>90</v>
      </c>
      <c r="B169" t="s">
        <v>1</v>
      </c>
      <c r="C169" t="s">
        <v>84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2025</v>
      </c>
      <c r="J169">
        <v>762.21289999999999</v>
      </c>
      <c r="K169" t="s">
        <v>48</v>
      </c>
    </row>
    <row r="170" spans="1:11" x14ac:dyDescent="0.45">
      <c r="A170" t="s">
        <v>90</v>
      </c>
      <c r="B170" t="s">
        <v>3</v>
      </c>
      <c r="C170" t="s">
        <v>84</v>
      </c>
      <c r="D170" t="s">
        <v>51</v>
      </c>
      <c r="E170" t="s">
        <v>46</v>
      </c>
      <c r="F170" t="s">
        <v>51</v>
      </c>
      <c r="G170" t="s">
        <v>49</v>
      </c>
      <c r="H170" t="s">
        <v>50</v>
      </c>
      <c r="I170">
        <v>2025</v>
      </c>
      <c r="J170">
        <v>809.9742</v>
      </c>
      <c r="K170" t="s">
        <v>51</v>
      </c>
    </row>
    <row r="171" spans="1:11" x14ac:dyDescent="0.45">
      <c r="A171" t="s">
        <v>90</v>
      </c>
      <c r="B171" t="s">
        <v>4</v>
      </c>
      <c r="C171" t="s">
        <v>84</v>
      </c>
      <c r="D171" t="s">
        <v>51</v>
      </c>
      <c r="E171" t="s">
        <v>46</v>
      </c>
      <c r="F171" t="s">
        <v>51</v>
      </c>
      <c r="G171" t="s">
        <v>49</v>
      </c>
      <c r="H171" t="s">
        <v>50</v>
      </c>
      <c r="I171">
        <v>2025</v>
      </c>
      <c r="J171">
        <v>837.88720000000001</v>
      </c>
      <c r="K171" t="s">
        <v>51</v>
      </c>
    </row>
    <row r="172" spans="1:11" x14ac:dyDescent="0.45">
      <c r="A172" t="s">
        <v>90</v>
      </c>
      <c r="B172" t="s">
        <v>0</v>
      </c>
      <c r="C172" t="s">
        <v>84</v>
      </c>
      <c r="D172" t="s">
        <v>51</v>
      </c>
      <c r="E172" t="s">
        <v>46</v>
      </c>
      <c r="F172" t="s">
        <v>51</v>
      </c>
      <c r="G172" t="s">
        <v>49</v>
      </c>
      <c r="H172" t="s">
        <v>50</v>
      </c>
      <c r="I172">
        <v>2025</v>
      </c>
      <c r="J172">
        <v>837.88720000000001</v>
      </c>
      <c r="K172" t="s">
        <v>51</v>
      </c>
    </row>
    <row r="173" spans="1:11" x14ac:dyDescent="0.45">
      <c r="A173" t="s">
        <v>90</v>
      </c>
      <c r="B173" t="s">
        <v>6</v>
      </c>
      <c r="C173" t="s">
        <v>84</v>
      </c>
      <c r="D173" t="s">
        <v>51</v>
      </c>
      <c r="E173" t="s">
        <v>46</v>
      </c>
      <c r="F173" t="s">
        <v>51</v>
      </c>
      <c r="G173" t="s">
        <v>49</v>
      </c>
      <c r="H173" t="s">
        <v>50</v>
      </c>
      <c r="I173">
        <v>2025</v>
      </c>
      <c r="J173">
        <v>837.88720000000001</v>
      </c>
      <c r="K173" t="s">
        <v>51</v>
      </c>
    </row>
    <row r="174" spans="1:11" x14ac:dyDescent="0.45">
      <c r="A174" t="s">
        <v>90</v>
      </c>
      <c r="B174" t="s">
        <v>5</v>
      </c>
      <c r="C174" t="s">
        <v>84</v>
      </c>
      <c r="D174" t="s">
        <v>51</v>
      </c>
      <c r="E174" t="s">
        <v>46</v>
      </c>
      <c r="F174" t="s">
        <v>51</v>
      </c>
      <c r="G174" t="s">
        <v>49</v>
      </c>
      <c r="H174" t="s">
        <v>50</v>
      </c>
      <c r="I174">
        <v>2025</v>
      </c>
      <c r="J174">
        <v>761.20675000000006</v>
      </c>
      <c r="K174" t="s">
        <v>51</v>
      </c>
    </row>
    <row r="175" spans="1:11" x14ac:dyDescent="0.45">
      <c r="A175" t="s">
        <v>90</v>
      </c>
      <c r="B175" t="s">
        <v>2</v>
      </c>
      <c r="C175" t="s">
        <v>84</v>
      </c>
      <c r="D175" t="s">
        <v>51</v>
      </c>
      <c r="E175" t="s">
        <v>46</v>
      </c>
      <c r="F175" t="s">
        <v>51</v>
      </c>
      <c r="G175" t="s">
        <v>49</v>
      </c>
      <c r="H175" t="s">
        <v>50</v>
      </c>
      <c r="I175">
        <v>2025</v>
      </c>
      <c r="J175">
        <v>819.43984999999998</v>
      </c>
      <c r="K175" t="s">
        <v>51</v>
      </c>
    </row>
    <row r="176" spans="1:11" x14ac:dyDescent="0.45">
      <c r="A176" t="s">
        <v>90</v>
      </c>
      <c r="B176" t="s">
        <v>1</v>
      </c>
      <c r="C176" t="s">
        <v>84</v>
      </c>
      <c r="D176" t="s">
        <v>51</v>
      </c>
      <c r="E176" t="s">
        <v>46</v>
      </c>
      <c r="F176" t="s">
        <v>51</v>
      </c>
      <c r="G176" t="s">
        <v>49</v>
      </c>
      <c r="H176" t="s">
        <v>50</v>
      </c>
      <c r="I176">
        <v>2025</v>
      </c>
      <c r="J176">
        <v>782.47344999999996</v>
      </c>
      <c r="K176" t="s">
        <v>51</v>
      </c>
    </row>
    <row r="177" spans="1:11" x14ac:dyDescent="0.45">
      <c r="A177" t="s">
        <v>90</v>
      </c>
      <c r="B177" t="s">
        <v>3</v>
      </c>
      <c r="C177" t="s">
        <v>84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2030</v>
      </c>
      <c r="J177">
        <v>630.58695</v>
      </c>
      <c r="K177" t="s">
        <v>48</v>
      </c>
    </row>
    <row r="178" spans="1:11" x14ac:dyDescent="0.45">
      <c r="A178" t="s">
        <v>90</v>
      </c>
      <c r="B178" t="s">
        <v>4</v>
      </c>
      <c r="C178" t="s">
        <v>84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2030</v>
      </c>
      <c r="J178">
        <v>737.47305000000006</v>
      </c>
      <c r="K178" t="s">
        <v>48</v>
      </c>
    </row>
    <row r="179" spans="1:11" x14ac:dyDescent="0.45">
      <c r="A179" t="s">
        <v>90</v>
      </c>
      <c r="B179" t="s">
        <v>0</v>
      </c>
      <c r="C179" t="s">
        <v>84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2030</v>
      </c>
      <c r="J179">
        <v>737.47305000000006</v>
      </c>
      <c r="K179" t="s">
        <v>48</v>
      </c>
    </row>
    <row r="180" spans="1:11" x14ac:dyDescent="0.45">
      <c r="A180" t="s">
        <v>90</v>
      </c>
      <c r="B180" t="s">
        <v>6</v>
      </c>
      <c r="C180" t="s">
        <v>84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2030</v>
      </c>
      <c r="J180">
        <v>737.47305000000006</v>
      </c>
      <c r="K180" t="s">
        <v>48</v>
      </c>
    </row>
    <row r="181" spans="1:11" x14ac:dyDescent="0.45">
      <c r="A181" t="s">
        <v>90</v>
      </c>
      <c r="B181" t="s">
        <v>5</v>
      </c>
      <c r="C181" t="s">
        <v>84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2030</v>
      </c>
      <c r="J181">
        <v>380.0779</v>
      </c>
      <c r="K181" t="s">
        <v>48</v>
      </c>
    </row>
    <row r="182" spans="1:11" x14ac:dyDescent="0.45">
      <c r="A182" t="s">
        <v>90</v>
      </c>
      <c r="B182" t="s">
        <v>2</v>
      </c>
      <c r="C182" t="s">
        <v>84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2030</v>
      </c>
      <c r="J182">
        <v>650.2953</v>
      </c>
      <c r="K182" t="s">
        <v>48</v>
      </c>
    </row>
    <row r="183" spans="1:11" x14ac:dyDescent="0.45">
      <c r="A183" t="s">
        <v>90</v>
      </c>
      <c r="B183" t="s">
        <v>1</v>
      </c>
      <c r="C183" t="s">
        <v>84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2030</v>
      </c>
      <c r="J183">
        <v>454.75670000000002</v>
      </c>
      <c r="K183" t="s">
        <v>48</v>
      </c>
    </row>
    <row r="184" spans="1:11" x14ac:dyDescent="0.45">
      <c r="A184" t="s">
        <v>90</v>
      </c>
      <c r="B184" t="s">
        <v>3</v>
      </c>
      <c r="C184" t="s">
        <v>84</v>
      </c>
      <c r="D184" t="s">
        <v>51</v>
      </c>
      <c r="E184" t="s">
        <v>46</v>
      </c>
      <c r="F184" t="s">
        <v>51</v>
      </c>
      <c r="G184" t="s">
        <v>49</v>
      </c>
      <c r="H184" t="s">
        <v>50</v>
      </c>
      <c r="I184">
        <v>2030</v>
      </c>
      <c r="J184">
        <v>651.22360000000003</v>
      </c>
      <c r="K184" t="s">
        <v>51</v>
      </c>
    </row>
    <row r="185" spans="1:11" x14ac:dyDescent="0.45">
      <c r="A185" t="s">
        <v>90</v>
      </c>
      <c r="B185" t="s">
        <v>4</v>
      </c>
      <c r="C185" t="s">
        <v>84</v>
      </c>
      <c r="D185" t="s">
        <v>51</v>
      </c>
      <c r="E185" t="s">
        <v>46</v>
      </c>
      <c r="F185" t="s">
        <v>51</v>
      </c>
      <c r="G185" t="s">
        <v>49</v>
      </c>
      <c r="H185" t="s">
        <v>50</v>
      </c>
      <c r="I185">
        <v>2030</v>
      </c>
      <c r="J185">
        <v>756.9864</v>
      </c>
      <c r="K185" t="s">
        <v>51</v>
      </c>
    </row>
    <row r="186" spans="1:11" x14ac:dyDescent="0.45">
      <c r="A186" t="s">
        <v>90</v>
      </c>
      <c r="B186" t="s">
        <v>0</v>
      </c>
      <c r="C186" t="s">
        <v>84</v>
      </c>
      <c r="D186" t="s">
        <v>51</v>
      </c>
      <c r="E186" t="s">
        <v>46</v>
      </c>
      <c r="F186" t="s">
        <v>51</v>
      </c>
      <c r="G186" t="s">
        <v>49</v>
      </c>
      <c r="H186" t="s">
        <v>50</v>
      </c>
      <c r="I186">
        <v>2030</v>
      </c>
      <c r="J186">
        <v>756.9864</v>
      </c>
      <c r="K186" t="s">
        <v>51</v>
      </c>
    </row>
    <row r="187" spans="1:11" x14ac:dyDescent="0.45">
      <c r="A187" t="s">
        <v>90</v>
      </c>
      <c r="B187" t="s">
        <v>6</v>
      </c>
      <c r="C187" t="s">
        <v>84</v>
      </c>
      <c r="D187" t="s">
        <v>51</v>
      </c>
      <c r="E187" t="s">
        <v>46</v>
      </c>
      <c r="F187" t="s">
        <v>51</v>
      </c>
      <c r="G187" t="s">
        <v>49</v>
      </c>
      <c r="H187" t="s">
        <v>50</v>
      </c>
      <c r="I187">
        <v>2030</v>
      </c>
      <c r="J187">
        <v>756.9864</v>
      </c>
      <c r="K187" t="s">
        <v>51</v>
      </c>
    </row>
    <row r="188" spans="1:11" x14ac:dyDescent="0.45">
      <c r="A188" t="s">
        <v>90</v>
      </c>
      <c r="B188" t="s">
        <v>5</v>
      </c>
      <c r="C188" t="s">
        <v>84</v>
      </c>
      <c r="D188" t="s">
        <v>51</v>
      </c>
      <c r="E188" t="s">
        <v>46</v>
      </c>
      <c r="F188" t="s">
        <v>51</v>
      </c>
      <c r="G188" t="s">
        <v>49</v>
      </c>
      <c r="H188" t="s">
        <v>50</v>
      </c>
      <c r="I188">
        <v>2030</v>
      </c>
      <c r="J188">
        <v>413.30370000000005</v>
      </c>
      <c r="K188" t="s">
        <v>51</v>
      </c>
    </row>
    <row r="189" spans="1:11" x14ac:dyDescent="0.45">
      <c r="A189" t="s">
        <v>90</v>
      </c>
      <c r="B189" t="s">
        <v>2</v>
      </c>
      <c r="C189" t="s">
        <v>84</v>
      </c>
      <c r="D189" t="s">
        <v>51</v>
      </c>
      <c r="E189" t="s">
        <v>46</v>
      </c>
      <c r="F189" t="s">
        <v>51</v>
      </c>
      <c r="G189" t="s">
        <v>49</v>
      </c>
      <c r="H189" t="s">
        <v>50</v>
      </c>
      <c r="I189">
        <v>2030</v>
      </c>
      <c r="J189">
        <v>671.08005000000003</v>
      </c>
      <c r="K189" t="s">
        <v>51</v>
      </c>
    </row>
    <row r="190" spans="1:11" x14ac:dyDescent="0.45">
      <c r="A190" t="s">
        <v>90</v>
      </c>
      <c r="B190" t="s">
        <v>1</v>
      </c>
      <c r="C190" t="s">
        <v>84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2030</v>
      </c>
      <c r="J190">
        <v>485.78874999999999</v>
      </c>
      <c r="K190" t="s">
        <v>51</v>
      </c>
    </row>
    <row r="191" spans="1:11" x14ac:dyDescent="0.45">
      <c r="A191" t="s">
        <v>90</v>
      </c>
      <c r="B191" t="s">
        <v>3</v>
      </c>
      <c r="C191" t="s">
        <v>84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2035</v>
      </c>
      <c r="J191">
        <v>421.59135000000003</v>
      </c>
      <c r="K191" t="s">
        <v>48</v>
      </c>
    </row>
    <row r="192" spans="1:11" x14ac:dyDescent="0.45">
      <c r="A192" t="s">
        <v>90</v>
      </c>
      <c r="B192" t="s">
        <v>4</v>
      </c>
      <c r="C192" t="s">
        <v>84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2035</v>
      </c>
      <c r="J192">
        <v>666.57940000000008</v>
      </c>
      <c r="K192" t="s">
        <v>48</v>
      </c>
    </row>
    <row r="193" spans="1:11" x14ac:dyDescent="0.45">
      <c r="A193" t="s">
        <v>90</v>
      </c>
      <c r="B193" t="s">
        <v>0</v>
      </c>
      <c r="C193" t="s">
        <v>84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2035</v>
      </c>
      <c r="J193">
        <v>599.35220000000004</v>
      </c>
      <c r="K193" t="s">
        <v>48</v>
      </c>
    </row>
    <row r="194" spans="1:11" x14ac:dyDescent="0.45">
      <c r="A194" t="s">
        <v>90</v>
      </c>
      <c r="B194" t="s">
        <v>6</v>
      </c>
      <c r="C194" t="s">
        <v>84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2035</v>
      </c>
      <c r="J194">
        <v>632.59105</v>
      </c>
      <c r="K194" t="s">
        <v>48</v>
      </c>
    </row>
    <row r="195" spans="1:11" x14ac:dyDescent="0.45">
      <c r="A195" t="s">
        <v>90</v>
      </c>
      <c r="B195" t="s">
        <v>5</v>
      </c>
      <c r="C195" t="s">
        <v>84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2035</v>
      </c>
      <c r="J195">
        <v>175.54374999999999</v>
      </c>
      <c r="K195" t="s">
        <v>48</v>
      </c>
    </row>
    <row r="196" spans="1:11" x14ac:dyDescent="0.45">
      <c r="A196" t="s">
        <v>90</v>
      </c>
      <c r="B196" t="s">
        <v>2</v>
      </c>
      <c r="C196" t="s">
        <v>84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2035</v>
      </c>
      <c r="J196">
        <v>466.88824999999997</v>
      </c>
      <c r="K196" t="s">
        <v>48</v>
      </c>
    </row>
    <row r="197" spans="1:11" x14ac:dyDescent="0.45">
      <c r="A197" t="s">
        <v>90</v>
      </c>
      <c r="B197" t="s">
        <v>1</v>
      </c>
      <c r="C197" t="s">
        <v>84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2035</v>
      </c>
      <c r="J197">
        <v>195.16040000000001</v>
      </c>
      <c r="K197" t="s">
        <v>48</v>
      </c>
    </row>
    <row r="198" spans="1:11" x14ac:dyDescent="0.45">
      <c r="A198" t="s">
        <v>90</v>
      </c>
      <c r="B198" t="s">
        <v>3</v>
      </c>
      <c r="C198" t="s">
        <v>84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2035</v>
      </c>
      <c r="J198">
        <v>448.68040000000002</v>
      </c>
      <c r="K198" t="s">
        <v>51</v>
      </c>
    </row>
    <row r="199" spans="1:11" x14ac:dyDescent="0.45">
      <c r="A199" t="s">
        <v>90</v>
      </c>
      <c r="B199" t="s">
        <v>4</v>
      </c>
      <c r="C199" t="s">
        <v>84</v>
      </c>
      <c r="D199" t="s">
        <v>51</v>
      </c>
      <c r="E199" t="s">
        <v>46</v>
      </c>
      <c r="F199" t="s">
        <v>51</v>
      </c>
      <c r="G199" t="s">
        <v>49</v>
      </c>
      <c r="H199" t="s">
        <v>50</v>
      </c>
      <c r="I199">
        <v>2035</v>
      </c>
      <c r="J199">
        <v>688.83834999999999</v>
      </c>
      <c r="K199" t="s">
        <v>51</v>
      </c>
    </row>
    <row r="200" spans="1:11" x14ac:dyDescent="0.45">
      <c r="A200" t="s">
        <v>90</v>
      </c>
      <c r="B200" t="s">
        <v>0</v>
      </c>
      <c r="C200" t="s">
        <v>84</v>
      </c>
      <c r="D200" t="s">
        <v>51</v>
      </c>
      <c r="E200" t="s">
        <v>46</v>
      </c>
      <c r="F200" t="s">
        <v>51</v>
      </c>
      <c r="G200" t="s">
        <v>49</v>
      </c>
      <c r="H200" t="s">
        <v>50</v>
      </c>
      <c r="I200">
        <v>2035</v>
      </c>
      <c r="J200">
        <v>629.47365000000002</v>
      </c>
      <c r="K200" t="s">
        <v>51</v>
      </c>
    </row>
    <row r="201" spans="1:11" x14ac:dyDescent="0.45">
      <c r="A201" t="s">
        <v>90</v>
      </c>
      <c r="B201" t="s">
        <v>6</v>
      </c>
      <c r="C201" t="s">
        <v>84</v>
      </c>
      <c r="D201" t="s">
        <v>51</v>
      </c>
      <c r="E201" t="s">
        <v>46</v>
      </c>
      <c r="F201" t="s">
        <v>51</v>
      </c>
      <c r="G201" t="s">
        <v>49</v>
      </c>
      <c r="H201" t="s">
        <v>50</v>
      </c>
      <c r="I201">
        <v>2035</v>
      </c>
      <c r="J201">
        <v>664.21285</v>
      </c>
      <c r="K201" t="s">
        <v>51</v>
      </c>
    </row>
    <row r="202" spans="1:11" x14ac:dyDescent="0.45">
      <c r="A202" t="s">
        <v>90</v>
      </c>
      <c r="B202" t="s">
        <v>5</v>
      </c>
      <c r="C202" t="s">
        <v>84</v>
      </c>
      <c r="D202" t="s">
        <v>51</v>
      </c>
      <c r="E202" t="s">
        <v>46</v>
      </c>
      <c r="F202" t="s">
        <v>51</v>
      </c>
      <c r="G202" t="s">
        <v>49</v>
      </c>
      <c r="H202" t="s">
        <v>50</v>
      </c>
      <c r="I202">
        <v>2035</v>
      </c>
      <c r="J202">
        <v>212.07</v>
      </c>
      <c r="K202" t="s">
        <v>51</v>
      </c>
    </row>
    <row r="203" spans="1:11" x14ac:dyDescent="0.45">
      <c r="A203" t="s">
        <v>90</v>
      </c>
      <c r="B203" t="s">
        <v>2</v>
      </c>
      <c r="C203" t="s">
        <v>84</v>
      </c>
      <c r="D203" t="s">
        <v>51</v>
      </c>
      <c r="E203" t="s">
        <v>46</v>
      </c>
      <c r="F203" t="s">
        <v>51</v>
      </c>
      <c r="G203" t="s">
        <v>49</v>
      </c>
      <c r="H203" t="s">
        <v>50</v>
      </c>
      <c r="I203">
        <v>2035</v>
      </c>
      <c r="J203">
        <v>493.86739999999998</v>
      </c>
      <c r="K203" t="s">
        <v>51</v>
      </c>
    </row>
    <row r="204" spans="1:11" x14ac:dyDescent="0.45">
      <c r="A204" t="s">
        <v>90</v>
      </c>
      <c r="B204" t="s">
        <v>1</v>
      </c>
      <c r="C204" t="s">
        <v>84</v>
      </c>
      <c r="D204" t="s">
        <v>51</v>
      </c>
      <c r="E204" t="s">
        <v>46</v>
      </c>
      <c r="F204" t="s">
        <v>51</v>
      </c>
      <c r="G204" t="s">
        <v>49</v>
      </c>
      <c r="H204" t="s">
        <v>50</v>
      </c>
      <c r="I204">
        <v>2035</v>
      </c>
      <c r="J204">
        <v>233.98230000000001</v>
      </c>
      <c r="K204" t="s">
        <v>51</v>
      </c>
    </row>
    <row r="205" spans="1:11" x14ac:dyDescent="0.45">
      <c r="A205" t="s">
        <v>90</v>
      </c>
      <c r="B205" t="s">
        <v>3</v>
      </c>
      <c r="C205" t="s">
        <v>84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2040</v>
      </c>
      <c r="J205">
        <v>243.93270000000001</v>
      </c>
      <c r="K205" t="s">
        <v>48</v>
      </c>
    </row>
    <row r="206" spans="1:11" x14ac:dyDescent="0.45">
      <c r="A206" t="s">
        <v>90</v>
      </c>
      <c r="B206" t="s">
        <v>4</v>
      </c>
      <c r="C206" t="s">
        <v>84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2040</v>
      </c>
      <c r="J206">
        <v>601.90264999999999</v>
      </c>
      <c r="K206" t="s">
        <v>48</v>
      </c>
    </row>
    <row r="207" spans="1:11" x14ac:dyDescent="0.45">
      <c r="A207" t="s">
        <v>90</v>
      </c>
      <c r="B207" t="s">
        <v>0</v>
      </c>
      <c r="C207" t="s">
        <v>84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2040</v>
      </c>
      <c r="J207">
        <v>218.97615000000002</v>
      </c>
      <c r="K207" t="s">
        <v>48</v>
      </c>
    </row>
    <row r="208" spans="1:11" x14ac:dyDescent="0.45">
      <c r="A208" t="s">
        <v>90</v>
      </c>
      <c r="B208" t="s">
        <v>6</v>
      </c>
      <c r="C208" t="s">
        <v>84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2040</v>
      </c>
      <c r="J208">
        <v>420.28615000000002</v>
      </c>
      <c r="K208" t="s">
        <v>48</v>
      </c>
    </row>
    <row r="209" spans="1:11" x14ac:dyDescent="0.45">
      <c r="A209" t="s">
        <v>90</v>
      </c>
      <c r="B209" t="s">
        <v>5</v>
      </c>
      <c r="C209" t="s">
        <v>84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2040</v>
      </c>
      <c r="J209">
        <v>14.96035</v>
      </c>
      <c r="K209" t="s">
        <v>48</v>
      </c>
    </row>
    <row r="210" spans="1:11" x14ac:dyDescent="0.45">
      <c r="A210" t="s">
        <v>90</v>
      </c>
      <c r="B210" t="s">
        <v>2</v>
      </c>
      <c r="C210" t="s">
        <v>84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2040</v>
      </c>
      <c r="J210">
        <v>332.5847</v>
      </c>
      <c r="K210" t="s">
        <v>48</v>
      </c>
    </row>
    <row r="211" spans="1:11" x14ac:dyDescent="0.45">
      <c r="A211" t="s">
        <v>90</v>
      </c>
      <c r="B211" t="s">
        <v>1</v>
      </c>
      <c r="C211" t="s">
        <v>84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2040</v>
      </c>
      <c r="J211">
        <v>7.6843500000000002</v>
      </c>
      <c r="K211" t="s">
        <v>48</v>
      </c>
    </row>
    <row r="212" spans="1:11" x14ac:dyDescent="0.45">
      <c r="A212" t="s">
        <v>90</v>
      </c>
      <c r="B212" t="s">
        <v>3</v>
      </c>
      <c r="C212" t="s">
        <v>84</v>
      </c>
      <c r="D212" t="s">
        <v>51</v>
      </c>
      <c r="E212" t="s">
        <v>46</v>
      </c>
      <c r="F212" t="s">
        <v>51</v>
      </c>
      <c r="G212" t="s">
        <v>49</v>
      </c>
      <c r="H212" t="s">
        <v>50</v>
      </c>
      <c r="I212">
        <v>2040</v>
      </c>
      <c r="J212">
        <v>276.60315000000003</v>
      </c>
      <c r="K212" t="s">
        <v>51</v>
      </c>
    </row>
    <row r="213" spans="1:11" x14ac:dyDescent="0.45">
      <c r="A213" t="s">
        <v>90</v>
      </c>
      <c r="B213" t="s">
        <v>4</v>
      </c>
      <c r="C213" t="s">
        <v>84</v>
      </c>
      <c r="D213" t="s">
        <v>51</v>
      </c>
      <c r="E213" t="s">
        <v>46</v>
      </c>
      <c r="F213" t="s">
        <v>51</v>
      </c>
      <c r="G213" t="s">
        <v>49</v>
      </c>
      <c r="H213" t="s">
        <v>50</v>
      </c>
      <c r="I213">
        <v>2040</v>
      </c>
      <c r="J213">
        <v>628.12310000000002</v>
      </c>
      <c r="K213" t="s">
        <v>51</v>
      </c>
    </row>
    <row r="214" spans="1:11" x14ac:dyDescent="0.45">
      <c r="A214" t="s">
        <v>90</v>
      </c>
      <c r="B214" t="s">
        <v>0</v>
      </c>
      <c r="C214" t="s">
        <v>84</v>
      </c>
      <c r="D214" t="s">
        <v>51</v>
      </c>
      <c r="E214" t="s">
        <v>46</v>
      </c>
      <c r="F214" t="s">
        <v>51</v>
      </c>
      <c r="G214" t="s">
        <v>49</v>
      </c>
      <c r="H214" t="s">
        <v>50</v>
      </c>
      <c r="I214">
        <v>2040</v>
      </c>
      <c r="J214">
        <v>253.73795000000001</v>
      </c>
      <c r="K214" t="s">
        <v>51</v>
      </c>
    </row>
    <row r="215" spans="1:11" x14ac:dyDescent="0.45">
      <c r="A215" t="s">
        <v>90</v>
      </c>
      <c r="B215" t="s">
        <v>6</v>
      </c>
      <c r="C215" t="s">
        <v>84</v>
      </c>
      <c r="D215" t="s">
        <v>51</v>
      </c>
      <c r="E215" t="s">
        <v>46</v>
      </c>
      <c r="F215" t="s">
        <v>51</v>
      </c>
      <c r="G215" t="s">
        <v>49</v>
      </c>
      <c r="H215" t="s">
        <v>50</v>
      </c>
      <c r="I215">
        <v>2040</v>
      </c>
      <c r="J215">
        <v>448.63625000000002</v>
      </c>
      <c r="K215" t="s">
        <v>51</v>
      </c>
    </row>
    <row r="216" spans="1:11" x14ac:dyDescent="0.45">
      <c r="A216" t="s">
        <v>90</v>
      </c>
      <c r="B216" t="s">
        <v>5</v>
      </c>
      <c r="C216" t="s">
        <v>84</v>
      </c>
      <c r="D216" t="s">
        <v>51</v>
      </c>
      <c r="E216" t="s">
        <v>46</v>
      </c>
      <c r="F216" t="s">
        <v>51</v>
      </c>
      <c r="G216" t="s">
        <v>49</v>
      </c>
      <c r="H216" t="s">
        <v>50</v>
      </c>
      <c r="I216">
        <v>2040</v>
      </c>
      <c r="J216">
        <v>56.285399999999996</v>
      </c>
      <c r="K216" t="s">
        <v>51</v>
      </c>
    </row>
    <row r="217" spans="1:11" x14ac:dyDescent="0.45">
      <c r="A217" t="s">
        <v>90</v>
      </c>
      <c r="B217" t="s">
        <v>2</v>
      </c>
      <c r="C217" t="s">
        <v>84</v>
      </c>
      <c r="D217" t="s">
        <v>51</v>
      </c>
      <c r="E217" t="s">
        <v>46</v>
      </c>
      <c r="F217" t="s">
        <v>51</v>
      </c>
      <c r="G217" t="s">
        <v>49</v>
      </c>
      <c r="H217" t="s">
        <v>50</v>
      </c>
      <c r="I217">
        <v>2040</v>
      </c>
      <c r="J217">
        <v>365.11469999999997</v>
      </c>
      <c r="K217" t="s">
        <v>51</v>
      </c>
    </row>
    <row r="218" spans="1:11" x14ac:dyDescent="0.45">
      <c r="A218" t="s">
        <v>90</v>
      </c>
      <c r="B218" t="s">
        <v>1</v>
      </c>
      <c r="C218" t="s">
        <v>84</v>
      </c>
      <c r="D218" t="s">
        <v>51</v>
      </c>
      <c r="E218" t="s">
        <v>46</v>
      </c>
      <c r="F218" t="s">
        <v>51</v>
      </c>
      <c r="G218" t="s">
        <v>49</v>
      </c>
      <c r="H218" t="s">
        <v>50</v>
      </c>
      <c r="I218">
        <v>2040</v>
      </c>
      <c r="J218">
        <v>47.462850000000003</v>
      </c>
      <c r="K218" t="s">
        <v>51</v>
      </c>
    </row>
    <row r="219" spans="1:11" x14ac:dyDescent="0.45">
      <c r="A219" t="s">
        <v>90</v>
      </c>
      <c r="B219" t="s">
        <v>3</v>
      </c>
      <c r="C219" t="s">
        <v>84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2045</v>
      </c>
      <c r="J219">
        <v>129.91034999999999</v>
      </c>
      <c r="K219" t="s">
        <v>48</v>
      </c>
    </row>
    <row r="220" spans="1:11" x14ac:dyDescent="0.45">
      <c r="A220" t="s">
        <v>90</v>
      </c>
      <c r="B220" t="s">
        <v>4</v>
      </c>
      <c r="C220" t="s">
        <v>84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2045</v>
      </c>
      <c r="J220">
        <v>538.90139999999997</v>
      </c>
      <c r="K220" t="s">
        <v>48</v>
      </c>
    </row>
    <row r="221" spans="1:11" x14ac:dyDescent="0.45">
      <c r="A221" t="s">
        <v>90</v>
      </c>
      <c r="B221" t="s">
        <v>0</v>
      </c>
      <c r="C221" t="s">
        <v>84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2045</v>
      </c>
      <c r="J221">
        <v>-14.1548</v>
      </c>
      <c r="K221" t="s">
        <v>48</v>
      </c>
    </row>
    <row r="222" spans="1:11" x14ac:dyDescent="0.45">
      <c r="A222" t="s">
        <v>90</v>
      </c>
      <c r="B222" t="s">
        <v>6</v>
      </c>
      <c r="C222" t="s">
        <v>84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2045</v>
      </c>
      <c r="J222">
        <v>268.06614999999999</v>
      </c>
      <c r="K222" t="s">
        <v>48</v>
      </c>
    </row>
    <row r="223" spans="1:11" x14ac:dyDescent="0.45">
      <c r="A223" t="s">
        <v>90</v>
      </c>
      <c r="B223" t="s">
        <v>5</v>
      </c>
      <c r="C223" t="s">
        <v>84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2045</v>
      </c>
      <c r="J223">
        <v>-60.577100000000002</v>
      </c>
      <c r="K223" t="s">
        <v>48</v>
      </c>
    </row>
    <row r="224" spans="1:11" x14ac:dyDescent="0.45">
      <c r="A224" t="s">
        <v>90</v>
      </c>
      <c r="B224" t="s">
        <v>2</v>
      </c>
      <c r="C224" t="s">
        <v>84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2045</v>
      </c>
      <c r="J224">
        <v>250.4847</v>
      </c>
      <c r="K224" t="s">
        <v>48</v>
      </c>
    </row>
    <row r="225" spans="1:11" x14ac:dyDescent="0.45">
      <c r="A225" t="s">
        <v>90</v>
      </c>
      <c r="B225" t="s">
        <v>1</v>
      </c>
      <c r="C225" t="s">
        <v>84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2045</v>
      </c>
      <c r="J225">
        <v>-69.521999999999991</v>
      </c>
      <c r="K225" t="s">
        <v>48</v>
      </c>
    </row>
    <row r="226" spans="1:11" x14ac:dyDescent="0.45">
      <c r="A226" t="s">
        <v>90</v>
      </c>
      <c r="B226" t="s">
        <v>3</v>
      </c>
      <c r="C226" t="s">
        <v>84</v>
      </c>
      <c r="D226" t="s">
        <v>51</v>
      </c>
      <c r="E226" t="s">
        <v>46</v>
      </c>
      <c r="F226" t="s">
        <v>51</v>
      </c>
      <c r="G226" t="s">
        <v>49</v>
      </c>
      <c r="H226" t="s">
        <v>50</v>
      </c>
      <c r="I226">
        <v>2045</v>
      </c>
      <c r="J226">
        <v>168.2063</v>
      </c>
      <c r="K226" t="s">
        <v>51</v>
      </c>
    </row>
    <row r="227" spans="1:11" x14ac:dyDescent="0.45">
      <c r="A227" t="s">
        <v>90</v>
      </c>
      <c r="B227" t="s">
        <v>4</v>
      </c>
      <c r="C227" t="s">
        <v>84</v>
      </c>
      <c r="D227" t="s">
        <v>51</v>
      </c>
      <c r="E227" t="s">
        <v>46</v>
      </c>
      <c r="F227" t="s">
        <v>51</v>
      </c>
      <c r="G227" t="s">
        <v>49</v>
      </c>
      <c r="H227" t="s">
        <v>50</v>
      </c>
      <c r="I227">
        <v>2045</v>
      </c>
      <c r="J227">
        <v>569.35750000000007</v>
      </c>
      <c r="K227" t="s">
        <v>51</v>
      </c>
    </row>
    <row r="228" spans="1:11" x14ac:dyDescent="0.45">
      <c r="A228" t="s">
        <v>90</v>
      </c>
      <c r="B228" t="s">
        <v>0</v>
      </c>
      <c r="C228" t="s">
        <v>84</v>
      </c>
      <c r="D228" t="s">
        <v>51</v>
      </c>
      <c r="E228" t="s">
        <v>46</v>
      </c>
      <c r="F228" t="s">
        <v>51</v>
      </c>
      <c r="G228" t="s">
        <v>49</v>
      </c>
      <c r="H228" t="s">
        <v>50</v>
      </c>
      <c r="I228">
        <v>2045</v>
      </c>
      <c r="J228">
        <v>26.489599999999999</v>
      </c>
      <c r="K228" t="s">
        <v>51</v>
      </c>
    </row>
    <row r="229" spans="1:11" x14ac:dyDescent="0.45">
      <c r="A229" t="s">
        <v>90</v>
      </c>
      <c r="B229" t="s">
        <v>6</v>
      </c>
      <c r="C229" t="s">
        <v>84</v>
      </c>
      <c r="D229" t="s">
        <v>51</v>
      </c>
      <c r="E229" t="s">
        <v>46</v>
      </c>
      <c r="F229" t="s">
        <v>51</v>
      </c>
      <c r="G229" t="s">
        <v>49</v>
      </c>
      <c r="H229" t="s">
        <v>50</v>
      </c>
      <c r="I229">
        <v>2045</v>
      </c>
      <c r="J229">
        <v>300.74515000000002</v>
      </c>
      <c r="K229" t="s">
        <v>51</v>
      </c>
    </row>
    <row r="230" spans="1:11" x14ac:dyDescent="0.45">
      <c r="A230" t="s">
        <v>90</v>
      </c>
      <c r="B230" t="s">
        <v>5</v>
      </c>
      <c r="C230" t="s">
        <v>84</v>
      </c>
      <c r="D230" t="s">
        <v>51</v>
      </c>
      <c r="E230" t="s">
        <v>46</v>
      </c>
      <c r="F230" t="s">
        <v>51</v>
      </c>
      <c r="G230" t="s">
        <v>49</v>
      </c>
      <c r="H230" t="s">
        <v>50</v>
      </c>
      <c r="I230">
        <v>2045</v>
      </c>
      <c r="J230">
        <v>-15.357800000000001</v>
      </c>
      <c r="K230" t="s">
        <v>51</v>
      </c>
    </row>
    <row r="231" spans="1:11" x14ac:dyDescent="0.45">
      <c r="A231" t="s">
        <v>90</v>
      </c>
      <c r="B231" t="s">
        <v>2</v>
      </c>
      <c r="C231" t="s">
        <v>84</v>
      </c>
      <c r="D231" t="s">
        <v>51</v>
      </c>
      <c r="E231" t="s">
        <v>46</v>
      </c>
      <c r="F231" t="s">
        <v>51</v>
      </c>
      <c r="G231" t="s">
        <v>49</v>
      </c>
      <c r="H231" t="s">
        <v>50</v>
      </c>
      <c r="I231">
        <v>2045</v>
      </c>
      <c r="J231">
        <v>288.60295000000002</v>
      </c>
      <c r="K231" t="s">
        <v>51</v>
      </c>
    </row>
    <row r="232" spans="1:11" x14ac:dyDescent="0.45">
      <c r="A232" t="s">
        <v>90</v>
      </c>
      <c r="B232" t="s">
        <v>1</v>
      </c>
      <c r="C232" t="s">
        <v>84</v>
      </c>
      <c r="D232" t="s">
        <v>51</v>
      </c>
      <c r="E232" t="s">
        <v>46</v>
      </c>
      <c r="F232" t="s">
        <v>51</v>
      </c>
      <c r="G232" t="s">
        <v>49</v>
      </c>
      <c r="H232" t="s">
        <v>50</v>
      </c>
      <c r="I232">
        <v>2045</v>
      </c>
      <c r="J232">
        <v>-25.247399999999999</v>
      </c>
      <c r="K232" t="s">
        <v>51</v>
      </c>
    </row>
    <row r="233" spans="1:11" x14ac:dyDescent="0.45">
      <c r="A233" t="s">
        <v>90</v>
      </c>
      <c r="B233" t="s">
        <v>3</v>
      </c>
      <c r="C233" t="s">
        <v>84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2050</v>
      </c>
      <c r="J233">
        <v>60.90605</v>
      </c>
      <c r="K233" t="s">
        <v>48</v>
      </c>
    </row>
    <row r="234" spans="1:11" x14ac:dyDescent="0.45">
      <c r="A234" t="s">
        <v>90</v>
      </c>
      <c r="B234" t="s">
        <v>4</v>
      </c>
      <c r="C234" t="s">
        <v>84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2050</v>
      </c>
      <c r="J234">
        <v>486.7192</v>
      </c>
      <c r="K234" t="s">
        <v>48</v>
      </c>
    </row>
    <row r="235" spans="1:11" x14ac:dyDescent="0.45">
      <c r="A235" t="s">
        <v>90</v>
      </c>
      <c r="B235" t="s">
        <v>0</v>
      </c>
      <c r="C235" t="s">
        <v>84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2050</v>
      </c>
      <c r="J235">
        <v>-89.527050000000003</v>
      </c>
      <c r="K235" t="s">
        <v>48</v>
      </c>
    </row>
    <row r="236" spans="1:11" x14ac:dyDescent="0.45">
      <c r="A236" t="s">
        <v>90</v>
      </c>
      <c r="B236" t="s">
        <v>6</v>
      </c>
      <c r="C236" t="s">
        <v>84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2050</v>
      </c>
      <c r="J236">
        <v>156.33789999999999</v>
      </c>
      <c r="K236" t="s">
        <v>48</v>
      </c>
    </row>
    <row r="237" spans="1:11" x14ac:dyDescent="0.45">
      <c r="A237" t="s">
        <v>90</v>
      </c>
      <c r="B237" t="s">
        <v>5</v>
      </c>
      <c r="C237" t="s">
        <v>84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2050</v>
      </c>
      <c r="J237">
        <v>-84.236850000000004</v>
      </c>
      <c r="K237" t="s">
        <v>48</v>
      </c>
    </row>
    <row r="238" spans="1:11" x14ac:dyDescent="0.45">
      <c r="A238" t="s">
        <v>90</v>
      </c>
      <c r="B238" t="s">
        <v>2</v>
      </c>
      <c r="C238" t="s">
        <v>84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2050</v>
      </c>
      <c r="J238">
        <v>185.20339999999999</v>
      </c>
      <c r="K238" t="s">
        <v>48</v>
      </c>
    </row>
    <row r="239" spans="1:11" x14ac:dyDescent="0.45">
      <c r="A239" t="s">
        <v>90</v>
      </c>
      <c r="B239" t="s">
        <v>1</v>
      </c>
      <c r="C239" t="s">
        <v>84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2050</v>
      </c>
      <c r="J239">
        <v>-89.232050000000001</v>
      </c>
      <c r="K239" t="s">
        <v>48</v>
      </c>
    </row>
    <row r="240" spans="1:11" x14ac:dyDescent="0.45">
      <c r="A240" t="s">
        <v>90</v>
      </c>
      <c r="B240" t="s">
        <v>3</v>
      </c>
      <c r="C240" t="s">
        <v>84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2050</v>
      </c>
      <c r="J240">
        <v>104.1361</v>
      </c>
      <c r="K240" t="s">
        <v>51</v>
      </c>
    </row>
    <row r="241" spans="1:11" x14ac:dyDescent="0.45">
      <c r="A241" t="s">
        <v>90</v>
      </c>
      <c r="B241" t="s">
        <v>4</v>
      </c>
      <c r="C241" t="s">
        <v>84</v>
      </c>
      <c r="D241" t="s">
        <v>51</v>
      </c>
      <c r="E241" t="s">
        <v>46</v>
      </c>
      <c r="F241" t="s">
        <v>51</v>
      </c>
      <c r="G241" t="s">
        <v>49</v>
      </c>
      <c r="H241" t="s">
        <v>50</v>
      </c>
      <c r="I241">
        <v>2050</v>
      </c>
      <c r="J241">
        <v>521.06704999999999</v>
      </c>
      <c r="K241" t="s">
        <v>51</v>
      </c>
    </row>
    <row r="242" spans="1:11" x14ac:dyDescent="0.45">
      <c r="A242" t="s">
        <v>90</v>
      </c>
      <c r="B242" t="s">
        <v>0</v>
      </c>
      <c r="C242" t="s">
        <v>84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2050</v>
      </c>
      <c r="J242">
        <v>-43.672249999999998</v>
      </c>
      <c r="K242" t="s">
        <v>51</v>
      </c>
    </row>
    <row r="243" spans="1:11" x14ac:dyDescent="0.45">
      <c r="A243" t="s">
        <v>90</v>
      </c>
      <c r="B243" t="s">
        <v>6</v>
      </c>
      <c r="C243" t="s">
        <v>84</v>
      </c>
      <c r="D243" t="s">
        <v>51</v>
      </c>
      <c r="E243" t="s">
        <v>46</v>
      </c>
      <c r="F243" t="s">
        <v>51</v>
      </c>
      <c r="G243" t="s">
        <v>49</v>
      </c>
      <c r="H243" t="s">
        <v>50</v>
      </c>
      <c r="I243">
        <v>2050</v>
      </c>
      <c r="J243">
        <v>193.13810000000001</v>
      </c>
      <c r="K243" t="s">
        <v>51</v>
      </c>
    </row>
    <row r="244" spans="1:11" x14ac:dyDescent="0.45">
      <c r="A244" t="s">
        <v>90</v>
      </c>
      <c r="B244" t="s">
        <v>5</v>
      </c>
      <c r="C244" t="s">
        <v>84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2050</v>
      </c>
      <c r="J244">
        <v>-35.429949999999998</v>
      </c>
      <c r="K244" t="s">
        <v>51</v>
      </c>
    </row>
    <row r="245" spans="1:11" x14ac:dyDescent="0.45">
      <c r="A245" t="s">
        <v>90</v>
      </c>
      <c r="B245" t="s">
        <v>2</v>
      </c>
      <c r="C245" t="s">
        <v>84</v>
      </c>
      <c r="D245" t="s">
        <v>51</v>
      </c>
      <c r="E245" t="s">
        <v>46</v>
      </c>
      <c r="F245" t="s">
        <v>51</v>
      </c>
      <c r="G245" t="s">
        <v>49</v>
      </c>
      <c r="H245" t="s">
        <v>50</v>
      </c>
      <c r="I245">
        <v>2050</v>
      </c>
      <c r="J245">
        <v>228.40064999999998</v>
      </c>
      <c r="K245" t="s">
        <v>51</v>
      </c>
    </row>
    <row r="246" spans="1:11" x14ac:dyDescent="0.45">
      <c r="A246" t="s">
        <v>90</v>
      </c>
      <c r="B246" t="s">
        <v>1</v>
      </c>
      <c r="C246" t="s">
        <v>84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2050</v>
      </c>
      <c r="J246">
        <v>-40.550849999999997</v>
      </c>
      <c r="K246" t="s">
        <v>51</v>
      </c>
    </row>
    <row r="247" spans="1:11" x14ac:dyDescent="0.45">
      <c r="A247" t="s">
        <v>90</v>
      </c>
      <c r="B247" t="s">
        <v>3</v>
      </c>
      <c r="C247" t="s">
        <v>84</v>
      </c>
      <c r="D247" t="s">
        <v>48</v>
      </c>
      <c r="E247" t="s">
        <v>46</v>
      </c>
      <c r="F247" t="s">
        <v>48</v>
      </c>
      <c r="G247" t="s">
        <v>49</v>
      </c>
      <c r="H247" t="s">
        <v>50</v>
      </c>
      <c r="I247">
        <v>2055</v>
      </c>
      <c r="J247">
        <v>19.866900000000001</v>
      </c>
      <c r="K247" t="s">
        <v>48</v>
      </c>
    </row>
    <row r="248" spans="1:11" x14ac:dyDescent="0.45">
      <c r="A248" t="s">
        <v>90</v>
      </c>
      <c r="B248" t="s">
        <v>4</v>
      </c>
      <c r="C248" t="s">
        <v>84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2055</v>
      </c>
      <c r="J248">
        <v>419.65030000000002</v>
      </c>
      <c r="K248" t="s">
        <v>48</v>
      </c>
    </row>
    <row r="249" spans="1:11" x14ac:dyDescent="0.45">
      <c r="A249" t="s">
        <v>90</v>
      </c>
      <c r="B249" t="s">
        <v>0</v>
      </c>
      <c r="C249" t="s">
        <v>84</v>
      </c>
      <c r="D249" t="s">
        <v>48</v>
      </c>
      <c r="E249" t="s">
        <v>46</v>
      </c>
      <c r="F249" t="s">
        <v>48</v>
      </c>
      <c r="G249" t="s">
        <v>49</v>
      </c>
      <c r="H249" t="s">
        <v>50</v>
      </c>
      <c r="I249">
        <v>2055</v>
      </c>
      <c r="J249">
        <v>-128.09595000000002</v>
      </c>
      <c r="K249" t="s">
        <v>48</v>
      </c>
    </row>
    <row r="250" spans="1:11" x14ac:dyDescent="0.45">
      <c r="A250" t="s">
        <v>90</v>
      </c>
      <c r="B250" t="s">
        <v>6</v>
      </c>
      <c r="C250" t="s">
        <v>84</v>
      </c>
      <c r="D250" t="s">
        <v>48</v>
      </c>
      <c r="E250" t="s">
        <v>46</v>
      </c>
      <c r="F250" t="s">
        <v>48</v>
      </c>
      <c r="G250" t="s">
        <v>49</v>
      </c>
      <c r="H250" t="s">
        <v>50</v>
      </c>
      <c r="I250">
        <v>2055</v>
      </c>
      <c r="J250">
        <v>65.184399999999997</v>
      </c>
      <c r="K250" t="s">
        <v>48</v>
      </c>
    </row>
    <row r="251" spans="1:11" x14ac:dyDescent="0.45">
      <c r="A251" t="s">
        <v>90</v>
      </c>
      <c r="B251" t="s">
        <v>5</v>
      </c>
      <c r="C251" t="s">
        <v>84</v>
      </c>
      <c r="D251" t="s">
        <v>48</v>
      </c>
      <c r="E251" t="s">
        <v>46</v>
      </c>
      <c r="F251" t="s">
        <v>48</v>
      </c>
      <c r="G251" t="s">
        <v>49</v>
      </c>
      <c r="H251" t="s">
        <v>50</v>
      </c>
      <c r="I251">
        <v>2055</v>
      </c>
      <c r="J251">
        <v>-96.799049999999994</v>
      </c>
      <c r="K251" t="s">
        <v>48</v>
      </c>
    </row>
    <row r="252" spans="1:11" x14ac:dyDescent="0.45">
      <c r="A252" t="s">
        <v>90</v>
      </c>
      <c r="B252" t="s">
        <v>2</v>
      </c>
      <c r="C252" t="s">
        <v>84</v>
      </c>
      <c r="D252" t="s">
        <v>48</v>
      </c>
      <c r="E252" t="s">
        <v>46</v>
      </c>
      <c r="F252" t="s">
        <v>48</v>
      </c>
      <c r="G252" t="s">
        <v>49</v>
      </c>
      <c r="H252" t="s">
        <v>50</v>
      </c>
      <c r="I252">
        <v>2055</v>
      </c>
      <c r="J252">
        <v>124.7385</v>
      </c>
      <c r="K252" t="s">
        <v>48</v>
      </c>
    </row>
    <row r="253" spans="1:11" x14ac:dyDescent="0.45">
      <c r="A253" t="s">
        <v>90</v>
      </c>
      <c r="B253" t="s">
        <v>1</v>
      </c>
      <c r="C253" t="s">
        <v>84</v>
      </c>
      <c r="D253" t="s">
        <v>48</v>
      </c>
      <c r="E253" t="s">
        <v>46</v>
      </c>
      <c r="F253" t="s">
        <v>48</v>
      </c>
      <c r="G253" t="s">
        <v>49</v>
      </c>
      <c r="H253" t="s">
        <v>50</v>
      </c>
      <c r="I253">
        <v>2055</v>
      </c>
      <c r="J253">
        <v>-97.1755</v>
      </c>
      <c r="K253" t="s">
        <v>48</v>
      </c>
    </row>
    <row r="254" spans="1:11" x14ac:dyDescent="0.45">
      <c r="A254" t="s">
        <v>90</v>
      </c>
      <c r="B254" t="s">
        <v>3</v>
      </c>
      <c r="C254" t="s">
        <v>84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2055</v>
      </c>
      <c r="J254">
        <v>67.881799999999998</v>
      </c>
      <c r="K254" t="s">
        <v>51</v>
      </c>
    </row>
    <row r="255" spans="1:11" x14ac:dyDescent="0.45">
      <c r="A255" t="s">
        <v>90</v>
      </c>
      <c r="B255" t="s">
        <v>4</v>
      </c>
      <c r="C255" t="s">
        <v>84</v>
      </c>
      <c r="D255" t="s">
        <v>51</v>
      </c>
      <c r="E255" t="s">
        <v>46</v>
      </c>
      <c r="F255" t="s">
        <v>51</v>
      </c>
      <c r="G255" t="s">
        <v>49</v>
      </c>
      <c r="H255" t="s">
        <v>50</v>
      </c>
      <c r="I255">
        <v>2055</v>
      </c>
      <c r="J255">
        <v>455.52930000000003</v>
      </c>
      <c r="K255" t="s">
        <v>51</v>
      </c>
    </row>
    <row r="256" spans="1:11" x14ac:dyDescent="0.45">
      <c r="A256" t="s">
        <v>90</v>
      </c>
      <c r="B256" t="s">
        <v>0</v>
      </c>
      <c r="C256" t="s">
        <v>84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2055</v>
      </c>
      <c r="J256">
        <v>-78.113100000000003</v>
      </c>
      <c r="K256" t="s">
        <v>51</v>
      </c>
    </row>
    <row r="257" spans="1:11" x14ac:dyDescent="0.45">
      <c r="A257" t="s">
        <v>90</v>
      </c>
      <c r="B257" t="s">
        <v>6</v>
      </c>
      <c r="C257" t="s">
        <v>84</v>
      </c>
      <c r="D257" t="s">
        <v>51</v>
      </c>
      <c r="E257" t="s">
        <v>46</v>
      </c>
      <c r="F257" t="s">
        <v>51</v>
      </c>
      <c r="G257" t="s">
        <v>49</v>
      </c>
      <c r="H257" t="s">
        <v>50</v>
      </c>
      <c r="I257">
        <v>2055</v>
      </c>
      <c r="J257">
        <v>110.61765</v>
      </c>
      <c r="K257" t="s">
        <v>51</v>
      </c>
    </row>
    <row r="258" spans="1:11" x14ac:dyDescent="0.45">
      <c r="A258" t="s">
        <v>90</v>
      </c>
      <c r="B258" t="s">
        <v>5</v>
      </c>
      <c r="C258" t="s">
        <v>84</v>
      </c>
      <c r="D258" t="s">
        <v>51</v>
      </c>
      <c r="E258" t="s">
        <v>46</v>
      </c>
      <c r="F258" t="s">
        <v>51</v>
      </c>
      <c r="G258" t="s">
        <v>49</v>
      </c>
      <c r="H258" t="s">
        <v>50</v>
      </c>
      <c r="I258">
        <v>2055</v>
      </c>
      <c r="J258">
        <v>-45.414749999999998</v>
      </c>
      <c r="K258" t="s">
        <v>51</v>
      </c>
    </row>
    <row r="259" spans="1:11" x14ac:dyDescent="0.45">
      <c r="A259" t="s">
        <v>90</v>
      </c>
      <c r="B259" t="s">
        <v>2</v>
      </c>
      <c r="C259" t="s">
        <v>84</v>
      </c>
      <c r="D259" t="s">
        <v>51</v>
      </c>
      <c r="E259" t="s">
        <v>46</v>
      </c>
      <c r="F259" t="s">
        <v>51</v>
      </c>
      <c r="G259" t="s">
        <v>49</v>
      </c>
      <c r="H259" t="s">
        <v>50</v>
      </c>
      <c r="I259">
        <v>2055</v>
      </c>
      <c r="J259">
        <v>172.9119</v>
      </c>
      <c r="K259" t="s">
        <v>51</v>
      </c>
    </row>
    <row r="260" spans="1:11" x14ac:dyDescent="0.45">
      <c r="A260" t="s">
        <v>90</v>
      </c>
      <c r="B260" t="s">
        <v>1</v>
      </c>
      <c r="C260" t="s">
        <v>84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2055</v>
      </c>
      <c r="J260">
        <v>-44.501400000000004</v>
      </c>
      <c r="K260" t="s">
        <v>51</v>
      </c>
    </row>
    <row r="261" spans="1:11" x14ac:dyDescent="0.45">
      <c r="A261" t="s">
        <v>90</v>
      </c>
      <c r="B261" t="s">
        <v>3</v>
      </c>
      <c r="C261" t="s">
        <v>84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2060</v>
      </c>
      <c r="J261">
        <v>-15.84845</v>
      </c>
      <c r="K261" t="s">
        <v>48</v>
      </c>
    </row>
    <row r="262" spans="1:11" x14ac:dyDescent="0.45">
      <c r="A262" t="s">
        <v>90</v>
      </c>
      <c r="B262" t="s">
        <v>4</v>
      </c>
      <c r="C262" t="s">
        <v>84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2060</v>
      </c>
      <c r="J262">
        <v>350.57159999999999</v>
      </c>
      <c r="K262" t="s">
        <v>48</v>
      </c>
    </row>
    <row r="263" spans="1:11" x14ac:dyDescent="0.45">
      <c r="A263" t="s">
        <v>90</v>
      </c>
      <c r="B263" t="s">
        <v>0</v>
      </c>
      <c r="C263" t="s">
        <v>84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2060</v>
      </c>
      <c r="J263">
        <v>-154.30964999999998</v>
      </c>
      <c r="K263" t="s">
        <v>48</v>
      </c>
    </row>
    <row r="264" spans="1:11" x14ac:dyDescent="0.45">
      <c r="A264" t="s">
        <v>90</v>
      </c>
      <c r="B264" t="s">
        <v>6</v>
      </c>
      <c r="C264" t="s">
        <v>84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2060</v>
      </c>
      <c r="J264">
        <v>8.0581499999999995</v>
      </c>
      <c r="K264" t="s">
        <v>48</v>
      </c>
    </row>
    <row r="265" spans="1:11" x14ac:dyDescent="0.45">
      <c r="A265" t="s">
        <v>90</v>
      </c>
      <c r="B265" t="s">
        <v>5</v>
      </c>
      <c r="C265" t="s">
        <v>84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2060</v>
      </c>
      <c r="J265">
        <v>-106.05115000000001</v>
      </c>
      <c r="K265" t="s">
        <v>48</v>
      </c>
    </row>
    <row r="266" spans="1:11" x14ac:dyDescent="0.45">
      <c r="A266" t="s">
        <v>90</v>
      </c>
      <c r="B266" t="s">
        <v>2</v>
      </c>
      <c r="C266" t="s">
        <v>84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2060</v>
      </c>
      <c r="J266">
        <v>69.866500000000002</v>
      </c>
      <c r="K266" t="s">
        <v>48</v>
      </c>
    </row>
    <row r="267" spans="1:11" x14ac:dyDescent="0.45">
      <c r="A267" t="s">
        <v>90</v>
      </c>
      <c r="B267" t="s">
        <v>1</v>
      </c>
      <c r="C267" t="s">
        <v>84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2060</v>
      </c>
      <c r="J267">
        <v>-101.1277</v>
      </c>
      <c r="K267" t="s">
        <v>48</v>
      </c>
    </row>
    <row r="268" spans="1:11" x14ac:dyDescent="0.45">
      <c r="A268" t="s">
        <v>90</v>
      </c>
      <c r="B268" t="s">
        <v>3</v>
      </c>
      <c r="C268" t="s">
        <v>84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2060</v>
      </c>
      <c r="J268">
        <v>33.417550000000006</v>
      </c>
      <c r="K268" t="s">
        <v>51</v>
      </c>
    </row>
    <row r="269" spans="1:11" x14ac:dyDescent="0.45">
      <c r="A269" t="s">
        <v>90</v>
      </c>
      <c r="B269" t="s">
        <v>4</v>
      </c>
      <c r="C269" t="s">
        <v>84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2060</v>
      </c>
      <c r="J269">
        <v>387.78779999999995</v>
      </c>
      <c r="K269" t="s">
        <v>51</v>
      </c>
    </row>
    <row r="270" spans="1:11" x14ac:dyDescent="0.45">
      <c r="A270" t="s">
        <v>90</v>
      </c>
      <c r="B270" t="s">
        <v>0</v>
      </c>
      <c r="C270" t="s">
        <v>84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2060</v>
      </c>
      <c r="J270">
        <v>-102.39070000000001</v>
      </c>
      <c r="K270" t="s">
        <v>51</v>
      </c>
    </row>
    <row r="271" spans="1:11" x14ac:dyDescent="0.45">
      <c r="A271" t="s">
        <v>90</v>
      </c>
      <c r="B271" t="s">
        <v>6</v>
      </c>
      <c r="C271" t="s">
        <v>84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2060</v>
      </c>
      <c r="J271">
        <v>56.725000000000001</v>
      </c>
      <c r="K271" t="s">
        <v>51</v>
      </c>
    </row>
    <row r="272" spans="1:11" x14ac:dyDescent="0.45">
      <c r="A272" t="s">
        <v>90</v>
      </c>
      <c r="B272" t="s">
        <v>5</v>
      </c>
      <c r="C272" t="s">
        <v>84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2060</v>
      </c>
      <c r="J272">
        <v>-54.443350000000002</v>
      </c>
      <c r="K272" t="s">
        <v>51</v>
      </c>
    </row>
    <row r="273" spans="1:11" x14ac:dyDescent="0.45">
      <c r="A273" t="s">
        <v>90</v>
      </c>
      <c r="B273" t="s">
        <v>2</v>
      </c>
      <c r="C273" t="s">
        <v>84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2060</v>
      </c>
      <c r="J273">
        <v>119.31995000000001</v>
      </c>
      <c r="K273" t="s">
        <v>51</v>
      </c>
    </row>
    <row r="274" spans="1:11" x14ac:dyDescent="0.45">
      <c r="A274" t="s">
        <v>90</v>
      </c>
      <c r="B274" t="s">
        <v>1</v>
      </c>
      <c r="C274" t="s">
        <v>84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2060</v>
      </c>
      <c r="J274">
        <v>-48.567050000000002</v>
      </c>
      <c r="K274" t="s">
        <v>51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2065</v>
      </c>
      <c r="J275">
        <v>-36.640549999999998</v>
      </c>
      <c r="K275" t="s">
        <v>48</v>
      </c>
    </row>
    <row r="276" spans="1:11" x14ac:dyDescent="0.45">
      <c r="A276" t="s">
        <v>90</v>
      </c>
      <c r="B276" t="s">
        <v>4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2065</v>
      </c>
      <c r="J276">
        <v>313.46839999999997</v>
      </c>
      <c r="K276" t="s">
        <v>48</v>
      </c>
    </row>
    <row r="277" spans="1:11" x14ac:dyDescent="0.45">
      <c r="A277" t="s">
        <v>90</v>
      </c>
      <c r="B277" t="s">
        <v>0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-169.04955000000001</v>
      </c>
      <c r="K277" t="s">
        <v>48</v>
      </c>
    </row>
    <row r="278" spans="1:11" x14ac:dyDescent="0.45">
      <c r="A278" t="s">
        <v>90</v>
      </c>
      <c r="B278" t="s">
        <v>6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2065</v>
      </c>
      <c r="J278">
        <v>-8.2002500000000005</v>
      </c>
      <c r="K278" t="s">
        <v>48</v>
      </c>
    </row>
    <row r="279" spans="1:11" x14ac:dyDescent="0.45">
      <c r="A279" t="s">
        <v>90</v>
      </c>
      <c r="B279" t="s">
        <v>5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2065</v>
      </c>
      <c r="J279">
        <v>-114.18559999999999</v>
      </c>
      <c r="K279" t="s">
        <v>48</v>
      </c>
    </row>
    <row r="280" spans="1:11" x14ac:dyDescent="0.45">
      <c r="A280" t="s">
        <v>90</v>
      </c>
      <c r="B280" t="s">
        <v>2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2065</v>
      </c>
      <c r="J280">
        <v>39.4041</v>
      </c>
      <c r="K280" t="s">
        <v>48</v>
      </c>
    </row>
    <row r="281" spans="1:11" x14ac:dyDescent="0.45">
      <c r="A281" t="s">
        <v>90</v>
      </c>
      <c r="B281" t="s">
        <v>1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2065</v>
      </c>
      <c r="J281">
        <v>-114.884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2065</v>
      </c>
      <c r="J282">
        <v>13.33475</v>
      </c>
      <c r="K282" t="s">
        <v>51</v>
      </c>
    </row>
    <row r="283" spans="1:11" x14ac:dyDescent="0.45">
      <c r="A283" t="s">
        <v>90</v>
      </c>
      <c r="B283" t="s">
        <v>4</v>
      </c>
      <c r="C283" t="s">
        <v>84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2065</v>
      </c>
      <c r="J283">
        <v>351.7099</v>
      </c>
      <c r="K283" t="s">
        <v>51</v>
      </c>
    </row>
    <row r="284" spans="1:11" x14ac:dyDescent="0.45">
      <c r="A284" t="s">
        <v>90</v>
      </c>
      <c r="B284" t="s">
        <v>0</v>
      </c>
      <c r="C284" t="s">
        <v>84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2065</v>
      </c>
      <c r="J284">
        <v>-117.3613</v>
      </c>
      <c r="K284" t="s">
        <v>51</v>
      </c>
    </row>
    <row r="285" spans="1:11" x14ac:dyDescent="0.45">
      <c r="A285" t="s">
        <v>90</v>
      </c>
      <c r="B285" t="s">
        <v>6</v>
      </c>
      <c r="C285" t="s">
        <v>84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2065</v>
      </c>
      <c r="J285">
        <v>41.24485</v>
      </c>
      <c r="K285" t="s">
        <v>51</v>
      </c>
    </row>
    <row r="286" spans="1:11" x14ac:dyDescent="0.45">
      <c r="A286" t="s">
        <v>90</v>
      </c>
      <c r="B286" t="s">
        <v>5</v>
      </c>
      <c r="C286" t="s">
        <v>84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2065</v>
      </c>
      <c r="J286">
        <v>-62.518500000000003</v>
      </c>
      <c r="K286" t="s">
        <v>51</v>
      </c>
    </row>
    <row r="287" spans="1:11" x14ac:dyDescent="0.45">
      <c r="A287" t="s">
        <v>90</v>
      </c>
      <c r="B287" t="s">
        <v>2</v>
      </c>
      <c r="C287" t="s">
        <v>84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2065</v>
      </c>
      <c r="J287">
        <v>88.792500000000004</v>
      </c>
      <c r="K287" t="s">
        <v>51</v>
      </c>
    </row>
    <row r="288" spans="1:11" x14ac:dyDescent="0.45">
      <c r="A288" t="s">
        <v>90</v>
      </c>
      <c r="B288" t="s">
        <v>1</v>
      </c>
      <c r="C288" t="s">
        <v>84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2065</v>
      </c>
      <c r="J288">
        <v>-62.650000000000006</v>
      </c>
      <c r="K288" t="s">
        <v>51</v>
      </c>
    </row>
    <row r="289" spans="1:11" x14ac:dyDescent="0.45">
      <c r="A289" t="s">
        <v>90</v>
      </c>
      <c r="B289" t="s">
        <v>3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2070</v>
      </c>
      <c r="J289">
        <v>-57.432499999999997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2070</v>
      </c>
      <c r="J290">
        <v>276.36525</v>
      </c>
      <c r="K290" t="s">
        <v>48</v>
      </c>
    </row>
    <row r="291" spans="1:11" x14ac:dyDescent="0.45">
      <c r="A291" t="s">
        <v>90</v>
      </c>
      <c r="B291" t="s">
        <v>0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2070</v>
      </c>
      <c r="J291">
        <v>-183.7894</v>
      </c>
      <c r="K291" t="s">
        <v>48</v>
      </c>
    </row>
    <row r="292" spans="1:11" x14ac:dyDescent="0.45">
      <c r="A292" t="s">
        <v>90</v>
      </c>
      <c r="B292" t="s">
        <v>6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2070</v>
      </c>
      <c r="J292">
        <v>-24.458550000000002</v>
      </c>
      <c r="K292" t="s">
        <v>48</v>
      </c>
    </row>
    <row r="293" spans="1:11" x14ac:dyDescent="0.45">
      <c r="A293" t="s">
        <v>90</v>
      </c>
      <c r="B293" t="s">
        <v>5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2070</v>
      </c>
      <c r="J293">
        <v>-122.3201</v>
      </c>
      <c r="K293" t="s">
        <v>48</v>
      </c>
    </row>
    <row r="294" spans="1:11" x14ac:dyDescent="0.45">
      <c r="A294" t="s">
        <v>90</v>
      </c>
      <c r="B294" t="s">
        <v>2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2070</v>
      </c>
      <c r="J294">
        <v>8.9416999999999991</v>
      </c>
      <c r="K294" t="s">
        <v>48</v>
      </c>
    </row>
    <row r="295" spans="1:11" x14ac:dyDescent="0.45">
      <c r="A295" t="s">
        <v>90</v>
      </c>
      <c r="B295" t="s">
        <v>1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-128.64019999999999</v>
      </c>
      <c r="K295" t="s">
        <v>48</v>
      </c>
    </row>
    <row r="296" spans="1:11" x14ac:dyDescent="0.45">
      <c r="A296" t="s">
        <v>90</v>
      </c>
      <c r="B296" t="s">
        <v>3</v>
      </c>
      <c r="C296" t="s">
        <v>84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2070</v>
      </c>
      <c r="J296">
        <v>-6.7480000000000002</v>
      </c>
      <c r="K296" t="s">
        <v>51</v>
      </c>
    </row>
    <row r="297" spans="1:11" x14ac:dyDescent="0.45">
      <c r="A297" t="s">
        <v>90</v>
      </c>
      <c r="B297" t="s">
        <v>4</v>
      </c>
      <c r="C297" t="s">
        <v>84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2070</v>
      </c>
      <c r="J297">
        <v>315.63200000000001</v>
      </c>
      <c r="K297" t="s">
        <v>51</v>
      </c>
    </row>
    <row r="298" spans="1:11" x14ac:dyDescent="0.45">
      <c r="A298" t="s">
        <v>90</v>
      </c>
      <c r="B298" t="s">
        <v>0</v>
      </c>
      <c r="C298" t="s">
        <v>84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2070</v>
      </c>
      <c r="J298">
        <v>-132.33179999999999</v>
      </c>
      <c r="K298" t="s">
        <v>51</v>
      </c>
    </row>
    <row r="299" spans="1:11" x14ac:dyDescent="0.45">
      <c r="A299" t="s">
        <v>90</v>
      </c>
      <c r="B299" t="s">
        <v>6</v>
      </c>
      <c r="C299" t="s">
        <v>84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2070</v>
      </c>
      <c r="J299">
        <v>25.764749999999999</v>
      </c>
      <c r="K299" t="s">
        <v>51</v>
      </c>
    </row>
    <row r="300" spans="1:11" x14ac:dyDescent="0.45">
      <c r="A300" t="s">
        <v>90</v>
      </c>
      <c r="B300" t="s">
        <v>5</v>
      </c>
      <c r="C300" t="s">
        <v>84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2070</v>
      </c>
      <c r="J300">
        <v>-70.593700000000013</v>
      </c>
      <c r="K300" t="s">
        <v>51</v>
      </c>
    </row>
    <row r="301" spans="1:11" x14ac:dyDescent="0.45">
      <c r="A301" t="s">
        <v>90</v>
      </c>
      <c r="B301" t="s">
        <v>2</v>
      </c>
      <c r="C301" t="s">
        <v>84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2070</v>
      </c>
      <c r="J301">
        <v>58.265000000000001</v>
      </c>
      <c r="K301" t="s">
        <v>51</v>
      </c>
    </row>
    <row r="302" spans="1:11" x14ac:dyDescent="0.45">
      <c r="A302" t="s">
        <v>90</v>
      </c>
      <c r="B302" t="s">
        <v>1</v>
      </c>
      <c r="C302" t="s">
        <v>84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2070</v>
      </c>
      <c r="J302">
        <v>-76.732900000000001</v>
      </c>
      <c r="K302" t="s">
        <v>51</v>
      </c>
    </row>
    <row r="303" spans="1:11" x14ac:dyDescent="0.45">
      <c r="A303" t="s">
        <v>90</v>
      </c>
      <c r="B303" t="s">
        <v>3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2075</v>
      </c>
      <c r="J303">
        <v>-63.638449999999999</v>
      </c>
      <c r="K303" t="s">
        <v>48</v>
      </c>
    </row>
    <row r="304" spans="1:11" x14ac:dyDescent="0.45">
      <c r="A304" t="s">
        <v>90</v>
      </c>
      <c r="B304" t="s">
        <v>4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2075</v>
      </c>
      <c r="J304">
        <v>243.32055000000003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2075</v>
      </c>
      <c r="J305">
        <v>-179.2362</v>
      </c>
      <c r="K305" t="s">
        <v>48</v>
      </c>
    </row>
    <row r="306" spans="1:11" x14ac:dyDescent="0.45">
      <c r="A306" t="s">
        <v>90</v>
      </c>
      <c r="B306" t="s">
        <v>6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2075</v>
      </c>
      <c r="J306">
        <v>-37.139699999999998</v>
      </c>
      <c r="K306" t="s">
        <v>48</v>
      </c>
    </row>
    <row r="307" spans="1:11" x14ac:dyDescent="0.45">
      <c r="A307" t="s">
        <v>90</v>
      </c>
      <c r="B307" t="s">
        <v>5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2075</v>
      </c>
      <c r="J307">
        <v>-130.60890000000001</v>
      </c>
      <c r="K307" t="s">
        <v>48</v>
      </c>
    </row>
    <row r="308" spans="1:11" x14ac:dyDescent="0.45">
      <c r="A308" t="s">
        <v>90</v>
      </c>
      <c r="B308" t="s">
        <v>2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2075</v>
      </c>
      <c r="J308">
        <v>-9.8256499999999996</v>
      </c>
      <c r="K308" t="s">
        <v>48</v>
      </c>
    </row>
    <row r="309" spans="1:11" x14ac:dyDescent="0.45">
      <c r="A309" t="s">
        <v>90</v>
      </c>
      <c r="B309" t="s">
        <v>1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2075</v>
      </c>
      <c r="J309">
        <v>-138.19765000000001</v>
      </c>
      <c r="K309" t="s">
        <v>48</v>
      </c>
    </row>
    <row r="310" spans="1:11" x14ac:dyDescent="0.45">
      <c r="A310" t="s">
        <v>90</v>
      </c>
      <c r="B310" t="s">
        <v>3</v>
      </c>
      <c r="C310" t="s">
        <v>84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2075</v>
      </c>
      <c r="J310">
        <v>-12.71</v>
      </c>
      <c r="K310" t="s">
        <v>51</v>
      </c>
    </row>
    <row r="311" spans="1:11" x14ac:dyDescent="0.45">
      <c r="A311" t="s">
        <v>90</v>
      </c>
      <c r="B311" t="s">
        <v>4</v>
      </c>
      <c r="C311" t="s">
        <v>84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2075</v>
      </c>
      <c r="J311">
        <v>283.47754999999995</v>
      </c>
      <c r="K311" t="s">
        <v>51</v>
      </c>
    </row>
    <row r="312" spans="1:11" x14ac:dyDescent="0.45">
      <c r="A312" t="s">
        <v>90</v>
      </c>
      <c r="B312" t="s">
        <v>0</v>
      </c>
      <c r="C312" t="s">
        <v>84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2075</v>
      </c>
      <c r="J312">
        <v>-127.88030000000001</v>
      </c>
      <c r="K312" t="s">
        <v>51</v>
      </c>
    </row>
    <row r="313" spans="1:11" x14ac:dyDescent="0.45">
      <c r="A313" t="s">
        <v>90</v>
      </c>
      <c r="B313" t="s">
        <v>6</v>
      </c>
      <c r="C313" t="s">
        <v>84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2075</v>
      </c>
      <c r="J313">
        <v>13.539399999999999</v>
      </c>
      <c r="K313" t="s">
        <v>51</v>
      </c>
    </row>
    <row r="314" spans="1:11" x14ac:dyDescent="0.45">
      <c r="A314" t="s">
        <v>90</v>
      </c>
      <c r="B314" t="s">
        <v>5</v>
      </c>
      <c r="C314" t="s">
        <v>84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2075</v>
      </c>
      <c r="J314">
        <v>-78.856549999999999</v>
      </c>
      <c r="K314" t="s">
        <v>51</v>
      </c>
    </row>
    <row r="315" spans="1:11" x14ac:dyDescent="0.45">
      <c r="A315" t="s">
        <v>90</v>
      </c>
      <c r="B315" t="s">
        <v>2</v>
      </c>
      <c r="C315" t="s">
        <v>84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2075</v>
      </c>
      <c r="J315">
        <v>39.36</v>
      </c>
      <c r="K315" t="s">
        <v>51</v>
      </c>
    </row>
    <row r="316" spans="1:11" x14ac:dyDescent="0.45">
      <c r="A316" t="s">
        <v>90</v>
      </c>
      <c r="B316" t="s">
        <v>1</v>
      </c>
      <c r="C316" t="s">
        <v>84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2075</v>
      </c>
      <c r="J316">
        <v>-86.421099999999996</v>
      </c>
      <c r="K316" t="s">
        <v>51</v>
      </c>
    </row>
    <row r="317" spans="1:11" x14ac:dyDescent="0.45">
      <c r="A317" t="s">
        <v>90</v>
      </c>
      <c r="B317" t="s">
        <v>3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2080</v>
      </c>
      <c r="J317">
        <v>-69.844349999999991</v>
      </c>
      <c r="K317" t="s">
        <v>48</v>
      </c>
    </row>
    <row r="318" spans="1:11" x14ac:dyDescent="0.45">
      <c r="A318" t="s">
        <v>90</v>
      </c>
      <c r="B318" t="s">
        <v>4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2080</v>
      </c>
      <c r="J318">
        <v>210.27590000000001</v>
      </c>
      <c r="K318" t="s">
        <v>48</v>
      </c>
    </row>
    <row r="319" spans="1:11" x14ac:dyDescent="0.45">
      <c r="A319" t="s">
        <v>90</v>
      </c>
      <c r="B319" t="s">
        <v>0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2080</v>
      </c>
      <c r="J319">
        <v>-174.68304999999998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2080</v>
      </c>
      <c r="J320">
        <v>-49.820949999999996</v>
      </c>
      <c r="K320" t="s">
        <v>48</v>
      </c>
    </row>
    <row r="321" spans="1:11" x14ac:dyDescent="0.45">
      <c r="A321" t="s">
        <v>90</v>
      </c>
      <c r="B321" t="s">
        <v>5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2080</v>
      </c>
      <c r="J321">
        <v>-138.89769999999999</v>
      </c>
      <c r="K321" t="s">
        <v>48</v>
      </c>
    </row>
    <row r="322" spans="1:11" x14ac:dyDescent="0.45">
      <c r="A322" t="s">
        <v>90</v>
      </c>
      <c r="B322" t="s">
        <v>2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2080</v>
      </c>
      <c r="J322">
        <v>-28.593</v>
      </c>
      <c r="K322" t="s">
        <v>48</v>
      </c>
    </row>
    <row r="323" spans="1:11" x14ac:dyDescent="0.45">
      <c r="A323" t="s">
        <v>90</v>
      </c>
      <c r="B323" t="s">
        <v>1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2080</v>
      </c>
      <c r="J323">
        <v>-147.75490000000002</v>
      </c>
      <c r="K323" t="s">
        <v>48</v>
      </c>
    </row>
    <row r="324" spans="1:11" x14ac:dyDescent="0.45">
      <c r="A324" t="s">
        <v>90</v>
      </c>
      <c r="B324" t="s">
        <v>3</v>
      </c>
      <c r="C324" t="s">
        <v>84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2080</v>
      </c>
      <c r="J324">
        <v>-18.671999999999997</v>
      </c>
      <c r="K324" t="s">
        <v>51</v>
      </c>
    </row>
    <row r="325" spans="1:11" x14ac:dyDescent="0.45">
      <c r="A325" t="s">
        <v>90</v>
      </c>
      <c r="B325" t="s">
        <v>4</v>
      </c>
      <c r="C325" t="s">
        <v>84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2080</v>
      </c>
      <c r="J325">
        <v>251.32310000000001</v>
      </c>
      <c r="K325" t="s">
        <v>51</v>
      </c>
    </row>
    <row r="326" spans="1:11" x14ac:dyDescent="0.45">
      <c r="A326" t="s">
        <v>90</v>
      </c>
      <c r="B326" t="s">
        <v>0</v>
      </c>
      <c r="C326" t="s">
        <v>84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2080</v>
      </c>
      <c r="J326">
        <v>-123.4288</v>
      </c>
      <c r="K326" t="s">
        <v>51</v>
      </c>
    </row>
    <row r="327" spans="1:11" x14ac:dyDescent="0.45">
      <c r="A327" t="s">
        <v>90</v>
      </c>
      <c r="B327" t="s">
        <v>6</v>
      </c>
      <c r="C327" t="s">
        <v>84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2080</v>
      </c>
      <c r="J327">
        <v>1.3140000000000001</v>
      </c>
      <c r="K327" t="s">
        <v>51</v>
      </c>
    </row>
    <row r="328" spans="1:11" x14ac:dyDescent="0.45">
      <c r="A328" t="s">
        <v>90</v>
      </c>
      <c r="B328" t="s">
        <v>5</v>
      </c>
      <c r="C328" t="s">
        <v>84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2080</v>
      </c>
      <c r="J328">
        <v>-87.119450000000001</v>
      </c>
      <c r="K328" t="s">
        <v>51</v>
      </c>
    </row>
    <row r="329" spans="1:11" x14ac:dyDescent="0.45">
      <c r="A329" t="s">
        <v>90</v>
      </c>
      <c r="B329" t="s">
        <v>2</v>
      </c>
      <c r="C329" t="s">
        <v>84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2080</v>
      </c>
      <c r="J329">
        <v>20.45495</v>
      </c>
      <c r="K329" t="s">
        <v>51</v>
      </c>
    </row>
    <row r="330" spans="1:11" x14ac:dyDescent="0.45">
      <c r="A330" t="s">
        <v>90</v>
      </c>
      <c r="B330" t="s">
        <v>1</v>
      </c>
      <c r="C330" t="s">
        <v>84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2080</v>
      </c>
      <c r="J330">
        <v>-96.109250000000003</v>
      </c>
      <c r="K330" t="s">
        <v>51</v>
      </c>
    </row>
    <row r="331" spans="1:11" x14ac:dyDescent="0.45">
      <c r="A331" t="s">
        <v>90</v>
      </c>
      <c r="B331" t="s">
        <v>3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2085</v>
      </c>
      <c r="J331">
        <v>-75.766400000000004</v>
      </c>
      <c r="K331" t="s">
        <v>48</v>
      </c>
    </row>
    <row r="332" spans="1:11" x14ac:dyDescent="0.45">
      <c r="A332" t="s">
        <v>90</v>
      </c>
      <c r="B332" t="s">
        <v>4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185.96039999999999</v>
      </c>
      <c r="K332" t="s">
        <v>48</v>
      </c>
    </row>
    <row r="333" spans="1:11" x14ac:dyDescent="0.45">
      <c r="A333" t="s">
        <v>90</v>
      </c>
      <c r="B333" t="s">
        <v>0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2085</v>
      </c>
      <c r="J333">
        <v>-165.37880000000001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2085</v>
      </c>
      <c r="J334">
        <v>-60.652349999999998</v>
      </c>
      <c r="K334" t="s">
        <v>48</v>
      </c>
    </row>
    <row r="335" spans="1:11" x14ac:dyDescent="0.45">
      <c r="A335" t="s">
        <v>90</v>
      </c>
      <c r="B335" t="s">
        <v>5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2085</v>
      </c>
      <c r="J335">
        <v>-145.05255</v>
      </c>
      <c r="K335" t="s">
        <v>48</v>
      </c>
    </row>
    <row r="336" spans="1:11" x14ac:dyDescent="0.45">
      <c r="A336" t="s">
        <v>90</v>
      </c>
      <c r="B336" t="s">
        <v>2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2085</v>
      </c>
      <c r="J336">
        <v>-38.752949999999998</v>
      </c>
      <c r="K336" t="s">
        <v>48</v>
      </c>
    </row>
    <row r="337" spans="1:11" x14ac:dyDescent="0.45">
      <c r="A337" t="s">
        <v>90</v>
      </c>
      <c r="B337" t="s">
        <v>1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2085</v>
      </c>
      <c r="J337">
        <v>-156.9958</v>
      </c>
      <c r="K337" t="s">
        <v>48</v>
      </c>
    </row>
    <row r="338" spans="1:11" x14ac:dyDescent="0.45">
      <c r="A338" t="s">
        <v>90</v>
      </c>
      <c r="B338" t="s">
        <v>3</v>
      </c>
      <c r="C338" t="s">
        <v>84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2085</v>
      </c>
      <c r="J338">
        <v>-24.437550000000002</v>
      </c>
      <c r="K338" t="s">
        <v>51</v>
      </c>
    </row>
    <row r="339" spans="1:11" x14ac:dyDescent="0.45">
      <c r="A339" t="s">
        <v>90</v>
      </c>
      <c r="B339" t="s">
        <v>4</v>
      </c>
      <c r="C339" t="s">
        <v>84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2085</v>
      </c>
      <c r="J339">
        <v>227.60825</v>
      </c>
      <c r="K339" t="s">
        <v>51</v>
      </c>
    </row>
    <row r="340" spans="1:11" x14ac:dyDescent="0.45">
      <c r="A340" t="s">
        <v>90</v>
      </c>
      <c r="B340" t="s">
        <v>0</v>
      </c>
      <c r="C340" t="s">
        <v>84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2085</v>
      </c>
      <c r="J340">
        <v>-114.1575</v>
      </c>
      <c r="K340" t="s">
        <v>51</v>
      </c>
    </row>
    <row r="341" spans="1:11" x14ac:dyDescent="0.45">
      <c r="A341" t="s">
        <v>90</v>
      </c>
      <c r="B341" t="s">
        <v>6</v>
      </c>
      <c r="C341" t="s">
        <v>84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2085</v>
      </c>
      <c r="J341">
        <v>-9.2910000000000004</v>
      </c>
      <c r="K341" t="s">
        <v>51</v>
      </c>
    </row>
    <row r="342" spans="1:11" x14ac:dyDescent="0.45">
      <c r="A342" t="s">
        <v>90</v>
      </c>
      <c r="B342" t="s">
        <v>5</v>
      </c>
      <c r="C342" t="s">
        <v>84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2085</v>
      </c>
      <c r="J342">
        <v>-93.278700000000001</v>
      </c>
      <c r="K342" t="s">
        <v>51</v>
      </c>
    </row>
    <row r="343" spans="1:11" x14ac:dyDescent="0.45">
      <c r="A343" t="s">
        <v>90</v>
      </c>
      <c r="B343" t="s">
        <v>2</v>
      </c>
      <c r="C343" t="s">
        <v>84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2085</v>
      </c>
      <c r="J343">
        <v>10.095600000000001</v>
      </c>
      <c r="K343" t="s">
        <v>51</v>
      </c>
    </row>
    <row r="344" spans="1:11" x14ac:dyDescent="0.45">
      <c r="A344" t="s">
        <v>90</v>
      </c>
      <c r="B344" t="s">
        <v>1</v>
      </c>
      <c r="C344" t="s">
        <v>84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2085</v>
      </c>
      <c r="J344">
        <v>-105.3086</v>
      </c>
      <c r="K344" t="s">
        <v>51</v>
      </c>
    </row>
    <row r="345" spans="1:11" x14ac:dyDescent="0.45">
      <c r="A345" t="s">
        <v>90</v>
      </c>
      <c r="B345" t="s">
        <v>3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2090</v>
      </c>
      <c r="J345">
        <v>-81.688400000000001</v>
      </c>
      <c r="K345" t="s">
        <v>48</v>
      </c>
    </row>
    <row r="346" spans="1:11" x14ac:dyDescent="0.45">
      <c r="A346" t="s">
        <v>90</v>
      </c>
      <c r="B346" t="s">
        <v>4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2090</v>
      </c>
      <c r="J346">
        <v>161.64485000000002</v>
      </c>
      <c r="K346" t="s">
        <v>48</v>
      </c>
    </row>
    <row r="347" spans="1:11" x14ac:dyDescent="0.45">
      <c r="A347" t="s">
        <v>90</v>
      </c>
      <c r="B347" t="s">
        <v>0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2090</v>
      </c>
      <c r="J347">
        <v>-156.0745</v>
      </c>
      <c r="K347" t="s">
        <v>48</v>
      </c>
    </row>
    <row r="348" spans="1:11" x14ac:dyDescent="0.45">
      <c r="A348" t="s">
        <v>90</v>
      </c>
      <c r="B348" t="s">
        <v>6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2090</v>
      </c>
      <c r="J348">
        <v>-71.483650000000011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2090</v>
      </c>
      <c r="J349">
        <v>-151.20729999999998</v>
      </c>
      <c r="K349" t="s">
        <v>48</v>
      </c>
    </row>
    <row r="350" spans="1:11" x14ac:dyDescent="0.45">
      <c r="A350" t="s">
        <v>90</v>
      </c>
      <c r="B350" t="s">
        <v>2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-48.912850000000006</v>
      </c>
      <c r="K350" t="s">
        <v>48</v>
      </c>
    </row>
    <row r="351" spans="1:11" x14ac:dyDescent="0.45">
      <c r="A351" t="s">
        <v>90</v>
      </c>
      <c r="B351" t="s">
        <v>1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2090</v>
      </c>
      <c r="J351">
        <v>-166.23660000000001</v>
      </c>
      <c r="K351" t="s">
        <v>48</v>
      </c>
    </row>
    <row r="352" spans="1:11" x14ac:dyDescent="0.45">
      <c r="A352" t="s">
        <v>90</v>
      </c>
      <c r="B352" t="s">
        <v>3</v>
      </c>
      <c r="C352" t="s">
        <v>84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2090</v>
      </c>
      <c r="J352">
        <v>-30.203150000000001</v>
      </c>
      <c r="K352" t="s">
        <v>51</v>
      </c>
    </row>
    <row r="353" spans="1:11" x14ac:dyDescent="0.45">
      <c r="A353" t="s">
        <v>90</v>
      </c>
      <c r="B353" t="s">
        <v>4</v>
      </c>
      <c r="C353" t="s">
        <v>84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2090</v>
      </c>
      <c r="J353">
        <v>203.89335</v>
      </c>
      <c r="K353" t="s">
        <v>51</v>
      </c>
    </row>
    <row r="354" spans="1:11" x14ac:dyDescent="0.45">
      <c r="A354" t="s">
        <v>90</v>
      </c>
      <c r="B354" t="s">
        <v>0</v>
      </c>
      <c r="C354" t="s">
        <v>84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2090</v>
      </c>
      <c r="J354">
        <v>-104.8862</v>
      </c>
      <c r="K354" t="s">
        <v>51</v>
      </c>
    </row>
    <row r="355" spans="1:11" x14ac:dyDescent="0.45">
      <c r="A355" t="s">
        <v>90</v>
      </c>
      <c r="B355" t="s">
        <v>6</v>
      </c>
      <c r="C355" t="s">
        <v>84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2090</v>
      </c>
      <c r="J355">
        <v>-19.896000000000001</v>
      </c>
      <c r="K355" t="s">
        <v>51</v>
      </c>
    </row>
    <row r="356" spans="1:11" x14ac:dyDescent="0.45">
      <c r="A356" t="s">
        <v>90</v>
      </c>
      <c r="B356" t="s">
        <v>5</v>
      </c>
      <c r="C356" t="s">
        <v>84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2090</v>
      </c>
      <c r="J356">
        <v>-99.437899999999999</v>
      </c>
      <c r="K356" t="s">
        <v>51</v>
      </c>
    </row>
    <row r="357" spans="1:11" x14ac:dyDescent="0.45">
      <c r="A357" t="s">
        <v>90</v>
      </c>
      <c r="B357" t="s">
        <v>2</v>
      </c>
      <c r="C357" t="s">
        <v>84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2090</v>
      </c>
      <c r="J357">
        <v>-0.26369999999999993</v>
      </c>
      <c r="K357" t="s">
        <v>51</v>
      </c>
    </row>
    <row r="358" spans="1:11" x14ac:dyDescent="0.45">
      <c r="A358" t="s">
        <v>90</v>
      </c>
      <c r="B358" t="s">
        <v>1</v>
      </c>
      <c r="C358" t="s">
        <v>84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2090</v>
      </c>
      <c r="J358">
        <v>-114.50790000000001</v>
      </c>
      <c r="K358" t="s">
        <v>51</v>
      </c>
    </row>
    <row r="359" spans="1:11" x14ac:dyDescent="0.45">
      <c r="A359" t="s">
        <v>90</v>
      </c>
      <c r="B359" t="s">
        <v>3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2095</v>
      </c>
      <c r="J359">
        <v>-91.769900000000007</v>
      </c>
      <c r="K359" t="s">
        <v>48</v>
      </c>
    </row>
    <row r="360" spans="1:11" x14ac:dyDescent="0.45">
      <c r="A360" t="s">
        <v>90</v>
      </c>
      <c r="B360" t="s">
        <v>4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2095</v>
      </c>
      <c r="J360">
        <v>142.69380000000001</v>
      </c>
      <c r="K360" t="s">
        <v>48</v>
      </c>
    </row>
    <row r="361" spans="1:11" x14ac:dyDescent="0.45">
      <c r="A361" t="s">
        <v>90</v>
      </c>
      <c r="B361" t="s">
        <v>0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2095</v>
      </c>
      <c r="J361">
        <v>-155.18185</v>
      </c>
      <c r="K361" t="s">
        <v>48</v>
      </c>
    </row>
    <row r="362" spans="1:11" x14ac:dyDescent="0.45">
      <c r="A362" t="s">
        <v>90</v>
      </c>
      <c r="B362" t="s">
        <v>6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2095</v>
      </c>
      <c r="J362">
        <v>-79.823700000000002</v>
      </c>
      <c r="K362" t="s">
        <v>48</v>
      </c>
    </row>
    <row r="363" spans="1:11" x14ac:dyDescent="0.45">
      <c r="A363" t="s">
        <v>90</v>
      </c>
      <c r="B363" t="s">
        <v>5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2095</v>
      </c>
      <c r="J363">
        <v>-155.5941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2095</v>
      </c>
      <c r="J364">
        <v>-52.049599999999998</v>
      </c>
      <c r="K364" t="s">
        <v>48</v>
      </c>
    </row>
    <row r="365" spans="1:11" x14ac:dyDescent="0.45">
      <c r="A365" t="s">
        <v>90</v>
      </c>
      <c r="B365" t="s">
        <v>1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2095</v>
      </c>
      <c r="J365">
        <v>-175.59089999999998</v>
      </c>
      <c r="K365" t="s">
        <v>48</v>
      </c>
    </row>
    <row r="366" spans="1:11" x14ac:dyDescent="0.45">
      <c r="A366" t="s">
        <v>90</v>
      </c>
      <c r="B366" t="s">
        <v>3</v>
      </c>
      <c r="C366" t="s">
        <v>84</v>
      </c>
      <c r="D366" t="s">
        <v>51</v>
      </c>
      <c r="E366" t="s">
        <v>46</v>
      </c>
      <c r="F366" t="s">
        <v>51</v>
      </c>
      <c r="G366" t="s">
        <v>49</v>
      </c>
      <c r="H366" t="s">
        <v>50</v>
      </c>
      <c r="I366">
        <v>2095</v>
      </c>
      <c r="J366">
        <v>-40.116200000000006</v>
      </c>
      <c r="K366" t="s">
        <v>51</v>
      </c>
    </row>
    <row r="367" spans="1:11" x14ac:dyDescent="0.45">
      <c r="A367" t="s">
        <v>90</v>
      </c>
      <c r="B367" t="s">
        <v>4</v>
      </c>
      <c r="C367" t="s">
        <v>84</v>
      </c>
      <c r="D367" t="s">
        <v>51</v>
      </c>
      <c r="E367" t="s">
        <v>46</v>
      </c>
      <c r="F367" t="s">
        <v>51</v>
      </c>
      <c r="G367" t="s">
        <v>49</v>
      </c>
      <c r="H367" t="s">
        <v>50</v>
      </c>
      <c r="I367">
        <v>2095</v>
      </c>
      <c r="J367">
        <v>185.62555</v>
      </c>
      <c r="K367" t="s">
        <v>51</v>
      </c>
    </row>
    <row r="368" spans="1:11" x14ac:dyDescent="0.45">
      <c r="A368" t="s">
        <v>90</v>
      </c>
      <c r="B368" t="s">
        <v>0</v>
      </c>
      <c r="C368" t="s">
        <v>84</v>
      </c>
      <c r="D368" t="s">
        <v>51</v>
      </c>
      <c r="E368" t="s">
        <v>46</v>
      </c>
      <c r="F368" t="s">
        <v>51</v>
      </c>
      <c r="G368" t="s">
        <v>49</v>
      </c>
      <c r="H368" t="s">
        <v>50</v>
      </c>
      <c r="I368">
        <v>2095</v>
      </c>
      <c r="J368">
        <v>-103.79785</v>
      </c>
      <c r="K368" t="s">
        <v>51</v>
      </c>
    </row>
    <row r="369" spans="1:11" x14ac:dyDescent="0.45">
      <c r="A369" t="s">
        <v>90</v>
      </c>
      <c r="B369" t="s">
        <v>6</v>
      </c>
      <c r="C369" t="s">
        <v>84</v>
      </c>
      <c r="D369" t="s">
        <v>51</v>
      </c>
      <c r="E369" t="s">
        <v>46</v>
      </c>
      <c r="F369" t="s">
        <v>51</v>
      </c>
      <c r="G369" t="s">
        <v>49</v>
      </c>
      <c r="H369" t="s">
        <v>50</v>
      </c>
      <c r="I369">
        <v>2095</v>
      </c>
      <c r="J369">
        <v>-28.240349999999999</v>
      </c>
      <c r="K369" t="s">
        <v>51</v>
      </c>
    </row>
    <row r="370" spans="1:11" x14ac:dyDescent="0.45">
      <c r="A370" t="s">
        <v>90</v>
      </c>
      <c r="B370" t="s">
        <v>5</v>
      </c>
      <c r="C370" t="s">
        <v>84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2095</v>
      </c>
      <c r="J370">
        <v>-103.82585</v>
      </c>
      <c r="K370" t="s">
        <v>51</v>
      </c>
    </row>
    <row r="371" spans="1:11" x14ac:dyDescent="0.45">
      <c r="A371" t="s">
        <v>90</v>
      </c>
      <c r="B371" t="s">
        <v>2</v>
      </c>
      <c r="C371" t="s">
        <v>84</v>
      </c>
      <c r="D371" t="s">
        <v>51</v>
      </c>
      <c r="E371" t="s">
        <v>46</v>
      </c>
      <c r="F371" t="s">
        <v>51</v>
      </c>
      <c r="G371" t="s">
        <v>49</v>
      </c>
      <c r="H371" t="s">
        <v>50</v>
      </c>
      <c r="I371">
        <v>2095</v>
      </c>
      <c r="J371">
        <v>-3.2885</v>
      </c>
      <c r="K371" t="s">
        <v>51</v>
      </c>
    </row>
    <row r="372" spans="1:11" x14ac:dyDescent="0.45">
      <c r="A372" t="s">
        <v>90</v>
      </c>
      <c r="B372" t="s">
        <v>1</v>
      </c>
      <c r="C372" t="s">
        <v>84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2095</v>
      </c>
      <c r="J372">
        <v>-123.64750000000001</v>
      </c>
      <c r="K372" t="s">
        <v>51</v>
      </c>
    </row>
    <row r="373" spans="1:11" x14ac:dyDescent="0.45">
      <c r="A373" t="s">
        <v>90</v>
      </c>
      <c r="B373" t="s">
        <v>3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2100</v>
      </c>
      <c r="J373">
        <v>-101.85124999999999</v>
      </c>
      <c r="K373" t="s">
        <v>48</v>
      </c>
    </row>
    <row r="374" spans="1:11" x14ac:dyDescent="0.45">
      <c r="A374" t="s">
        <v>90</v>
      </c>
      <c r="B374" t="s">
        <v>4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2100</v>
      </c>
      <c r="J374">
        <v>123.7427</v>
      </c>
      <c r="K374" t="s">
        <v>48</v>
      </c>
    </row>
    <row r="375" spans="1:11" x14ac:dyDescent="0.45">
      <c r="A375" t="s">
        <v>90</v>
      </c>
      <c r="B375" t="s">
        <v>0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2100</v>
      </c>
      <c r="J375">
        <v>-154.28909999999999</v>
      </c>
      <c r="K375" t="s">
        <v>48</v>
      </c>
    </row>
    <row r="376" spans="1:11" x14ac:dyDescent="0.45">
      <c r="A376" t="s">
        <v>90</v>
      </c>
      <c r="B376" t="s">
        <v>6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2100</v>
      </c>
      <c r="J376">
        <v>-88.163700000000006</v>
      </c>
      <c r="K376" t="s">
        <v>48</v>
      </c>
    </row>
    <row r="377" spans="1:11" x14ac:dyDescent="0.45">
      <c r="A377" t="s">
        <v>90</v>
      </c>
      <c r="B377" t="s">
        <v>5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2100</v>
      </c>
      <c r="J377">
        <v>-159.98085</v>
      </c>
      <c r="K377" t="s">
        <v>48</v>
      </c>
    </row>
    <row r="378" spans="1:11" x14ac:dyDescent="0.45">
      <c r="A378" t="s">
        <v>90</v>
      </c>
      <c r="B378" t="s">
        <v>2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2100</v>
      </c>
      <c r="J378">
        <v>-55.186300000000003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2100</v>
      </c>
      <c r="J379">
        <v>-184.94524999999999</v>
      </c>
      <c r="K379" t="s">
        <v>48</v>
      </c>
    </row>
    <row r="380" spans="1:11" x14ac:dyDescent="0.45">
      <c r="A380" t="s">
        <v>90</v>
      </c>
      <c r="B380" t="s">
        <v>3</v>
      </c>
      <c r="C380" t="s">
        <v>84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2100</v>
      </c>
      <c r="J380">
        <v>-50.029250000000005</v>
      </c>
      <c r="K380" t="s">
        <v>51</v>
      </c>
    </row>
    <row r="381" spans="1:11" x14ac:dyDescent="0.45">
      <c r="A381" t="s">
        <v>90</v>
      </c>
      <c r="B381" t="s">
        <v>4</v>
      </c>
      <c r="C381" t="s">
        <v>84</v>
      </c>
      <c r="D381" t="s">
        <v>51</v>
      </c>
      <c r="E381" t="s">
        <v>46</v>
      </c>
      <c r="F381" t="s">
        <v>51</v>
      </c>
      <c r="G381" t="s">
        <v>49</v>
      </c>
      <c r="H381" t="s">
        <v>50</v>
      </c>
      <c r="I381">
        <v>2100</v>
      </c>
      <c r="J381">
        <v>167.35775000000001</v>
      </c>
      <c r="K381" t="s">
        <v>51</v>
      </c>
    </row>
    <row r="382" spans="1:11" x14ac:dyDescent="0.45">
      <c r="A382" t="s">
        <v>90</v>
      </c>
      <c r="B382" t="s">
        <v>0</v>
      </c>
      <c r="C382" t="s">
        <v>84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2100</v>
      </c>
      <c r="J382">
        <v>-102.70945</v>
      </c>
      <c r="K382" t="s">
        <v>51</v>
      </c>
    </row>
    <row r="383" spans="1:11" x14ac:dyDescent="0.45">
      <c r="A383" t="s">
        <v>90</v>
      </c>
      <c r="B383" t="s">
        <v>6</v>
      </c>
      <c r="C383" t="s">
        <v>84</v>
      </c>
      <c r="D383" t="s">
        <v>51</v>
      </c>
      <c r="E383" t="s">
        <v>46</v>
      </c>
      <c r="F383" t="s">
        <v>51</v>
      </c>
      <c r="G383" t="s">
        <v>49</v>
      </c>
      <c r="H383" t="s">
        <v>50</v>
      </c>
      <c r="I383">
        <v>2100</v>
      </c>
      <c r="J383">
        <v>-36.584699999999998</v>
      </c>
      <c r="K383" t="s">
        <v>51</v>
      </c>
    </row>
    <row r="384" spans="1:11" x14ac:dyDescent="0.45">
      <c r="A384" t="s">
        <v>90</v>
      </c>
      <c r="B384" t="s">
        <v>5</v>
      </c>
      <c r="C384" t="s">
        <v>84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2100</v>
      </c>
      <c r="J384">
        <v>-108.21379999999999</v>
      </c>
      <c r="K384" t="s">
        <v>51</v>
      </c>
    </row>
    <row r="385" spans="1:11" x14ac:dyDescent="0.45">
      <c r="A385" t="s">
        <v>90</v>
      </c>
      <c r="B385" t="s">
        <v>2</v>
      </c>
      <c r="C385" t="s">
        <v>84</v>
      </c>
      <c r="D385" t="s">
        <v>51</v>
      </c>
      <c r="E385" t="s">
        <v>46</v>
      </c>
      <c r="F385" t="s">
        <v>51</v>
      </c>
      <c r="G385" t="s">
        <v>49</v>
      </c>
      <c r="H385" t="s">
        <v>50</v>
      </c>
      <c r="I385">
        <v>2100</v>
      </c>
      <c r="J385">
        <v>-6.3132999999999999</v>
      </c>
      <c r="K385" t="s">
        <v>51</v>
      </c>
    </row>
    <row r="386" spans="1:11" x14ac:dyDescent="0.45">
      <c r="A386" t="s">
        <v>90</v>
      </c>
      <c r="B386" t="s">
        <v>1</v>
      </c>
      <c r="C386" t="s">
        <v>84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-132.78715</v>
      </c>
      <c r="K386" t="s">
        <v>51</v>
      </c>
    </row>
    <row r="387" spans="1:11" x14ac:dyDescent="0.45">
      <c r="A387" t="s">
        <v>90</v>
      </c>
      <c r="B387" t="s">
        <v>3</v>
      </c>
      <c r="C387" t="s">
        <v>84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2020</v>
      </c>
      <c r="J387">
        <v>5.3799000000000001</v>
      </c>
      <c r="K387" t="s">
        <v>29</v>
      </c>
    </row>
    <row r="388" spans="1:11" x14ac:dyDescent="0.45">
      <c r="A388" t="s">
        <v>90</v>
      </c>
      <c r="B388" t="s">
        <v>4</v>
      </c>
      <c r="C388" t="s">
        <v>84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2020</v>
      </c>
      <c r="J388">
        <v>5.3799000000000001</v>
      </c>
      <c r="K388" t="s">
        <v>29</v>
      </c>
    </row>
    <row r="389" spans="1:11" x14ac:dyDescent="0.45">
      <c r="A389" t="s">
        <v>90</v>
      </c>
      <c r="B389" t="s">
        <v>0</v>
      </c>
      <c r="C389" t="s">
        <v>84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2020</v>
      </c>
      <c r="J389">
        <v>5.3799000000000001</v>
      </c>
      <c r="K389" t="s">
        <v>29</v>
      </c>
    </row>
    <row r="390" spans="1:11" x14ac:dyDescent="0.45">
      <c r="A390" t="s">
        <v>90</v>
      </c>
      <c r="B390" t="s">
        <v>6</v>
      </c>
      <c r="C390" t="s">
        <v>84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2020</v>
      </c>
      <c r="J390">
        <v>5.3799000000000001</v>
      </c>
      <c r="K390" t="s">
        <v>29</v>
      </c>
    </row>
    <row r="391" spans="1:11" x14ac:dyDescent="0.45">
      <c r="A391" t="s">
        <v>90</v>
      </c>
      <c r="B391" t="s">
        <v>5</v>
      </c>
      <c r="C391" t="s">
        <v>84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2020</v>
      </c>
      <c r="J391">
        <v>5.3799000000000001</v>
      </c>
      <c r="K391" t="s">
        <v>29</v>
      </c>
    </row>
    <row r="392" spans="1:11" x14ac:dyDescent="0.45">
      <c r="A392" t="s">
        <v>90</v>
      </c>
      <c r="B392" t="s">
        <v>2</v>
      </c>
      <c r="C392" t="s">
        <v>84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2020</v>
      </c>
      <c r="J392">
        <v>5.3799000000000001</v>
      </c>
      <c r="K392" t="s">
        <v>29</v>
      </c>
    </row>
    <row r="393" spans="1:11" x14ac:dyDescent="0.45">
      <c r="A393" t="s">
        <v>90</v>
      </c>
      <c r="B393" t="s">
        <v>1</v>
      </c>
      <c r="C393" t="s">
        <v>84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2020</v>
      </c>
      <c r="J393">
        <v>5.3799000000000001</v>
      </c>
      <c r="K393" t="s">
        <v>29</v>
      </c>
    </row>
    <row r="394" spans="1:11" x14ac:dyDescent="0.45">
      <c r="A394" t="s">
        <v>90</v>
      </c>
      <c r="B394" t="s">
        <v>3</v>
      </c>
      <c r="C394" t="s">
        <v>84</v>
      </c>
      <c r="D394" t="s">
        <v>29</v>
      </c>
      <c r="E394" t="s">
        <v>30</v>
      </c>
      <c r="F394" t="s">
        <v>29</v>
      </c>
      <c r="G394" t="s">
        <v>31</v>
      </c>
      <c r="H394" t="s">
        <v>32</v>
      </c>
      <c r="I394">
        <v>2025</v>
      </c>
      <c r="J394">
        <v>5.6314500000000001</v>
      </c>
      <c r="K394" t="s">
        <v>29</v>
      </c>
    </row>
    <row r="395" spans="1:11" x14ac:dyDescent="0.45">
      <c r="A395" t="s">
        <v>90</v>
      </c>
      <c r="B395" t="s">
        <v>4</v>
      </c>
      <c r="C395" t="s">
        <v>84</v>
      </c>
      <c r="D395" t="s">
        <v>29</v>
      </c>
      <c r="E395" t="s">
        <v>30</v>
      </c>
      <c r="F395" t="s">
        <v>29</v>
      </c>
      <c r="G395" t="s">
        <v>31</v>
      </c>
      <c r="H395" t="s">
        <v>32</v>
      </c>
      <c r="I395">
        <v>2025</v>
      </c>
      <c r="J395">
        <v>5.7637999999999998</v>
      </c>
      <c r="K395" t="s">
        <v>29</v>
      </c>
    </row>
    <row r="396" spans="1:11" x14ac:dyDescent="0.45">
      <c r="A396" t="s">
        <v>90</v>
      </c>
      <c r="B396" t="s">
        <v>0</v>
      </c>
      <c r="C396" t="s">
        <v>84</v>
      </c>
      <c r="D396" t="s">
        <v>29</v>
      </c>
      <c r="E396" t="s">
        <v>30</v>
      </c>
      <c r="F396" t="s">
        <v>29</v>
      </c>
      <c r="G396" t="s">
        <v>31</v>
      </c>
      <c r="H396" t="s">
        <v>32</v>
      </c>
      <c r="I396">
        <v>2025</v>
      </c>
      <c r="J396">
        <v>5.7637999999999998</v>
      </c>
      <c r="K396" t="s">
        <v>29</v>
      </c>
    </row>
    <row r="397" spans="1:11" x14ac:dyDescent="0.45">
      <c r="A397" t="s">
        <v>90</v>
      </c>
      <c r="B397" t="s">
        <v>6</v>
      </c>
      <c r="C397" t="s">
        <v>84</v>
      </c>
      <c r="D397" t="s">
        <v>29</v>
      </c>
      <c r="E397" t="s">
        <v>30</v>
      </c>
      <c r="F397" t="s">
        <v>29</v>
      </c>
      <c r="G397" t="s">
        <v>31</v>
      </c>
      <c r="H397" t="s">
        <v>32</v>
      </c>
      <c r="I397">
        <v>2025</v>
      </c>
      <c r="J397">
        <v>5.7637999999999998</v>
      </c>
      <c r="K397" t="s">
        <v>29</v>
      </c>
    </row>
    <row r="398" spans="1:11" x14ac:dyDescent="0.45">
      <c r="A398" t="s">
        <v>90</v>
      </c>
      <c r="B398" t="s">
        <v>5</v>
      </c>
      <c r="C398" t="s">
        <v>84</v>
      </c>
      <c r="D398" t="s">
        <v>29</v>
      </c>
      <c r="E398" t="s">
        <v>30</v>
      </c>
      <c r="F398" t="s">
        <v>29</v>
      </c>
      <c r="G398" t="s">
        <v>31</v>
      </c>
      <c r="H398" t="s">
        <v>32</v>
      </c>
      <c r="I398">
        <v>2025</v>
      </c>
      <c r="J398">
        <v>5.3708</v>
      </c>
      <c r="K398" t="s">
        <v>29</v>
      </c>
    </row>
    <row r="399" spans="1:11" x14ac:dyDescent="0.45">
      <c r="A399" t="s">
        <v>90</v>
      </c>
      <c r="B399" t="s">
        <v>2</v>
      </c>
      <c r="C399" t="s">
        <v>84</v>
      </c>
      <c r="D399" t="s">
        <v>29</v>
      </c>
      <c r="E399" t="s">
        <v>30</v>
      </c>
      <c r="F399" t="s">
        <v>29</v>
      </c>
      <c r="G399" t="s">
        <v>31</v>
      </c>
      <c r="H399" t="s">
        <v>32</v>
      </c>
      <c r="I399">
        <v>2025</v>
      </c>
      <c r="J399">
        <v>5.6462000000000003</v>
      </c>
      <c r="K399" t="s">
        <v>29</v>
      </c>
    </row>
    <row r="400" spans="1:11" x14ac:dyDescent="0.45">
      <c r="A400" t="s">
        <v>90</v>
      </c>
      <c r="B400" t="s">
        <v>1</v>
      </c>
      <c r="C400" t="s">
        <v>84</v>
      </c>
      <c r="D400" t="s">
        <v>29</v>
      </c>
      <c r="E400" t="s">
        <v>30</v>
      </c>
      <c r="F400" t="s">
        <v>29</v>
      </c>
      <c r="G400" t="s">
        <v>31</v>
      </c>
      <c r="H400" t="s">
        <v>32</v>
      </c>
      <c r="I400">
        <v>2025</v>
      </c>
      <c r="J400">
        <v>5.2343000000000002</v>
      </c>
      <c r="K400" t="s">
        <v>29</v>
      </c>
    </row>
    <row r="401" spans="1:11" x14ac:dyDescent="0.45">
      <c r="A401" t="s">
        <v>90</v>
      </c>
      <c r="B401" t="s">
        <v>3</v>
      </c>
      <c r="C401" t="s">
        <v>84</v>
      </c>
      <c r="D401" t="s">
        <v>29</v>
      </c>
      <c r="E401" t="s">
        <v>30</v>
      </c>
      <c r="F401" t="s">
        <v>29</v>
      </c>
      <c r="G401" t="s">
        <v>31</v>
      </c>
      <c r="H401" t="s">
        <v>32</v>
      </c>
      <c r="I401">
        <v>2030</v>
      </c>
      <c r="J401">
        <v>5.5214499999999997</v>
      </c>
      <c r="K401" t="s">
        <v>29</v>
      </c>
    </row>
    <row r="402" spans="1:11" x14ac:dyDescent="0.45">
      <c r="A402" t="s">
        <v>90</v>
      </c>
      <c r="B402" t="s">
        <v>4</v>
      </c>
      <c r="C402" t="s">
        <v>84</v>
      </c>
      <c r="D402" t="s">
        <v>29</v>
      </c>
      <c r="E402" t="s">
        <v>30</v>
      </c>
      <c r="F402" t="s">
        <v>29</v>
      </c>
      <c r="G402" t="s">
        <v>31</v>
      </c>
      <c r="H402" t="s">
        <v>32</v>
      </c>
      <c r="I402">
        <v>2030</v>
      </c>
      <c r="J402">
        <v>5.3145500000000006</v>
      </c>
      <c r="K402" t="s">
        <v>29</v>
      </c>
    </row>
    <row r="403" spans="1:11" x14ac:dyDescent="0.45">
      <c r="A403" t="s">
        <v>90</v>
      </c>
      <c r="B403" t="s">
        <v>0</v>
      </c>
      <c r="C403" t="s">
        <v>84</v>
      </c>
      <c r="D403" t="s">
        <v>29</v>
      </c>
      <c r="E403" t="s">
        <v>30</v>
      </c>
      <c r="F403" t="s">
        <v>29</v>
      </c>
      <c r="G403" t="s">
        <v>31</v>
      </c>
      <c r="H403" t="s">
        <v>32</v>
      </c>
      <c r="I403">
        <v>2030</v>
      </c>
      <c r="J403">
        <v>5.3145500000000006</v>
      </c>
      <c r="K403" t="s">
        <v>29</v>
      </c>
    </row>
    <row r="404" spans="1:11" x14ac:dyDescent="0.45">
      <c r="A404" t="s">
        <v>90</v>
      </c>
      <c r="B404" t="s">
        <v>6</v>
      </c>
      <c r="C404" t="s">
        <v>84</v>
      </c>
      <c r="D404" t="s">
        <v>29</v>
      </c>
      <c r="E404" t="s">
        <v>30</v>
      </c>
      <c r="F404" t="s">
        <v>29</v>
      </c>
      <c r="G404" t="s">
        <v>31</v>
      </c>
      <c r="H404" t="s">
        <v>32</v>
      </c>
      <c r="I404">
        <v>2030</v>
      </c>
      <c r="J404">
        <v>5.3145500000000006</v>
      </c>
      <c r="K404" t="s">
        <v>29</v>
      </c>
    </row>
    <row r="405" spans="1:11" x14ac:dyDescent="0.45">
      <c r="A405" t="s">
        <v>90</v>
      </c>
      <c r="B405" t="s">
        <v>5</v>
      </c>
      <c r="C405" t="s">
        <v>84</v>
      </c>
      <c r="D405" t="s">
        <v>29</v>
      </c>
      <c r="E405" t="s">
        <v>30</v>
      </c>
      <c r="F405" t="s">
        <v>29</v>
      </c>
      <c r="G405" t="s">
        <v>31</v>
      </c>
      <c r="H405" t="s">
        <v>32</v>
      </c>
      <c r="I405">
        <v>2030</v>
      </c>
      <c r="J405">
        <v>5.2363499999999998</v>
      </c>
      <c r="K405" t="s">
        <v>29</v>
      </c>
    </row>
    <row r="406" spans="1:11" x14ac:dyDescent="0.45">
      <c r="A406" t="s">
        <v>90</v>
      </c>
      <c r="B406" t="s">
        <v>2</v>
      </c>
      <c r="C406" t="s">
        <v>84</v>
      </c>
      <c r="D406" t="s">
        <v>29</v>
      </c>
      <c r="E406" t="s">
        <v>30</v>
      </c>
      <c r="F406" t="s">
        <v>29</v>
      </c>
      <c r="G406" t="s">
        <v>31</v>
      </c>
      <c r="H406" t="s">
        <v>32</v>
      </c>
      <c r="I406">
        <v>2030</v>
      </c>
      <c r="J406">
        <v>5.6435499999999994</v>
      </c>
      <c r="K406" t="s">
        <v>29</v>
      </c>
    </row>
    <row r="407" spans="1:11" x14ac:dyDescent="0.45">
      <c r="A407" t="s">
        <v>90</v>
      </c>
      <c r="B407" t="s">
        <v>1</v>
      </c>
      <c r="C407" t="s">
        <v>84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2030</v>
      </c>
      <c r="J407">
        <v>6.0677500000000002</v>
      </c>
      <c r="K407" t="s">
        <v>29</v>
      </c>
    </row>
    <row r="408" spans="1:11" x14ac:dyDescent="0.45">
      <c r="A408" t="s">
        <v>90</v>
      </c>
      <c r="B408" t="s">
        <v>3</v>
      </c>
      <c r="C408" t="s">
        <v>84</v>
      </c>
      <c r="D408" t="s">
        <v>29</v>
      </c>
      <c r="E408" t="s">
        <v>30</v>
      </c>
      <c r="F408" t="s">
        <v>29</v>
      </c>
      <c r="G408" t="s">
        <v>31</v>
      </c>
      <c r="H408" t="s">
        <v>32</v>
      </c>
      <c r="I408">
        <v>2035</v>
      </c>
      <c r="J408">
        <v>5.7596500000000006</v>
      </c>
      <c r="K408" t="s">
        <v>29</v>
      </c>
    </row>
    <row r="409" spans="1:11" x14ac:dyDescent="0.45">
      <c r="A409" t="s">
        <v>90</v>
      </c>
      <c r="B409" t="s">
        <v>4</v>
      </c>
      <c r="C409" t="s">
        <v>84</v>
      </c>
      <c r="D409" t="s">
        <v>29</v>
      </c>
      <c r="E409" t="s">
        <v>30</v>
      </c>
      <c r="F409" t="s">
        <v>29</v>
      </c>
      <c r="G409" t="s">
        <v>31</v>
      </c>
      <c r="H409" t="s">
        <v>32</v>
      </c>
      <c r="I409">
        <v>2035</v>
      </c>
      <c r="J409">
        <v>4.5601500000000001</v>
      </c>
      <c r="K409" t="s">
        <v>29</v>
      </c>
    </row>
    <row r="410" spans="1:11" x14ac:dyDescent="0.45">
      <c r="A410" t="s">
        <v>90</v>
      </c>
      <c r="B410" t="s">
        <v>0</v>
      </c>
      <c r="C410" t="s">
        <v>84</v>
      </c>
      <c r="D410" t="s">
        <v>29</v>
      </c>
      <c r="E410" t="s">
        <v>30</v>
      </c>
      <c r="F410" t="s">
        <v>29</v>
      </c>
      <c r="G410" t="s">
        <v>31</v>
      </c>
      <c r="H410" t="s">
        <v>32</v>
      </c>
      <c r="I410">
        <v>2035</v>
      </c>
      <c r="J410">
        <v>2.1764999999999999</v>
      </c>
      <c r="K410" t="s">
        <v>29</v>
      </c>
    </row>
    <row r="411" spans="1:11" x14ac:dyDescent="0.45">
      <c r="A411" t="s">
        <v>90</v>
      </c>
      <c r="B411" t="s">
        <v>6</v>
      </c>
      <c r="C411" t="s">
        <v>84</v>
      </c>
      <c r="D411" t="s">
        <v>29</v>
      </c>
      <c r="E411" t="s">
        <v>30</v>
      </c>
      <c r="F411" t="s">
        <v>29</v>
      </c>
      <c r="G411" t="s">
        <v>31</v>
      </c>
      <c r="H411" t="s">
        <v>32</v>
      </c>
      <c r="I411">
        <v>2035</v>
      </c>
      <c r="J411">
        <v>4.7282500000000001</v>
      </c>
      <c r="K411" t="s">
        <v>29</v>
      </c>
    </row>
    <row r="412" spans="1:11" x14ac:dyDescent="0.45">
      <c r="A412" t="s">
        <v>90</v>
      </c>
      <c r="B412" t="s">
        <v>5</v>
      </c>
      <c r="C412" t="s">
        <v>84</v>
      </c>
      <c r="D412" t="s">
        <v>29</v>
      </c>
      <c r="E412" t="s">
        <v>30</v>
      </c>
      <c r="F412" t="s">
        <v>29</v>
      </c>
      <c r="G412" t="s">
        <v>31</v>
      </c>
      <c r="H412" t="s">
        <v>32</v>
      </c>
      <c r="I412">
        <v>2035</v>
      </c>
      <c r="J412">
        <v>7.7720500000000001</v>
      </c>
      <c r="K412" t="s">
        <v>29</v>
      </c>
    </row>
    <row r="413" spans="1:11" x14ac:dyDescent="0.45">
      <c r="A413" t="s">
        <v>90</v>
      </c>
      <c r="B413" t="s">
        <v>2</v>
      </c>
      <c r="C413" t="s">
        <v>84</v>
      </c>
      <c r="D413" t="s">
        <v>29</v>
      </c>
      <c r="E413" t="s">
        <v>30</v>
      </c>
      <c r="F413" t="s">
        <v>29</v>
      </c>
      <c r="G413" t="s">
        <v>31</v>
      </c>
      <c r="H413" t="s">
        <v>32</v>
      </c>
      <c r="I413">
        <v>2035</v>
      </c>
      <c r="J413">
        <v>5.8456999999999999</v>
      </c>
      <c r="K413" t="s">
        <v>29</v>
      </c>
    </row>
    <row r="414" spans="1:11" x14ac:dyDescent="0.45">
      <c r="A414" t="s">
        <v>90</v>
      </c>
      <c r="B414" t="s">
        <v>1</v>
      </c>
      <c r="C414" t="s">
        <v>84</v>
      </c>
      <c r="D414" t="s">
        <v>29</v>
      </c>
      <c r="E414" t="s">
        <v>30</v>
      </c>
      <c r="F414" t="s">
        <v>29</v>
      </c>
      <c r="G414" t="s">
        <v>31</v>
      </c>
      <c r="H414" t="s">
        <v>32</v>
      </c>
      <c r="I414">
        <v>2035</v>
      </c>
      <c r="J414">
        <v>8.3306499999999986</v>
      </c>
      <c r="K414" t="s">
        <v>29</v>
      </c>
    </row>
    <row r="415" spans="1:11" x14ac:dyDescent="0.45">
      <c r="A415" t="s">
        <v>90</v>
      </c>
      <c r="B415" t="s">
        <v>3</v>
      </c>
      <c r="C415" t="s">
        <v>84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2040</v>
      </c>
      <c r="J415">
        <v>6.8430499999999999</v>
      </c>
      <c r="K415" t="s">
        <v>29</v>
      </c>
    </row>
    <row r="416" spans="1:11" x14ac:dyDescent="0.45">
      <c r="A416" t="s">
        <v>90</v>
      </c>
      <c r="B416" t="s">
        <v>4</v>
      </c>
      <c r="C416" t="s">
        <v>84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2040</v>
      </c>
      <c r="J416">
        <v>2.1816000000000004</v>
      </c>
      <c r="K416" t="s">
        <v>29</v>
      </c>
    </row>
    <row r="417" spans="1:11" x14ac:dyDescent="0.45">
      <c r="A417" t="s">
        <v>90</v>
      </c>
      <c r="B417" t="s">
        <v>0</v>
      </c>
      <c r="C417" t="s">
        <v>84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2040</v>
      </c>
      <c r="J417">
        <v>5.5442</v>
      </c>
      <c r="K417" t="s">
        <v>29</v>
      </c>
    </row>
    <row r="418" spans="1:11" x14ac:dyDescent="0.45">
      <c r="A418" t="s">
        <v>90</v>
      </c>
      <c r="B418" t="s">
        <v>6</v>
      </c>
      <c r="C418" t="s">
        <v>84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2040</v>
      </c>
      <c r="J418">
        <v>5.6577500000000001</v>
      </c>
      <c r="K418" t="s">
        <v>29</v>
      </c>
    </row>
    <row r="419" spans="1:11" x14ac:dyDescent="0.45">
      <c r="A419" t="s">
        <v>90</v>
      </c>
      <c r="B419" t="s">
        <v>5</v>
      </c>
      <c r="C419" t="s">
        <v>84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8.9328500000000002</v>
      </c>
      <c r="K419" t="s">
        <v>29</v>
      </c>
    </row>
    <row r="420" spans="1:11" x14ac:dyDescent="0.45">
      <c r="A420" t="s">
        <v>90</v>
      </c>
      <c r="B420" t="s">
        <v>2</v>
      </c>
      <c r="C420" t="s">
        <v>84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2040</v>
      </c>
      <c r="J420">
        <v>5.91425</v>
      </c>
      <c r="K420" t="s">
        <v>29</v>
      </c>
    </row>
    <row r="421" spans="1:11" x14ac:dyDescent="0.45">
      <c r="A421" t="s">
        <v>90</v>
      </c>
      <c r="B421" t="s">
        <v>1</v>
      </c>
      <c r="C421" t="s">
        <v>84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2040</v>
      </c>
      <c r="J421">
        <v>16.86035</v>
      </c>
      <c r="K421" t="s">
        <v>29</v>
      </c>
    </row>
    <row r="422" spans="1:11" x14ac:dyDescent="0.45">
      <c r="A422" t="s">
        <v>90</v>
      </c>
      <c r="B422" t="s">
        <v>3</v>
      </c>
      <c r="C422" t="s">
        <v>84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2045</v>
      </c>
      <c r="J422">
        <v>6.9108000000000001</v>
      </c>
      <c r="K422" t="s">
        <v>29</v>
      </c>
    </row>
    <row r="423" spans="1:11" x14ac:dyDescent="0.45">
      <c r="A423" t="s">
        <v>90</v>
      </c>
      <c r="B423" t="s">
        <v>4</v>
      </c>
      <c r="C423" t="s">
        <v>84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2045</v>
      </c>
      <c r="J423">
        <v>2.3449</v>
      </c>
      <c r="K423" t="s">
        <v>29</v>
      </c>
    </row>
    <row r="424" spans="1:11" x14ac:dyDescent="0.45">
      <c r="A424" t="s">
        <v>90</v>
      </c>
      <c r="B424" t="s">
        <v>0</v>
      </c>
      <c r="C424" t="s">
        <v>84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2045</v>
      </c>
      <c r="J424">
        <v>9.1586999999999996</v>
      </c>
      <c r="K424" t="s">
        <v>29</v>
      </c>
    </row>
    <row r="425" spans="1:11" x14ac:dyDescent="0.45">
      <c r="A425" t="s">
        <v>90</v>
      </c>
      <c r="B425" t="s">
        <v>6</v>
      </c>
      <c r="C425" t="s">
        <v>84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2045</v>
      </c>
      <c r="J425">
        <v>6.6602499999999996</v>
      </c>
      <c r="K425" t="s">
        <v>29</v>
      </c>
    </row>
    <row r="426" spans="1:11" x14ac:dyDescent="0.45">
      <c r="A426" t="s">
        <v>90</v>
      </c>
      <c r="B426" t="s">
        <v>5</v>
      </c>
      <c r="C426" t="s">
        <v>84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2045</v>
      </c>
      <c r="J426">
        <v>10.32155</v>
      </c>
      <c r="K426" t="s">
        <v>29</v>
      </c>
    </row>
    <row r="427" spans="1:11" x14ac:dyDescent="0.45">
      <c r="A427" t="s">
        <v>90</v>
      </c>
      <c r="B427" t="s">
        <v>2</v>
      </c>
      <c r="C427" t="s">
        <v>84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2045</v>
      </c>
      <c r="J427">
        <v>6.5330500000000002</v>
      </c>
      <c r="K427" t="s">
        <v>29</v>
      </c>
    </row>
    <row r="428" spans="1:11" x14ac:dyDescent="0.45">
      <c r="A428" t="s">
        <v>90</v>
      </c>
      <c r="B428" t="s">
        <v>1</v>
      </c>
      <c r="C428" t="s">
        <v>84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2045</v>
      </c>
      <c r="J428">
        <v>22.537300000000002</v>
      </c>
      <c r="K428" t="s">
        <v>29</v>
      </c>
    </row>
    <row r="429" spans="1:11" x14ac:dyDescent="0.45">
      <c r="A429" t="s">
        <v>90</v>
      </c>
      <c r="B429" t="s">
        <v>3</v>
      </c>
      <c r="C429" t="s">
        <v>84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2050</v>
      </c>
      <c r="J429">
        <v>7.9924499999999998</v>
      </c>
      <c r="K429" t="s">
        <v>29</v>
      </c>
    </row>
    <row r="430" spans="1:11" x14ac:dyDescent="0.45">
      <c r="A430" t="s">
        <v>90</v>
      </c>
      <c r="B430" t="s">
        <v>4</v>
      </c>
      <c r="C430" t="s">
        <v>84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2050</v>
      </c>
      <c r="J430">
        <v>3.6767000000000003</v>
      </c>
      <c r="K430" t="s">
        <v>29</v>
      </c>
    </row>
    <row r="431" spans="1:11" x14ac:dyDescent="0.45">
      <c r="A431" t="s">
        <v>90</v>
      </c>
      <c r="B431" t="s">
        <v>0</v>
      </c>
      <c r="C431" t="s">
        <v>84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2050</v>
      </c>
      <c r="J431">
        <v>17.657350000000001</v>
      </c>
      <c r="K431" t="s">
        <v>29</v>
      </c>
    </row>
    <row r="432" spans="1:11" x14ac:dyDescent="0.45">
      <c r="A432" t="s">
        <v>90</v>
      </c>
      <c r="B432" t="s">
        <v>6</v>
      </c>
      <c r="C432" t="s">
        <v>84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2050</v>
      </c>
      <c r="J432">
        <v>8.1373999999999995</v>
      </c>
      <c r="K432" t="s">
        <v>29</v>
      </c>
    </row>
    <row r="433" spans="1:11" x14ac:dyDescent="0.45">
      <c r="A433" t="s">
        <v>90</v>
      </c>
      <c r="B433" t="s">
        <v>5</v>
      </c>
      <c r="C433" t="s">
        <v>84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2050</v>
      </c>
      <c r="J433">
        <v>12.79175</v>
      </c>
      <c r="K433" t="s">
        <v>29</v>
      </c>
    </row>
    <row r="434" spans="1:11" x14ac:dyDescent="0.45">
      <c r="A434" t="s">
        <v>90</v>
      </c>
      <c r="B434" t="s">
        <v>2</v>
      </c>
      <c r="C434" t="s">
        <v>84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2050</v>
      </c>
      <c r="J434">
        <v>7.6464999999999996</v>
      </c>
      <c r="K434" t="s">
        <v>29</v>
      </c>
    </row>
    <row r="435" spans="1:11" x14ac:dyDescent="0.45">
      <c r="A435" t="s">
        <v>90</v>
      </c>
      <c r="B435" t="s">
        <v>1</v>
      </c>
      <c r="C435" t="s">
        <v>84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2050</v>
      </c>
      <c r="J435">
        <v>21.625300000000003</v>
      </c>
      <c r="K435" t="s">
        <v>29</v>
      </c>
    </row>
    <row r="436" spans="1:11" x14ac:dyDescent="0.45">
      <c r="A436" t="s">
        <v>90</v>
      </c>
      <c r="B436" t="s">
        <v>3</v>
      </c>
      <c r="C436" t="s">
        <v>84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2055</v>
      </c>
      <c r="J436">
        <v>8.6547000000000001</v>
      </c>
      <c r="K436" t="s">
        <v>29</v>
      </c>
    </row>
    <row r="437" spans="1:11" x14ac:dyDescent="0.45">
      <c r="A437" t="s">
        <v>90</v>
      </c>
      <c r="B437" t="s">
        <v>4</v>
      </c>
      <c r="C437" t="s">
        <v>84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2055</v>
      </c>
      <c r="J437">
        <v>4.1312499999999996</v>
      </c>
      <c r="K437" t="s">
        <v>29</v>
      </c>
    </row>
    <row r="438" spans="1:11" x14ac:dyDescent="0.45">
      <c r="A438" t="s">
        <v>90</v>
      </c>
      <c r="B438" t="s">
        <v>0</v>
      </c>
      <c r="C438" t="s">
        <v>84</v>
      </c>
      <c r="D438" t="s">
        <v>29</v>
      </c>
      <c r="E438" t="s">
        <v>30</v>
      </c>
      <c r="F438" t="s">
        <v>29</v>
      </c>
      <c r="G438" t="s">
        <v>31</v>
      </c>
      <c r="H438" t="s">
        <v>32</v>
      </c>
      <c r="I438">
        <v>2055</v>
      </c>
      <c r="J438">
        <v>20.9406</v>
      </c>
      <c r="K438" t="s">
        <v>29</v>
      </c>
    </row>
    <row r="439" spans="1:11" x14ac:dyDescent="0.45">
      <c r="A439" t="s">
        <v>90</v>
      </c>
      <c r="B439" t="s">
        <v>6</v>
      </c>
      <c r="C439" t="s">
        <v>84</v>
      </c>
      <c r="D439" t="s">
        <v>29</v>
      </c>
      <c r="E439" t="s">
        <v>30</v>
      </c>
      <c r="F439" t="s">
        <v>29</v>
      </c>
      <c r="G439" t="s">
        <v>31</v>
      </c>
      <c r="H439" t="s">
        <v>32</v>
      </c>
      <c r="I439">
        <v>2055</v>
      </c>
      <c r="J439">
        <v>9.2483499999999985</v>
      </c>
      <c r="K439" t="s">
        <v>29</v>
      </c>
    </row>
    <row r="440" spans="1:11" x14ac:dyDescent="0.45">
      <c r="A440" t="s">
        <v>90</v>
      </c>
      <c r="B440" t="s">
        <v>5</v>
      </c>
      <c r="C440" t="s">
        <v>84</v>
      </c>
      <c r="D440" t="s">
        <v>29</v>
      </c>
      <c r="E440" t="s">
        <v>30</v>
      </c>
      <c r="F440" t="s">
        <v>29</v>
      </c>
      <c r="G440" t="s">
        <v>31</v>
      </c>
      <c r="H440" t="s">
        <v>32</v>
      </c>
      <c r="I440">
        <v>2055</v>
      </c>
      <c r="J440">
        <v>10.578399999999998</v>
      </c>
      <c r="K440" t="s">
        <v>29</v>
      </c>
    </row>
    <row r="441" spans="1:11" x14ac:dyDescent="0.45">
      <c r="A441" t="s">
        <v>90</v>
      </c>
      <c r="B441" t="s">
        <v>2</v>
      </c>
      <c r="C441" t="s">
        <v>84</v>
      </c>
      <c r="D441" t="s">
        <v>29</v>
      </c>
      <c r="E441" t="s">
        <v>30</v>
      </c>
      <c r="F441" t="s">
        <v>29</v>
      </c>
      <c r="G441" t="s">
        <v>31</v>
      </c>
      <c r="H441" t="s">
        <v>32</v>
      </c>
      <c r="I441">
        <v>2055</v>
      </c>
      <c r="J441">
        <v>6.8690999999999995</v>
      </c>
      <c r="K441" t="s">
        <v>29</v>
      </c>
    </row>
    <row r="442" spans="1:11" x14ac:dyDescent="0.45">
      <c r="A442" t="s">
        <v>90</v>
      </c>
      <c r="B442" t="s">
        <v>1</v>
      </c>
      <c r="C442" t="s">
        <v>84</v>
      </c>
      <c r="D442" t="s">
        <v>29</v>
      </c>
      <c r="E442" t="s">
        <v>30</v>
      </c>
      <c r="F442" t="s">
        <v>29</v>
      </c>
      <c r="G442" t="s">
        <v>31</v>
      </c>
      <c r="H442" t="s">
        <v>32</v>
      </c>
      <c r="I442">
        <v>2055</v>
      </c>
      <c r="J442">
        <v>20.022300000000001</v>
      </c>
      <c r="K442" t="s">
        <v>29</v>
      </c>
    </row>
    <row r="443" spans="1:11" x14ac:dyDescent="0.45">
      <c r="A443" t="s">
        <v>90</v>
      </c>
      <c r="B443" t="s">
        <v>3</v>
      </c>
      <c r="C443" t="s">
        <v>84</v>
      </c>
      <c r="D443" t="s">
        <v>29</v>
      </c>
      <c r="E443" t="s">
        <v>30</v>
      </c>
      <c r="F443" t="s">
        <v>29</v>
      </c>
      <c r="G443" t="s">
        <v>31</v>
      </c>
      <c r="H443" t="s">
        <v>32</v>
      </c>
      <c r="I443">
        <v>2060</v>
      </c>
      <c r="J443">
        <v>12.725249999999999</v>
      </c>
      <c r="K443" t="s">
        <v>29</v>
      </c>
    </row>
    <row r="444" spans="1:11" x14ac:dyDescent="0.45">
      <c r="A444" t="s">
        <v>90</v>
      </c>
      <c r="B444" t="s">
        <v>4</v>
      </c>
      <c r="C444" t="s">
        <v>84</v>
      </c>
      <c r="D444" t="s">
        <v>29</v>
      </c>
      <c r="E444" t="s">
        <v>30</v>
      </c>
      <c r="F444" t="s">
        <v>29</v>
      </c>
      <c r="G444" t="s">
        <v>31</v>
      </c>
      <c r="H444" t="s">
        <v>32</v>
      </c>
      <c r="I444">
        <v>2060</v>
      </c>
      <c r="J444">
        <v>5.2963500000000003</v>
      </c>
      <c r="K444" t="s">
        <v>29</v>
      </c>
    </row>
    <row r="445" spans="1:11" x14ac:dyDescent="0.45">
      <c r="A445" t="s">
        <v>90</v>
      </c>
      <c r="B445" t="s">
        <v>0</v>
      </c>
      <c r="C445" t="s">
        <v>84</v>
      </c>
      <c r="D445" t="s">
        <v>29</v>
      </c>
      <c r="E445" t="s">
        <v>30</v>
      </c>
      <c r="F445" t="s">
        <v>29</v>
      </c>
      <c r="G445" t="s">
        <v>31</v>
      </c>
      <c r="H445" t="s">
        <v>32</v>
      </c>
      <c r="I445">
        <v>2060</v>
      </c>
      <c r="J445">
        <v>28.955849999999998</v>
      </c>
      <c r="K445" t="s">
        <v>29</v>
      </c>
    </row>
    <row r="446" spans="1:11" x14ac:dyDescent="0.45">
      <c r="A446" t="s">
        <v>90</v>
      </c>
      <c r="B446" t="s">
        <v>6</v>
      </c>
      <c r="C446" t="s">
        <v>84</v>
      </c>
      <c r="D446" t="s">
        <v>29</v>
      </c>
      <c r="E446" t="s">
        <v>30</v>
      </c>
      <c r="F446" t="s">
        <v>29</v>
      </c>
      <c r="G446" t="s">
        <v>31</v>
      </c>
      <c r="H446" t="s">
        <v>32</v>
      </c>
      <c r="I446">
        <v>2060</v>
      </c>
      <c r="J446">
        <v>14.686199999999999</v>
      </c>
      <c r="K446" t="s">
        <v>29</v>
      </c>
    </row>
    <row r="447" spans="1:11" x14ac:dyDescent="0.45">
      <c r="A447" t="s">
        <v>90</v>
      </c>
      <c r="B447" t="s">
        <v>5</v>
      </c>
      <c r="C447" t="s">
        <v>84</v>
      </c>
      <c r="D447" t="s">
        <v>29</v>
      </c>
      <c r="E447" t="s">
        <v>30</v>
      </c>
      <c r="F447" t="s">
        <v>29</v>
      </c>
      <c r="G447" t="s">
        <v>31</v>
      </c>
      <c r="H447" t="s">
        <v>32</v>
      </c>
      <c r="I447">
        <v>2060</v>
      </c>
      <c r="J447">
        <v>21.462600000000002</v>
      </c>
      <c r="K447" t="s">
        <v>29</v>
      </c>
    </row>
    <row r="448" spans="1:11" x14ac:dyDescent="0.45">
      <c r="A448" t="s">
        <v>90</v>
      </c>
      <c r="B448" t="s">
        <v>2</v>
      </c>
      <c r="C448" t="s">
        <v>84</v>
      </c>
      <c r="D448" t="s">
        <v>29</v>
      </c>
      <c r="E448" t="s">
        <v>30</v>
      </c>
      <c r="F448" t="s">
        <v>29</v>
      </c>
      <c r="G448" t="s">
        <v>31</v>
      </c>
      <c r="H448" t="s">
        <v>32</v>
      </c>
      <c r="I448">
        <v>2060</v>
      </c>
      <c r="J448">
        <v>13.05955</v>
      </c>
      <c r="K448" t="s">
        <v>29</v>
      </c>
    </row>
    <row r="449" spans="1:11" x14ac:dyDescent="0.45">
      <c r="A449" t="s">
        <v>90</v>
      </c>
      <c r="B449" t="s">
        <v>1</v>
      </c>
      <c r="C449" t="s">
        <v>84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2060</v>
      </c>
      <c r="J449">
        <v>34.522100000000002</v>
      </c>
      <c r="K449" t="s">
        <v>29</v>
      </c>
    </row>
    <row r="450" spans="1:11" x14ac:dyDescent="0.45">
      <c r="A450" t="s">
        <v>90</v>
      </c>
      <c r="B450" t="s">
        <v>3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2065</v>
      </c>
      <c r="J450">
        <v>12.6111</v>
      </c>
      <c r="K450" t="s">
        <v>29</v>
      </c>
    </row>
    <row r="451" spans="1:11" x14ac:dyDescent="0.45">
      <c r="A451" t="s">
        <v>90</v>
      </c>
      <c r="B451" t="s">
        <v>4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2065</v>
      </c>
      <c r="J451">
        <v>6.2115499999999999</v>
      </c>
      <c r="K451" t="s">
        <v>29</v>
      </c>
    </row>
    <row r="452" spans="1:11" x14ac:dyDescent="0.45">
      <c r="A452" t="s">
        <v>90</v>
      </c>
      <c r="B452" t="s">
        <v>0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2065</v>
      </c>
      <c r="J452">
        <v>25.764299999999999</v>
      </c>
      <c r="K452" t="s">
        <v>29</v>
      </c>
    </row>
    <row r="453" spans="1:11" x14ac:dyDescent="0.45">
      <c r="A453" t="s">
        <v>90</v>
      </c>
      <c r="B453" t="s">
        <v>6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2065</v>
      </c>
      <c r="J453">
        <v>15.117049999999999</v>
      </c>
      <c r="K453" t="s">
        <v>29</v>
      </c>
    </row>
    <row r="454" spans="1:11" x14ac:dyDescent="0.45">
      <c r="A454" t="s">
        <v>90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2065</v>
      </c>
      <c r="J454">
        <v>19.187899999999999</v>
      </c>
      <c r="K454" t="s">
        <v>29</v>
      </c>
    </row>
    <row r="455" spans="1:11" x14ac:dyDescent="0.45">
      <c r="A455" t="s">
        <v>90</v>
      </c>
      <c r="B455" t="s">
        <v>2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2065</v>
      </c>
      <c r="J455">
        <v>12.338899999999999</v>
      </c>
      <c r="K455" t="s">
        <v>29</v>
      </c>
    </row>
    <row r="456" spans="1:11" x14ac:dyDescent="0.45">
      <c r="A456" t="s">
        <v>90</v>
      </c>
      <c r="B456" t="s">
        <v>1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2065</v>
      </c>
      <c r="J456">
        <v>34.848349999999996</v>
      </c>
      <c r="K456" t="s">
        <v>29</v>
      </c>
    </row>
    <row r="457" spans="1:11" x14ac:dyDescent="0.45">
      <c r="A457" t="s">
        <v>90</v>
      </c>
      <c r="B457" t="s">
        <v>3</v>
      </c>
      <c r="C457" t="s">
        <v>84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2070</v>
      </c>
      <c r="J457">
        <v>12.497</v>
      </c>
      <c r="K457" t="s">
        <v>29</v>
      </c>
    </row>
    <row r="458" spans="1:11" x14ac:dyDescent="0.45">
      <c r="A458" t="s">
        <v>90</v>
      </c>
      <c r="B458" t="s">
        <v>4</v>
      </c>
      <c r="C458" t="s">
        <v>84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2070</v>
      </c>
      <c r="J458">
        <v>7.1266999999999996</v>
      </c>
      <c r="K458" t="s">
        <v>29</v>
      </c>
    </row>
    <row r="459" spans="1:11" x14ac:dyDescent="0.45">
      <c r="A459" t="s">
        <v>90</v>
      </c>
      <c r="B459" t="s">
        <v>0</v>
      </c>
      <c r="C459" t="s">
        <v>84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2070</v>
      </c>
      <c r="J459">
        <v>22.572700000000001</v>
      </c>
      <c r="K459" t="s">
        <v>29</v>
      </c>
    </row>
    <row r="460" spans="1:11" x14ac:dyDescent="0.45">
      <c r="A460" t="s">
        <v>90</v>
      </c>
      <c r="B460" t="s">
        <v>6</v>
      </c>
      <c r="C460" t="s">
        <v>84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2070</v>
      </c>
      <c r="J460">
        <v>15.547899999999998</v>
      </c>
      <c r="K460" t="s">
        <v>29</v>
      </c>
    </row>
    <row r="461" spans="1:11" x14ac:dyDescent="0.45">
      <c r="A461" t="s">
        <v>90</v>
      </c>
      <c r="B461" t="s">
        <v>5</v>
      </c>
      <c r="C461" t="s">
        <v>84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2070</v>
      </c>
      <c r="J461">
        <v>16.913249999999998</v>
      </c>
      <c r="K461" t="s">
        <v>29</v>
      </c>
    </row>
    <row r="462" spans="1:11" x14ac:dyDescent="0.45">
      <c r="A462" t="s">
        <v>90</v>
      </c>
      <c r="B462" t="s">
        <v>2</v>
      </c>
      <c r="C462" t="s">
        <v>84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2070</v>
      </c>
      <c r="J462">
        <v>11.61825</v>
      </c>
      <c r="K462" t="s">
        <v>29</v>
      </c>
    </row>
    <row r="463" spans="1:11" x14ac:dyDescent="0.45">
      <c r="A463" t="s">
        <v>90</v>
      </c>
      <c r="B463" t="s">
        <v>1</v>
      </c>
      <c r="C463" t="s">
        <v>84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2070</v>
      </c>
      <c r="J463">
        <v>35.174599999999998</v>
      </c>
      <c r="K463" t="s">
        <v>29</v>
      </c>
    </row>
    <row r="464" spans="1:11" x14ac:dyDescent="0.45">
      <c r="A464" t="s">
        <v>90</v>
      </c>
      <c r="B464" t="s">
        <v>3</v>
      </c>
      <c r="C464" t="s">
        <v>84</v>
      </c>
      <c r="D464" t="s">
        <v>29</v>
      </c>
      <c r="E464" t="s">
        <v>30</v>
      </c>
      <c r="F464" t="s">
        <v>29</v>
      </c>
      <c r="G464" t="s">
        <v>31</v>
      </c>
      <c r="H464" t="s">
        <v>32</v>
      </c>
      <c r="I464">
        <v>2075</v>
      </c>
      <c r="J464">
        <v>13.562349999999999</v>
      </c>
      <c r="K464" t="s">
        <v>29</v>
      </c>
    </row>
    <row r="465" spans="1:11" x14ac:dyDescent="0.45">
      <c r="A465" t="s">
        <v>90</v>
      </c>
      <c r="B465" t="s">
        <v>4</v>
      </c>
      <c r="C465" t="s">
        <v>84</v>
      </c>
      <c r="D465" t="s">
        <v>29</v>
      </c>
      <c r="E465" t="s">
        <v>30</v>
      </c>
      <c r="F465" t="s">
        <v>29</v>
      </c>
      <c r="G465" t="s">
        <v>31</v>
      </c>
      <c r="H465" t="s">
        <v>32</v>
      </c>
      <c r="I465">
        <v>2075</v>
      </c>
      <c r="J465">
        <v>7.1797500000000003</v>
      </c>
      <c r="K465" t="s">
        <v>29</v>
      </c>
    </row>
    <row r="466" spans="1:11" x14ac:dyDescent="0.45">
      <c r="A466" t="s">
        <v>90</v>
      </c>
      <c r="B466" t="s">
        <v>0</v>
      </c>
      <c r="C466" t="s">
        <v>84</v>
      </c>
      <c r="D466" t="s">
        <v>29</v>
      </c>
      <c r="E466" t="s">
        <v>30</v>
      </c>
      <c r="F466" t="s">
        <v>29</v>
      </c>
      <c r="G466" t="s">
        <v>31</v>
      </c>
      <c r="H466" t="s">
        <v>32</v>
      </c>
      <c r="I466">
        <v>2075</v>
      </c>
      <c r="J466">
        <v>23.83595</v>
      </c>
      <c r="K466" t="s">
        <v>29</v>
      </c>
    </row>
    <row r="467" spans="1:11" x14ac:dyDescent="0.45">
      <c r="A467" t="s">
        <v>90</v>
      </c>
      <c r="B467" t="s">
        <v>6</v>
      </c>
      <c r="C467" t="s">
        <v>84</v>
      </c>
      <c r="D467" t="s">
        <v>29</v>
      </c>
      <c r="E467" t="s">
        <v>30</v>
      </c>
      <c r="F467" t="s">
        <v>29</v>
      </c>
      <c r="G467" t="s">
        <v>31</v>
      </c>
      <c r="H467" t="s">
        <v>32</v>
      </c>
      <c r="I467">
        <v>2075</v>
      </c>
      <c r="J467">
        <v>15.43695</v>
      </c>
      <c r="K467" t="s">
        <v>29</v>
      </c>
    </row>
    <row r="468" spans="1:11" x14ac:dyDescent="0.45">
      <c r="A468" t="s">
        <v>90</v>
      </c>
      <c r="B468" t="s">
        <v>5</v>
      </c>
      <c r="C468" t="s">
        <v>84</v>
      </c>
      <c r="D468" t="s">
        <v>29</v>
      </c>
      <c r="E468" t="s">
        <v>30</v>
      </c>
      <c r="F468" t="s">
        <v>29</v>
      </c>
      <c r="G468" t="s">
        <v>31</v>
      </c>
      <c r="H468" t="s">
        <v>32</v>
      </c>
      <c r="I468">
        <v>2075</v>
      </c>
      <c r="J468">
        <v>16.574300000000001</v>
      </c>
      <c r="K468" t="s">
        <v>29</v>
      </c>
    </row>
    <row r="469" spans="1:11" x14ac:dyDescent="0.45">
      <c r="A469" t="s">
        <v>90</v>
      </c>
      <c r="B469" t="s">
        <v>2</v>
      </c>
      <c r="C469" t="s">
        <v>84</v>
      </c>
      <c r="D469" t="s">
        <v>29</v>
      </c>
      <c r="E469" t="s">
        <v>30</v>
      </c>
      <c r="F469" t="s">
        <v>29</v>
      </c>
      <c r="G469" t="s">
        <v>31</v>
      </c>
      <c r="H469" t="s">
        <v>32</v>
      </c>
      <c r="I469">
        <v>2075</v>
      </c>
      <c r="J469">
        <v>11.212400000000001</v>
      </c>
      <c r="K469" t="s">
        <v>29</v>
      </c>
    </row>
    <row r="470" spans="1:11" x14ac:dyDescent="0.45">
      <c r="A470" t="s">
        <v>90</v>
      </c>
      <c r="B470" t="s">
        <v>1</v>
      </c>
      <c r="C470" t="s">
        <v>84</v>
      </c>
      <c r="D470" t="s">
        <v>29</v>
      </c>
      <c r="E470" t="s">
        <v>30</v>
      </c>
      <c r="F470" t="s">
        <v>29</v>
      </c>
      <c r="G470" t="s">
        <v>31</v>
      </c>
      <c r="H470" t="s">
        <v>32</v>
      </c>
      <c r="I470">
        <v>2075</v>
      </c>
      <c r="J470">
        <v>34.450149999999994</v>
      </c>
      <c r="K470" t="s">
        <v>29</v>
      </c>
    </row>
    <row r="471" spans="1:11" x14ac:dyDescent="0.45">
      <c r="A471" t="s">
        <v>90</v>
      </c>
      <c r="B471" t="s">
        <v>3</v>
      </c>
      <c r="C471" t="s">
        <v>84</v>
      </c>
      <c r="D471" t="s">
        <v>29</v>
      </c>
      <c r="E471" t="s">
        <v>30</v>
      </c>
      <c r="F471" t="s">
        <v>29</v>
      </c>
      <c r="G471" t="s">
        <v>31</v>
      </c>
      <c r="H471" t="s">
        <v>32</v>
      </c>
      <c r="I471">
        <v>2080</v>
      </c>
      <c r="J471">
        <v>14.627700000000001</v>
      </c>
      <c r="K471" t="s">
        <v>29</v>
      </c>
    </row>
    <row r="472" spans="1:11" x14ac:dyDescent="0.45">
      <c r="A472" t="s">
        <v>90</v>
      </c>
      <c r="B472" t="s">
        <v>4</v>
      </c>
      <c r="C472" t="s">
        <v>84</v>
      </c>
      <c r="D472" t="s">
        <v>29</v>
      </c>
      <c r="E472" t="s">
        <v>30</v>
      </c>
      <c r="F472" t="s">
        <v>29</v>
      </c>
      <c r="G472" t="s">
        <v>31</v>
      </c>
      <c r="H472" t="s">
        <v>32</v>
      </c>
      <c r="I472">
        <v>2080</v>
      </c>
      <c r="J472">
        <v>7.2326999999999995</v>
      </c>
      <c r="K472" t="s">
        <v>29</v>
      </c>
    </row>
    <row r="473" spans="1:11" x14ac:dyDescent="0.45">
      <c r="A473" t="s">
        <v>90</v>
      </c>
      <c r="B473" t="s">
        <v>0</v>
      </c>
      <c r="C473" t="s">
        <v>84</v>
      </c>
      <c r="D473" t="s">
        <v>29</v>
      </c>
      <c r="E473" t="s">
        <v>30</v>
      </c>
      <c r="F473" t="s">
        <v>29</v>
      </c>
      <c r="G473" t="s">
        <v>31</v>
      </c>
      <c r="H473" t="s">
        <v>32</v>
      </c>
      <c r="I473">
        <v>2080</v>
      </c>
      <c r="J473">
        <v>25.099249999999998</v>
      </c>
      <c r="K473" t="s">
        <v>29</v>
      </c>
    </row>
    <row r="474" spans="1:11" x14ac:dyDescent="0.45">
      <c r="A474" t="s">
        <v>90</v>
      </c>
      <c r="B474" t="s">
        <v>6</v>
      </c>
      <c r="C474" t="s">
        <v>84</v>
      </c>
      <c r="D474" t="s">
        <v>29</v>
      </c>
      <c r="E474" t="s">
        <v>30</v>
      </c>
      <c r="F474" t="s">
        <v>29</v>
      </c>
      <c r="G474" t="s">
        <v>31</v>
      </c>
      <c r="H474" t="s">
        <v>32</v>
      </c>
      <c r="I474">
        <v>2080</v>
      </c>
      <c r="J474">
        <v>15.325950000000001</v>
      </c>
      <c r="K474" t="s">
        <v>29</v>
      </c>
    </row>
    <row r="475" spans="1:11" x14ac:dyDescent="0.45">
      <c r="A475" t="s">
        <v>90</v>
      </c>
      <c r="B475" t="s">
        <v>5</v>
      </c>
      <c r="C475" t="s">
        <v>84</v>
      </c>
      <c r="D475" t="s">
        <v>29</v>
      </c>
      <c r="E475" t="s">
        <v>30</v>
      </c>
      <c r="F475" t="s">
        <v>29</v>
      </c>
      <c r="G475" t="s">
        <v>31</v>
      </c>
      <c r="H475" t="s">
        <v>32</v>
      </c>
      <c r="I475">
        <v>2080</v>
      </c>
      <c r="J475">
        <v>16.235250000000001</v>
      </c>
      <c r="K475" t="s">
        <v>29</v>
      </c>
    </row>
    <row r="476" spans="1:11" x14ac:dyDescent="0.45">
      <c r="A476" t="s">
        <v>90</v>
      </c>
      <c r="B476" t="s">
        <v>2</v>
      </c>
      <c r="C476" t="s">
        <v>84</v>
      </c>
      <c r="D476" t="s">
        <v>29</v>
      </c>
      <c r="E476" t="s">
        <v>30</v>
      </c>
      <c r="F476" t="s">
        <v>29</v>
      </c>
      <c r="G476" t="s">
        <v>31</v>
      </c>
      <c r="H476" t="s">
        <v>32</v>
      </c>
      <c r="I476">
        <v>2080</v>
      </c>
      <c r="J476">
        <v>10.8065</v>
      </c>
      <c r="K476" t="s">
        <v>29</v>
      </c>
    </row>
    <row r="477" spans="1:11" x14ac:dyDescent="0.45">
      <c r="A477" t="s">
        <v>90</v>
      </c>
      <c r="B477" t="s">
        <v>1</v>
      </c>
      <c r="C477" t="s">
        <v>84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2080</v>
      </c>
      <c r="J477">
        <v>33.725650000000002</v>
      </c>
      <c r="K477" t="s">
        <v>29</v>
      </c>
    </row>
    <row r="478" spans="1:11" x14ac:dyDescent="0.45">
      <c r="A478" t="s">
        <v>90</v>
      </c>
      <c r="B478" t="s">
        <v>3</v>
      </c>
      <c r="C478" t="s">
        <v>84</v>
      </c>
      <c r="D478" t="s">
        <v>29</v>
      </c>
      <c r="E478" t="s">
        <v>30</v>
      </c>
      <c r="F478" t="s">
        <v>29</v>
      </c>
      <c r="G478" t="s">
        <v>31</v>
      </c>
      <c r="H478" t="s">
        <v>32</v>
      </c>
      <c r="I478">
        <v>2085</v>
      </c>
      <c r="J478">
        <v>15.284700000000001</v>
      </c>
      <c r="K478" t="s">
        <v>29</v>
      </c>
    </row>
    <row r="479" spans="1:11" x14ac:dyDescent="0.45">
      <c r="A479" t="s">
        <v>90</v>
      </c>
      <c r="B479" t="s">
        <v>4</v>
      </c>
      <c r="C479" t="s">
        <v>84</v>
      </c>
      <c r="D479" t="s">
        <v>29</v>
      </c>
      <c r="E479" t="s">
        <v>30</v>
      </c>
      <c r="F479" t="s">
        <v>29</v>
      </c>
      <c r="G479" t="s">
        <v>31</v>
      </c>
      <c r="H479" t="s">
        <v>32</v>
      </c>
      <c r="I479">
        <v>2085</v>
      </c>
      <c r="J479">
        <v>7.1741000000000001</v>
      </c>
      <c r="K479" t="s">
        <v>29</v>
      </c>
    </row>
    <row r="480" spans="1:11" x14ac:dyDescent="0.45">
      <c r="A480" t="s">
        <v>90</v>
      </c>
      <c r="B480" t="s">
        <v>0</v>
      </c>
      <c r="C480" t="s">
        <v>84</v>
      </c>
      <c r="D480" t="s">
        <v>29</v>
      </c>
      <c r="E480" t="s">
        <v>30</v>
      </c>
      <c r="F480" t="s">
        <v>29</v>
      </c>
      <c r="G480" t="s">
        <v>31</v>
      </c>
      <c r="H480" t="s">
        <v>32</v>
      </c>
      <c r="I480">
        <v>2085</v>
      </c>
      <c r="J480">
        <v>23.323250000000002</v>
      </c>
      <c r="K480" t="s">
        <v>29</v>
      </c>
    </row>
    <row r="481" spans="1:11" x14ac:dyDescent="0.45">
      <c r="A481" t="s">
        <v>90</v>
      </c>
      <c r="B481" t="s">
        <v>6</v>
      </c>
      <c r="C481" t="s">
        <v>84</v>
      </c>
      <c r="D481" t="s">
        <v>29</v>
      </c>
      <c r="E481" t="s">
        <v>30</v>
      </c>
      <c r="F481" t="s">
        <v>29</v>
      </c>
      <c r="G481" t="s">
        <v>31</v>
      </c>
      <c r="H481" t="s">
        <v>32</v>
      </c>
      <c r="I481">
        <v>2085</v>
      </c>
      <c r="J481">
        <v>15.232099999999999</v>
      </c>
      <c r="K481" t="s">
        <v>29</v>
      </c>
    </row>
    <row r="482" spans="1:11" x14ac:dyDescent="0.45">
      <c r="A482" t="s">
        <v>90</v>
      </c>
      <c r="B482" t="s">
        <v>5</v>
      </c>
      <c r="C482" t="s">
        <v>84</v>
      </c>
      <c r="D482" t="s">
        <v>29</v>
      </c>
      <c r="E482" t="s">
        <v>30</v>
      </c>
      <c r="F482" t="s">
        <v>29</v>
      </c>
      <c r="G482" t="s">
        <v>31</v>
      </c>
      <c r="H482" t="s">
        <v>32</v>
      </c>
      <c r="I482">
        <v>2085</v>
      </c>
      <c r="J482">
        <v>16.323450000000001</v>
      </c>
      <c r="K482" t="s">
        <v>29</v>
      </c>
    </row>
    <row r="483" spans="1:11" x14ac:dyDescent="0.45">
      <c r="A483" t="s">
        <v>90</v>
      </c>
      <c r="B483" t="s">
        <v>2</v>
      </c>
      <c r="C483" t="s">
        <v>84</v>
      </c>
      <c r="D483" t="s">
        <v>29</v>
      </c>
      <c r="E483" t="s">
        <v>30</v>
      </c>
      <c r="F483" t="s">
        <v>29</v>
      </c>
      <c r="G483" t="s">
        <v>31</v>
      </c>
      <c r="H483" t="s">
        <v>32</v>
      </c>
      <c r="I483">
        <v>2085</v>
      </c>
      <c r="J483">
        <v>10.06185</v>
      </c>
      <c r="K483" t="s">
        <v>29</v>
      </c>
    </row>
    <row r="484" spans="1:11" x14ac:dyDescent="0.45">
      <c r="A484" t="s">
        <v>90</v>
      </c>
      <c r="B484" t="s">
        <v>1</v>
      </c>
      <c r="C484" t="s">
        <v>84</v>
      </c>
      <c r="D484" t="s">
        <v>29</v>
      </c>
      <c r="E484" t="s">
        <v>30</v>
      </c>
      <c r="F484" t="s">
        <v>29</v>
      </c>
      <c r="G484" t="s">
        <v>31</v>
      </c>
      <c r="H484" t="s">
        <v>32</v>
      </c>
      <c r="I484">
        <v>2085</v>
      </c>
      <c r="J484">
        <v>35.534049999999993</v>
      </c>
      <c r="K484" t="s">
        <v>29</v>
      </c>
    </row>
    <row r="485" spans="1:11" x14ac:dyDescent="0.45">
      <c r="A485" t="s">
        <v>90</v>
      </c>
      <c r="B485" t="s">
        <v>3</v>
      </c>
      <c r="C485" t="s">
        <v>84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2090</v>
      </c>
      <c r="J485">
        <v>15.941649999999999</v>
      </c>
      <c r="K485" t="s">
        <v>29</v>
      </c>
    </row>
    <row r="486" spans="1:11" x14ac:dyDescent="0.45">
      <c r="A486" t="s">
        <v>90</v>
      </c>
      <c r="B486" t="s">
        <v>4</v>
      </c>
      <c r="C486" t="s">
        <v>84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2090</v>
      </c>
      <c r="J486">
        <v>7.1154500000000001</v>
      </c>
      <c r="K486" t="s">
        <v>29</v>
      </c>
    </row>
    <row r="487" spans="1:11" x14ac:dyDescent="0.45">
      <c r="A487" t="s">
        <v>90</v>
      </c>
      <c r="B487" t="s">
        <v>0</v>
      </c>
      <c r="C487" t="s">
        <v>84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2090</v>
      </c>
      <c r="J487">
        <v>21.547249999999998</v>
      </c>
      <c r="K487" t="s">
        <v>29</v>
      </c>
    </row>
    <row r="488" spans="1:11" x14ac:dyDescent="0.45">
      <c r="A488" t="s">
        <v>90</v>
      </c>
      <c r="B488" t="s">
        <v>6</v>
      </c>
      <c r="C488" t="s">
        <v>84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2090</v>
      </c>
      <c r="J488">
        <v>15.138300000000001</v>
      </c>
      <c r="K488" t="s">
        <v>29</v>
      </c>
    </row>
    <row r="489" spans="1:11" x14ac:dyDescent="0.45">
      <c r="A489" t="s">
        <v>90</v>
      </c>
      <c r="B489" t="s">
        <v>5</v>
      </c>
      <c r="C489" t="s">
        <v>84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2090</v>
      </c>
      <c r="J489">
        <v>16.411549999999998</v>
      </c>
      <c r="K489" t="s">
        <v>29</v>
      </c>
    </row>
    <row r="490" spans="1:11" x14ac:dyDescent="0.45">
      <c r="A490" t="s">
        <v>90</v>
      </c>
      <c r="B490" t="s">
        <v>2</v>
      </c>
      <c r="C490" t="s">
        <v>84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2090</v>
      </c>
      <c r="J490">
        <v>9.3171999999999997</v>
      </c>
      <c r="K490" t="s">
        <v>29</v>
      </c>
    </row>
    <row r="491" spans="1:11" x14ac:dyDescent="0.45">
      <c r="A491" t="s">
        <v>90</v>
      </c>
      <c r="B491" t="s">
        <v>1</v>
      </c>
      <c r="C491" t="s">
        <v>84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2090</v>
      </c>
      <c r="J491">
        <v>37.342399999999998</v>
      </c>
      <c r="K491" t="s">
        <v>29</v>
      </c>
    </row>
    <row r="492" spans="1:11" x14ac:dyDescent="0.45">
      <c r="A492" t="s">
        <v>90</v>
      </c>
      <c r="B492" t="s">
        <v>3</v>
      </c>
      <c r="C492" t="s">
        <v>84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2095</v>
      </c>
      <c r="J492">
        <v>15.99475</v>
      </c>
      <c r="K492" t="s">
        <v>29</v>
      </c>
    </row>
    <row r="493" spans="1:11" x14ac:dyDescent="0.45">
      <c r="A493" t="s">
        <v>90</v>
      </c>
      <c r="B493" t="s">
        <v>4</v>
      </c>
      <c r="C493" t="s">
        <v>84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2095</v>
      </c>
      <c r="J493">
        <v>7.3076499999999998</v>
      </c>
      <c r="K493" t="s">
        <v>29</v>
      </c>
    </row>
    <row r="494" spans="1:11" x14ac:dyDescent="0.45">
      <c r="A494" t="s">
        <v>90</v>
      </c>
      <c r="B494" t="s">
        <v>0</v>
      </c>
      <c r="C494" t="s">
        <v>84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2095</v>
      </c>
      <c r="J494">
        <v>22.268699999999999</v>
      </c>
      <c r="K494" t="s">
        <v>29</v>
      </c>
    </row>
    <row r="495" spans="1:11" x14ac:dyDescent="0.45">
      <c r="A495" t="s">
        <v>90</v>
      </c>
      <c r="B495" t="s">
        <v>6</v>
      </c>
      <c r="C495" t="s">
        <v>84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2095</v>
      </c>
      <c r="J495">
        <v>15.0703</v>
      </c>
      <c r="K495" t="s">
        <v>29</v>
      </c>
    </row>
    <row r="496" spans="1:11" x14ac:dyDescent="0.45">
      <c r="A496" t="s">
        <v>90</v>
      </c>
      <c r="B496" t="s">
        <v>5</v>
      </c>
      <c r="C496" t="s">
        <v>84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2095</v>
      </c>
      <c r="J496">
        <v>16.4863</v>
      </c>
      <c r="K496" t="s">
        <v>29</v>
      </c>
    </row>
    <row r="497" spans="1:11" x14ac:dyDescent="0.45">
      <c r="A497" t="s">
        <v>90</v>
      </c>
      <c r="B497" t="s">
        <v>2</v>
      </c>
      <c r="C497" t="s">
        <v>84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2095</v>
      </c>
      <c r="J497">
        <v>10.18595</v>
      </c>
      <c r="K497" t="s">
        <v>29</v>
      </c>
    </row>
    <row r="498" spans="1:11" x14ac:dyDescent="0.45">
      <c r="A498" t="s">
        <v>90</v>
      </c>
      <c r="B498" t="s">
        <v>1</v>
      </c>
      <c r="C498" t="s">
        <v>84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2095</v>
      </c>
      <c r="J498">
        <v>41.003249999999994</v>
      </c>
      <c r="K498" t="s">
        <v>29</v>
      </c>
    </row>
    <row r="499" spans="1:11" x14ac:dyDescent="0.45">
      <c r="A499" t="s">
        <v>90</v>
      </c>
      <c r="B499" t="s">
        <v>3</v>
      </c>
      <c r="C499" t="s">
        <v>84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2100</v>
      </c>
      <c r="J499">
        <v>16.047899999999998</v>
      </c>
      <c r="K499" t="s">
        <v>29</v>
      </c>
    </row>
    <row r="500" spans="1:11" x14ac:dyDescent="0.45">
      <c r="A500" t="s">
        <v>90</v>
      </c>
      <c r="B500" t="s">
        <v>4</v>
      </c>
      <c r="C500" t="s">
        <v>84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2100</v>
      </c>
      <c r="J500">
        <v>7.4998000000000005</v>
      </c>
      <c r="K500" t="s">
        <v>29</v>
      </c>
    </row>
    <row r="501" spans="1:11" x14ac:dyDescent="0.45">
      <c r="A501" t="s">
        <v>90</v>
      </c>
      <c r="B501" t="s">
        <v>0</v>
      </c>
      <c r="C501" t="s">
        <v>84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2100</v>
      </c>
      <c r="J501">
        <v>22.99005</v>
      </c>
      <c r="K501" t="s">
        <v>29</v>
      </c>
    </row>
    <row r="502" spans="1:11" x14ac:dyDescent="0.45">
      <c r="A502" t="s">
        <v>90</v>
      </c>
      <c r="B502" t="s">
        <v>6</v>
      </c>
      <c r="C502" t="s">
        <v>84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2100</v>
      </c>
      <c r="J502">
        <v>15.00235</v>
      </c>
      <c r="K502" t="s">
        <v>29</v>
      </c>
    </row>
    <row r="503" spans="1:11" x14ac:dyDescent="0.45">
      <c r="A503" t="s">
        <v>90</v>
      </c>
      <c r="B503" t="s">
        <v>5</v>
      </c>
      <c r="C503" t="s">
        <v>84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2100</v>
      </c>
      <c r="J503">
        <v>16.561</v>
      </c>
      <c r="K503" t="s">
        <v>29</v>
      </c>
    </row>
    <row r="504" spans="1:11" x14ac:dyDescent="0.45">
      <c r="A504" t="s">
        <v>90</v>
      </c>
      <c r="B504" t="s">
        <v>2</v>
      </c>
      <c r="C504" t="s">
        <v>84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2100</v>
      </c>
      <c r="J504">
        <v>11.05475</v>
      </c>
      <c r="K504" t="s">
        <v>29</v>
      </c>
    </row>
    <row r="505" spans="1:11" x14ac:dyDescent="0.45">
      <c r="A505" t="s">
        <v>90</v>
      </c>
      <c r="B505" t="s">
        <v>1</v>
      </c>
      <c r="C505" t="s">
        <v>84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44.664050000000003</v>
      </c>
      <c r="K505" t="s">
        <v>29</v>
      </c>
    </row>
    <row r="506" spans="1:11" x14ac:dyDescent="0.45">
      <c r="A506" t="s">
        <v>90</v>
      </c>
      <c r="B506" t="s">
        <v>3</v>
      </c>
      <c r="C506" t="s">
        <v>84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90</v>
      </c>
      <c r="B507" t="s">
        <v>4</v>
      </c>
      <c r="C507" t="s">
        <v>84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2020</v>
      </c>
      <c r="J507">
        <v>2.0344000000000002</v>
      </c>
      <c r="K507" t="s">
        <v>33</v>
      </c>
    </row>
    <row r="508" spans="1:11" x14ac:dyDescent="0.45">
      <c r="A508" t="s">
        <v>90</v>
      </c>
      <c r="B508" t="s">
        <v>0</v>
      </c>
      <c r="C508" t="s">
        <v>84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2020</v>
      </c>
      <c r="J508">
        <v>2.0344000000000002</v>
      </c>
      <c r="K508" t="s">
        <v>33</v>
      </c>
    </row>
    <row r="509" spans="1:11" x14ac:dyDescent="0.45">
      <c r="A509" t="s">
        <v>90</v>
      </c>
      <c r="B509" t="s">
        <v>6</v>
      </c>
      <c r="C509" t="s">
        <v>84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2020</v>
      </c>
      <c r="J509">
        <v>2.0344000000000002</v>
      </c>
      <c r="K509" t="s">
        <v>33</v>
      </c>
    </row>
    <row r="510" spans="1:11" x14ac:dyDescent="0.45">
      <c r="A510" t="s">
        <v>90</v>
      </c>
      <c r="B510" t="s">
        <v>5</v>
      </c>
      <c r="C510" t="s">
        <v>84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2020</v>
      </c>
      <c r="J510">
        <v>2.0344000000000002</v>
      </c>
      <c r="K510" t="s">
        <v>33</v>
      </c>
    </row>
    <row r="511" spans="1:11" x14ac:dyDescent="0.45">
      <c r="A511" t="s">
        <v>90</v>
      </c>
      <c r="B511" t="s">
        <v>2</v>
      </c>
      <c r="C511" t="s">
        <v>84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2020</v>
      </c>
      <c r="J511">
        <v>2.0344000000000002</v>
      </c>
      <c r="K511" t="s">
        <v>33</v>
      </c>
    </row>
    <row r="512" spans="1:11" x14ac:dyDescent="0.45">
      <c r="A512" t="s">
        <v>90</v>
      </c>
      <c r="B512" t="s">
        <v>1</v>
      </c>
      <c r="C512" t="s">
        <v>84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2020</v>
      </c>
      <c r="J512">
        <v>2.0344000000000002</v>
      </c>
      <c r="K512" t="s">
        <v>33</v>
      </c>
    </row>
    <row r="513" spans="1:11" x14ac:dyDescent="0.45">
      <c r="A513" t="s">
        <v>90</v>
      </c>
      <c r="B513" t="s">
        <v>3</v>
      </c>
      <c r="C513" t="s">
        <v>84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2025</v>
      </c>
      <c r="J513">
        <v>2.2931499999999998</v>
      </c>
      <c r="K513" t="s">
        <v>33</v>
      </c>
    </row>
    <row r="514" spans="1:11" x14ac:dyDescent="0.45">
      <c r="A514" t="s">
        <v>90</v>
      </c>
      <c r="B514" t="s">
        <v>4</v>
      </c>
      <c r="C514" t="s">
        <v>84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2.2243500000000003</v>
      </c>
      <c r="K514" t="s">
        <v>33</v>
      </c>
    </row>
    <row r="515" spans="1:11" x14ac:dyDescent="0.45">
      <c r="A515" t="s">
        <v>90</v>
      </c>
      <c r="B515" t="s">
        <v>0</v>
      </c>
      <c r="C515" t="s">
        <v>84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2025</v>
      </c>
      <c r="J515">
        <v>2.2243500000000003</v>
      </c>
      <c r="K515" t="s">
        <v>33</v>
      </c>
    </row>
    <row r="516" spans="1:11" x14ac:dyDescent="0.45">
      <c r="A516" t="s">
        <v>90</v>
      </c>
      <c r="B516" t="s">
        <v>6</v>
      </c>
      <c r="C516" t="s">
        <v>84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2025</v>
      </c>
      <c r="J516">
        <v>2.2243500000000003</v>
      </c>
      <c r="K516" t="s">
        <v>33</v>
      </c>
    </row>
    <row r="517" spans="1:11" x14ac:dyDescent="0.45">
      <c r="A517" t="s">
        <v>90</v>
      </c>
      <c r="B517" t="s">
        <v>5</v>
      </c>
      <c r="C517" t="s">
        <v>84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2025</v>
      </c>
      <c r="J517">
        <v>2.3917000000000002</v>
      </c>
      <c r="K517" t="s">
        <v>33</v>
      </c>
    </row>
    <row r="518" spans="1:11" x14ac:dyDescent="0.45">
      <c r="A518" t="s">
        <v>90</v>
      </c>
      <c r="B518" t="s">
        <v>2</v>
      </c>
      <c r="C518" t="s">
        <v>84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2025</v>
      </c>
      <c r="J518">
        <v>2.1265499999999999</v>
      </c>
      <c r="K518" t="s">
        <v>33</v>
      </c>
    </row>
    <row r="519" spans="1:11" x14ac:dyDescent="0.45">
      <c r="A519" t="s">
        <v>90</v>
      </c>
      <c r="B519" t="s">
        <v>1</v>
      </c>
      <c r="C519" t="s">
        <v>84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2025</v>
      </c>
      <c r="J519">
        <v>2.6320999999999999</v>
      </c>
      <c r="K519" t="s">
        <v>33</v>
      </c>
    </row>
    <row r="520" spans="1:11" x14ac:dyDescent="0.45">
      <c r="A520" t="s">
        <v>90</v>
      </c>
      <c r="B520" t="s">
        <v>3</v>
      </c>
      <c r="C520" t="s">
        <v>84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2030</v>
      </c>
      <c r="J520">
        <v>1.6815500000000001</v>
      </c>
      <c r="K520" t="s">
        <v>33</v>
      </c>
    </row>
    <row r="521" spans="1:11" x14ac:dyDescent="0.45">
      <c r="A521" t="s">
        <v>90</v>
      </c>
      <c r="B521" t="s">
        <v>4</v>
      </c>
      <c r="C521" t="s">
        <v>84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2030</v>
      </c>
      <c r="J521">
        <v>2.2603</v>
      </c>
      <c r="K521" t="s">
        <v>33</v>
      </c>
    </row>
    <row r="522" spans="1:11" x14ac:dyDescent="0.45">
      <c r="A522" t="s">
        <v>90</v>
      </c>
      <c r="B522" t="s">
        <v>0</v>
      </c>
      <c r="C522" t="s">
        <v>84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2030</v>
      </c>
      <c r="J522">
        <v>2.2603</v>
      </c>
      <c r="K522" t="s">
        <v>33</v>
      </c>
    </row>
    <row r="523" spans="1:11" x14ac:dyDescent="0.45">
      <c r="A523" t="s">
        <v>90</v>
      </c>
      <c r="B523" t="s">
        <v>6</v>
      </c>
      <c r="C523" t="s">
        <v>84</v>
      </c>
      <c r="D523" t="s">
        <v>33</v>
      </c>
      <c r="E523" t="s">
        <v>30</v>
      </c>
      <c r="F523" t="s">
        <v>33</v>
      </c>
      <c r="G523" t="s">
        <v>31</v>
      </c>
      <c r="H523" t="s">
        <v>34</v>
      </c>
      <c r="I523">
        <v>2030</v>
      </c>
      <c r="J523">
        <v>2.2603</v>
      </c>
      <c r="K523" t="s">
        <v>33</v>
      </c>
    </row>
    <row r="524" spans="1:11" x14ac:dyDescent="0.45">
      <c r="A524" t="s">
        <v>90</v>
      </c>
      <c r="B524" t="s">
        <v>5</v>
      </c>
      <c r="C524" t="s">
        <v>84</v>
      </c>
      <c r="D524" t="s">
        <v>33</v>
      </c>
      <c r="E524" t="s">
        <v>30</v>
      </c>
      <c r="F524" t="s">
        <v>33</v>
      </c>
      <c r="G524" t="s">
        <v>31</v>
      </c>
      <c r="H524" t="s">
        <v>34</v>
      </c>
      <c r="I524">
        <v>2030</v>
      </c>
      <c r="J524">
        <v>1.6132</v>
      </c>
      <c r="K524" t="s">
        <v>33</v>
      </c>
    </row>
    <row r="525" spans="1:11" x14ac:dyDescent="0.45">
      <c r="A525" t="s">
        <v>90</v>
      </c>
      <c r="B525" t="s">
        <v>2</v>
      </c>
      <c r="C525" t="s">
        <v>84</v>
      </c>
      <c r="D525" t="s">
        <v>33</v>
      </c>
      <c r="E525" t="s">
        <v>30</v>
      </c>
      <c r="F525" t="s">
        <v>33</v>
      </c>
      <c r="G525" t="s">
        <v>31</v>
      </c>
      <c r="H525" t="s">
        <v>34</v>
      </c>
      <c r="I525">
        <v>2030</v>
      </c>
      <c r="J525">
        <v>2.0793499999999998</v>
      </c>
      <c r="K525" t="s">
        <v>33</v>
      </c>
    </row>
    <row r="526" spans="1:11" x14ac:dyDescent="0.45">
      <c r="A526" t="s">
        <v>90</v>
      </c>
      <c r="B526" t="s">
        <v>1</v>
      </c>
      <c r="C526" t="s">
        <v>84</v>
      </c>
      <c r="D526" t="s">
        <v>33</v>
      </c>
      <c r="E526" t="s">
        <v>30</v>
      </c>
      <c r="F526" t="s">
        <v>33</v>
      </c>
      <c r="G526" t="s">
        <v>31</v>
      </c>
      <c r="H526" t="s">
        <v>34</v>
      </c>
      <c r="I526">
        <v>2030</v>
      </c>
      <c r="J526">
        <v>1.7697500000000002</v>
      </c>
      <c r="K526" t="s">
        <v>33</v>
      </c>
    </row>
    <row r="527" spans="1:11" x14ac:dyDescent="0.45">
      <c r="A527" t="s">
        <v>90</v>
      </c>
      <c r="B527" t="s">
        <v>3</v>
      </c>
      <c r="C527" t="s">
        <v>84</v>
      </c>
      <c r="D527" t="s">
        <v>33</v>
      </c>
      <c r="E527" t="s">
        <v>30</v>
      </c>
      <c r="F527" t="s">
        <v>33</v>
      </c>
      <c r="G527" t="s">
        <v>31</v>
      </c>
      <c r="H527" t="s">
        <v>34</v>
      </c>
      <c r="I527">
        <v>2035</v>
      </c>
      <c r="J527">
        <v>1.4066000000000001</v>
      </c>
      <c r="K527" t="s">
        <v>33</v>
      </c>
    </row>
    <row r="528" spans="1:11" x14ac:dyDescent="0.45">
      <c r="A528" t="s">
        <v>90</v>
      </c>
      <c r="B528" t="s">
        <v>4</v>
      </c>
      <c r="C528" t="s">
        <v>84</v>
      </c>
      <c r="D528" t="s">
        <v>33</v>
      </c>
      <c r="E528" t="s">
        <v>30</v>
      </c>
      <c r="F528" t="s">
        <v>33</v>
      </c>
      <c r="G528" t="s">
        <v>31</v>
      </c>
      <c r="H528" t="s">
        <v>34</v>
      </c>
      <c r="I528">
        <v>2035</v>
      </c>
      <c r="J528">
        <v>2.3101000000000003</v>
      </c>
      <c r="K528" t="s">
        <v>33</v>
      </c>
    </row>
    <row r="529" spans="1:11" x14ac:dyDescent="0.45">
      <c r="A529" t="s">
        <v>90</v>
      </c>
      <c r="B529" t="s">
        <v>0</v>
      </c>
      <c r="C529" t="s">
        <v>84</v>
      </c>
      <c r="D529" t="s">
        <v>33</v>
      </c>
      <c r="E529" t="s">
        <v>30</v>
      </c>
      <c r="F529" t="s">
        <v>33</v>
      </c>
      <c r="G529" t="s">
        <v>31</v>
      </c>
      <c r="H529" t="s">
        <v>34</v>
      </c>
      <c r="I529">
        <v>2035</v>
      </c>
      <c r="J529">
        <v>2.2969999999999997</v>
      </c>
      <c r="K529" t="s">
        <v>33</v>
      </c>
    </row>
    <row r="530" spans="1:11" x14ac:dyDescent="0.45">
      <c r="A530" t="s">
        <v>90</v>
      </c>
      <c r="B530" t="s">
        <v>6</v>
      </c>
      <c r="C530" t="s">
        <v>84</v>
      </c>
      <c r="D530" t="s">
        <v>33</v>
      </c>
      <c r="E530" t="s">
        <v>30</v>
      </c>
      <c r="F530" t="s">
        <v>33</v>
      </c>
      <c r="G530" t="s">
        <v>31</v>
      </c>
      <c r="H530" t="s">
        <v>34</v>
      </c>
      <c r="I530">
        <v>2035</v>
      </c>
      <c r="J530">
        <v>2.2480000000000002</v>
      </c>
      <c r="K530" t="s">
        <v>33</v>
      </c>
    </row>
    <row r="531" spans="1:11" x14ac:dyDescent="0.45">
      <c r="A531" t="s">
        <v>90</v>
      </c>
      <c r="B531" t="s">
        <v>5</v>
      </c>
      <c r="C531" t="s">
        <v>84</v>
      </c>
      <c r="D531" t="s">
        <v>33</v>
      </c>
      <c r="E531" t="s">
        <v>30</v>
      </c>
      <c r="F531" t="s">
        <v>33</v>
      </c>
      <c r="G531" t="s">
        <v>31</v>
      </c>
      <c r="H531" t="s">
        <v>34</v>
      </c>
      <c r="I531">
        <v>2035</v>
      </c>
      <c r="J531">
        <v>1.1793999999999998</v>
      </c>
      <c r="K531" t="s">
        <v>33</v>
      </c>
    </row>
    <row r="532" spans="1:11" x14ac:dyDescent="0.45">
      <c r="A532" t="s">
        <v>90</v>
      </c>
      <c r="B532" t="s">
        <v>2</v>
      </c>
      <c r="C532" t="s">
        <v>84</v>
      </c>
      <c r="D532" t="s">
        <v>33</v>
      </c>
      <c r="E532" t="s">
        <v>30</v>
      </c>
      <c r="F532" t="s">
        <v>33</v>
      </c>
      <c r="G532" t="s">
        <v>31</v>
      </c>
      <c r="H532" t="s">
        <v>34</v>
      </c>
      <c r="I532">
        <v>2035</v>
      </c>
      <c r="J532">
        <v>2.0721499999999997</v>
      </c>
      <c r="K532" t="s">
        <v>33</v>
      </c>
    </row>
    <row r="533" spans="1:11" x14ac:dyDescent="0.45">
      <c r="A533" t="s">
        <v>90</v>
      </c>
      <c r="B533" t="s">
        <v>1</v>
      </c>
      <c r="C533" t="s">
        <v>84</v>
      </c>
      <c r="D533" t="s">
        <v>33</v>
      </c>
      <c r="E533" t="s">
        <v>30</v>
      </c>
      <c r="F533" t="s">
        <v>33</v>
      </c>
      <c r="G533" t="s">
        <v>31</v>
      </c>
      <c r="H533" t="s">
        <v>34</v>
      </c>
      <c r="I533">
        <v>2035</v>
      </c>
      <c r="J533">
        <v>1.43615</v>
      </c>
      <c r="K533" t="s">
        <v>33</v>
      </c>
    </row>
    <row r="534" spans="1:11" x14ac:dyDescent="0.45">
      <c r="A534" t="s">
        <v>90</v>
      </c>
      <c r="B534" t="s">
        <v>3</v>
      </c>
      <c r="C534" t="s">
        <v>84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2040</v>
      </c>
      <c r="J534">
        <v>1.3738000000000001</v>
      </c>
      <c r="K534" t="s">
        <v>33</v>
      </c>
    </row>
    <row r="535" spans="1:11" x14ac:dyDescent="0.45">
      <c r="A535" t="s">
        <v>90</v>
      </c>
      <c r="B535" t="s">
        <v>4</v>
      </c>
      <c r="C535" t="s">
        <v>84</v>
      </c>
      <c r="D535" t="s">
        <v>33</v>
      </c>
      <c r="E535" t="s">
        <v>30</v>
      </c>
      <c r="F535" t="s">
        <v>33</v>
      </c>
      <c r="G535" t="s">
        <v>31</v>
      </c>
      <c r="H535" t="s">
        <v>34</v>
      </c>
      <c r="I535">
        <v>2040</v>
      </c>
      <c r="J535">
        <v>2.3685499999999999</v>
      </c>
      <c r="K535" t="s">
        <v>33</v>
      </c>
    </row>
    <row r="536" spans="1:11" x14ac:dyDescent="0.45">
      <c r="A536" t="s">
        <v>90</v>
      </c>
      <c r="B536" t="s">
        <v>0</v>
      </c>
      <c r="C536" t="s">
        <v>84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2040</v>
      </c>
      <c r="J536">
        <v>1.8371</v>
      </c>
      <c r="K536" t="s">
        <v>33</v>
      </c>
    </row>
    <row r="537" spans="1:11" x14ac:dyDescent="0.45">
      <c r="A537" t="s">
        <v>90</v>
      </c>
      <c r="B537" t="s">
        <v>6</v>
      </c>
      <c r="C537" t="s">
        <v>84</v>
      </c>
      <c r="D537" t="s">
        <v>33</v>
      </c>
      <c r="E537" t="s">
        <v>30</v>
      </c>
      <c r="F537" t="s">
        <v>33</v>
      </c>
      <c r="G537" t="s">
        <v>31</v>
      </c>
      <c r="H537" t="s">
        <v>34</v>
      </c>
      <c r="I537">
        <v>2040</v>
      </c>
      <c r="J537">
        <v>1.7654000000000001</v>
      </c>
      <c r="K537" t="s">
        <v>33</v>
      </c>
    </row>
    <row r="538" spans="1:11" x14ac:dyDescent="0.45">
      <c r="A538" t="s">
        <v>90</v>
      </c>
      <c r="B538" t="s">
        <v>5</v>
      </c>
      <c r="C538" t="s">
        <v>84</v>
      </c>
      <c r="D538" t="s">
        <v>33</v>
      </c>
      <c r="E538" t="s">
        <v>30</v>
      </c>
      <c r="F538" t="s">
        <v>33</v>
      </c>
      <c r="G538" t="s">
        <v>31</v>
      </c>
      <c r="H538" t="s">
        <v>34</v>
      </c>
      <c r="I538">
        <v>2040</v>
      </c>
      <c r="J538">
        <v>1.33395</v>
      </c>
      <c r="K538" t="s">
        <v>33</v>
      </c>
    </row>
    <row r="539" spans="1:11" x14ac:dyDescent="0.45">
      <c r="A539" t="s">
        <v>90</v>
      </c>
      <c r="B539" t="s">
        <v>2</v>
      </c>
      <c r="C539" t="s">
        <v>84</v>
      </c>
      <c r="D539" t="s">
        <v>33</v>
      </c>
      <c r="E539" t="s">
        <v>30</v>
      </c>
      <c r="F539" t="s">
        <v>33</v>
      </c>
      <c r="G539" t="s">
        <v>31</v>
      </c>
      <c r="H539" t="s">
        <v>34</v>
      </c>
      <c r="I539">
        <v>2040</v>
      </c>
      <c r="J539">
        <v>1.9228499999999999</v>
      </c>
      <c r="K539" t="s">
        <v>33</v>
      </c>
    </row>
    <row r="540" spans="1:11" x14ac:dyDescent="0.45">
      <c r="A540" t="s">
        <v>90</v>
      </c>
      <c r="B540" t="s">
        <v>1</v>
      </c>
      <c r="C540" t="s">
        <v>84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2040</v>
      </c>
      <c r="J540">
        <v>1.3690500000000001</v>
      </c>
      <c r="K540" t="s">
        <v>33</v>
      </c>
    </row>
    <row r="541" spans="1:11" x14ac:dyDescent="0.45">
      <c r="A541" t="s">
        <v>90</v>
      </c>
      <c r="B541" t="s">
        <v>3</v>
      </c>
      <c r="C541" t="s">
        <v>84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2045</v>
      </c>
      <c r="J541">
        <v>1.4182999999999999</v>
      </c>
      <c r="K541" t="s">
        <v>33</v>
      </c>
    </row>
    <row r="542" spans="1:11" x14ac:dyDescent="0.45">
      <c r="A542" t="s">
        <v>90</v>
      </c>
      <c r="B542" t="s">
        <v>4</v>
      </c>
      <c r="C542" t="s">
        <v>84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2045</v>
      </c>
      <c r="J542">
        <v>2.4756</v>
      </c>
      <c r="K542" t="s">
        <v>33</v>
      </c>
    </row>
    <row r="543" spans="1:11" x14ac:dyDescent="0.45">
      <c r="A543" t="s">
        <v>90</v>
      </c>
      <c r="B543" t="s">
        <v>0</v>
      </c>
      <c r="C543" t="s">
        <v>84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2045</v>
      </c>
      <c r="J543">
        <v>1.4248000000000001</v>
      </c>
      <c r="K543" t="s">
        <v>33</v>
      </c>
    </row>
    <row r="544" spans="1:11" x14ac:dyDescent="0.45">
      <c r="A544" t="s">
        <v>90</v>
      </c>
      <c r="B544" t="s">
        <v>6</v>
      </c>
      <c r="C544" t="s">
        <v>84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2045</v>
      </c>
      <c r="J544">
        <v>1.5163500000000001</v>
      </c>
      <c r="K544" t="s">
        <v>33</v>
      </c>
    </row>
    <row r="545" spans="1:11" x14ac:dyDescent="0.45">
      <c r="A545" t="s">
        <v>90</v>
      </c>
      <c r="B545" t="s">
        <v>5</v>
      </c>
      <c r="C545" t="s">
        <v>84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1.2519499999999999</v>
      </c>
      <c r="K545" t="s">
        <v>33</v>
      </c>
    </row>
    <row r="546" spans="1:11" x14ac:dyDescent="0.45">
      <c r="A546" t="s">
        <v>90</v>
      </c>
      <c r="B546" t="s">
        <v>2</v>
      </c>
      <c r="C546" t="s">
        <v>84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2045</v>
      </c>
      <c r="J546">
        <v>1.8179000000000001</v>
      </c>
      <c r="K546" t="s">
        <v>33</v>
      </c>
    </row>
    <row r="547" spans="1:11" x14ac:dyDescent="0.45">
      <c r="A547" t="s">
        <v>90</v>
      </c>
      <c r="B547" t="s">
        <v>1</v>
      </c>
      <c r="C547" t="s">
        <v>84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2045</v>
      </c>
      <c r="J547">
        <v>1.4416</v>
      </c>
      <c r="K547" t="s">
        <v>33</v>
      </c>
    </row>
    <row r="548" spans="1:11" x14ac:dyDescent="0.45">
      <c r="A548" t="s">
        <v>90</v>
      </c>
      <c r="B548" t="s">
        <v>3</v>
      </c>
      <c r="C548" t="s">
        <v>84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2050</v>
      </c>
      <c r="J548">
        <v>1.52275</v>
      </c>
      <c r="K548" t="s">
        <v>33</v>
      </c>
    </row>
    <row r="549" spans="1:11" x14ac:dyDescent="0.45">
      <c r="A549" t="s">
        <v>90</v>
      </c>
      <c r="B549" t="s">
        <v>4</v>
      </c>
      <c r="C549" t="s">
        <v>84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2050</v>
      </c>
      <c r="J549">
        <v>2.7322500000000001</v>
      </c>
      <c r="K549" t="s">
        <v>33</v>
      </c>
    </row>
    <row r="550" spans="1:11" x14ac:dyDescent="0.45">
      <c r="A550" t="s">
        <v>90</v>
      </c>
      <c r="B550" t="s">
        <v>0</v>
      </c>
      <c r="C550" t="s">
        <v>84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2050</v>
      </c>
      <c r="J550">
        <v>1.53165</v>
      </c>
      <c r="K550" t="s">
        <v>33</v>
      </c>
    </row>
    <row r="551" spans="1:11" x14ac:dyDescent="0.45">
      <c r="A551" t="s">
        <v>90</v>
      </c>
      <c r="B551" t="s">
        <v>6</v>
      </c>
      <c r="C551" t="s">
        <v>84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2050</v>
      </c>
      <c r="J551">
        <v>1.7825</v>
      </c>
      <c r="K551" t="s">
        <v>33</v>
      </c>
    </row>
    <row r="552" spans="1:11" x14ac:dyDescent="0.45">
      <c r="A552" t="s">
        <v>90</v>
      </c>
      <c r="B552" t="s">
        <v>5</v>
      </c>
      <c r="C552" t="s">
        <v>84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2050</v>
      </c>
      <c r="J552">
        <v>1.59405</v>
      </c>
      <c r="K552" t="s">
        <v>33</v>
      </c>
    </row>
    <row r="553" spans="1:11" x14ac:dyDescent="0.45">
      <c r="A553" t="s">
        <v>90</v>
      </c>
      <c r="B553" t="s">
        <v>2</v>
      </c>
      <c r="C553" t="s">
        <v>84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2050</v>
      </c>
      <c r="J553">
        <v>1.8801999999999999</v>
      </c>
      <c r="K553" t="s">
        <v>33</v>
      </c>
    </row>
    <row r="554" spans="1:11" x14ac:dyDescent="0.45">
      <c r="A554" t="s">
        <v>90</v>
      </c>
      <c r="B554" t="s">
        <v>1</v>
      </c>
      <c r="C554" t="s">
        <v>84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2050</v>
      </c>
      <c r="J554">
        <v>1.7387999999999999</v>
      </c>
      <c r="K554" t="s">
        <v>33</v>
      </c>
    </row>
    <row r="555" spans="1:11" x14ac:dyDescent="0.45">
      <c r="A555" t="s">
        <v>90</v>
      </c>
      <c r="B555" t="s">
        <v>3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2055</v>
      </c>
      <c r="J555">
        <v>1.3464499999999999</v>
      </c>
      <c r="K555" t="s">
        <v>33</v>
      </c>
    </row>
    <row r="556" spans="1:11" x14ac:dyDescent="0.45">
      <c r="A556" t="s">
        <v>90</v>
      </c>
      <c r="B556" t="s">
        <v>4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2055</v>
      </c>
      <c r="J556">
        <v>2.6589499999999999</v>
      </c>
      <c r="K556" t="s">
        <v>33</v>
      </c>
    </row>
    <row r="557" spans="1:11" x14ac:dyDescent="0.45">
      <c r="A557" t="s">
        <v>90</v>
      </c>
      <c r="B557" t="s">
        <v>0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2055</v>
      </c>
      <c r="J557">
        <v>1.57935</v>
      </c>
      <c r="K557" t="s">
        <v>33</v>
      </c>
    </row>
    <row r="558" spans="1:11" x14ac:dyDescent="0.45">
      <c r="A558" t="s">
        <v>90</v>
      </c>
      <c r="B558" t="s">
        <v>6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2055</v>
      </c>
      <c r="J558">
        <v>1.5321500000000001</v>
      </c>
      <c r="K558" t="s">
        <v>33</v>
      </c>
    </row>
    <row r="559" spans="1:11" x14ac:dyDescent="0.45">
      <c r="A559" t="s">
        <v>90</v>
      </c>
      <c r="B559" t="s">
        <v>5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2055</v>
      </c>
      <c r="J559">
        <v>1.51485</v>
      </c>
      <c r="K559" t="s">
        <v>33</v>
      </c>
    </row>
    <row r="560" spans="1:11" x14ac:dyDescent="0.45">
      <c r="A560" t="s">
        <v>90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2055</v>
      </c>
      <c r="J560">
        <v>1.8517000000000001</v>
      </c>
      <c r="K560" t="s">
        <v>33</v>
      </c>
    </row>
    <row r="561" spans="1:11" x14ac:dyDescent="0.45">
      <c r="A561" t="s">
        <v>90</v>
      </c>
      <c r="B561" t="s">
        <v>1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2055</v>
      </c>
      <c r="J561">
        <v>1.66615</v>
      </c>
      <c r="K561" t="s">
        <v>33</v>
      </c>
    </row>
    <row r="562" spans="1:11" x14ac:dyDescent="0.45">
      <c r="A562" t="s">
        <v>90</v>
      </c>
      <c r="B562" t="s">
        <v>3</v>
      </c>
      <c r="C562" t="s">
        <v>84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2060</v>
      </c>
      <c r="J562">
        <v>1.9051</v>
      </c>
      <c r="K562" t="s">
        <v>33</v>
      </c>
    </row>
    <row r="563" spans="1:11" x14ac:dyDescent="0.45">
      <c r="A563" t="s">
        <v>90</v>
      </c>
      <c r="B563" t="s">
        <v>4</v>
      </c>
      <c r="C563" t="s">
        <v>84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2060</v>
      </c>
      <c r="J563">
        <v>3.4098000000000002</v>
      </c>
      <c r="K563" t="s">
        <v>33</v>
      </c>
    </row>
    <row r="564" spans="1:11" x14ac:dyDescent="0.45">
      <c r="A564" t="s">
        <v>90</v>
      </c>
      <c r="B564" t="s">
        <v>0</v>
      </c>
      <c r="C564" t="s">
        <v>84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2060</v>
      </c>
      <c r="J564">
        <v>2.1811500000000001</v>
      </c>
      <c r="K564" t="s">
        <v>33</v>
      </c>
    </row>
    <row r="565" spans="1:11" x14ac:dyDescent="0.45">
      <c r="A565" t="s">
        <v>90</v>
      </c>
      <c r="B565" t="s">
        <v>6</v>
      </c>
      <c r="C565" t="s">
        <v>84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2060</v>
      </c>
      <c r="J565">
        <v>2.2842500000000001</v>
      </c>
      <c r="K565" t="s">
        <v>33</v>
      </c>
    </row>
    <row r="566" spans="1:11" x14ac:dyDescent="0.45">
      <c r="A566" t="s">
        <v>90</v>
      </c>
      <c r="B566" t="s">
        <v>5</v>
      </c>
      <c r="C566" t="s">
        <v>84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2060</v>
      </c>
      <c r="J566">
        <v>1.5146000000000002</v>
      </c>
      <c r="K566" t="s">
        <v>33</v>
      </c>
    </row>
    <row r="567" spans="1:11" x14ac:dyDescent="0.45">
      <c r="A567" t="s">
        <v>90</v>
      </c>
      <c r="B567" t="s">
        <v>2</v>
      </c>
      <c r="C567" t="s">
        <v>84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2060</v>
      </c>
      <c r="J567">
        <v>2.3400499999999997</v>
      </c>
      <c r="K567" t="s">
        <v>33</v>
      </c>
    </row>
    <row r="568" spans="1:11" x14ac:dyDescent="0.45">
      <c r="A568" t="s">
        <v>90</v>
      </c>
      <c r="B568" t="s">
        <v>1</v>
      </c>
      <c r="C568" t="s">
        <v>84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2060</v>
      </c>
      <c r="J568">
        <v>1.8959000000000001</v>
      </c>
      <c r="K568" t="s">
        <v>33</v>
      </c>
    </row>
    <row r="569" spans="1:11" x14ac:dyDescent="0.45">
      <c r="A569" t="s">
        <v>90</v>
      </c>
      <c r="B569" t="s">
        <v>3</v>
      </c>
      <c r="C569" t="s">
        <v>84</v>
      </c>
      <c r="D569" t="s">
        <v>33</v>
      </c>
      <c r="E569" t="s">
        <v>30</v>
      </c>
      <c r="F569" t="s">
        <v>33</v>
      </c>
      <c r="G569" t="s">
        <v>31</v>
      </c>
      <c r="H569" t="s">
        <v>34</v>
      </c>
      <c r="I569">
        <v>2065</v>
      </c>
      <c r="J569">
        <v>1.8803999999999998</v>
      </c>
      <c r="K569" t="s">
        <v>33</v>
      </c>
    </row>
    <row r="570" spans="1:11" x14ac:dyDescent="0.45">
      <c r="A570" t="s">
        <v>90</v>
      </c>
      <c r="B570" t="s">
        <v>4</v>
      </c>
      <c r="C570" t="s">
        <v>84</v>
      </c>
      <c r="D570" t="s">
        <v>33</v>
      </c>
      <c r="E570" t="s">
        <v>30</v>
      </c>
      <c r="F570" t="s">
        <v>33</v>
      </c>
      <c r="G570" t="s">
        <v>31</v>
      </c>
      <c r="H570" t="s">
        <v>34</v>
      </c>
      <c r="I570">
        <v>2065</v>
      </c>
      <c r="J570">
        <v>3.5568999999999997</v>
      </c>
      <c r="K570" t="s">
        <v>33</v>
      </c>
    </row>
    <row r="571" spans="1:11" x14ac:dyDescent="0.45">
      <c r="A571" t="s">
        <v>90</v>
      </c>
      <c r="B571" t="s">
        <v>0</v>
      </c>
      <c r="C571" t="s">
        <v>84</v>
      </c>
      <c r="D571" t="s">
        <v>33</v>
      </c>
      <c r="E571" t="s">
        <v>30</v>
      </c>
      <c r="F571" t="s">
        <v>33</v>
      </c>
      <c r="G571" t="s">
        <v>31</v>
      </c>
      <c r="H571" t="s">
        <v>34</v>
      </c>
      <c r="I571">
        <v>2065</v>
      </c>
      <c r="J571">
        <v>2.1503000000000001</v>
      </c>
      <c r="K571" t="s">
        <v>33</v>
      </c>
    </row>
    <row r="572" spans="1:11" x14ac:dyDescent="0.45">
      <c r="A572" t="s">
        <v>90</v>
      </c>
      <c r="B572" t="s">
        <v>6</v>
      </c>
      <c r="C572" t="s">
        <v>84</v>
      </c>
      <c r="D572" t="s">
        <v>33</v>
      </c>
      <c r="E572" t="s">
        <v>30</v>
      </c>
      <c r="F572" t="s">
        <v>33</v>
      </c>
      <c r="G572" t="s">
        <v>31</v>
      </c>
      <c r="H572" t="s">
        <v>34</v>
      </c>
      <c r="I572">
        <v>2065</v>
      </c>
      <c r="J572">
        <v>2.2705000000000002</v>
      </c>
      <c r="K572" t="s">
        <v>33</v>
      </c>
    </row>
    <row r="573" spans="1:11" x14ac:dyDescent="0.45">
      <c r="A573" t="s">
        <v>90</v>
      </c>
      <c r="B573" t="s">
        <v>5</v>
      </c>
      <c r="C573" t="s">
        <v>84</v>
      </c>
      <c r="D573" t="s">
        <v>33</v>
      </c>
      <c r="E573" t="s">
        <v>30</v>
      </c>
      <c r="F573" t="s">
        <v>33</v>
      </c>
      <c r="G573" t="s">
        <v>31</v>
      </c>
      <c r="H573" t="s">
        <v>34</v>
      </c>
      <c r="I573">
        <v>2065</v>
      </c>
      <c r="J573">
        <v>1.63405</v>
      </c>
      <c r="K573" t="s">
        <v>33</v>
      </c>
    </row>
    <row r="574" spans="1:11" x14ac:dyDescent="0.45">
      <c r="A574" t="s">
        <v>90</v>
      </c>
      <c r="B574" t="s">
        <v>2</v>
      </c>
      <c r="C574" t="s">
        <v>84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2065</v>
      </c>
      <c r="J574">
        <v>2.2040999999999999</v>
      </c>
      <c r="K574" t="s">
        <v>33</v>
      </c>
    </row>
    <row r="575" spans="1:11" x14ac:dyDescent="0.45">
      <c r="A575" t="s">
        <v>90</v>
      </c>
      <c r="B575" t="s">
        <v>1</v>
      </c>
      <c r="C575" t="s">
        <v>84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2065</v>
      </c>
      <c r="J575">
        <v>1.9075500000000001</v>
      </c>
      <c r="K575" t="s">
        <v>33</v>
      </c>
    </row>
    <row r="576" spans="1:11" x14ac:dyDescent="0.45">
      <c r="A576" t="s">
        <v>90</v>
      </c>
      <c r="B576" t="s">
        <v>3</v>
      </c>
      <c r="C576" t="s">
        <v>84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2070</v>
      </c>
      <c r="J576">
        <v>1.8557000000000001</v>
      </c>
      <c r="K576" t="s">
        <v>33</v>
      </c>
    </row>
    <row r="577" spans="1:11" x14ac:dyDescent="0.45">
      <c r="A577" t="s">
        <v>90</v>
      </c>
      <c r="B577" t="s">
        <v>4</v>
      </c>
      <c r="C577" t="s">
        <v>84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2070</v>
      </c>
      <c r="J577">
        <v>3.7039</v>
      </c>
      <c r="K577" t="s">
        <v>33</v>
      </c>
    </row>
    <row r="578" spans="1:11" x14ac:dyDescent="0.45">
      <c r="A578" t="s">
        <v>90</v>
      </c>
      <c r="B578" t="s">
        <v>0</v>
      </c>
      <c r="C578" t="s">
        <v>84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2070</v>
      </c>
      <c r="J578">
        <v>2.1193999999999997</v>
      </c>
      <c r="K578" t="s">
        <v>33</v>
      </c>
    </row>
    <row r="579" spans="1:11" x14ac:dyDescent="0.45">
      <c r="A579" t="s">
        <v>90</v>
      </c>
      <c r="B579" t="s">
        <v>6</v>
      </c>
      <c r="C579" t="s">
        <v>84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2070</v>
      </c>
      <c r="J579">
        <v>2.2568000000000001</v>
      </c>
      <c r="K579" t="s">
        <v>33</v>
      </c>
    </row>
    <row r="580" spans="1:11" x14ac:dyDescent="0.45">
      <c r="A580" t="s">
        <v>90</v>
      </c>
      <c r="B580" t="s">
        <v>5</v>
      </c>
      <c r="C580" t="s">
        <v>84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2070</v>
      </c>
      <c r="J580">
        <v>1.7535500000000002</v>
      </c>
      <c r="K580" t="s">
        <v>33</v>
      </c>
    </row>
    <row r="581" spans="1:11" x14ac:dyDescent="0.45">
      <c r="A581" t="s">
        <v>90</v>
      </c>
      <c r="B581" t="s">
        <v>2</v>
      </c>
      <c r="C581" t="s">
        <v>84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2070</v>
      </c>
      <c r="J581">
        <v>2.0681500000000002</v>
      </c>
      <c r="K581" t="s">
        <v>33</v>
      </c>
    </row>
    <row r="582" spans="1:11" x14ac:dyDescent="0.45">
      <c r="A582" t="s">
        <v>90</v>
      </c>
      <c r="B582" t="s">
        <v>1</v>
      </c>
      <c r="C582" t="s">
        <v>84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2070</v>
      </c>
      <c r="J582">
        <v>1.9191499999999999</v>
      </c>
      <c r="K582" t="s">
        <v>33</v>
      </c>
    </row>
    <row r="583" spans="1:11" x14ac:dyDescent="0.45">
      <c r="A583" t="s">
        <v>90</v>
      </c>
      <c r="B583" t="s">
        <v>3</v>
      </c>
      <c r="C583" t="s">
        <v>84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2075</v>
      </c>
      <c r="J583">
        <v>1.85775</v>
      </c>
      <c r="K583" t="s">
        <v>33</v>
      </c>
    </row>
    <row r="584" spans="1:11" x14ac:dyDescent="0.45">
      <c r="A584" t="s">
        <v>90</v>
      </c>
      <c r="B584" t="s">
        <v>4</v>
      </c>
      <c r="C584" t="s">
        <v>84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2075</v>
      </c>
      <c r="J584">
        <v>3.8219000000000003</v>
      </c>
      <c r="K584" t="s">
        <v>33</v>
      </c>
    </row>
    <row r="585" spans="1:11" x14ac:dyDescent="0.45">
      <c r="A585" t="s">
        <v>90</v>
      </c>
      <c r="B585" t="s">
        <v>0</v>
      </c>
      <c r="C585" t="s">
        <v>84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2075</v>
      </c>
      <c r="J585">
        <v>2.0685000000000002</v>
      </c>
      <c r="K585" t="s">
        <v>33</v>
      </c>
    </row>
    <row r="586" spans="1:11" x14ac:dyDescent="0.45">
      <c r="A586" t="s">
        <v>90</v>
      </c>
      <c r="B586" t="s">
        <v>6</v>
      </c>
      <c r="C586" t="s">
        <v>84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2075</v>
      </c>
      <c r="J586">
        <v>2.2270000000000003</v>
      </c>
      <c r="K586" t="s">
        <v>33</v>
      </c>
    </row>
    <row r="587" spans="1:11" x14ac:dyDescent="0.45">
      <c r="A587" t="s">
        <v>90</v>
      </c>
      <c r="B587" t="s">
        <v>5</v>
      </c>
      <c r="C587" t="s">
        <v>84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2075</v>
      </c>
      <c r="J587">
        <v>1.8342499999999999</v>
      </c>
      <c r="K587" t="s">
        <v>33</v>
      </c>
    </row>
    <row r="588" spans="1:11" x14ac:dyDescent="0.45">
      <c r="A588" t="s">
        <v>90</v>
      </c>
      <c r="B588" t="s">
        <v>2</v>
      </c>
      <c r="C588" t="s">
        <v>84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2075</v>
      </c>
      <c r="J588">
        <v>2.1757499999999999</v>
      </c>
      <c r="K588" t="s">
        <v>33</v>
      </c>
    </row>
    <row r="589" spans="1:11" x14ac:dyDescent="0.45">
      <c r="A589" t="s">
        <v>90</v>
      </c>
      <c r="B589" t="s">
        <v>1</v>
      </c>
      <c r="C589" t="s">
        <v>84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2075</v>
      </c>
      <c r="J589">
        <v>2.0170500000000002</v>
      </c>
      <c r="K589" t="s">
        <v>33</v>
      </c>
    </row>
    <row r="590" spans="1:11" x14ac:dyDescent="0.45">
      <c r="A590" t="s">
        <v>90</v>
      </c>
      <c r="B590" t="s">
        <v>3</v>
      </c>
      <c r="C590" t="s">
        <v>84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2080</v>
      </c>
      <c r="J590">
        <v>1.8597999999999999</v>
      </c>
      <c r="K590" t="s">
        <v>33</v>
      </c>
    </row>
    <row r="591" spans="1:11" x14ac:dyDescent="0.45">
      <c r="A591" t="s">
        <v>90</v>
      </c>
      <c r="B591" t="s">
        <v>4</v>
      </c>
      <c r="C591" t="s">
        <v>84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2080</v>
      </c>
      <c r="J591">
        <v>3.9399000000000002</v>
      </c>
      <c r="K591" t="s">
        <v>33</v>
      </c>
    </row>
    <row r="592" spans="1:11" x14ac:dyDescent="0.45">
      <c r="A592" t="s">
        <v>90</v>
      </c>
      <c r="B592" t="s">
        <v>0</v>
      </c>
      <c r="C592" t="s">
        <v>84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2080</v>
      </c>
      <c r="J592">
        <v>2.0176500000000002</v>
      </c>
      <c r="K592" t="s">
        <v>33</v>
      </c>
    </row>
    <row r="593" spans="1:11" x14ac:dyDescent="0.45">
      <c r="A593" t="s">
        <v>90</v>
      </c>
      <c r="B593" t="s">
        <v>6</v>
      </c>
      <c r="C593" t="s">
        <v>84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2080</v>
      </c>
      <c r="J593">
        <v>2.1972499999999999</v>
      </c>
      <c r="K593" t="s">
        <v>33</v>
      </c>
    </row>
    <row r="594" spans="1:11" x14ac:dyDescent="0.45">
      <c r="A594" t="s">
        <v>90</v>
      </c>
      <c r="B594" t="s">
        <v>5</v>
      </c>
      <c r="C594" t="s">
        <v>84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2080</v>
      </c>
      <c r="J594">
        <v>1.9149500000000002</v>
      </c>
      <c r="K594" t="s">
        <v>33</v>
      </c>
    </row>
    <row r="595" spans="1:11" x14ac:dyDescent="0.45">
      <c r="A595" t="s">
        <v>90</v>
      </c>
      <c r="B595" t="s">
        <v>2</v>
      </c>
      <c r="C595" t="s">
        <v>84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2080</v>
      </c>
      <c r="J595">
        <v>2.28335</v>
      </c>
      <c r="K595" t="s">
        <v>33</v>
      </c>
    </row>
    <row r="596" spans="1:11" x14ac:dyDescent="0.45">
      <c r="A596" t="s">
        <v>90</v>
      </c>
      <c r="B596" t="s">
        <v>1</v>
      </c>
      <c r="C596" t="s">
        <v>84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2080</v>
      </c>
      <c r="J596">
        <v>2.1149</v>
      </c>
      <c r="K596" t="s">
        <v>33</v>
      </c>
    </row>
    <row r="597" spans="1:11" x14ac:dyDescent="0.45">
      <c r="A597" t="s">
        <v>90</v>
      </c>
      <c r="B597" t="s">
        <v>3</v>
      </c>
      <c r="C597" t="s">
        <v>84</v>
      </c>
      <c r="D597" t="s">
        <v>33</v>
      </c>
      <c r="E597" t="s">
        <v>30</v>
      </c>
      <c r="F597" t="s">
        <v>33</v>
      </c>
      <c r="G597" t="s">
        <v>31</v>
      </c>
      <c r="H597" t="s">
        <v>34</v>
      </c>
      <c r="I597">
        <v>2085</v>
      </c>
      <c r="J597">
        <v>1.8835500000000001</v>
      </c>
      <c r="K597" t="s">
        <v>33</v>
      </c>
    </row>
    <row r="598" spans="1:11" x14ac:dyDescent="0.45">
      <c r="A598" t="s">
        <v>90</v>
      </c>
      <c r="B598" t="s">
        <v>4</v>
      </c>
      <c r="C598" t="s">
        <v>84</v>
      </c>
      <c r="D598" t="s">
        <v>33</v>
      </c>
      <c r="E598" t="s">
        <v>30</v>
      </c>
      <c r="F598" t="s">
        <v>33</v>
      </c>
      <c r="G598" t="s">
        <v>31</v>
      </c>
      <c r="H598" t="s">
        <v>34</v>
      </c>
      <c r="I598">
        <v>2085</v>
      </c>
      <c r="J598">
        <v>4.0999499999999998</v>
      </c>
      <c r="K598" t="s">
        <v>33</v>
      </c>
    </row>
    <row r="599" spans="1:11" x14ac:dyDescent="0.45">
      <c r="A599" t="s">
        <v>90</v>
      </c>
      <c r="B599" t="s">
        <v>0</v>
      </c>
      <c r="C599" t="s">
        <v>84</v>
      </c>
      <c r="D599" t="s">
        <v>33</v>
      </c>
      <c r="E599" t="s">
        <v>30</v>
      </c>
      <c r="F599" t="s">
        <v>33</v>
      </c>
      <c r="G599" t="s">
        <v>31</v>
      </c>
      <c r="H599" t="s">
        <v>34</v>
      </c>
      <c r="I599">
        <v>2085</v>
      </c>
      <c r="J599">
        <v>2.0796000000000001</v>
      </c>
      <c r="K599" t="s">
        <v>33</v>
      </c>
    </row>
    <row r="600" spans="1:11" x14ac:dyDescent="0.45">
      <c r="A600" t="s">
        <v>90</v>
      </c>
      <c r="B600" t="s">
        <v>6</v>
      </c>
      <c r="C600" t="s">
        <v>84</v>
      </c>
      <c r="D600" t="s">
        <v>33</v>
      </c>
      <c r="E600" t="s">
        <v>30</v>
      </c>
      <c r="F600" t="s">
        <v>33</v>
      </c>
      <c r="G600" t="s">
        <v>31</v>
      </c>
      <c r="H600" t="s">
        <v>34</v>
      </c>
      <c r="I600">
        <v>2085</v>
      </c>
      <c r="J600">
        <v>2.1886000000000001</v>
      </c>
      <c r="K600" t="s">
        <v>33</v>
      </c>
    </row>
    <row r="601" spans="1:11" x14ac:dyDescent="0.45">
      <c r="A601" t="s">
        <v>90</v>
      </c>
      <c r="B601" t="s">
        <v>5</v>
      </c>
      <c r="C601" t="s">
        <v>84</v>
      </c>
      <c r="D601" t="s">
        <v>33</v>
      </c>
      <c r="E601" t="s">
        <v>30</v>
      </c>
      <c r="F601" t="s">
        <v>33</v>
      </c>
      <c r="G601" t="s">
        <v>31</v>
      </c>
      <c r="H601" t="s">
        <v>34</v>
      </c>
      <c r="I601">
        <v>2085</v>
      </c>
      <c r="J601">
        <v>1.8938000000000001</v>
      </c>
      <c r="K601" t="s">
        <v>33</v>
      </c>
    </row>
    <row r="602" spans="1:11" x14ac:dyDescent="0.45">
      <c r="A602" t="s">
        <v>90</v>
      </c>
      <c r="B602" t="s">
        <v>2</v>
      </c>
      <c r="C602" t="s">
        <v>84</v>
      </c>
      <c r="D602" t="s">
        <v>33</v>
      </c>
      <c r="E602" t="s">
        <v>30</v>
      </c>
      <c r="F602" t="s">
        <v>33</v>
      </c>
      <c r="G602" t="s">
        <v>31</v>
      </c>
      <c r="H602" t="s">
        <v>34</v>
      </c>
      <c r="I602">
        <v>2085</v>
      </c>
      <c r="J602">
        <v>2.29</v>
      </c>
      <c r="K602" t="s">
        <v>33</v>
      </c>
    </row>
    <row r="603" spans="1:11" x14ac:dyDescent="0.45">
      <c r="A603" t="s">
        <v>90</v>
      </c>
      <c r="B603" t="s">
        <v>1</v>
      </c>
      <c r="C603" t="s">
        <v>84</v>
      </c>
      <c r="D603" t="s">
        <v>33</v>
      </c>
      <c r="E603" t="s">
        <v>30</v>
      </c>
      <c r="F603" t="s">
        <v>33</v>
      </c>
      <c r="G603" t="s">
        <v>31</v>
      </c>
      <c r="H603" t="s">
        <v>34</v>
      </c>
      <c r="I603">
        <v>2085</v>
      </c>
      <c r="J603">
        <v>2.0994000000000002</v>
      </c>
      <c r="K603" t="s">
        <v>33</v>
      </c>
    </row>
    <row r="604" spans="1:11" x14ac:dyDescent="0.45">
      <c r="A604" t="s">
        <v>90</v>
      </c>
      <c r="B604" t="s">
        <v>3</v>
      </c>
      <c r="C604" t="s">
        <v>84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2090</v>
      </c>
      <c r="J604">
        <v>1.9073500000000001</v>
      </c>
      <c r="K604" t="s">
        <v>33</v>
      </c>
    </row>
    <row r="605" spans="1:11" x14ac:dyDescent="0.45">
      <c r="A605" t="s">
        <v>90</v>
      </c>
      <c r="B605" t="s">
        <v>4</v>
      </c>
      <c r="C605" t="s">
        <v>84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2090</v>
      </c>
      <c r="J605">
        <v>4.2600999999999996</v>
      </c>
      <c r="K605" t="s">
        <v>33</v>
      </c>
    </row>
    <row r="606" spans="1:11" x14ac:dyDescent="0.45">
      <c r="A606" t="s">
        <v>90</v>
      </c>
      <c r="B606" t="s">
        <v>0</v>
      </c>
      <c r="C606" t="s">
        <v>84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2090</v>
      </c>
      <c r="J606">
        <v>2.1415499999999996</v>
      </c>
      <c r="K606" t="s">
        <v>33</v>
      </c>
    </row>
    <row r="607" spans="1:11" x14ac:dyDescent="0.45">
      <c r="A607" t="s">
        <v>90</v>
      </c>
      <c r="B607" t="s">
        <v>6</v>
      </c>
      <c r="C607" t="s">
        <v>84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2090</v>
      </c>
      <c r="J607">
        <v>2.1798999999999999</v>
      </c>
      <c r="K607" t="s">
        <v>33</v>
      </c>
    </row>
    <row r="608" spans="1:11" x14ac:dyDescent="0.45">
      <c r="A608" t="s">
        <v>90</v>
      </c>
      <c r="B608" t="s">
        <v>5</v>
      </c>
      <c r="C608" t="s">
        <v>84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2090</v>
      </c>
      <c r="J608">
        <v>1.8727</v>
      </c>
      <c r="K608" t="s">
        <v>33</v>
      </c>
    </row>
    <row r="609" spans="1:11" x14ac:dyDescent="0.45">
      <c r="A609" t="s">
        <v>90</v>
      </c>
      <c r="B609" t="s">
        <v>2</v>
      </c>
      <c r="C609" t="s">
        <v>84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2090</v>
      </c>
      <c r="J609">
        <v>2.2967</v>
      </c>
      <c r="K609" t="s">
        <v>33</v>
      </c>
    </row>
    <row r="610" spans="1:11" x14ac:dyDescent="0.45">
      <c r="A610" t="s">
        <v>90</v>
      </c>
      <c r="B610" t="s">
        <v>1</v>
      </c>
      <c r="C610" t="s">
        <v>84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2090</v>
      </c>
      <c r="J610">
        <v>2.0839499999999997</v>
      </c>
      <c r="K610" t="s">
        <v>33</v>
      </c>
    </row>
    <row r="611" spans="1:11" x14ac:dyDescent="0.45">
      <c r="A611" t="s">
        <v>90</v>
      </c>
      <c r="B611" t="s">
        <v>3</v>
      </c>
      <c r="C611" t="s">
        <v>84</v>
      </c>
      <c r="D611" t="s">
        <v>33</v>
      </c>
      <c r="E611" t="s">
        <v>30</v>
      </c>
      <c r="F611" t="s">
        <v>33</v>
      </c>
      <c r="G611" t="s">
        <v>31</v>
      </c>
      <c r="H611" t="s">
        <v>34</v>
      </c>
      <c r="I611">
        <v>2095</v>
      </c>
      <c r="J611">
        <v>1.81115</v>
      </c>
      <c r="K611" t="s">
        <v>33</v>
      </c>
    </row>
    <row r="612" spans="1:11" x14ac:dyDescent="0.45">
      <c r="A612" t="s">
        <v>90</v>
      </c>
      <c r="B612" t="s">
        <v>4</v>
      </c>
      <c r="C612" t="s">
        <v>84</v>
      </c>
      <c r="D612" t="s">
        <v>33</v>
      </c>
      <c r="E612" t="s">
        <v>30</v>
      </c>
      <c r="F612" t="s">
        <v>33</v>
      </c>
      <c r="G612" t="s">
        <v>31</v>
      </c>
      <c r="H612" t="s">
        <v>34</v>
      </c>
      <c r="I612">
        <v>2095</v>
      </c>
      <c r="J612">
        <v>4.2486499999999996</v>
      </c>
      <c r="K612" t="s">
        <v>33</v>
      </c>
    </row>
    <row r="613" spans="1:11" x14ac:dyDescent="0.45">
      <c r="A613" t="s">
        <v>90</v>
      </c>
      <c r="B613" t="s">
        <v>0</v>
      </c>
      <c r="C613" t="s">
        <v>84</v>
      </c>
      <c r="D613" t="s">
        <v>33</v>
      </c>
      <c r="E613" t="s">
        <v>30</v>
      </c>
      <c r="F613" t="s">
        <v>33</v>
      </c>
      <c r="G613" t="s">
        <v>31</v>
      </c>
      <c r="H613" t="s">
        <v>34</v>
      </c>
      <c r="I613">
        <v>2095</v>
      </c>
      <c r="J613">
        <v>1.9457</v>
      </c>
      <c r="K613" t="s">
        <v>33</v>
      </c>
    </row>
    <row r="614" spans="1:11" x14ac:dyDescent="0.45">
      <c r="A614" t="s">
        <v>90</v>
      </c>
      <c r="B614" t="s">
        <v>6</v>
      </c>
      <c r="C614" t="s">
        <v>84</v>
      </c>
      <c r="D614" t="s">
        <v>33</v>
      </c>
      <c r="E614" t="s">
        <v>30</v>
      </c>
      <c r="F614" t="s">
        <v>33</v>
      </c>
      <c r="G614" t="s">
        <v>31</v>
      </c>
      <c r="H614" t="s">
        <v>34</v>
      </c>
      <c r="I614">
        <v>2095</v>
      </c>
      <c r="J614">
        <v>2.117</v>
      </c>
      <c r="K614" t="s">
        <v>33</v>
      </c>
    </row>
    <row r="615" spans="1:11" x14ac:dyDescent="0.45">
      <c r="A615" t="s">
        <v>90</v>
      </c>
      <c r="B615" t="s">
        <v>5</v>
      </c>
      <c r="C615" t="s">
        <v>84</v>
      </c>
      <c r="D615" t="s">
        <v>33</v>
      </c>
      <c r="E615" t="s">
        <v>30</v>
      </c>
      <c r="F615" t="s">
        <v>33</v>
      </c>
      <c r="G615" t="s">
        <v>31</v>
      </c>
      <c r="H615" t="s">
        <v>34</v>
      </c>
      <c r="I615">
        <v>2095</v>
      </c>
      <c r="J615">
        <v>1.7038500000000001</v>
      </c>
      <c r="K615" t="s">
        <v>33</v>
      </c>
    </row>
    <row r="616" spans="1:11" x14ac:dyDescent="0.45">
      <c r="A616" t="s">
        <v>90</v>
      </c>
      <c r="B616" t="s">
        <v>2</v>
      </c>
      <c r="C616" t="s">
        <v>84</v>
      </c>
      <c r="D616" t="s">
        <v>33</v>
      </c>
      <c r="E616" t="s">
        <v>30</v>
      </c>
      <c r="F616" t="s">
        <v>33</v>
      </c>
      <c r="G616" t="s">
        <v>31</v>
      </c>
      <c r="H616" t="s">
        <v>34</v>
      </c>
      <c r="I616">
        <v>2095</v>
      </c>
      <c r="J616">
        <v>2.3285</v>
      </c>
      <c r="K616" t="s">
        <v>33</v>
      </c>
    </row>
    <row r="617" spans="1:11" x14ac:dyDescent="0.45">
      <c r="A617" t="s">
        <v>90</v>
      </c>
      <c r="B617" t="s">
        <v>1</v>
      </c>
      <c r="C617" t="s">
        <v>84</v>
      </c>
      <c r="D617" t="s">
        <v>33</v>
      </c>
      <c r="E617" t="s">
        <v>30</v>
      </c>
      <c r="F617" t="s">
        <v>33</v>
      </c>
      <c r="G617" t="s">
        <v>31</v>
      </c>
      <c r="H617" t="s">
        <v>34</v>
      </c>
      <c r="I617">
        <v>2095</v>
      </c>
      <c r="J617">
        <v>1.94255</v>
      </c>
      <c r="K617" t="s">
        <v>33</v>
      </c>
    </row>
    <row r="618" spans="1:11" x14ac:dyDescent="0.45">
      <c r="A618" t="s">
        <v>90</v>
      </c>
      <c r="B618" t="s">
        <v>3</v>
      </c>
      <c r="C618" t="s">
        <v>84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2100</v>
      </c>
      <c r="J618">
        <v>1.7150500000000002</v>
      </c>
      <c r="K618" t="s">
        <v>33</v>
      </c>
    </row>
    <row r="619" spans="1:11" x14ac:dyDescent="0.45">
      <c r="A619" t="s">
        <v>90</v>
      </c>
      <c r="B619" t="s">
        <v>4</v>
      </c>
      <c r="C619" t="s">
        <v>84</v>
      </c>
      <c r="D619" t="s">
        <v>33</v>
      </c>
      <c r="E619" t="s">
        <v>30</v>
      </c>
      <c r="F619" t="s">
        <v>33</v>
      </c>
      <c r="G619" t="s">
        <v>31</v>
      </c>
      <c r="H619" t="s">
        <v>34</v>
      </c>
      <c r="I619">
        <v>2100</v>
      </c>
      <c r="J619">
        <v>4.2371499999999997</v>
      </c>
      <c r="K619" t="s">
        <v>33</v>
      </c>
    </row>
    <row r="620" spans="1:11" x14ac:dyDescent="0.45">
      <c r="A620" t="s">
        <v>90</v>
      </c>
      <c r="B620" t="s">
        <v>0</v>
      </c>
      <c r="C620" t="s">
        <v>84</v>
      </c>
      <c r="D620" t="s">
        <v>33</v>
      </c>
      <c r="E620" t="s">
        <v>30</v>
      </c>
      <c r="F620" t="s">
        <v>33</v>
      </c>
      <c r="G620" t="s">
        <v>31</v>
      </c>
      <c r="H620" t="s">
        <v>34</v>
      </c>
      <c r="I620">
        <v>2100</v>
      </c>
      <c r="J620">
        <v>1.7498</v>
      </c>
      <c r="K620" t="s">
        <v>33</v>
      </c>
    </row>
    <row r="621" spans="1:11" x14ac:dyDescent="0.45">
      <c r="A621" t="s">
        <v>90</v>
      </c>
      <c r="B621" t="s">
        <v>6</v>
      </c>
      <c r="C621" t="s">
        <v>84</v>
      </c>
      <c r="D621" t="s">
        <v>33</v>
      </c>
      <c r="E621" t="s">
        <v>30</v>
      </c>
      <c r="F621" t="s">
        <v>33</v>
      </c>
      <c r="G621" t="s">
        <v>31</v>
      </c>
      <c r="H621" t="s">
        <v>34</v>
      </c>
      <c r="I621">
        <v>2100</v>
      </c>
      <c r="J621">
        <v>2.0540000000000003</v>
      </c>
      <c r="K621" t="s">
        <v>33</v>
      </c>
    </row>
    <row r="622" spans="1:11" x14ac:dyDescent="0.45">
      <c r="A622" t="s">
        <v>90</v>
      </c>
      <c r="B622" t="s">
        <v>5</v>
      </c>
      <c r="C622" t="s">
        <v>84</v>
      </c>
      <c r="D622" t="s">
        <v>33</v>
      </c>
      <c r="E622" t="s">
        <v>30</v>
      </c>
      <c r="F622" t="s">
        <v>33</v>
      </c>
      <c r="G622" t="s">
        <v>31</v>
      </c>
      <c r="H622" t="s">
        <v>34</v>
      </c>
      <c r="I622">
        <v>2100</v>
      </c>
      <c r="J622">
        <v>1.53505</v>
      </c>
      <c r="K622" t="s">
        <v>33</v>
      </c>
    </row>
    <row r="623" spans="1:11" x14ac:dyDescent="0.45">
      <c r="A623" t="s">
        <v>90</v>
      </c>
      <c r="B623" t="s">
        <v>2</v>
      </c>
      <c r="C623" t="s">
        <v>84</v>
      </c>
      <c r="D623" t="s">
        <v>33</v>
      </c>
      <c r="E623" t="s">
        <v>30</v>
      </c>
      <c r="F623" t="s">
        <v>33</v>
      </c>
      <c r="G623" t="s">
        <v>31</v>
      </c>
      <c r="H623" t="s">
        <v>34</v>
      </c>
      <c r="I623">
        <v>2100</v>
      </c>
      <c r="J623">
        <v>2.3602499999999997</v>
      </c>
      <c r="K623" t="s">
        <v>33</v>
      </c>
    </row>
    <row r="624" spans="1:11" x14ac:dyDescent="0.45">
      <c r="A624" t="s">
        <v>90</v>
      </c>
      <c r="B624" t="s">
        <v>1</v>
      </c>
      <c r="C624" t="s">
        <v>84</v>
      </c>
      <c r="D624" t="s">
        <v>33</v>
      </c>
      <c r="E624" t="s">
        <v>30</v>
      </c>
      <c r="F624" t="s">
        <v>33</v>
      </c>
      <c r="G624" t="s">
        <v>31</v>
      </c>
      <c r="H624" t="s">
        <v>34</v>
      </c>
      <c r="I624">
        <v>2100</v>
      </c>
      <c r="J624">
        <v>1.8012000000000001</v>
      </c>
      <c r="K624" t="s">
        <v>33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2.0394000000000001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2.0394000000000001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2.0394000000000001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2.0394000000000001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2.0394000000000001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2.0394000000000001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2.0394000000000001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2.1076999999999999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2.10345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2.10345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2.10345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2.2579000000000002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2.1056999999999997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2.09145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2.1222500000000002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2.11625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2.11625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2.11625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2.0359500000000001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2.1327500000000001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2.02325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2.0345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2.0722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2.03715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2.1023000000000001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1.879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2.0175999999999998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2.0474999999999999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1.9111500000000001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1.97525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1.7717000000000001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1.9698500000000001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1.8006500000000001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1.9419999999999999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2.0359499999999997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1.8618000000000001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1.8609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1.79535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1.9579499999999999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1.8714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1.8988499999999999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2.1458500000000003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1.8728500000000001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1.7806999999999999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1.99285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1.8847499999999999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1.9031500000000001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1.8927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2.1780499999999998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1.8536000000000001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1.68065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2.0089999999999999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1.7917999999999998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1.7974000000000001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1.7594500000000002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2.0478000000000001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1.92265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1.6537999999999999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2.0528500000000003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1.7525499999999998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1.7679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1.7683500000000001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2.0118499999999999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1.8469500000000001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1.60365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1.9148000000000001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1.7283999999999999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1.6874500000000001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1.7131500000000002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1.9222000000000001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1.7711999999999999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1.5535000000000001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1.7767499999999998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1.70425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1.6070000000000002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1.6578999999999999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1.8326500000000001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1.7424499999999998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1.5347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1.7439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1.6841999999999999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1.6167500000000001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1.6402000000000001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1.8285499999999999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1.7137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1.5158499999999999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1.71105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1.6642000000000001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1.62645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1.6224499999999999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1.8244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1.7057500000000001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1.5127000000000002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1.7094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1.6466499999999999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1.6347499999999999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1.6051500000000001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1.8100499999999999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1.6978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1.5095499999999999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1.7078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1.6291000000000002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1.6430499999999999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1.5878999999999999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1.79575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1.6715499999999999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1.49925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1.6776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1.5983000000000001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1.6216999999999999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1.5587500000000001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1.7647499999999998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1.6454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1.48895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1.6474500000000001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1.5674999999999999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1.6003500000000002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1.5295999999999998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1.7338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2020</v>
      </c>
      <c r="J744">
        <v>1.2218</v>
      </c>
      <c r="K744" t="s">
        <v>24</v>
      </c>
    </row>
    <row r="745" spans="1:11" x14ac:dyDescent="0.45">
      <c r="A745" t="s">
        <v>90</v>
      </c>
      <c r="B745" t="s">
        <v>4</v>
      </c>
      <c r="C745" t="s">
        <v>84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2020</v>
      </c>
      <c r="J745">
        <v>1.2218</v>
      </c>
      <c r="K745" t="s">
        <v>24</v>
      </c>
    </row>
    <row r="746" spans="1:11" x14ac:dyDescent="0.45">
      <c r="A746" t="s">
        <v>90</v>
      </c>
      <c r="B746" t="s">
        <v>0</v>
      </c>
      <c r="C746" t="s">
        <v>84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2020</v>
      </c>
      <c r="J746">
        <v>1.2218</v>
      </c>
      <c r="K746" t="s">
        <v>24</v>
      </c>
    </row>
    <row r="747" spans="1:11" x14ac:dyDescent="0.45">
      <c r="A747" t="s">
        <v>90</v>
      </c>
      <c r="B747" t="s">
        <v>6</v>
      </c>
      <c r="C747" t="s">
        <v>84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2020</v>
      </c>
      <c r="J747">
        <v>1.2218</v>
      </c>
      <c r="K747" t="s">
        <v>24</v>
      </c>
    </row>
    <row r="748" spans="1:11" x14ac:dyDescent="0.45">
      <c r="A748" t="s">
        <v>90</v>
      </c>
      <c r="B748" t="s">
        <v>5</v>
      </c>
      <c r="C748" t="s">
        <v>84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2020</v>
      </c>
      <c r="J748">
        <v>1.2218</v>
      </c>
      <c r="K748" t="s">
        <v>24</v>
      </c>
    </row>
    <row r="749" spans="1:11" x14ac:dyDescent="0.45">
      <c r="A749" t="s">
        <v>90</v>
      </c>
      <c r="B749" t="s">
        <v>2</v>
      </c>
      <c r="C749" t="s">
        <v>84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2020</v>
      </c>
      <c r="J749">
        <v>1.2218</v>
      </c>
      <c r="K749" t="s">
        <v>24</v>
      </c>
    </row>
    <row r="750" spans="1:11" x14ac:dyDescent="0.45">
      <c r="A750" t="s">
        <v>90</v>
      </c>
      <c r="B750" t="s">
        <v>1</v>
      </c>
      <c r="C750" t="s">
        <v>84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2020</v>
      </c>
      <c r="J750">
        <v>1.2218</v>
      </c>
      <c r="K750" t="s">
        <v>24</v>
      </c>
    </row>
    <row r="751" spans="1:11" x14ac:dyDescent="0.45">
      <c r="A751" t="s">
        <v>90</v>
      </c>
      <c r="B751" t="s">
        <v>3</v>
      </c>
      <c r="C751" t="s">
        <v>84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2025</v>
      </c>
      <c r="J751">
        <v>1.2575499999999999</v>
      </c>
      <c r="K751" t="s">
        <v>24</v>
      </c>
    </row>
    <row r="752" spans="1:11" x14ac:dyDescent="0.45">
      <c r="A752" t="s">
        <v>90</v>
      </c>
      <c r="B752" t="s">
        <v>4</v>
      </c>
      <c r="C752" t="s">
        <v>84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2025</v>
      </c>
      <c r="J752">
        <v>1.25265</v>
      </c>
      <c r="K752" t="s">
        <v>24</v>
      </c>
    </row>
    <row r="753" spans="1:11" x14ac:dyDescent="0.45">
      <c r="A753" t="s">
        <v>90</v>
      </c>
      <c r="B753" t="s">
        <v>0</v>
      </c>
      <c r="C753" t="s">
        <v>84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2025</v>
      </c>
      <c r="J753">
        <v>1.25265</v>
      </c>
      <c r="K753" t="s">
        <v>24</v>
      </c>
    </row>
    <row r="754" spans="1:11" x14ac:dyDescent="0.45">
      <c r="A754" t="s">
        <v>90</v>
      </c>
      <c r="B754" t="s">
        <v>6</v>
      </c>
      <c r="C754" t="s">
        <v>84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2025</v>
      </c>
      <c r="J754">
        <v>1.25265</v>
      </c>
      <c r="K754" t="s">
        <v>24</v>
      </c>
    </row>
    <row r="755" spans="1:11" x14ac:dyDescent="0.45">
      <c r="A755" t="s">
        <v>90</v>
      </c>
      <c r="B755" t="s">
        <v>5</v>
      </c>
      <c r="C755" t="s">
        <v>84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2025</v>
      </c>
      <c r="J755">
        <v>0.91205000000000003</v>
      </c>
      <c r="K755" t="s">
        <v>24</v>
      </c>
    </row>
    <row r="756" spans="1:11" x14ac:dyDescent="0.45">
      <c r="A756" t="s">
        <v>90</v>
      </c>
      <c r="B756" t="s">
        <v>2</v>
      </c>
      <c r="C756" t="s">
        <v>84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2025</v>
      </c>
      <c r="J756">
        <v>1.25505</v>
      </c>
      <c r="K756" t="s">
        <v>24</v>
      </c>
    </row>
    <row r="757" spans="1:11" x14ac:dyDescent="0.45">
      <c r="A757" t="s">
        <v>90</v>
      </c>
      <c r="B757" t="s">
        <v>1</v>
      </c>
      <c r="C757" t="s">
        <v>84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2025</v>
      </c>
      <c r="J757">
        <v>1.2505500000000001</v>
      </c>
      <c r="K757" t="s">
        <v>24</v>
      </c>
    </row>
    <row r="758" spans="1:11" x14ac:dyDescent="0.45">
      <c r="A758" t="s">
        <v>90</v>
      </c>
      <c r="B758" t="s">
        <v>3</v>
      </c>
      <c r="C758" t="s">
        <v>84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2030</v>
      </c>
      <c r="J758">
        <v>1.2805500000000001</v>
      </c>
      <c r="K758" t="s">
        <v>24</v>
      </c>
    </row>
    <row r="759" spans="1:11" x14ac:dyDescent="0.45">
      <c r="A759" t="s">
        <v>90</v>
      </c>
      <c r="B759" t="s">
        <v>4</v>
      </c>
      <c r="C759" t="s">
        <v>84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2030</v>
      </c>
      <c r="J759">
        <v>1.2681499999999999</v>
      </c>
      <c r="K759" t="s">
        <v>24</v>
      </c>
    </row>
    <row r="760" spans="1:11" x14ac:dyDescent="0.45">
      <c r="A760" t="s">
        <v>90</v>
      </c>
      <c r="B760" t="s">
        <v>0</v>
      </c>
      <c r="C760" t="s">
        <v>84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2030</v>
      </c>
      <c r="J760">
        <v>1.2681499999999999</v>
      </c>
      <c r="K760" t="s">
        <v>24</v>
      </c>
    </row>
    <row r="761" spans="1:11" x14ac:dyDescent="0.45">
      <c r="A761" t="s">
        <v>90</v>
      </c>
      <c r="B761" t="s">
        <v>6</v>
      </c>
      <c r="C761" t="s">
        <v>84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2030</v>
      </c>
      <c r="J761">
        <v>1.2681499999999999</v>
      </c>
      <c r="K761" t="s">
        <v>24</v>
      </c>
    </row>
    <row r="762" spans="1:11" x14ac:dyDescent="0.45">
      <c r="A762" t="s">
        <v>90</v>
      </c>
      <c r="B762" t="s">
        <v>5</v>
      </c>
      <c r="C762" t="s">
        <v>84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2030</v>
      </c>
      <c r="J762">
        <v>0.76295000000000002</v>
      </c>
      <c r="K762" t="s">
        <v>24</v>
      </c>
    </row>
    <row r="763" spans="1:11" x14ac:dyDescent="0.45">
      <c r="A763" t="s">
        <v>90</v>
      </c>
      <c r="B763" t="s">
        <v>2</v>
      </c>
      <c r="C763" t="s">
        <v>84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2030</v>
      </c>
      <c r="J763">
        <v>1.2858499999999999</v>
      </c>
      <c r="K763" t="s">
        <v>24</v>
      </c>
    </row>
    <row r="764" spans="1:11" x14ac:dyDescent="0.45">
      <c r="A764" t="s">
        <v>90</v>
      </c>
      <c r="B764" t="s">
        <v>1</v>
      </c>
      <c r="C764" t="s">
        <v>84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2030</v>
      </c>
      <c r="J764">
        <v>1.2355499999999999</v>
      </c>
      <c r="K764" t="s">
        <v>24</v>
      </c>
    </row>
    <row r="765" spans="1:11" x14ac:dyDescent="0.45">
      <c r="A765" t="s">
        <v>90</v>
      </c>
      <c r="B765" t="s">
        <v>3</v>
      </c>
      <c r="C765" t="s">
        <v>84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2035</v>
      </c>
      <c r="J765">
        <v>1.2152000000000001</v>
      </c>
      <c r="K765" t="s">
        <v>24</v>
      </c>
    </row>
    <row r="766" spans="1:11" x14ac:dyDescent="0.45">
      <c r="A766" t="s">
        <v>90</v>
      </c>
      <c r="B766" t="s">
        <v>4</v>
      </c>
      <c r="C766" t="s">
        <v>84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2035</v>
      </c>
      <c r="J766">
        <v>1.21455</v>
      </c>
      <c r="K766" t="s">
        <v>24</v>
      </c>
    </row>
    <row r="767" spans="1:11" x14ac:dyDescent="0.45">
      <c r="A767" t="s">
        <v>90</v>
      </c>
      <c r="B767" t="s">
        <v>0</v>
      </c>
      <c r="C767" t="s">
        <v>84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2035</v>
      </c>
      <c r="J767">
        <v>1.2073999999999998</v>
      </c>
      <c r="K767" t="s">
        <v>24</v>
      </c>
    </row>
    <row r="768" spans="1:11" x14ac:dyDescent="0.45">
      <c r="A768" t="s">
        <v>90</v>
      </c>
      <c r="B768" t="s">
        <v>6</v>
      </c>
      <c r="C768" t="s">
        <v>84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2035</v>
      </c>
      <c r="J768">
        <v>1.1592500000000001</v>
      </c>
      <c r="K768" t="s">
        <v>24</v>
      </c>
    </row>
    <row r="769" spans="1:11" x14ac:dyDescent="0.45">
      <c r="A769" t="s">
        <v>90</v>
      </c>
      <c r="B769" t="s">
        <v>5</v>
      </c>
      <c r="C769" t="s">
        <v>84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2035</v>
      </c>
      <c r="J769">
        <v>0.60394999999999999</v>
      </c>
      <c r="K769" t="s">
        <v>24</v>
      </c>
    </row>
    <row r="770" spans="1:11" x14ac:dyDescent="0.45">
      <c r="A770" t="s">
        <v>90</v>
      </c>
      <c r="B770" t="s">
        <v>2</v>
      </c>
      <c r="C770" t="s">
        <v>84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2035</v>
      </c>
      <c r="J770">
        <v>1.2105000000000001</v>
      </c>
      <c r="K770" t="s">
        <v>24</v>
      </c>
    </row>
    <row r="771" spans="1:11" x14ac:dyDescent="0.45">
      <c r="A771" t="s">
        <v>90</v>
      </c>
      <c r="B771" t="s">
        <v>1</v>
      </c>
      <c r="C771" t="s">
        <v>84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2035</v>
      </c>
      <c r="J771">
        <v>1.1758500000000001</v>
      </c>
      <c r="K771" t="s">
        <v>24</v>
      </c>
    </row>
    <row r="772" spans="1:11" x14ac:dyDescent="0.45">
      <c r="A772" t="s">
        <v>90</v>
      </c>
      <c r="B772" t="s">
        <v>3</v>
      </c>
      <c r="C772" t="s">
        <v>84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2040</v>
      </c>
      <c r="J772">
        <v>1.1231499999999999</v>
      </c>
      <c r="K772" t="s">
        <v>24</v>
      </c>
    </row>
    <row r="773" spans="1:11" x14ac:dyDescent="0.45">
      <c r="A773" t="s">
        <v>90</v>
      </c>
      <c r="B773" t="s">
        <v>4</v>
      </c>
      <c r="C773" t="s">
        <v>84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2040</v>
      </c>
      <c r="J773">
        <v>1.13365</v>
      </c>
      <c r="K773" t="s">
        <v>24</v>
      </c>
    </row>
    <row r="774" spans="1:11" x14ac:dyDescent="0.45">
      <c r="A774" t="s">
        <v>90</v>
      </c>
      <c r="B774" t="s">
        <v>0</v>
      </c>
      <c r="C774" t="s">
        <v>84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2040</v>
      </c>
      <c r="J774">
        <v>1.1244999999999998</v>
      </c>
      <c r="K774" t="s">
        <v>24</v>
      </c>
    </row>
    <row r="775" spans="1:11" x14ac:dyDescent="0.45">
      <c r="A775" t="s">
        <v>90</v>
      </c>
      <c r="B775" t="s">
        <v>6</v>
      </c>
      <c r="C775" t="s">
        <v>84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2040</v>
      </c>
      <c r="J775">
        <v>1.0946499999999999</v>
      </c>
      <c r="K775" t="s">
        <v>24</v>
      </c>
    </row>
    <row r="776" spans="1:11" x14ac:dyDescent="0.45">
      <c r="A776" t="s">
        <v>90</v>
      </c>
      <c r="B776" t="s">
        <v>5</v>
      </c>
      <c r="C776" t="s">
        <v>84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2040</v>
      </c>
      <c r="J776">
        <v>0.51634999999999998</v>
      </c>
      <c r="K776" t="s">
        <v>24</v>
      </c>
    </row>
    <row r="777" spans="1:11" x14ac:dyDescent="0.45">
      <c r="A777" t="s">
        <v>90</v>
      </c>
      <c r="B777" t="s">
        <v>2</v>
      </c>
      <c r="C777" t="s">
        <v>84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2040</v>
      </c>
      <c r="J777">
        <v>1.14425</v>
      </c>
      <c r="K777" t="s">
        <v>24</v>
      </c>
    </row>
    <row r="778" spans="1:11" x14ac:dyDescent="0.45">
      <c r="A778" t="s">
        <v>90</v>
      </c>
      <c r="B778" t="s">
        <v>1</v>
      </c>
      <c r="C778" t="s">
        <v>84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2040</v>
      </c>
      <c r="J778">
        <v>1.1576499999999998</v>
      </c>
      <c r="K778" t="s">
        <v>24</v>
      </c>
    </row>
    <row r="779" spans="1:11" x14ac:dyDescent="0.45">
      <c r="A779" t="s">
        <v>90</v>
      </c>
      <c r="B779" t="s">
        <v>3</v>
      </c>
      <c r="C779" t="s">
        <v>84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2045</v>
      </c>
      <c r="J779">
        <v>1.0735999999999999</v>
      </c>
      <c r="K779" t="s">
        <v>24</v>
      </c>
    </row>
    <row r="780" spans="1:11" x14ac:dyDescent="0.45">
      <c r="A780" t="s">
        <v>90</v>
      </c>
      <c r="B780" t="s">
        <v>4</v>
      </c>
      <c r="C780" t="s">
        <v>84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2045</v>
      </c>
      <c r="J780">
        <v>1.0608499999999998</v>
      </c>
      <c r="K780" t="s">
        <v>24</v>
      </c>
    </row>
    <row r="781" spans="1:11" x14ac:dyDescent="0.45">
      <c r="A781" t="s">
        <v>90</v>
      </c>
      <c r="B781" t="s">
        <v>0</v>
      </c>
      <c r="C781" t="s">
        <v>84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2045</v>
      </c>
      <c r="J781">
        <v>1.0519500000000002</v>
      </c>
      <c r="K781" t="s">
        <v>24</v>
      </c>
    </row>
    <row r="782" spans="1:11" x14ac:dyDescent="0.45">
      <c r="A782" t="s">
        <v>90</v>
      </c>
      <c r="B782" t="s">
        <v>6</v>
      </c>
      <c r="C782" t="s">
        <v>84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2045</v>
      </c>
      <c r="J782">
        <v>1.0530999999999999</v>
      </c>
      <c r="K782" t="s">
        <v>24</v>
      </c>
    </row>
    <row r="783" spans="1:11" x14ac:dyDescent="0.45">
      <c r="A783" t="s">
        <v>90</v>
      </c>
      <c r="B783" t="s">
        <v>5</v>
      </c>
      <c r="C783" t="s">
        <v>84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2045</v>
      </c>
      <c r="J783">
        <v>0.49390000000000001</v>
      </c>
      <c r="K783" t="s">
        <v>24</v>
      </c>
    </row>
    <row r="784" spans="1:11" x14ac:dyDescent="0.45">
      <c r="A784" t="s">
        <v>90</v>
      </c>
      <c r="B784" t="s">
        <v>2</v>
      </c>
      <c r="C784" t="s">
        <v>84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2045</v>
      </c>
      <c r="J784">
        <v>1.0985499999999999</v>
      </c>
      <c r="K784" t="s">
        <v>24</v>
      </c>
    </row>
    <row r="785" spans="1:11" x14ac:dyDescent="0.45">
      <c r="A785" t="s">
        <v>90</v>
      </c>
      <c r="B785" t="s">
        <v>1</v>
      </c>
      <c r="C785" t="s">
        <v>84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2045</v>
      </c>
      <c r="J785">
        <v>1.1762999999999999</v>
      </c>
      <c r="K785" t="s">
        <v>24</v>
      </c>
    </row>
    <row r="786" spans="1:11" x14ac:dyDescent="0.45">
      <c r="A786" t="s">
        <v>90</v>
      </c>
      <c r="B786" t="s">
        <v>3</v>
      </c>
      <c r="C786" t="s">
        <v>84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2050</v>
      </c>
      <c r="J786">
        <v>1.04775</v>
      </c>
      <c r="K786" t="s">
        <v>24</v>
      </c>
    </row>
    <row r="787" spans="1:11" x14ac:dyDescent="0.45">
      <c r="A787" t="s">
        <v>90</v>
      </c>
      <c r="B787" t="s">
        <v>4</v>
      </c>
      <c r="C787" t="s">
        <v>84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2050</v>
      </c>
      <c r="J787">
        <v>0.99564999999999992</v>
      </c>
      <c r="K787" t="s">
        <v>24</v>
      </c>
    </row>
    <row r="788" spans="1:11" x14ac:dyDescent="0.45">
      <c r="A788" t="s">
        <v>90</v>
      </c>
      <c r="B788" t="s">
        <v>0</v>
      </c>
      <c r="C788" t="s">
        <v>84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2050</v>
      </c>
      <c r="J788">
        <v>1.0768499999999999</v>
      </c>
      <c r="K788" t="s">
        <v>24</v>
      </c>
    </row>
    <row r="789" spans="1:11" x14ac:dyDescent="0.45">
      <c r="A789" t="s">
        <v>90</v>
      </c>
      <c r="B789" t="s">
        <v>6</v>
      </c>
      <c r="C789" t="s">
        <v>84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2050</v>
      </c>
      <c r="J789">
        <v>0.99459999999999993</v>
      </c>
      <c r="K789" t="s">
        <v>24</v>
      </c>
    </row>
    <row r="790" spans="1:11" x14ac:dyDescent="0.45">
      <c r="A790" t="s">
        <v>90</v>
      </c>
      <c r="B790" t="s">
        <v>5</v>
      </c>
      <c r="C790" t="s">
        <v>84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2050</v>
      </c>
      <c r="J790">
        <v>0.47499999999999998</v>
      </c>
      <c r="K790" t="s">
        <v>24</v>
      </c>
    </row>
    <row r="791" spans="1:11" x14ac:dyDescent="0.45">
      <c r="A791" t="s">
        <v>90</v>
      </c>
      <c r="B791" t="s">
        <v>2</v>
      </c>
      <c r="C791" t="s">
        <v>84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2050</v>
      </c>
      <c r="J791">
        <v>1.0623</v>
      </c>
      <c r="K791" t="s">
        <v>24</v>
      </c>
    </row>
    <row r="792" spans="1:11" x14ac:dyDescent="0.45">
      <c r="A792" t="s">
        <v>90</v>
      </c>
      <c r="B792" t="s">
        <v>1</v>
      </c>
      <c r="C792" t="s">
        <v>84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2050</v>
      </c>
      <c r="J792">
        <v>1.161</v>
      </c>
      <c r="K792" t="s">
        <v>24</v>
      </c>
    </row>
    <row r="793" spans="1:11" x14ac:dyDescent="0.45">
      <c r="A793" t="s">
        <v>90</v>
      </c>
      <c r="B793" t="s">
        <v>3</v>
      </c>
      <c r="C793" t="s">
        <v>84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2055</v>
      </c>
      <c r="J793">
        <v>1.0124</v>
      </c>
      <c r="K793" t="s">
        <v>24</v>
      </c>
    </row>
    <row r="794" spans="1:11" x14ac:dyDescent="0.45">
      <c r="A794" t="s">
        <v>90</v>
      </c>
      <c r="B794" t="s">
        <v>4</v>
      </c>
      <c r="C794" t="s">
        <v>84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2055</v>
      </c>
      <c r="J794">
        <v>0.9113</v>
      </c>
      <c r="K794" t="s">
        <v>24</v>
      </c>
    </row>
    <row r="795" spans="1:11" x14ac:dyDescent="0.45">
      <c r="A795" t="s">
        <v>90</v>
      </c>
      <c r="B795" t="s">
        <v>0</v>
      </c>
      <c r="C795" t="s">
        <v>84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2055</v>
      </c>
      <c r="J795">
        <v>1.0575000000000001</v>
      </c>
      <c r="K795" t="s">
        <v>24</v>
      </c>
    </row>
    <row r="796" spans="1:11" x14ac:dyDescent="0.45">
      <c r="A796" t="s">
        <v>90</v>
      </c>
      <c r="B796" t="s">
        <v>6</v>
      </c>
      <c r="C796" t="s">
        <v>84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2055</v>
      </c>
      <c r="J796">
        <v>0.92344999999999999</v>
      </c>
      <c r="K796" t="s">
        <v>24</v>
      </c>
    </row>
    <row r="797" spans="1:11" x14ac:dyDescent="0.45">
      <c r="A797" t="s">
        <v>90</v>
      </c>
      <c r="B797" t="s">
        <v>5</v>
      </c>
      <c r="C797" t="s">
        <v>84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2055</v>
      </c>
      <c r="J797">
        <v>0.43709999999999999</v>
      </c>
      <c r="K797" t="s">
        <v>24</v>
      </c>
    </row>
    <row r="798" spans="1:11" x14ac:dyDescent="0.45">
      <c r="A798" t="s">
        <v>90</v>
      </c>
      <c r="B798" t="s">
        <v>2</v>
      </c>
      <c r="C798" t="s">
        <v>84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2055</v>
      </c>
      <c r="J798">
        <v>0.97825000000000006</v>
      </c>
      <c r="K798" t="s">
        <v>24</v>
      </c>
    </row>
    <row r="799" spans="1:11" x14ac:dyDescent="0.45">
      <c r="A799" t="s">
        <v>90</v>
      </c>
      <c r="B799" t="s">
        <v>1</v>
      </c>
      <c r="C799" t="s">
        <v>84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2055</v>
      </c>
      <c r="J799">
        <v>1.09945</v>
      </c>
      <c r="K799" t="s">
        <v>24</v>
      </c>
    </row>
    <row r="800" spans="1:11" x14ac:dyDescent="0.45">
      <c r="A800" t="s">
        <v>90</v>
      </c>
      <c r="B800" t="s">
        <v>3</v>
      </c>
      <c r="C800" t="s">
        <v>84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2060</v>
      </c>
      <c r="J800">
        <v>0.94385000000000008</v>
      </c>
      <c r="K800" t="s">
        <v>24</v>
      </c>
    </row>
    <row r="801" spans="1:11" x14ac:dyDescent="0.45">
      <c r="A801" t="s">
        <v>90</v>
      </c>
      <c r="B801" t="s">
        <v>4</v>
      </c>
      <c r="C801" t="s">
        <v>84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2060</v>
      </c>
      <c r="J801">
        <v>0.82455000000000001</v>
      </c>
      <c r="K801" t="s">
        <v>24</v>
      </c>
    </row>
    <row r="802" spans="1:11" x14ac:dyDescent="0.45">
      <c r="A802" t="s">
        <v>90</v>
      </c>
      <c r="B802" t="s">
        <v>0</v>
      </c>
      <c r="C802" t="s">
        <v>84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2060</v>
      </c>
      <c r="J802">
        <v>0.9859</v>
      </c>
      <c r="K802" t="s">
        <v>24</v>
      </c>
    </row>
    <row r="803" spans="1:11" x14ac:dyDescent="0.45">
      <c r="A803" t="s">
        <v>90</v>
      </c>
      <c r="B803" t="s">
        <v>6</v>
      </c>
      <c r="C803" t="s">
        <v>84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2060</v>
      </c>
      <c r="J803">
        <v>0.83584999999999998</v>
      </c>
      <c r="K803" t="s">
        <v>24</v>
      </c>
    </row>
    <row r="804" spans="1:11" x14ac:dyDescent="0.45">
      <c r="A804" t="s">
        <v>90</v>
      </c>
      <c r="B804" t="s">
        <v>5</v>
      </c>
      <c r="C804" t="s">
        <v>84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2060</v>
      </c>
      <c r="J804">
        <v>0.39395000000000002</v>
      </c>
      <c r="K804" t="s">
        <v>24</v>
      </c>
    </row>
    <row r="805" spans="1:11" x14ac:dyDescent="0.45">
      <c r="A805" t="s">
        <v>90</v>
      </c>
      <c r="B805" t="s">
        <v>2</v>
      </c>
      <c r="C805" t="s">
        <v>84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2060</v>
      </c>
      <c r="J805">
        <v>0.89205000000000001</v>
      </c>
      <c r="K805" t="s">
        <v>24</v>
      </c>
    </row>
    <row r="806" spans="1:11" x14ac:dyDescent="0.45">
      <c r="A806" t="s">
        <v>90</v>
      </c>
      <c r="B806" t="s">
        <v>1</v>
      </c>
      <c r="C806" t="s">
        <v>84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2060</v>
      </c>
      <c r="J806">
        <v>0.98875000000000002</v>
      </c>
      <c r="K806" t="s">
        <v>24</v>
      </c>
    </row>
    <row r="807" spans="1:11" x14ac:dyDescent="0.45">
      <c r="A807" t="s">
        <v>90</v>
      </c>
      <c r="B807" t="s">
        <v>3</v>
      </c>
      <c r="C807" t="s">
        <v>84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2065</v>
      </c>
      <c r="J807">
        <v>0.85785</v>
      </c>
      <c r="K807" t="s">
        <v>24</v>
      </c>
    </row>
    <row r="808" spans="1:11" x14ac:dyDescent="0.45">
      <c r="A808" t="s">
        <v>90</v>
      </c>
      <c r="B808" t="s">
        <v>4</v>
      </c>
      <c r="C808" t="s">
        <v>84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2065</v>
      </c>
      <c r="J808">
        <v>0.74524999999999997</v>
      </c>
      <c r="K808" t="s">
        <v>24</v>
      </c>
    </row>
    <row r="809" spans="1:11" x14ac:dyDescent="0.45">
      <c r="A809" t="s">
        <v>90</v>
      </c>
      <c r="B809" t="s">
        <v>0</v>
      </c>
      <c r="C809" t="s">
        <v>84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2065</v>
      </c>
      <c r="J809">
        <v>0.88589999999999991</v>
      </c>
      <c r="K809" t="s">
        <v>24</v>
      </c>
    </row>
    <row r="810" spans="1:11" x14ac:dyDescent="0.45">
      <c r="A810" t="s">
        <v>90</v>
      </c>
      <c r="B810" t="s">
        <v>6</v>
      </c>
      <c r="C810" t="s">
        <v>84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2065</v>
      </c>
      <c r="J810">
        <v>0.78665000000000007</v>
      </c>
      <c r="K810" t="s">
        <v>24</v>
      </c>
    </row>
    <row r="811" spans="1:11" x14ac:dyDescent="0.45">
      <c r="A811" t="s">
        <v>90</v>
      </c>
      <c r="B811" t="s">
        <v>5</v>
      </c>
      <c r="C811" t="s">
        <v>84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2065</v>
      </c>
      <c r="J811">
        <v>0.36449999999999999</v>
      </c>
      <c r="K811" t="s">
        <v>24</v>
      </c>
    </row>
    <row r="812" spans="1:11" x14ac:dyDescent="0.45">
      <c r="A812" t="s">
        <v>90</v>
      </c>
      <c r="B812" t="s">
        <v>2</v>
      </c>
      <c r="C812" t="s">
        <v>84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2065</v>
      </c>
      <c r="J812">
        <v>0.81394999999999995</v>
      </c>
      <c r="K812" t="s">
        <v>24</v>
      </c>
    </row>
    <row r="813" spans="1:11" x14ac:dyDescent="0.45">
      <c r="A813" t="s">
        <v>90</v>
      </c>
      <c r="B813" t="s">
        <v>1</v>
      </c>
      <c r="C813" t="s">
        <v>84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2065</v>
      </c>
      <c r="J813">
        <v>0.89424999999999999</v>
      </c>
      <c r="K813" t="s">
        <v>24</v>
      </c>
    </row>
    <row r="814" spans="1:11" x14ac:dyDescent="0.45">
      <c r="A814" t="s">
        <v>90</v>
      </c>
      <c r="B814" t="s">
        <v>3</v>
      </c>
      <c r="C814" t="s">
        <v>84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2070</v>
      </c>
      <c r="J814">
        <v>0.77190000000000003</v>
      </c>
      <c r="K814" t="s">
        <v>24</v>
      </c>
    </row>
    <row r="815" spans="1:11" x14ac:dyDescent="0.45">
      <c r="A815" t="s">
        <v>90</v>
      </c>
      <c r="B815" t="s">
        <v>4</v>
      </c>
      <c r="C815" t="s">
        <v>84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2070</v>
      </c>
      <c r="J815">
        <v>0.66605000000000003</v>
      </c>
      <c r="K815" t="s">
        <v>24</v>
      </c>
    </row>
    <row r="816" spans="1:11" x14ac:dyDescent="0.45">
      <c r="A816" t="s">
        <v>90</v>
      </c>
      <c r="B816" t="s">
        <v>0</v>
      </c>
      <c r="C816" t="s">
        <v>84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2070</v>
      </c>
      <c r="J816">
        <v>0.78594999999999993</v>
      </c>
      <c r="K816" t="s">
        <v>24</v>
      </c>
    </row>
    <row r="817" spans="1:11" x14ac:dyDescent="0.45">
      <c r="A817" t="s">
        <v>90</v>
      </c>
      <c r="B817" t="s">
        <v>6</v>
      </c>
      <c r="C817" t="s">
        <v>84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2070</v>
      </c>
      <c r="J817">
        <v>0.73740000000000006</v>
      </c>
      <c r="K817" t="s">
        <v>24</v>
      </c>
    </row>
    <row r="818" spans="1:11" x14ac:dyDescent="0.45">
      <c r="A818" t="s">
        <v>90</v>
      </c>
      <c r="B818" t="s">
        <v>5</v>
      </c>
      <c r="C818" t="s">
        <v>84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2070</v>
      </c>
      <c r="J818">
        <v>0.33515</v>
      </c>
      <c r="K818" t="s">
        <v>24</v>
      </c>
    </row>
    <row r="819" spans="1:11" x14ac:dyDescent="0.45">
      <c r="A819" t="s">
        <v>90</v>
      </c>
      <c r="B819" t="s">
        <v>2</v>
      </c>
      <c r="C819" t="s">
        <v>84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2070</v>
      </c>
      <c r="J819">
        <v>0.73585</v>
      </c>
      <c r="K819" t="s">
        <v>24</v>
      </c>
    </row>
    <row r="820" spans="1:11" x14ac:dyDescent="0.45">
      <c r="A820" t="s">
        <v>90</v>
      </c>
      <c r="B820" t="s">
        <v>1</v>
      </c>
      <c r="C820" t="s">
        <v>84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2070</v>
      </c>
      <c r="J820">
        <v>0.79974999999999996</v>
      </c>
      <c r="K820" t="s">
        <v>24</v>
      </c>
    </row>
    <row r="821" spans="1:11" x14ac:dyDescent="0.45">
      <c r="A821" t="s">
        <v>90</v>
      </c>
      <c r="B821" t="s">
        <v>3</v>
      </c>
      <c r="C821" t="s">
        <v>84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2075</v>
      </c>
      <c r="J821">
        <v>0.70280000000000009</v>
      </c>
      <c r="K821" t="s">
        <v>24</v>
      </c>
    </row>
    <row r="822" spans="1:11" x14ac:dyDescent="0.45">
      <c r="A822" t="s">
        <v>90</v>
      </c>
      <c r="B822" t="s">
        <v>4</v>
      </c>
      <c r="C822" t="s">
        <v>84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2075</v>
      </c>
      <c r="J822">
        <v>0.60099999999999998</v>
      </c>
      <c r="K822" t="s">
        <v>24</v>
      </c>
    </row>
    <row r="823" spans="1:11" x14ac:dyDescent="0.45">
      <c r="A823" t="s">
        <v>90</v>
      </c>
      <c r="B823" t="s">
        <v>0</v>
      </c>
      <c r="C823" t="s">
        <v>84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2075</v>
      </c>
      <c r="J823">
        <v>0.71629999999999994</v>
      </c>
      <c r="K823" t="s">
        <v>24</v>
      </c>
    </row>
    <row r="824" spans="1:11" x14ac:dyDescent="0.45">
      <c r="A824" t="s">
        <v>90</v>
      </c>
      <c r="B824" t="s">
        <v>6</v>
      </c>
      <c r="C824" t="s">
        <v>84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2075</v>
      </c>
      <c r="J824">
        <v>0.67704999999999993</v>
      </c>
      <c r="K824" t="s">
        <v>24</v>
      </c>
    </row>
    <row r="825" spans="1:11" x14ac:dyDescent="0.45">
      <c r="A825" t="s">
        <v>90</v>
      </c>
      <c r="B825" t="s">
        <v>5</v>
      </c>
      <c r="C825" t="s">
        <v>84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2075</v>
      </c>
      <c r="J825">
        <v>0.31985000000000002</v>
      </c>
      <c r="K825" t="s">
        <v>24</v>
      </c>
    </row>
    <row r="826" spans="1:11" x14ac:dyDescent="0.45">
      <c r="A826" t="s">
        <v>90</v>
      </c>
      <c r="B826" t="s">
        <v>2</v>
      </c>
      <c r="C826" t="s">
        <v>84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2075</v>
      </c>
      <c r="J826">
        <v>0.67359999999999998</v>
      </c>
      <c r="K826" t="s">
        <v>24</v>
      </c>
    </row>
    <row r="827" spans="1:11" x14ac:dyDescent="0.45">
      <c r="A827" t="s">
        <v>90</v>
      </c>
      <c r="B827" t="s">
        <v>1</v>
      </c>
      <c r="C827" t="s">
        <v>84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2075</v>
      </c>
      <c r="J827">
        <v>0.72894999999999999</v>
      </c>
      <c r="K827" t="s">
        <v>24</v>
      </c>
    </row>
    <row r="828" spans="1:11" x14ac:dyDescent="0.45">
      <c r="A828" t="s">
        <v>90</v>
      </c>
      <c r="B828" t="s">
        <v>3</v>
      </c>
      <c r="C828" t="s">
        <v>84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2080</v>
      </c>
      <c r="J828">
        <v>0.63379999999999992</v>
      </c>
      <c r="K828" t="s">
        <v>24</v>
      </c>
    </row>
    <row r="829" spans="1:11" x14ac:dyDescent="0.45">
      <c r="A829" t="s">
        <v>90</v>
      </c>
      <c r="B829" t="s">
        <v>4</v>
      </c>
      <c r="C829" t="s">
        <v>84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2080</v>
      </c>
      <c r="J829">
        <v>0.53600000000000003</v>
      </c>
      <c r="K829" t="s">
        <v>24</v>
      </c>
    </row>
    <row r="830" spans="1:11" x14ac:dyDescent="0.45">
      <c r="A830" t="s">
        <v>90</v>
      </c>
      <c r="B830" t="s">
        <v>0</v>
      </c>
      <c r="C830" t="s">
        <v>84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2080</v>
      </c>
      <c r="J830">
        <v>0.64670000000000005</v>
      </c>
      <c r="K830" t="s">
        <v>24</v>
      </c>
    </row>
    <row r="831" spans="1:11" x14ac:dyDescent="0.45">
      <c r="A831" t="s">
        <v>90</v>
      </c>
      <c r="B831" t="s">
        <v>6</v>
      </c>
      <c r="C831" t="s">
        <v>84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2080</v>
      </c>
      <c r="J831">
        <v>0.61670000000000003</v>
      </c>
      <c r="K831" t="s">
        <v>24</v>
      </c>
    </row>
    <row r="832" spans="1:11" x14ac:dyDescent="0.45">
      <c r="A832" t="s">
        <v>90</v>
      </c>
      <c r="B832" t="s">
        <v>5</v>
      </c>
      <c r="C832" t="s">
        <v>84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2080</v>
      </c>
      <c r="J832">
        <v>0.30454999999999999</v>
      </c>
      <c r="K832" t="s">
        <v>24</v>
      </c>
    </row>
    <row r="833" spans="1:11" x14ac:dyDescent="0.45">
      <c r="A833" t="s">
        <v>90</v>
      </c>
      <c r="B833" t="s">
        <v>2</v>
      </c>
      <c r="C833" t="s">
        <v>84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2080</v>
      </c>
      <c r="J833">
        <v>0.61139999999999994</v>
      </c>
      <c r="K833" t="s">
        <v>24</v>
      </c>
    </row>
    <row r="834" spans="1:11" x14ac:dyDescent="0.45">
      <c r="A834" t="s">
        <v>90</v>
      </c>
      <c r="B834" t="s">
        <v>1</v>
      </c>
      <c r="C834" t="s">
        <v>84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2080</v>
      </c>
      <c r="J834">
        <v>0.65825</v>
      </c>
      <c r="K834" t="s">
        <v>24</v>
      </c>
    </row>
    <row r="835" spans="1:11" x14ac:dyDescent="0.45">
      <c r="A835" t="s">
        <v>90</v>
      </c>
      <c r="B835" t="s">
        <v>3</v>
      </c>
      <c r="C835" t="s">
        <v>84</v>
      </c>
      <c r="D835" t="s">
        <v>24</v>
      </c>
      <c r="E835" t="s">
        <v>25</v>
      </c>
      <c r="F835" t="s">
        <v>24</v>
      </c>
      <c r="G835" t="s">
        <v>26</v>
      </c>
      <c r="H835" t="s">
        <v>13</v>
      </c>
      <c r="I835">
        <v>2085</v>
      </c>
      <c r="J835">
        <v>0.58165</v>
      </c>
      <c r="K835" t="s">
        <v>24</v>
      </c>
    </row>
    <row r="836" spans="1:11" x14ac:dyDescent="0.45">
      <c r="A836" t="s">
        <v>90</v>
      </c>
      <c r="B836" t="s">
        <v>4</v>
      </c>
      <c r="C836" t="s">
        <v>84</v>
      </c>
      <c r="D836" t="s">
        <v>24</v>
      </c>
      <c r="E836" t="s">
        <v>25</v>
      </c>
      <c r="F836" t="s">
        <v>24</v>
      </c>
      <c r="G836" t="s">
        <v>26</v>
      </c>
      <c r="H836" t="s">
        <v>13</v>
      </c>
      <c r="I836">
        <v>2085</v>
      </c>
      <c r="J836">
        <v>0.49015000000000003</v>
      </c>
      <c r="K836" t="s">
        <v>24</v>
      </c>
    </row>
    <row r="837" spans="1:11" x14ac:dyDescent="0.45">
      <c r="A837" t="s">
        <v>90</v>
      </c>
      <c r="B837" t="s">
        <v>0</v>
      </c>
      <c r="C837" t="s">
        <v>84</v>
      </c>
      <c r="D837" t="s">
        <v>24</v>
      </c>
      <c r="E837" t="s">
        <v>25</v>
      </c>
      <c r="F837" t="s">
        <v>24</v>
      </c>
      <c r="G837" t="s">
        <v>26</v>
      </c>
      <c r="H837" t="s">
        <v>13</v>
      </c>
      <c r="I837">
        <v>2085</v>
      </c>
      <c r="J837">
        <v>0.59989999999999999</v>
      </c>
      <c r="K837" t="s">
        <v>24</v>
      </c>
    </row>
    <row r="838" spans="1:11" x14ac:dyDescent="0.45">
      <c r="A838" t="s">
        <v>90</v>
      </c>
      <c r="B838" t="s">
        <v>6</v>
      </c>
      <c r="C838" t="s">
        <v>84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2085</v>
      </c>
      <c r="J838">
        <v>0.56380000000000008</v>
      </c>
      <c r="K838" t="s">
        <v>24</v>
      </c>
    </row>
    <row r="839" spans="1:11" x14ac:dyDescent="0.45">
      <c r="A839" t="s">
        <v>90</v>
      </c>
      <c r="B839" t="s">
        <v>5</v>
      </c>
      <c r="C839" t="s">
        <v>84</v>
      </c>
      <c r="D839" t="s">
        <v>24</v>
      </c>
      <c r="E839" t="s">
        <v>25</v>
      </c>
      <c r="F839" t="s">
        <v>24</v>
      </c>
      <c r="G839" t="s">
        <v>26</v>
      </c>
      <c r="H839" t="s">
        <v>13</v>
      </c>
      <c r="I839">
        <v>2085</v>
      </c>
      <c r="J839">
        <v>0.29580000000000001</v>
      </c>
      <c r="K839" t="s">
        <v>24</v>
      </c>
    </row>
    <row r="840" spans="1:11" x14ac:dyDescent="0.45">
      <c r="A840" t="s">
        <v>90</v>
      </c>
      <c r="B840" t="s">
        <v>2</v>
      </c>
      <c r="C840" t="s">
        <v>84</v>
      </c>
      <c r="D840" t="s">
        <v>24</v>
      </c>
      <c r="E840" t="s">
        <v>25</v>
      </c>
      <c r="F840" t="s">
        <v>24</v>
      </c>
      <c r="G840" t="s">
        <v>26</v>
      </c>
      <c r="H840" t="s">
        <v>13</v>
      </c>
      <c r="I840">
        <v>2085</v>
      </c>
      <c r="J840">
        <v>0.56035000000000001</v>
      </c>
      <c r="K840" t="s">
        <v>24</v>
      </c>
    </row>
    <row r="841" spans="1:11" x14ac:dyDescent="0.45">
      <c r="A841" t="s">
        <v>90</v>
      </c>
      <c r="B841" t="s">
        <v>1</v>
      </c>
      <c r="C841" t="s">
        <v>84</v>
      </c>
      <c r="D841" t="s">
        <v>24</v>
      </c>
      <c r="E841" t="s">
        <v>25</v>
      </c>
      <c r="F841" t="s">
        <v>24</v>
      </c>
      <c r="G841" t="s">
        <v>26</v>
      </c>
      <c r="H841" t="s">
        <v>13</v>
      </c>
      <c r="I841">
        <v>2085</v>
      </c>
      <c r="J841">
        <v>0.60949999999999993</v>
      </c>
      <c r="K841" t="s">
        <v>24</v>
      </c>
    </row>
    <row r="842" spans="1:11" x14ac:dyDescent="0.45">
      <c r="A842" t="s">
        <v>90</v>
      </c>
      <c r="B842" t="s">
        <v>3</v>
      </c>
      <c r="C842" t="s">
        <v>84</v>
      </c>
      <c r="D842" t="s">
        <v>24</v>
      </c>
      <c r="E842" t="s">
        <v>25</v>
      </c>
      <c r="F842" t="s">
        <v>24</v>
      </c>
      <c r="G842" t="s">
        <v>26</v>
      </c>
      <c r="H842" t="s">
        <v>13</v>
      </c>
      <c r="I842">
        <v>2090</v>
      </c>
      <c r="J842">
        <v>0.52950000000000008</v>
      </c>
      <c r="K842" t="s">
        <v>24</v>
      </c>
    </row>
    <row r="843" spans="1:11" x14ac:dyDescent="0.45">
      <c r="A843" t="s">
        <v>90</v>
      </c>
      <c r="B843" t="s">
        <v>4</v>
      </c>
      <c r="C843" t="s">
        <v>84</v>
      </c>
      <c r="D843" t="s">
        <v>24</v>
      </c>
      <c r="E843" t="s">
        <v>25</v>
      </c>
      <c r="F843" t="s">
        <v>24</v>
      </c>
      <c r="G843" t="s">
        <v>26</v>
      </c>
      <c r="H843" t="s">
        <v>13</v>
      </c>
      <c r="I843">
        <v>2090</v>
      </c>
      <c r="J843">
        <v>0.44435000000000002</v>
      </c>
      <c r="K843" t="s">
        <v>24</v>
      </c>
    </row>
    <row r="844" spans="1:11" x14ac:dyDescent="0.45">
      <c r="A844" t="s">
        <v>90</v>
      </c>
      <c r="B844" t="s">
        <v>0</v>
      </c>
      <c r="C844" t="s">
        <v>84</v>
      </c>
      <c r="D844" t="s">
        <v>24</v>
      </c>
      <c r="E844" t="s">
        <v>25</v>
      </c>
      <c r="F844" t="s">
        <v>24</v>
      </c>
      <c r="G844" t="s">
        <v>26</v>
      </c>
      <c r="H844" t="s">
        <v>13</v>
      </c>
      <c r="I844">
        <v>2090</v>
      </c>
      <c r="J844">
        <v>0.55320000000000003</v>
      </c>
      <c r="K844" t="s">
        <v>24</v>
      </c>
    </row>
    <row r="845" spans="1:11" x14ac:dyDescent="0.45">
      <c r="A845" t="s">
        <v>90</v>
      </c>
      <c r="B845" t="s">
        <v>6</v>
      </c>
      <c r="C845" t="s">
        <v>84</v>
      </c>
      <c r="D845" t="s">
        <v>24</v>
      </c>
      <c r="E845" t="s">
        <v>25</v>
      </c>
      <c r="F845" t="s">
        <v>24</v>
      </c>
      <c r="G845" t="s">
        <v>26</v>
      </c>
      <c r="H845" t="s">
        <v>13</v>
      </c>
      <c r="I845">
        <v>2090</v>
      </c>
      <c r="J845">
        <v>0.51095000000000002</v>
      </c>
      <c r="K845" t="s">
        <v>24</v>
      </c>
    </row>
    <row r="846" spans="1:11" x14ac:dyDescent="0.45">
      <c r="A846" t="s">
        <v>90</v>
      </c>
      <c r="B846" t="s">
        <v>5</v>
      </c>
      <c r="C846" t="s">
        <v>84</v>
      </c>
      <c r="D846" t="s">
        <v>24</v>
      </c>
      <c r="E846" t="s">
        <v>25</v>
      </c>
      <c r="F846" t="s">
        <v>24</v>
      </c>
      <c r="G846" t="s">
        <v>26</v>
      </c>
      <c r="H846" t="s">
        <v>13</v>
      </c>
      <c r="I846">
        <v>2090</v>
      </c>
      <c r="J846">
        <v>0.28710000000000002</v>
      </c>
      <c r="K846" t="s">
        <v>24</v>
      </c>
    </row>
    <row r="847" spans="1:11" x14ac:dyDescent="0.45">
      <c r="A847" t="s">
        <v>90</v>
      </c>
      <c r="B847" t="s">
        <v>2</v>
      </c>
      <c r="C847" t="s">
        <v>84</v>
      </c>
      <c r="D847" t="s">
        <v>24</v>
      </c>
      <c r="E847" t="s">
        <v>25</v>
      </c>
      <c r="F847" t="s">
        <v>24</v>
      </c>
      <c r="G847" t="s">
        <v>26</v>
      </c>
      <c r="H847" t="s">
        <v>13</v>
      </c>
      <c r="I847">
        <v>2090</v>
      </c>
      <c r="J847">
        <v>0.50934999999999997</v>
      </c>
      <c r="K847" t="s">
        <v>24</v>
      </c>
    </row>
    <row r="848" spans="1:11" x14ac:dyDescent="0.45">
      <c r="A848" t="s">
        <v>90</v>
      </c>
      <c r="B848" t="s">
        <v>1</v>
      </c>
      <c r="C848" t="s">
        <v>84</v>
      </c>
      <c r="D848" t="s">
        <v>24</v>
      </c>
      <c r="E848" t="s">
        <v>25</v>
      </c>
      <c r="F848" t="s">
        <v>24</v>
      </c>
      <c r="G848" t="s">
        <v>26</v>
      </c>
      <c r="H848" t="s">
        <v>13</v>
      </c>
      <c r="I848">
        <v>2090</v>
      </c>
      <c r="J848">
        <v>0.56075000000000008</v>
      </c>
      <c r="K848" t="s">
        <v>24</v>
      </c>
    </row>
    <row r="849" spans="1:11" x14ac:dyDescent="0.45">
      <c r="A849" t="s">
        <v>90</v>
      </c>
      <c r="B849" t="s">
        <v>3</v>
      </c>
      <c r="C849" t="s">
        <v>84</v>
      </c>
      <c r="D849" t="s">
        <v>24</v>
      </c>
      <c r="E849" t="s">
        <v>25</v>
      </c>
      <c r="F849" t="s">
        <v>24</v>
      </c>
      <c r="G849" t="s">
        <v>26</v>
      </c>
      <c r="H849" t="s">
        <v>13</v>
      </c>
      <c r="I849">
        <v>2095</v>
      </c>
      <c r="J849">
        <v>0.48020000000000002</v>
      </c>
      <c r="K849" t="s">
        <v>24</v>
      </c>
    </row>
    <row r="850" spans="1:11" x14ac:dyDescent="0.45">
      <c r="A850" t="s">
        <v>90</v>
      </c>
      <c r="B850" t="s">
        <v>4</v>
      </c>
      <c r="C850" t="s">
        <v>84</v>
      </c>
      <c r="D850" t="s">
        <v>24</v>
      </c>
      <c r="E850" t="s">
        <v>25</v>
      </c>
      <c r="F850" t="s">
        <v>24</v>
      </c>
      <c r="G850" t="s">
        <v>26</v>
      </c>
      <c r="H850" t="s">
        <v>13</v>
      </c>
      <c r="I850">
        <v>2095</v>
      </c>
      <c r="J850">
        <v>0.40760000000000002</v>
      </c>
      <c r="K850" t="s">
        <v>24</v>
      </c>
    </row>
    <row r="851" spans="1:11" x14ac:dyDescent="0.45">
      <c r="A851" t="s">
        <v>90</v>
      </c>
      <c r="B851" t="s">
        <v>0</v>
      </c>
      <c r="C851" t="s">
        <v>84</v>
      </c>
      <c r="D851" t="s">
        <v>24</v>
      </c>
      <c r="E851" t="s">
        <v>25</v>
      </c>
      <c r="F851" t="s">
        <v>24</v>
      </c>
      <c r="G851" t="s">
        <v>26</v>
      </c>
      <c r="H851" t="s">
        <v>13</v>
      </c>
      <c r="I851">
        <v>2095</v>
      </c>
      <c r="J851">
        <v>0.49920000000000003</v>
      </c>
      <c r="K851" t="s">
        <v>24</v>
      </c>
    </row>
    <row r="852" spans="1:11" x14ac:dyDescent="0.45">
      <c r="A852" t="s">
        <v>90</v>
      </c>
      <c r="B852" t="s">
        <v>6</v>
      </c>
      <c r="C852" t="s">
        <v>84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2095</v>
      </c>
      <c r="J852">
        <v>0.46325</v>
      </c>
      <c r="K852" t="s">
        <v>24</v>
      </c>
    </row>
    <row r="853" spans="1:11" x14ac:dyDescent="0.45">
      <c r="A853" t="s">
        <v>90</v>
      </c>
      <c r="B853" t="s">
        <v>5</v>
      </c>
      <c r="C853" t="s">
        <v>84</v>
      </c>
      <c r="D853" t="s">
        <v>24</v>
      </c>
      <c r="E853" t="s">
        <v>25</v>
      </c>
      <c r="F853" t="s">
        <v>24</v>
      </c>
      <c r="G853" t="s">
        <v>26</v>
      </c>
      <c r="H853" t="s">
        <v>13</v>
      </c>
      <c r="I853">
        <v>2095</v>
      </c>
      <c r="J853">
        <v>0.27205000000000001</v>
      </c>
      <c r="K853" t="s">
        <v>24</v>
      </c>
    </row>
    <row r="854" spans="1:11" x14ac:dyDescent="0.45">
      <c r="A854" t="s">
        <v>90</v>
      </c>
      <c r="B854" t="s">
        <v>2</v>
      </c>
      <c r="C854" t="s">
        <v>84</v>
      </c>
      <c r="D854" t="s">
        <v>24</v>
      </c>
      <c r="E854" t="s">
        <v>25</v>
      </c>
      <c r="F854" t="s">
        <v>24</v>
      </c>
      <c r="G854" t="s">
        <v>26</v>
      </c>
      <c r="H854" t="s">
        <v>13</v>
      </c>
      <c r="I854">
        <v>2095</v>
      </c>
      <c r="J854">
        <v>0.46055000000000001</v>
      </c>
      <c r="K854" t="s">
        <v>24</v>
      </c>
    </row>
    <row r="855" spans="1:11" x14ac:dyDescent="0.45">
      <c r="A855" t="s">
        <v>90</v>
      </c>
      <c r="B855" t="s">
        <v>1</v>
      </c>
      <c r="C855" t="s">
        <v>84</v>
      </c>
      <c r="D855" t="s">
        <v>24</v>
      </c>
      <c r="E855" t="s">
        <v>25</v>
      </c>
      <c r="F855" t="s">
        <v>24</v>
      </c>
      <c r="G855" t="s">
        <v>26</v>
      </c>
      <c r="H855" t="s">
        <v>13</v>
      </c>
      <c r="I855">
        <v>2095</v>
      </c>
      <c r="J855">
        <v>0.51200000000000001</v>
      </c>
      <c r="K855" t="s">
        <v>24</v>
      </c>
    </row>
    <row r="856" spans="1:11" x14ac:dyDescent="0.45">
      <c r="A856" t="s">
        <v>90</v>
      </c>
      <c r="B856" t="s">
        <v>3</v>
      </c>
      <c r="C856" t="s">
        <v>84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2100</v>
      </c>
      <c r="J856">
        <v>0.43085000000000001</v>
      </c>
      <c r="K856" t="s">
        <v>24</v>
      </c>
    </row>
    <row r="857" spans="1:11" x14ac:dyDescent="0.45">
      <c r="A857" t="s">
        <v>90</v>
      </c>
      <c r="B857" t="s">
        <v>4</v>
      </c>
      <c r="C857" t="s">
        <v>84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2100</v>
      </c>
      <c r="J857">
        <v>0.37085000000000001</v>
      </c>
      <c r="K857" t="s">
        <v>24</v>
      </c>
    </row>
    <row r="858" spans="1:11" x14ac:dyDescent="0.45">
      <c r="A858" t="s">
        <v>90</v>
      </c>
      <c r="B858" t="s">
        <v>0</v>
      </c>
      <c r="C858" t="s">
        <v>84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2100</v>
      </c>
      <c r="J858">
        <v>0.44524999999999998</v>
      </c>
      <c r="K858" t="s">
        <v>24</v>
      </c>
    </row>
    <row r="859" spans="1:11" x14ac:dyDescent="0.45">
      <c r="A859" t="s">
        <v>90</v>
      </c>
      <c r="B859" t="s">
        <v>6</v>
      </c>
      <c r="C859" t="s">
        <v>84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2100</v>
      </c>
      <c r="J859">
        <v>0.41554999999999997</v>
      </c>
      <c r="K859" t="s">
        <v>24</v>
      </c>
    </row>
    <row r="860" spans="1:11" x14ac:dyDescent="0.45">
      <c r="A860" t="s">
        <v>90</v>
      </c>
      <c r="B860" t="s">
        <v>5</v>
      </c>
      <c r="C860" t="s">
        <v>84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2100</v>
      </c>
      <c r="J860">
        <v>0.25695000000000001</v>
      </c>
      <c r="K860" t="s">
        <v>24</v>
      </c>
    </row>
    <row r="861" spans="1:11" x14ac:dyDescent="0.45">
      <c r="A861" t="s">
        <v>90</v>
      </c>
      <c r="B861" t="s">
        <v>2</v>
      </c>
      <c r="C861" t="s">
        <v>84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2100</v>
      </c>
      <c r="J861">
        <v>0.4118</v>
      </c>
      <c r="K861" t="s">
        <v>24</v>
      </c>
    </row>
    <row r="862" spans="1:11" x14ac:dyDescent="0.45">
      <c r="A862" t="s">
        <v>90</v>
      </c>
      <c r="B862" t="s">
        <v>1</v>
      </c>
      <c r="C862" t="s">
        <v>84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2100</v>
      </c>
      <c r="J862">
        <v>0.4632</v>
      </c>
      <c r="K862" t="s">
        <v>24</v>
      </c>
    </row>
    <row r="863" spans="1:11" x14ac:dyDescent="0.45">
      <c r="A863" t="s">
        <v>90</v>
      </c>
      <c r="B863" t="s">
        <v>3</v>
      </c>
      <c r="C863" t="s">
        <v>84</v>
      </c>
      <c r="D863" t="s">
        <v>27</v>
      </c>
      <c r="E863" t="s">
        <v>25</v>
      </c>
      <c r="F863" t="s">
        <v>27</v>
      </c>
      <c r="G863" t="s">
        <v>26</v>
      </c>
      <c r="H863" t="s">
        <v>10</v>
      </c>
      <c r="I863">
        <v>2020</v>
      </c>
      <c r="J863">
        <v>8.3000000000000004E-2</v>
      </c>
      <c r="K863" t="s">
        <v>27</v>
      </c>
    </row>
    <row r="864" spans="1:11" x14ac:dyDescent="0.45">
      <c r="A864" t="s">
        <v>90</v>
      </c>
      <c r="B864" t="s">
        <v>4</v>
      </c>
      <c r="C864" t="s">
        <v>84</v>
      </c>
      <c r="D864" t="s">
        <v>27</v>
      </c>
      <c r="E864" t="s">
        <v>25</v>
      </c>
      <c r="F864" t="s">
        <v>27</v>
      </c>
      <c r="G864" t="s">
        <v>26</v>
      </c>
      <c r="H864" t="s">
        <v>10</v>
      </c>
      <c r="I864">
        <v>2020</v>
      </c>
      <c r="J864">
        <v>8.3000000000000004E-2</v>
      </c>
      <c r="K864" t="s">
        <v>27</v>
      </c>
    </row>
    <row r="865" spans="1:11" x14ac:dyDescent="0.45">
      <c r="A865" t="s">
        <v>90</v>
      </c>
      <c r="B865" t="s">
        <v>0</v>
      </c>
      <c r="C865" t="s">
        <v>84</v>
      </c>
      <c r="D865" t="s">
        <v>27</v>
      </c>
      <c r="E865" t="s">
        <v>25</v>
      </c>
      <c r="F865" t="s">
        <v>27</v>
      </c>
      <c r="G865" t="s">
        <v>26</v>
      </c>
      <c r="H865" t="s">
        <v>10</v>
      </c>
      <c r="I865">
        <v>2020</v>
      </c>
      <c r="J865">
        <v>8.3000000000000004E-2</v>
      </c>
      <c r="K865" t="s">
        <v>27</v>
      </c>
    </row>
    <row r="866" spans="1:11" x14ac:dyDescent="0.45">
      <c r="A866" t="s">
        <v>90</v>
      </c>
      <c r="B866" t="s">
        <v>6</v>
      </c>
      <c r="C866" t="s">
        <v>84</v>
      </c>
      <c r="D866" t="s">
        <v>27</v>
      </c>
      <c r="E866" t="s">
        <v>25</v>
      </c>
      <c r="F866" t="s">
        <v>27</v>
      </c>
      <c r="G866" t="s">
        <v>26</v>
      </c>
      <c r="H866" t="s">
        <v>10</v>
      </c>
      <c r="I866">
        <v>2020</v>
      </c>
      <c r="J866">
        <v>8.3000000000000004E-2</v>
      </c>
      <c r="K866" t="s">
        <v>27</v>
      </c>
    </row>
    <row r="867" spans="1:11" x14ac:dyDescent="0.45">
      <c r="A867" t="s">
        <v>90</v>
      </c>
      <c r="B867" t="s">
        <v>5</v>
      </c>
      <c r="C867" t="s">
        <v>84</v>
      </c>
      <c r="D867" t="s">
        <v>27</v>
      </c>
      <c r="E867" t="s">
        <v>25</v>
      </c>
      <c r="F867" t="s">
        <v>27</v>
      </c>
      <c r="G867" t="s">
        <v>26</v>
      </c>
      <c r="H867" t="s">
        <v>10</v>
      </c>
      <c r="I867">
        <v>2020</v>
      </c>
      <c r="J867">
        <v>8.3000000000000004E-2</v>
      </c>
      <c r="K867" t="s">
        <v>27</v>
      </c>
    </row>
    <row r="868" spans="1:11" x14ac:dyDescent="0.45">
      <c r="A868" t="s">
        <v>90</v>
      </c>
      <c r="B868" t="s">
        <v>2</v>
      </c>
      <c r="C868" t="s">
        <v>84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2020</v>
      </c>
      <c r="J868">
        <v>8.3000000000000004E-2</v>
      </c>
      <c r="K868" t="s">
        <v>27</v>
      </c>
    </row>
    <row r="869" spans="1:11" x14ac:dyDescent="0.45">
      <c r="A869" t="s">
        <v>90</v>
      </c>
      <c r="B869" t="s">
        <v>1</v>
      </c>
      <c r="C869" t="s">
        <v>84</v>
      </c>
      <c r="D869" t="s">
        <v>27</v>
      </c>
      <c r="E869" t="s">
        <v>25</v>
      </c>
      <c r="F869" t="s">
        <v>27</v>
      </c>
      <c r="G869" t="s">
        <v>26</v>
      </c>
      <c r="H869" t="s">
        <v>10</v>
      </c>
      <c r="I869">
        <v>2020</v>
      </c>
      <c r="J869">
        <v>8.3000000000000004E-2</v>
      </c>
      <c r="K869" t="s">
        <v>27</v>
      </c>
    </row>
    <row r="870" spans="1:11" x14ac:dyDescent="0.45">
      <c r="A870" t="s">
        <v>90</v>
      </c>
      <c r="B870" t="s">
        <v>3</v>
      </c>
      <c r="C870" t="s">
        <v>84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2025</v>
      </c>
      <c r="J870">
        <v>9.6500000000000002E-2</v>
      </c>
      <c r="K870" t="s">
        <v>27</v>
      </c>
    </row>
    <row r="871" spans="1:11" x14ac:dyDescent="0.45">
      <c r="A871" t="s">
        <v>90</v>
      </c>
      <c r="B871" t="s">
        <v>4</v>
      </c>
      <c r="C871" t="s">
        <v>84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2025</v>
      </c>
      <c r="J871">
        <v>0.10290000000000001</v>
      </c>
      <c r="K871" t="s">
        <v>27</v>
      </c>
    </row>
    <row r="872" spans="1:11" x14ac:dyDescent="0.45">
      <c r="A872" t="s">
        <v>90</v>
      </c>
      <c r="B872" t="s">
        <v>0</v>
      </c>
      <c r="C872" t="s">
        <v>84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2025</v>
      </c>
      <c r="J872">
        <v>0.10290000000000001</v>
      </c>
      <c r="K872" t="s">
        <v>27</v>
      </c>
    </row>
    <row r="873" spans="1:11" x14ac:dyDescent="0.45">
      <c r="A873" t="s">
        <v>90</v>
      </c>
      <c r="B873" t="s">
        <v>6</v>
      </c>
      <c r="C873" t="s">
        <v>84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2025</v>
      </c>
      <c r="J873">
        <v>0.10290000000000001</v>
      </c>
      <c r="K873" t="s">
        <v>27</v>
      </c>
    </row>
    <row r="874" spans="1:11" x14ac:dyDescent="0.45">
      <c r="A874" t="s">
        <v>90</v>
      </c>
      <c r="B874" t="s">
        <v>5</v>
      </c>
      <c r="C874" t="s">
        <v>84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2025</v>
      </c>
      <c r="J874">
        <v>9.1499999999999998E-2</v>
      </c>
      <c r="K874" t="s">
        <v>27</v>
      </c>
    </row>
    <row r="875" spans="1:11" x14ac:dyDescent="0.45">
      <c r="A875" t="s">
        <v>90</v>
      </c>
      <c r="B875" t="s">
        <v>2</v>
      </c>
      <c r="C875" t="s">
        <v>84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2025</v>
      </c>
      <c r="J875">
        <v>0.104</v>
      </c>
      <c r="K875" t="s">
        <v>27</v>
      </c>
    </row>
    <row r="876" spans="1:11" x14ac:dyDescent="0.45">
      <c r="A876" t="s">
        <v>90</v>
      </c>
      <c r="B876" t="s">
        <v>1</v>
      </c>
      <c r="C876" t="s">
        <v>84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2025</v>
      </c>
      <c r="J876">
        <v>9.9750000000000005E-2</v>
      </c>
      <c r="K876" t="s">
        <v>27</v>
      </c>
    </row>
    <row r="877" spans="1:11" x14ac:dyDescent="0.45">
      <c r="A877" t="s">
        <v>90</v>
      </c>
      <c r="B877" t="s">
        <v>3</v>
      </c>
      <c r="C877" t="s">
        <v>84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2030</v>
      </c>
      <c r="J877">
        <v>0.18245</v>
      </c>
      <c r="K877" t="s">
        <v>27</v>
      </c>
    </row>
    <row r="878" spans="1:11" x14ac:dyDescent="0.45">
      <c r="A878" t="s">
        <v>90</v>
      </c>
      <c r="B878" t="s">
        <v>4</v>
      </c>
      <c r="C878" t="s">
        <v>84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2030</v>
      </c>
      <c r="J878">
        <v>0.17580000000000001</v>
      </c>
      <c r="K878" t="s">
        <v>27</v>
      </c>
    </row>
    <row r="879" spans="1:11" x14ac:dyDescent="0.45">
      <c r="A879" t="s">
        <v>90</v>
      </c>
      <c r="B879" t="s">
        <v>0</v>
      </c>
      <c r="C879" t="s">
        <v>84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2030</v>
      </c>
      <c r="J879">
        <v>0.17580000000000001</v>
      </c>
      <c r="K879" t="s">
        <v>27</v>
      </c>
    </row>
    <row r="880" spans="1:11" x14ac:dyDescent="0.45">
      <c r="A880" t="s">
        <v>90</v>
      </c>
      <c r="B880" t="s">
        <v>6</v>
      </c>
      <c r="C880" t="s">
        <v>84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2030</v>
      </c>
      <c r="J880">
        <v>0.17580000000000001</v>
      </c>
      <c r="K880" t="s">
        <v>27</v>
      </c>
    </row>
    <row r="881" spans="1:11" x14ac:dyDescent="0.45">
      <c r="A881" t="s">
        <v>90</v>
      </c>
      <c r="B881" t="s">
        <v>5</v>
      </c>
      <c r="C881" t="s">
        <v>84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2030</v>
      </c>
      <c r="J881">
        <v>0.16694999999999999</v>
      </c>
      <c r="K881" t="s">
        <v>27</v>
      </c>
    </row>
    <row r="882" spans="1:11" x14ac:dyDescent="0.45">
      <c r="A882" t="s">
        <v>90</v>
      </c>
      <c r="B882" t="s">
        <v>2</v>
      </c>
      <c r="C882" t="s">
        <v>84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2030</v>
      </c>
      <c r="J882">
        <v>0.17835000000000001</v>
      </c>
      <c r="K882" t="s">
        <v>27</v>
      </c>
    </row>
    <row r="883" spans="1:11" x14ac:dyDescent="0.45">
      <c r="A883" t="s">
        <v>90</v>
      </c>
      <c r="B883" t="s">
        <v>1</v>
      </c>
      <c r="C883" t="s">
        <v>84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2030</v>
      </c>
      <c r="J883">
        <v>0.1885</v>
      </c>
      <c r="K883" t="s">
        <v>27</v>
      </c>
    </row>
    <row r="884" spans="1:11" x14ac:dyDescent="0.45">
      <c r="A884" t="s">
        <v>90</v>
      </c>
      <c r="B884" t="s">
        <v>3</v>
      </c>
      <c r="C884" t="s">
        <v>84</v>
      </c>
      <c r="D884" t="s">
        <v>27</v>
      </c>
      <c r="E884" t="s">
        <v>25</v>
      </c>
      <c r="F884" t="s">
        <v>27</v>
      </c>
      <c r="G884" t="s">
        <v>26</v>
      </c>
      <c r="H884" t="s">
        <v>10</v>
      </c>
      <c r="I884">
        <v>2035</v>
      </c>
      <c r="J884">
        <v>0.33289999999999997</v>
      </c>
      <c r="K884" t="s">
        <v>27</v>
      </c>
    </row>
    <row r="885" spans="1:11" x14ac:dyDescent="0.45">
      <c r="A885" t="s">
        <v>90</v>
      </c>
      <c r="B885" t="s">
        <v>4</v>
      </c>
      <c r="C885" t="s">
        <v>84</v>
      </c>
      <c r="D885" t="s">
        <v>27</v>
      </c>
      <c r="E885" t="s">
        <v>25</v>
      </c>
      <c r="F885" t="s">
        <v>27</v>
      </c>
      <c r="G885" t="s">
        <v>26</v>
      </c>
      <c r="H885" t="s">
        <v>10</v>
      </c>
      <c r="I885">
        <v>2035</v>
      </c>
      <c r="J885">
        <v>0.2843</v>
      </c>
      <c r="K885" t="s">
        <v>27</v>
      </c>
    </row>
    <row r="886" spans="1:11" x14ac:dyDescent="0.45">
      <c r="A886" t="s">
        <v>90</v>
      </c>
      <c r="B886" t="s">
        <v>0</v>
      </c>
      <c r="C886" t="s">
        <v>84</v>
      </c>
      <c r="D886" t="s">
        <v>27</v>
      </c>
      <c r="E886" t="s">
        <v>25</v>
      </c>
      <c r="F886" t="s">
        <v>27</v>
      </c>
      <c r="G886" t="s">
        <v>26</v>
      </c>
      <c r="H886" t="s">
        <v>10</v>
      </c>
      <c r="I886">
        <v>2035</v>
      </c>
      <c r="J886">
        <v>0.29530000000000001</v>
      </c>
      <c r="K886" t="s">
        <v>27</v>
      </c>
    </row>
    <row r="887" spans="1:11" x14ac:dyDescent="0.45">
      <c r="A887" t="s">
        <v>90</v>
      </c>
      <c r="B887" t="s">
        <v>6</v>
      </c>
      <c r="C887" t="s">
        <v>84</v>
      </c>
      <c r="D887" t="s">
        <v>27</v>
      </c>
      <c r="E887" t="s">
        <v>25</v>
      </c>
      <c r="F887" t="s">
        <v>27</v>
      </c>
      <c r="G887" t="s">
        <v>26</v>
      </c>
      <c r="H887" t="s">
        <v>10</v>
      </c>
      <c r="I887">
        <v>2035</v>
      </c>
      <c r="J887">
        <v>0.29425000000000001</v>
      </c>
      <c r="K887" t="s">
        <v>27</v>
      </c>
    </row>
    <row r="888" spans="1:11" x14ac:dyDescent="0.45">
      <c r="A888" t="s">
        <v>90</v>
      </c>
      <c r="B888" t="s">
        <v>5</v>
      </c>
      <c r="C888" t="s">
        <v>84</v>
      </c>
      <c r="D888" t="s">
        <v>27</v>
      </c>
      <c r="E888" t="s">
        <v>25</v>
      </c>
      <c r="F888" t="s">
        <v>27</v>
      </c>
      <c r="G888" t="s">
        <v>26</v>
      </c>
      <c r="H888" t="s">
        <v>10</v>
      </c>
      <c r="I888">
        <v>2035</v>
      </c>
      <c r="J888">
        <v>0.30220000000000002</v>
      </c>
      <c r="K888" t="s">
        <v>27</v>
      </c>
    </row>
    <row r="889" spans="1:11" x14ac:dyDescent="0.45">
      <c r="A889" t="s">
        <v>90</v>
      </c>
      <c r="B889" t="s">
        <v>2</v>
      </c>
      <c r="C889" t="s">
        <v>84</v>
      </c>
      <c r="D889" t="s">
        <v>27</v>
      </c>
      <c r="E889" t="s">
        <v>25</v>
      </c>
      <c r="F889" t="s">
        <v>27</v>
      </c>
      <c r="G889" t="s">
        <v>26</v>
      </c>
      <c r="H889" t="s">
        <v>10</v>
      </c>
      <c r="I889">
        <v>2035</v>
      </c>
      <c r="J889">
        <v>0.28739999999999999</v>
      </c>
      <c r="K889" t="s">
        <v>27</v>
      </c>
    </row>
    <row r="890" spans="1:11" x14ac:dyDescent="0.45">
      <c r="A890" t="s">
        <v>90</v>
      </c>
      <c r="B890" t="s">
        <v>1</v>
      </c>
      <c r="C890" t="s">
        <v>84</v>
      </c>
      <c r="D890" t="s">
        <v>27</v>
      </c>
      <c r="E890" t="s">
        <v>25</v>
      </c>
      <c r="F890" t="s">
        <v>27</v>
      </c>
      <c r="G890" t="s">
        <v>26</v>
      </c>
      <c r="H890" t="s">
        <v>10</v>
      </c>
      <c r="I890">
        <v>2035</v>
      </c>
      <c r="J890">
        <v>0.35335</v>
      </c>
      <c r="K890" t="s">
        <v>27</v>
      </c>
    </row>
    <row r="891" spans="1:11" x14ac:dyDescent="0.45">
      <c r="A891" t="s">
        <v>90</v>
      </c>
      <c r="B891" t="s">
        <v>3</v>
      </c>
      <c r="C891" t="s">
        <v>84</v>
      </c>
      <c r="D891" t="s">
        <v>27</v>
      </c>
      <c r="E891" t="s">
        <v>25</v>
      </c>
      <c r="F891" t="s">
        <v>27</v>
      </c>
      <c r="G891" t="s">
        <v>26</v>
      </c>
      <c r="H891" t="s">
        <v>10</v>
      </c>
      <c r="I891">
        <v>2040</v>
      </c>
      <c r="J891">
        <v>0.47189999999999999</v>
      </c>
      <c r="K891" t="s">
        <v>27</v>
      </c>
    </row>
    <row r="892" spans="1:11" x14ac:dyDescent="0.45">
      <c r="A892" t="s">
        <v>90</v>
      </c>
      <c r="B892" t="s">
        <v>4</v>
      </c>
      <c r="C892" t="s">
        <v>84</v>
      </c>
      <c r="D892" t="s">
        <v>27</v>
      </c>
      <c r="E892" t="s">
        <v>25</v>
      </c>
      <c r="F892" t="s">
        <v>27</v>
      </c>
      <c r="G892" t="s">
        <v>26</v>
      </c>
      <c r="H892" t="s">
        <v>10</v>
      </c>
      <c r="I892">
        <v>2040</v>
      </c>
      <c r="J892">
        <v>0.38129999999999997</v>
      </c>
      <c r="K892" t="s">
        <v>27</v>
      </c>
    </row>
    <row r="893" spans="1:11" x14ac:dyDescent="0.45">
      <c r="A893" t="s">
        <v>90</v>
      </c>
      <c r="B893" t="s">
        <v>0</v>
      </c>
      <c r="C893" t="s">
        <v>84</v>
      </c>
      <c r="D893" t="s">
        <v>27</v>
      </c>
      <c r="E893" t="s">
        <v>25</v>
      </c>
      <c r="F893" t="s">
        <v>27</v>
      </c>
      <c r="G893" t="s">
        <v>26</v>
      </c>
      <c r="H893" t="s">
        <v>10</v>
      </c>
      <c r="I893">
        <v>2040</v>
      </c>
      <c r="J893">
        <v>0.3931</v>
      </c>
      <c r="K893" t="s">
        <v>27</v>
      </c>
    </row>
    <row r="894" spans="1:11" x14ac:dyDescent="0.45">
      <c r="A894" t="s">
        <v>90</v>
      </c>
      <c r="B894" t="s">
        <v>6</v>
      </c>
      <c r="C894" t="s">
        <v>84</v>
      </c>
      <c r="D894" t="s">
        <v>27</v>
      </c>
      <c r="E894" t="s">
        <v>25</v>
      </c>
      <c r="F894" t="s">
        <v>27</v>
      </c>
      <c r="G894" t="s">
        <v>26</v>
      </c>
      <c r="H894" t="s">
        <v>10</v>
      </c>
      <c r="I894">
        <v>2040</v>
      </c>
      <c r="J894">
        <v>0.39749999999999996</v>
      </c>
      <c r="K894" t="s">
        <v>27</v>
      </c>
    </row>
    <row r="895" spans="1:11" x14ac:dyDescent="0.45">
      <c r="A895" t="s">
        <v>90</v>
      </c>
      <c r="B895" t="s">
        <v>5</v>
      </c>
      <c r="C895" t="s">
        <v>84</v>
      </c>
      <c r="D895" t="s">
        <v>27</v>
      </c>
      <c r="E895" t="s">
        <v>25</v>
      </c>
      <c r="F895" t="s">
        <v>27</v>
      </c>
      <c r="G895" t="s">
        <v>26</v>
      </c>
      <c r="H895" t="s">
        <v>10</v>
      </c>
      <c r="I895">
        <v>2040</v>
      </c>
      <c r="J895">
        <v>0.42000000000000004</v>
      </c>
      <c r="K895" t="s">
        <v>27</v>
      </c>
    </row>
    <row r="896" spans="1:11" x14ac:dyDescent="0.45">
      <c r="A896" t="s">
        <v>90</v>
      </c>
      <c r="B896" t="s">
        <v>2</v>
      </c>
      <c r="C896" t="s">
        <v>84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2040</v>
      </c>
      <c r="J896">
        <v>0.38374999999999998</v>
      </c>
      <c r="K896" t="s">
        <v>27</v>
      </c>
    </row>
    <row r="897" spans="1:11" x14ac:dyDescent="0.45">
      <c r="A897" t="s">
        <v>90</v>
      </c>
      <c r="B897" t="s">
        <v>1</v>
      </c>
      <c r="C897" t="s">
        <v>84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2040</v>
      </c>
      <c r="J897">
        <v>0.49809999999999999</v>
      </c>
      <c r="K897" t="s">
        <v>27</v>
      </c>
    </row>
    <row r="898" spans="1:11" x14ac:dyDescent="0.45">
      <c r="A898" t="s">
        <v>90</v>
      </c>
      <c r="B898" t="s">
        <v>3</v>
      </c>
      <c r="C898" t="s">
        <v>84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2045</v>
      </c>
      <c r="J898">
        <v>0.52784999999999993</v>
      </c>
      <c r="K898" t="s">
        <v>27</v>
      </c>
    </row>
    <row r="899" spans="1:11" x14ac:dyDescent="0.45">
      <c r="A899" t="s">
        <v>90</v>
      </c>
      <c r="B899" t="s">
        <v>4</v>
      </c>
      <c r="C899" t="s">
        <v>84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2045</v>
      </c>
      <c r="J899">
        <v>0.42364999999999997</v>
      </c>
      <c r="K899" t="s">
        <v>27</v>
      </c>
    </row>
    <row r="900" spans="1:11" x14ac:dyDescent="0.45">
      <c r="A900" t="s">
        <v>90</v>
      </c>
      <c r="B900" t="s">
        <v>0</v>
      </c>
      <c r="C900" t="s">
        <v>84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2045</v>
      </c>
      <c r="J900">
        <v>0.44425000000000003</v>
      </c>
      <c r="K900" t="s">
        <v>27</v>
      </c>
    </row>
    <row r="901" spans="1:11" x14ac:dyDescent="0.45">
      <c r="A901" t="s">
        <v>90</v>
      </c>
      <c r="B901" t="s">
        <v>6</v>
      </c>
      <c r="C901" t="s">
        <v>84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2045</v>
      </c>
      <c r="J901">
        <v>0.44530000000000003</v>
      </c>
      <c r="K901" t="s">
        <v>27</v>
      </c>
    </row>
    <row r="902" spans="1:11" x14ac:dyDescent="0.45">
      <c r="A902" t="s">
        <v>90</v>
      </c>
      <c r="B902" t="s">
        <v>5</v>
      </c>
      <c r="C902" t="s">
        <v>84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0.45130000000000003</v>
      </c>
      <c r="K902" t="s">
        <v>27</v>
      </c>
    </row>
    <row r="903" spans="1:11" x14ac:dyDescent="0.45">
      <c r="A903" t="s">
        <v>90</v>
      </c>
      <c r="B903" t="s">
        <v>2</v>
      </c>
      <c r="C903" t="s">
        <v>84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2045</v>
      </c>
      <c r="J903">
        <v>0.42615000000000003</v>
      </c>
      <c r="K903" t="s">
        <v>27</v>
      </c>
    </row>
    <row r="904" spans="1:11" x14ac:dyDescent="0.45">
      <c r="A904" t="s">
        <v>90</v>
      </c>
      <c r="B904" t="s">
        <v>1</v>
      </c>
      <c r="C904" t="s">
        <v>84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2045</v>
      </c>
      <c r="J904">
        <v>0.54869999999999997</v>
      </c>
      <c r="K904" t="s">
        <v>27</v>
      </c>
    </row>
    <row r="905" spans="1:11" x14ac:dyDescent="0.45">
      <c r="A905" t="s">
        <v>90</v>
      </c>
      <c r="B905" t="s">
        <v>3</v>
      </c>
      <c r="C905" t="s">
        <v>84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2050</v>
      </c>
      <c r="J905">
        <v>0.53384999999999994</v>
      </c>
      <c r="K905" t="s">
        <v>27</v>
      </c>
    </row>
    <row r="906" spans="1:11" x14ac:dyDescent="0.45">
      <c r="A906" t="s">
        <v>90</v>
      </c>
      <c r="B906" t="s">
        <v>4</v>
      </c>
      <c r="C906" t="s">
        <v>84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2050</v>
      </c>
      <c r="J906">
        <v>0.43279999999999996</v>
      </c>
      <c r="K906" t="s">
        <v>27</v>
      </c>
    </row>
    <row r="907" spans="1:11" x14ac:dyDescent="0.45">
      <c r="A907" t="s">
        <v>90</v>
      </c>
      <c r="B907" t="s">
        <v>0</v>
      </c>
      <c r="C907" t="s">
        <v>84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2050</v>
      </c>
      <c r="J907">
        <v>0.46009999999999995</v>
      </c>
      <c r="K907" t="s">
        <v>27</v>
      </c>
    </row>
    <row r="908" spans="1:11" x14ac:dyDescent="0.45">
      <c r="A908" t="s">
        <v>90</v>
      </c>
      <c r="B908" t="s">
        <v>6</v>
      </c>
      <c r="C908" t="s">
        <v>84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2050</v>
      </c>
      <c r="J908">
        <v>0.45445000000000002</v>
      </c>
      <c r="K908" t="s">
        <v>27</v>
      </c>
    </row>
    <row r="909" spans="1:11" x14ac:dyDescent="0.45">
      <c r="A909" t="s">
        <v>90</v>
      </c>
      <c r="B909" t="s">
        <v>5</v>
      </c>
      <c r="C909" t="s">
        <v>84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2050</v>
      </c>
      <c r="J909">
        <v>0.41794999999999999</v>
      </c>
      <c r="K909" t="s">
        <v>27</v>
      </c>
    </row>
    <row r="910" spans="1:11" x14ac:dyDescent="0.45">
      <c r="A910" t="s">
        <v>90</v>
      </c>
      <c r="B910" t="s">
        <v>2</v>
      </c>
      <c r="C910" t="s">
        <v>84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2050</v>
      </c>
      <c r="J910">
        <v>0.43615000000000004</v>
      </c>
      <c r="K910" t="s">
        <v>27</v>
      </c>
    </row>
    <row r="911" spans="1:11" x14ac:dyDescent="0.45">
      <c r="A911" t="s">
        <v>90</v>
      </c>
      <c r="B911" t="s">
        <v>1</v>
      </c>
      <c r="C911" t="s">
        <v>84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2050</v>
      </c>
      <c r="J911">
        <v>0.54499999999999993</v>
      </c>
      <c r="K911" t="s">
        <v>27</v>
      </c>
    </row>
    <row r="912" spans="1:11" x14ac:dyDescent="0.45">
      <c r="A912" t="s">
        <v>90</v>
      </c>
      <c r="B912" t="s">
        <v>3</v>
      </c>
      <c r="C912" t="s">
        <v>84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2055</v>
      </c>
      <c r="J912">
        <v>0.53594999999999993</v>
      </c>
      <c r="K912" t="s">
        <v>27</v>
      </c>
    </row>
    <row r="913" spans="1:11" x14ac:dyDescent="0.45">
      <c r="A913" t="s">
        <v>90</v>
      </c>
      <c r="B913" t="s">
        <v>4</v>
      </c>
      <c r="C913" t="s">
        <v>84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2055</v>
      </c>
      <c r="J913">
        <v>0.44345000000000001</v>
      </c>
      <c r="K913" t="s">
        <v>27</v>
      </c>
    </row>
    <row r="914" spans="1:11" x14ac:dyDescent="0.45">
      <c r="A914" t="s">
        <v>90</v>
      </c>
      <c r="B914" t="s">
        <v>0</v>
      </c>
      <c r="C914" t="s">
        <v>84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2055</v>
      </c>
      <c r="J914">
        <v>0.46429999999999999</v>
      </c>
      <c r="K914" t="s">
        <v>27</v>
      </c>
    </row>
    <row r="915" spans="1:11" x14ac:dyDescent="0.45">
      <c r="A915" t="s">
        <v>90</v>
      </c>
      <c r="B915" t="s">
        <v>6</v>
      </c>
      <c r="C915" t="s">
        <v>84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2055</v>
      </c>
      <c r="J915">
        <v>0.46150000000000002</v>
      </c>
      <c r="K915" t="s">
        <v>27</v>
      </c>
    </row>
    <row r="916" spans="1:11" x14ac:dyDescent="0.45">
      <c r="A916" t="s">
        <v>90</v>
      </c>
      <c r="B916" t="s">
        <v>5</v>
      </c>
      <c r="C916" t="s">
        <v>84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2055</v>
      </c>
      <c r="J916">
        <v>0.44884999999999997</v>
      </c>
      <c r="K916" t="s">
        <v>27</v>
      </c>
    </row>
    <row r="917" spans="1:11" x14ac:dyDescent="0.45">
      <c r="A917" t="s">
        <v>90</v>
      </c>
      <c r="B917" t="s">
        <v>2</v>
      </c>
      <c r="C917" t="s">
        <v>84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2055</v>
      </c>
      <c r="J917">
        <v>0.44779999999999998</v>
      </c>
      <c r="K917" t="s">
        <v>27</v>
      </c>
    </row>
    <row r="918" spans="1:11" x14ac:dyDescent="0.45">
      <c r="A918" t="s">
        <v>90</v>
      </c>
      <c r="B918" t="s">
        <v>1</v>
      </c>
      <c r="C918" t="s">
        <v>84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0.54200000000000004</v>
      </c>
      <c r="K918" t="s">
        <v>27</v>
      </c>
    </row>
    <row r="919" spans="1:11" x14ac:dyDescent="0.45">
      <c r="A919" t="s">
        <v>90</v>
      </c>
      <c r="B919" t="s">
        <v>3</v>
      </c>
      <c r="C919" t="s">
        <v>84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0.53859999999999997</v>
      </c>
      <c r="K919" t="s">
        <v>27</v>
      </c>
    </row>
    <row r="920" spans="1:11" x14ac:dyDescent="0.45">
      <c r="A920" t="s">
        <v>90</v>
      </c>
      <c r="B920" t="s">
        <v>4</v>
      </c>
      <c r="C920" t="s">
        <v>84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2060</v>
      </c>
      <c r="J920">
        <v>0.44730000000000003</v>
      </c>
      <c r="K920" t="s">
        <v>27</v>
      </c>
    </row>
    <row r="921" spans="1:11" x14ac:dyDescent="0.45">
      <c r="A921" t="s">
        <v>90</v>
      </c>
      <c r="B921" t="s">
        <v>0</v>
      </c>
      <c r="C921" t="s">
        <v>84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2060</v>
      </c>
      <c r="J921">
        <v>0.47060000000000002</v>
      </c>
      <c r="K921" t="s">
        <v>27</v>
      </c>
    </row>
    <row r="922" spans="1:11" x14ac:dyDescent="0.45">
      <c r="A922" t="s">
        <v>90</v>
      </c>
      <c r="B922" t="s">
        <v>6</v>
      </c>
      <c r="C922" t="s">
        <v>84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2060</v>
      </c>
      <c r="J922">
        <v>0.46475</v>
      </c>
      <c r="K922" t="s">
        <v>27</v>
      </c>
    </row>
    <row r="923" spans="1:11" x14ac:dyDescent="0.45">
      <c r="A923" t="s">
        <v>90</v>
      </c>
      <c r="B923" t="s">
        <v>5</v>
      </c>
      <c r="C923" t="s">
        <v>84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2060</v>
      </c>
      <c r="J923">
        <v>0.45250000000000001</v>
      </c>
      <c r="K923" t="s">
        <v>27</v>
      </c>
    </row>
    <row r="924" spans="1:11" x14ac:dyDescent="0.45">
      <c r="A924" t="s">
        <v>90</v>
      </c>
      <c r="B924" t="s">
        <v>2</v>
      </c>
      <c r="C924" t="s">
        <v>84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2060</v>
      </c>
      <c r="J924">
        <v>0.45329999999999998</v>
      </c>
      <c r="K924" t="s">
        <v>27</v>
      </c>
    </row>
    <row r="925" spans="1:11" x14ac:dyDescent="0.45">
      <c r="A925" t="s">
        <v>90</v>
      </c>
      <c r="B925" t="s">
        <v>1</v>
      </c>
      <c r="C925" t="s">
        <v>84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2060</v>
      </c>
      <c r="J925">
        <v>0.54200000000000004</v>
      </c>
      <c r="K925" t="s">
        <v>27</v>
      </c>
    </row>
    <row r="926" spans="1:11" x14ac:dyDescent="0.45">
      <c r="A926" t="s">
        <v>90</v>
      </c>
      <c r="B926" t="s">
        <v>3</v>
      </c>
      <c r="C926" t="s">
        <v>84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2065</v>
      </c>
      <c r="J926">
        <v>0.54160000000000008</v>
      </c>
      <c r="K926" t="s">
        <v>27</v>
      </c>
    </row>
    <row r="927" spans="1:11" x14ac:dyDescent="0.45">
      <c r="A927" t="s">
        <v>90</v>
      </c>
      <c r="B927" t="s">
        <v>4</v>
      </c>
      <c r="C927" t="s">
        <v>84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2065</v>
      </c>
      <c r="J927">
        <v>0.45250000000000001</v>
      </c>
      <c r="K927" t="s">
        <v>27</v>
      </c>
    </row>
    <row r="928" spans="1:11" x14ac:dyDescent="0.45">
      <c r="A928" t="s">
        <v>90</v>
      </c>
      <c r="B928" t="s">
        <v>0</v>
      </c>
      <c r="C928" t="s">
        <v>84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2065</v>
      </c>
      <c r="J928">
        <v>0.47765000000000002</v>
      </c>
      <c r="K928" t="s">
        <v>27</v>
      </c>
    </row>
    <row r="929" spans="1:11" x14ac:dyDescent="0.45">
      <c r="A929" t="s">
        <v>90</v>
      </c>
      <c r="B929" t="s">
        <v>6</v>
      </c>
      <c r="C929" t="s">
        <v>84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2065</v>
      </c>
      <c r="J929">
        <v>0.47004999999999997</v>
      </c>
      <c r="K929" t="s">
        <v>27</v>
      </c>
    </row>
    <row r="930" spans="1:11" x14ac:dyDescent="0.45">
      <c r="A930" t="s">
        <v>90</v>
      </c>
      <c r="B930" t="s">
        <v>5</v>
      </c>
      <c r="C930" t="s">
        <v>84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2065</v>
      </c>
      <c r="J930">
        <v>0.45429999999999998</v>
      </c>
      <c r="K930" t="s">
        <v>27</v>
      </c>
    </row>
    <row r="931" spans="1:11" x14ac:dyDescent="0.45">
      <c r="A931" t="s">
        <v>90</v>
      </c>
      <c r="B931" t="s">
        <v>2</v>
      </c>
      <c r="C931" t="s">
        <v>84</v>
      </c>
      <c r="D931" t="s">
        <v>27</v>
      </c>
      <c r="E931" t="s">
        <v>25</v>
      </c>
      <c r="F931" t="s">
        <v>27</v>
      </c>
      <c r="G931" t="s">
        <v>26</v>
      </c>
      <c r="H931" t="s">
        <v>10</v>
      </c>
      <c r="I931">
        <v>2065</v>
      </c>
      <c r="J931">
        <v>0.45960000000000001</v>
      </c>
      <c r="K931" t="s">
        <v>27</v>
      </c>
    </row>
    <row r="932" spans="1:11" x14ac:dyDescent="0.45">
      <c r="A932" t="s">
        <v>90</v>
      </c>
      <c r="B932" t="s">
        <v>1</v>
      </c>
      <c r="C932" t="s">
        <v>84</v>
      </c>
      <c r="D932" t="s">
        <v>27</v>
      </c>
      <c r="E932" t="s">
        <v>25</v>
      </c>
      <c r="F932" t="s">
        <v>27</v>
      </c>
      <c r="G932" t="s">
        <v>26</v>
      </c>
      <c r="H932" t="s">
        <v>10</v>
      </c>
      <c r="I932">
        <v>2065</v>
      </c>
      <c r="J932">
        <v>0.54665000000000008</v>
      </c>
      <c r="K932" t="s">
        <v>27</v>
      </c>
    </row>
    <row r="933" spans="1:11" x14ac:dyDescent="0.45">
      <c r="A933" t="s">
        <v>90</v>
      </c>
      <c r="B933" t="s">
        <v>3</v>
      </c>
      <c r="C933" t="s">
        <v>84</v>
      </c>
      <c r="D933" t="s">
        <v>27</v>
      </c>
      <c r="E933" t="s">
        <v>25</v>
      </c>
      <c r="F933" t="s">
        <v>27</v>
      </c>
      <c r="G933" t="s">
        <v>26</v>
      </c>
      <c r="H933" t="s">
        <v>10</v>
      </c>
      <c r="I933">
        <v>2070</v>
      </c>
      <c r="J933">
        <v>0.54459999999999997</v>
      </c>
      <c r="K933" t="s">
        <v>27</v>
      </c>
    </row>
    <row r="934" spans="1:11" x14ac:dyDescent="0.45">
      <c r="A934" t="s">
        <v>90</v>
      </c>
      <c r="B934" t="s">
        <v>4</v>
      </c>
      <c r="C934" t="s">
        <v>84</v>
      </c>
      <c r="D934" t="s">
        <v>27</v>
      </c>
      <c r="E934" t="s">
        <v>25</v>
      </c>
      <c r="F934" t="s">
        <v>27</v>
      </c>
      <c r="G934" t="s">
        <v>26</v>
      </c>
      <c r="H934" t="s">
        <v>10</v>
      </c>
      <c r="I934">
        <v>2070</v>
      </c>
      <c r="J934">
        <v>0.45779999999999998</v>
      </c>
      <c r="K934" t="s">
        <v>27</v>
      </c>
    </row>
    <row r="935" spans="1:11" x14ac:dyDescent="0.45">
      <c r="A935" t="s">
        <v>90</v>
      </c>
      <c r="B935" t="s">
        <v>0</v>
      </c>
      <c r="C935" t="s">
        <v>84</v>
      </c>
      <c r="D935" t="s">
        <v>27</v>
      </c>
      <c r="E935" t="s">
        <v>25</v>
      </c>
      <c r="F935" t="s">
        <v>27</v>
      </c>
      <c r="G935" t="s">
        <v>26</v>
      </c>
      <c r="H935" t="s">
        <v>10</v>
      </c>
      <c r="I935">
        <v>2070</v>
      </c>
      <c r="J935">
        <v>0.48470000000000002</v>
      </c>
      <c r="K935" t="s">
        <v>27</v>
      </c>
    </row>
    <row r="936" spans="1:11" x14ac:dyDescent="0.45">
      <c r="A936" t="s">
        <v>90</v>
      </c>
      <c r="B936" t="s">
        <v>6</v>
      </c>
      <c r="C936" t="s">
        <v>84</v>
      </c>
      <c r="D936" t="s">
        <v>27</v>
      </c>
      <c r="E936" t="s">
        <v>25</v>
      </c>
      <c r="F936" t="s">
        <v>27</v>
      </c>
      <c r="G936" t="s">
        <v>26</v>
      </c>
      <c r="H936" t="s">
        <v>10</v>
      </c>
      <c r="I936">
        <v>2070</v>
      </c>
      <c r="J936">
        <v>0.4753</v>
      </c>
      <c r="K936" t="s">
        <v>27</v>
      </c>
    </row>
    <row r="937" spans="1:11" x14ac:dyDescent="0.45">
      <c r="A937" t="s">
        <v>90</v>
      </c>
      <c r="B937" t="s">
        <v>5</v>
      </c>
      <c r="C937" t="s">
        <v>84</v>
      </c>
      <c r="D937" t="s">
        <v>27</v>
      </c>
      <c r="E937" t="s">
        <v>25</v>
      </c>
      <c r="F937" t="s">
        <v>27</v>
      </c>
      <c r="G937" t="s">
        <v>26</v>
      </c>
      <c r="H937" t="s">
        <v>10</v>
      </c>
      <c r="I937">
        <v>2070</v>
      </c>
      <c r="J937">
        <v>0.45610000000000001</v>
      </c>
      <c r="K937" t="s">
        <v>27</v>
      </c>
    </row>
    <row r="938" spans="1:11" x14ac:dyDescent="0.45">
      <c r="A938" t="s">
        <v>90</v>
      </c>
      <c r="B938" t="s">
        <v>2</v>
      </c>
      <c r="C938" t="s">
        <v>84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2070</v>
      </c>
      <c r="J938">
        <v>0.46589999999999998</v>
      </c>
      <c r="K938" t="s">
        <v>27</v>
      </c>
    </row>
    <row r="939" spans="1:11" x14ac:dyDescent="0.45">
      <c r="A939" t="s">
        <v>90</v>
      </c>
      <c r="B939" t="s">
        <v>1</v>
      </c>
      <c r="C939" t="s">
        <v>84</v>
      </c>
      <c r="D939" t="s">
        <v>27</v>
      </c>
      <c r="E939" t="s">
        <v>25</v>
      </c>
      <c r="F939" t="s">
        <v>27</v>
      </c>
      <c r="G939" t="s">
        <v>26</v>
      </c>
      <c r="H939" t="s">
        <v>10</v>
      </c>
      <c r="I939">
        <v>2070</v>
      </c>
      <c r="J939">
        <v>0.55130000000000001</v>
      </c>
      <c r="K939" t="s">
        <v>27</v>
      </c>
    </row>
    <row r="940" spans="1:11" x14ac:dyDescent="0.45">
      <c r="A940" t="s">
        <v>90</v>
      </c>
      <c r="B940" t="s">
        <v>3</v>
      </c>
      <c r="C940" t="s">
        <v>84</v>
      </c>
      <c r="D940" t="s">
        <v>27</v>
      </c>
      <c r="E940" t="s">
        <v>25</v>
      </c>
      <c r="F940" t="s">
        <v>27</v>
      </c>
      <c r="G940" t="s">
        <v>26</v>
      </c>
      <c r="H940" t="s">
        <v>10</v>
      </c>
      <c r="I940">
        <v>2075</v>
      </c>
      <c r="J940">
        <v>0.5474</v>
      </c>
      <c r="K940" t="s">
        <v>27</v>
      </c>
    </row>
    <row r="941" spans="1:11" x14ac:dyDescent="0.45">
      <c r="A941" t="s">
        <v>90</v>
      </c>
      <c r="B941" t="s">
        <v>4</v>
      </c>
      <c r="C941" t="s">
        <v>84</v>
      </c>
      <c r="D941" t="s">
        <v>27</v>
      </c>
      <c r="E941" t="s">
        <v>25</v>
      </c>
      <c r="F941" t="s">
        <v>27</v>
      </c>
      <c r="G941" t="s">
        <v>26</v>
      </c>
      <c r="H941" t="s">
        <v>10</v>
      </c>
      <c r="I941">
        <v>2075</v>
      </c>
      <c r="J941">
        <v>0.46165</v>
      </c>
      <c r="K941" t="s">
        <v>27</v>
      </c>
    </row>
    <row r="942" spans="1:11" x14ac:dyDescent="0.45">
      <c r="A942" t="s">
        <v>90</v>
      </c>
      <c r="B942" t="s">
        <v>0</v>
      </c>
      <c r="C942" t="s">
        <v>84</v>
      </c>
      <c r="D942" t="s">
        <v>27</v>
      </c>
      <c r="E942" t="s">
        <v>25</v>
      </c>
      <c r="F942" t="s">
        <v>27</v>
      </c>
      <c r="G942" t="s">
        <v>26</v>
      </c>
      <c r="H942" t="s">
        <v>10</v>
      </c>
      <c r="I942">
        <v>2075</v>
      </c>
      <c r="J942">
        <v>0.49019999999999997</v>
      </c>
      <c r="K942" t="s">
        <v>27</v>
      </c>
    </row>
    <row r="943" spans="1:11" x14ac:dyDescent="0.45">
      <c r="A943" t="s">
        <v>90</v>
      </c>
      <c r="B943" t="s">
        <v>6</v>
      </c>
      <c r="C943" t="s">
        <v>84</v>
      </c>
      <c r="D943" t="s">
        <v>27</v>
      </c>
      <c r="E943" t="s">
        <v>25</v>
      </c>
      <c r="F943" t="s">
        <v>27</v>
      </c>
      <c r="G943" t="s">
        <v>26</v>
      </c>
      <c r="H943" t="s">
        <v>10</v>
      </c>
      <c r="I943">
        <v>2075</v>
      </c>
      <c r="J943">
        <v>0.4773</v>
      </c>
      <c r="K943" t="s">
        <v>27</v>
      </c>
    </row>
    <row r="944" spans="1:11" x14ac:dyDescent="0.45">
      <c r="A944" t="s">
        <v>90</v>
      </c>
      <c r="B944" t="s">
        <v>5</v>
      </c>
      <c r="C944" t="s">
        <v>84</v>
      </c>
      <c r="D944" t="s">
        <v>27</v>
      </c>
      <c r="E944" t="s">
        <v>25</v>
      </c>
      <c r="F944" t="s">
        <v>27</v>
      </c>
      <c r="G944" t="s">
        <v>26</v>
      </c>
      <c r="H944" t="s">
        <v>10</v>
      </c>
      <c r="I944">
        <v>2075</v>
      </c>
      <c r="J944">
        <v>0.45884999999999998</v>
      </c>
      <c r="K944" t="s">
        <v>27</v>
      </c>
    </row>
    <row r="945" spans="1:11" x14ac:dyDescent="0.45">
      <c r="A945" t="s">
        <v>90</v>
      </c>
      <c r="B945" t="s">
        <v>2</v>
      </c>
      <c r="C945" t="s">
        <v>84</v>
      </c>
      <c r="D945" t="s">
        <v>27</v>
      </c>
      <c r="E945" t="s">
        <v>25</v>
      </c>
      <c r="F945" t="s">
        <v>27</v>
      </c>
      <c r="G945" t="s">
        <v>26</v>
      </c>
      <c r="H945" t="s">
        <v>10</v>
      </c>
      <c r="I945">
        <v>2075</v>
      </c>
      <c r="J945">
        <v>0.47055000000000002</v>
      </c>
      <c r="K945" t="s">
        <v>27</v>
      </c>
    </row>
    <row r="946" spans="1:11" x14ac:dyDescent="0.45">
      <c r="A946" t="s">
        <v>90</v>
      </c>
      <c r="B946" t="s">
        <v>1</v>
      </c>
      <c r="C946" t="s">
        <v>84</v>
      </c>
      <c r="D946" t="s">
        <v>27</v>
      </c>
      <c r="E946" t="s">
        <v>25</v>
      </c>
      <c r="F946" t="s">
        <v>27</v>
      </c>
      <c r="G946" t="s">
        <v>26</v>
      </c>
      <c r="H946" t="s">
        <v>10</v>
      </c>
      <c r="I946">
        <v>2075</v>
      </c>
      <c r="J946">
        <v>0.55624999999999991</v>
      </c>
      <c r="K946" t="s">
        <v>27</v>
      </c>
    </row>
    <row r="947" spans="1:11" x14ac:dyDescent="0.45">
      <c r="A947" t="s">
        <v>90</v>
      </c>
      <c r="B947" t="s">
        <v>3</v>
      </c>
      <c r="C947" t="s">
        <v>84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2080</v>
      </c>
      <c r="J947">
        <v>0.55014999999999992</v>
      </c>
      <c r="K947" t="s">
        <v>27</v>
      </c>
    </row>
    <row r="948" spans="1:11" x14ac:dyDescent="0.45">
      <c r="A948" t="s">
        <v>90</v>
      </c>
      <c r="B948" t="s">
        <v>4</v>
      </c>
      <c r="C948" t="s">
        <v>84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2080</v>
      </c>
      <c r="J948">
        <v>0.46550000000000002</v>
      </c>
      <c r="K948" t="s">
        <v>27</v>
      </c>
    </row>
    <row r="949" spans="1:11" x14ac:dyDescent="0.45">
      <c r="A949" t="s">
        <v>90</v>
      </c>
      <c r="B949" t="s">
        <v>0</v>
      </c>
      <c r="C949" t="s">
        <v>84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2080</v>
      </c>
      <c r="J949">
        <v>0.49574999999999997</v>
      </c>
      <c r="K949" t="s">
        <v>27</v>
      </c>
    </row>
    <row r="950" spans="1:11" x14ac:dyDescent="0.45">
      <c r="A950" t="s">
        <v>90</v>
      </c>
      <c r="B950" t="s">
        <v>6</v>
      </c>
      <c r="C950" t="s">
        <v>84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2080</v>
      </c>
      <c r="J950">
        <v>0.47925000000000001</v>
      </c>
      <c r="K950" t="s">
        <v>27</v>
      </c>
    </row>
    <row r="951" spans="1:11" x14ac:dyDescent="0.45">
      <c r="A951" t="s">
        <v>90</v>
      </c>
      <c r="B951" t="s">
        <v>5</v>
      </c>
      <c r="C951" t="s">
        <v>84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2080</v>
      </c>
      <c r="J951">
        <v>0.46165</v>
      </c>
      <c r="K951" t="s">
        <v>27</v>
      </c>
    </row>
    <row r="952" spans="1:11" x14ac:dyDescent="0.45">
      <c r="A952" t="s">
        <v>90</v>
      </c>
      <c r="B952" t="s">
        <v>2</v>
      </c>
      <c r="C952" t="s">
        <v>84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2080</v>
      </c>
      <c r="J952">
        <v>0.47514999999999996</v>
      </c>
      <c r="K952" t="s">
        <v>27</v>
      </c>
    </row>
    <row r="953" spans="1:11" x14ac:dyDescent="0.45">
      <c r="A953" t="s">
        <v>90</v>
      </c>
      <c r="B953" t="s">
        <v>1</v>
      </c>
      <c r="C953" t="s">
        <v>84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2080</v>
      </c>
      <c r="J953">
        <v>0.56119999999999992</v>
      </c>
      <c r="K953" t="s">
        <v>27</v>
      </c>
    </row>
    <row r="954" spans="1:11" x14ac:dyDescent="0.45">
      <c r="A954" t="s">
        <v>90</v>
      </c>
      <c r="B954" t="s">
        <v>3</v>
      </c>
      <c r="C954" t="s">
        <v>84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2085</v>
      </c>
      <c r="J954">
        <v>0.54794999999999994</v>
      </c>
      <c r="K954" t="s">
        <v>27</v>
      </c>
    </row>
    <row r="955" spans="1:11" x14ac:dyDescent="0.45">
      <c r="A955" t="s">
        <v>90</v>
      </c>
      <c r="B955" t="s">
        <v>4</v>
      </c>
      <c r="C955" t="s">
        <v>84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2085</v>
      </c>
      <c r="J955">
        <v>0.46445000000000003</v>
      </c>
      <c r="K955" t="s">
        <v>27</v>
      </c>
    </row>
    <row r="956" spans="1:11" x14ac:dyDescent="0.45">
      <c r="A956" t="s">
        <v>90</v>
      </c>
      <c r="B956" t="s">
        <v>0</v>
      </c>
      <c r="C956" t="s">
        <v>84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2085</v>
      </c>
      <c r="J956">
        <v>0.49635000000000001</v>
      </c>
      <c r="K956" t="s">
        <v>27</v>
      </c>
    </row>
    <row r="957" spans="1:11" x14ac:dyDescent="0.45">
      <c r="A957" t="s">
        <v>90</v>
      </c>
      <c r="B957" t="s">
        <v>6</v>
      </c>
      <c r="C957" t="s">
        <v>84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2085</v>
      </c>
      <c r="J957">
        <v>0.47914999999999996</v>
      </c>
      <c r="K957" t="s">
        <v>27</v>
      </c>
    </row>
    <row r="958" spans="1:11" x14ac:dyDescent="0.45">
      <c r="A958" t="s">
        <v>90</v>
      </c>
      <c r="B958" t="s">
        <v>5</v>
      </c>
      <c r="C958" t="s">
        <v>84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2085</v>
      </c>
      <c r="J958">
        <v>0.45940000000000003</v>
      </c>
      <c r="K958" t="s">
        <v>27</v>
      </c>
    </row>
    <row r="959" spans="1:11" x14ac:dyDescent="0.45">
      <c r="A959" t="s">
        <v>90</v>
      </c>
      <c r="B959" t="s">
        <v>2</v>
      </c>
      <c r="C959" t="s">
        <v>84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2085</v>
      </c>
      <c r="J959">
        <v>0.47449999999999998</v>
      </c>
      <c r="K959" t="s">
        <v>27</v>
      </c>
    </row>
    <row r="960" spans="1:11" x14ac:dyDescent="0.45">
      <c r="A960" t="s">
        <v>90</v>
      </c>
      <c r="B960" t="s">
        <v>1</v>
      </c>
      <c r="C960" t="s">
        <v>84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2085</v>
      </c>
      <c r="J960">
        <v>0.56014999999999993</v>
      </c>
      <c r="K960" t="s">
        <v>27</v>
      </c>
    </row>
    <row r="961" spans="1:11" x14ac:dyDescent="0.45">
      <c r="A961" t="s">
        <v>90</v>
      </c>
      <c r="B961" t="s">
        <v>3</v>
      </c>
      <c r="C961" t="s">
        <v>84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2090</v>
      </c>
      <c r="J961">
        <v>0.54574999999999996</v>
      </c>
      <c r="K961" t="s">
        <v>27</v>
      </c>
    </row>
    <row r="962" spans="1:11" x14ac:dyDescent="0.45">
      <c r="A962" t="s">
        <v>90</v>
      </c>
      <c r="B962" t="s">
        <v>4</v>
      </c>
      <c r="C962" t="s">
        <v>84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0.46330000000000005</v>
      </c>
      <c r="K962" t="s">
        <v>27</v>
      </c>
    </row>
    <row r="963" spans="1:11" x14ac:dyDescent="0.45">
      <c r="A963" t="s">
        <v>90</v>
      </c>
      <c r="B963" t="s">
        <v>0</v>
      </c>
      <c r="C963" t="s">
        <v>84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2090</v>
      </c>
      <c r="J963">
        <v>0.49695</v>
      </c>
      <c r="K963" t="s">
        <v>27</v>
      </c>
    </row>
    <row r="964" spans="1:11" x14ac:dyDescent="0.45">
      <c r="A964" t="s">
        <v>90</v>
      </c>
      <c r="B964" t="s">
        <v>6</v>
      </c>
      <c r="C964" t="s">
        <v>84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2090</v>
      </c>
      <c r="J964">
        <v>0.47899999999999998</v>
      </c>
      <c r="K964" t="s">
        <v>27</v>
      </c>
    </row>
    <row r="965" spans="1:11" x14ac:dyDescent="0.45">
      <c r="A965" t="s">
        <v>90</v>
      </c>
      <c r="B965" t="s">
        <v>5</v>
      </c>
      <c r="C965" t="s">
        <v>84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2090</v>
      </c>
      <c r="J965">
        <v>0.45725000000000005</v>
      </c>
      <c r="K965" t="s">
        <v>27</v>
      </c>
    </row>
    <row r="966" spans="1:11" x14ac:dyDescent="0.45">
      <c r="A966" t="s">
        <v>90</v>
      </c>
      <c r="B966" t="s">
        <v>2</v>
      </c>
      <c r="C966" t="s">
        <v>84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2090</v>
      </c>
      <c r="J966">
        <v>0.4738</v>
      </c>
      <c r="K966" t="s">
        <v>27</v>
      </c>
    </row>
    <row r="967" spans="1:11" x14ac:dyDescent="0.45">
      <c r="A967" t="s">
        <v>90</v>
      </c>
      <c r="B967" t="s">
        <v>1</v>
      </c>
      <c r="C967" t="s">
        <v>84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2090</v>
      </c>
      <c r="J967">
        <v>0.55905000000000005</v>
      </c>
      <c r="K967" t="s">
        <v>27</v>
      </c>
    </row>
    <row r="968" spans="1:11" x14ac:dyDescent="0.45">
      <c r="A968" t="s">
        <v>90</v>
      </c>
      <c r="B968" t="s">
        <v>3</v>
      </c>
      <c r="C968" t="s">
        <v>84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2095</v>
      </c>
      <c r="J968">
        <v>0.54239999999999999</v>
      </c>
      <c r="K968" t="s">
        <v>27</v>
      </c>
    </row>
    <row r="969" spans="1:11" x14ac:dyDescent="0.45">
      <c r="A969" t="s">
        <v>90</v>
      </c>
      <c r="B969" t="s">
        <v>4</v>
      </c>
      <c r="C969" t="s">
        <v>84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2095</v>
      </c>
      <c r="J969">
        <v>0.46140000000000003</v>
      </c>
      <c r="K969" t="s">
        <v>27</v>
      </c>
    </row>
    <row r="970" spans="1:11" x14ac:dyDescent="0.45">
      <c r="A970" t="s">
        <v>90</v>
      </c>
      <c r="B970" t="s">
        <v>0</v>
      </c>
      <c r="C970" t="s">
        <v>84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2095</v>
      </c>
      <c r="J970">
        <v>0.49595</v>
      </c>
      <c r="K970" t="s">
        <v>27</v>
      </c>
    </row>
    <row r="971" spans="1:11" x14ac:dyDescent="0.45">
      <c r="A971" t="s">
        <v>90</v>
      </c>
      <c r="B971" t="s">
        <v>6</v>
      </c>
      <c r="C971" t="s">
        <v>84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2095</v>
      </c>
      <c r="J971">
        <v>0.47814999999999996</v>
      </c>
      <c r="K971" t="s">
        <v>27</v>
      </c>
    </row>
    <row r="972" spans="1:11" x14ac:dyDescent="0.45">
      <c r="A972" t="s">
        <v>90</v>
      </c>
      <c r="B972" t="s">
        <v>5</v>
      </c>
      <c r="C972" t="s">
        <v>84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2095</v>
      </c>
      <c r="J972">
        <v>0.45394999999999996</v>
      </c>
      <c r="K972" t="s">
        <v>27</v>
      </c>
    </row>
    <row r="973" spans="1:11" x14ac:dyDescent="0.45">
      <c r="A973" t="s">
        <v>90</v>
      </c>
      <c r="B973" t="s">
        <v>2</v>
      </c>
      <c r="C973" t="s">
        <v>84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2095</v>
      </c>
      <c r="J973">
        <v>0.47160000000000002</v>
      </c>
      <c r="K973" t="s">
        <v>27</v>
      </c>
    </row>
    <row r="974" spans="1:11" x14ac:dyDescent="0.45">
      <c r="A974" t="s">
        <v>90</v>
      </c>
      <c r="B974" t="s">
        <v>1</v>
      </c>
      <c r="C974" t="s">
        <v>84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2095</v>
      </c>
      <c r="J974">
        <v>0.55659999999999998</v>
      </c>
      <c r="K974" t="s">
        <v>27</v>
      </c>
    </row>
    <row r="975" spans="1:11" x14ac:dyDescent="0.45">
      <c r="A975" t="s">
        <v>90</v>
      </c>
      <c r="B975" t="s">
        <v>3</v>
      </c>
      <c r="C975" t="s">
        <v>84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2100</v>
      </c>
      <c r="J975">
        <v>0.53900000000000003</v>
      </c>
      <c r="K975" t="s">
        <v>27</v>
      </c>
    </row>
    <row r="976" spans="1:11" x14ac:dyDescent="0.45">
      <c r="A976" t="s">
        <v>90</v>
      </c>
      <c r="B976" t="s">
        <v>4</v>
      </c>
      <c r="C976" t="s">
        <v>84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2100</v>
      </c>
      <c r="J976">
        <v>0.45950000000000002</v>
      </c>
      <c r="K976" t="s">
        <v>27</v>
      </c>
    </row>
    <row r="977" spans="1:11" x14ac:dyDescent="0.45">
      <c r="A977" t="s">
        <v>90</v>
      </c>
      <c r="B977" t="s">
        <v>0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2100</v>
      </c>
      <c r="J977">
        <v>0.495</v>
      </c>
      <c r="K977" t="s">
        <v>27</v>
      </c>
    </row>
    <row r="978" spans="1:11" x14ac:dyDescent="0.45">
      <c r="A978" t="s">
        <v>90</v>
      </c>
      <c r="B978" t="s">
        <v>6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2100</v>
      </c>
      <c r="J978">
        <v>0.4773</v>
      </c>
      <c r="K978" t="s">
        <v>27</v>
      </c>
    </row>
    <row r="979" spans="1:11" x14ac:dyDescent="0.45">
      <c r="A979" t="s">
        <v>90</v>
      </c>
      <c r="B979" t="s">
        <v>5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2100</v>
      </c>
      <c r="J979">
        <v>0.45069999999999999</v>
      </c>
      <c r="K979" t="s">
        <v>27</v>
      </c>
    </row>
    <row r="980" spans="1:11" x14ac:dyDescent="0.45">
      <c r="A980" t="s">
        <v>90</v>
      </c>
      <c r="B980" t="s">
        <v>2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2100</v>
      </c>
      <c r="J980">
        <v>0.46939999999999998</v>
      </c>
      <c r="K980" t="s">
        <v>27</v>
      </c>
    </row>
    <row r="981" spans="1:11" x14ac:dyDescent="0.45">
      <c r="A981" t="s">
        <v>90</v>
      </c>
      <c r="B981" t="s">
        <v>1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2100</v>
      </c>
      <c r="J981">
        <v>0.55420000000000003</v>
      </c>
      <c r="K981" t="s">
        <v>27</v>
      </c>
    </row>
    <row r="982" spans="1:11" x14ac:dyDescent="0.45">
      <c r="A982" t="s">
        <v>90</v>
      </c>
      <c r="B982" t="s">
        <v>3</v>
      </c>
      <c r="C982" t="s">
        <v>84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2020</v>
      </c>
      <c r="J982">
        <v>3.9710999999999999</v>
      </c>
      <c r="K982" t="s">
        <v>35</v>
      </c>
    </row>
    <row r="983" spans="1:11" x14ac:dyDescent="0.45">
      <c r="A983" t="s">
        <v>90</v>
      </c>
      <c r="B983" t="s">
        <v>4</v>
      </c>
      <c r="C983" t="s">
        <v>84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2020</v>
      </c>
      <c r="J983">
        <v>3.9710999999999999</v>
      </c>
      <c r="K983" t="s">
        <v>35</v>
      </c>
    </row>
    <row r="984" spans="1:11" x14ac:dyDescent="0.45">
      <c r="A984" t="s">
        <v>90</v>
      </c>
      <c r="B984" t="s">
        <v>0</v>
      </c>
      <c r="C984" t="s">
        <v>84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2020</v>
      </c>
      <c r="J984">
        <v>3.9710999999999999</v>
      </c>
      <c r="K984" t="s">
        <v>35</v>
      </c>
    </row>
    <row r="985" spans="1:11" x14ac:dyDescent="0.45">
      <c r="A985" t="s">
        <v>90</v>
      </c>
      <c r="B985" t="s">
        <v>6</v>
      </c>
      <c r="C985" t="s">
        <v>84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2020</v>
      </c>
      <c r="J985">
        <v>3.9710999999999999</v>
      </c>
      <c r="K985" t="s">
        <v>35</v>
      </c>
    </row>
    <row r="986" spans="1:11" x14ac:dyDescent="0.45">
      <c r="A986" t="s">
        <v>90</v>
      </c>
      <c r="B986" t="s">
        <v>5</v>
      </c>
      <c r="C986" t="s">
        <v>84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2020</v>
      </c>
      <c r="J986">
        <v>3.9710999999999999</v>
      </c>
      <c r="K986" t="s">
        <v>35</v>
      </c>
    </row>
    <row r="987" spans="1:11" x14ac:dyDescent="0.45">
      <c r="A987" t="s">
        <v>90</v>
      </c>
      <c r="B987" t="s">
        <v>2</v>
      </c>
      <c r="C987" t="s">
        <v>84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2020</v>
      </c>
      <c r="J987">
        <v>3.9710999999999999</v>
      </c>
      <c r="K987" t="s">
        <v>35</v>
      </c>
    </row>
    <row r="988" spans="1:11" x14ac:dyDescent="0.45">
      <c r="A988" t="s">
        <v>90</v>
      </c>
      <c r="B988" t="s">
        <v>1</v>
      </c>
      <c r="C988" t="s">
        <v>84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2020</v>
      </c>
      <c r="J988">
        <v>3.9710999999999999</v>
      </c>
      <c r="K988" t="s">
        <v>35</v>
      </c>
    </row>
    <row r="989" spans="1:11" x14ac:dyDescent="0.45">
      <c r="A989" t="s">
        <v>90</v>
      </c>
      <c r="B989" t="s">
        <v>3</v>
      </c>
      <c r="C989" t="s">
        <v>84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2025</v>
      </c>
      <c r="J989">
        <v>4.6235499999999998</v>
      </c>
      <c r="K989" t="s">
        <v>35</v>
      </c>
    </row>
    <row r="990" spans="1:11" x14ac:dyDescent="0.45">
      <c r="A990" t="s">
        <v>90</v>
      </c>
      <c r="B990" t="s">
        <v>4</v>
      </c>
      <c r="C990" t="s">
        <v>84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2025</v>
      </c>
      <c r="J990">
        <v>4.6684000000000001</v>
      </c>
      <c r="K990" t="s">
        <v>35</v>
      </c>
    </row>
    <row r="991" spans="1:11" x14ac:dyDescent="0.45">
      <c r="A991" t="s">
        <v>90</v>
      </c>
      <c r="B991" t="s">
        <v>0</v>
      </c>
      <c r="C991" t="s">
        <v>84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2025</v>
      </c>
      <c r="J991">
        <v>4.6684000000000001</v>
      </c>
      <c r="K991" t="s">
        <v>35</v>
      </c>
    </row>
    <row r="992" spans="1:11" x14ac:dyDescent="0.45">
      <c r="A992" t="s">
        <v>90</v>
      </c>
      <c r="B992" t="s">
        <v>6</v>
      </c>
      <c r="C992" t="s">
        <v>84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2025</v>
      </c>
      <c r="J992">
        <v>4.6684000000000001</v>
      </c>
      <c r="K992" t="s">
        <v>35</v>
      </c>
    </row>
    <row r="993" spans="1:11" x14ac:dyDescent="0.45">
      <c r="A993" t="s">
        <v>90</v>
      </c>
      <c r="B993" t="s">
        <v>5</v>
      </c>
      <c r="C993" t="s">
        <v>84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2025</v>
      </c>
      <c r="J993">
        <v>4.6830999999999996</v>
      </c>
      <c r="K993" t="s">
        <v>35</v>
      </c>
    </row>
    <row r="994" spans="1:11" x14ac:dyDescent="0.45">
      <c r="A994" t="s">
        <v>90</v>
      </c>
      <c r="B994" t="s">
        <v>2</v>
      </c>
      <c r="C994" t="s">
        <v>84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2025</v>
      </c>
      <c r="J994">
        <v>4.5302500000000006</v>
      </c>
      <c r="K994" t="s">
        <v>35</v>
      </c>
    </row>
    <row r="995" spans="1:11" x14ac:dyDescent="0.45">
      <c r="A995" t="s">
        <v>90</v>
      </c>
      <c r="B995" t="s">
        <v>1</v>
      </c>
      <c r="C995" t="s">
        <v>84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2025</v>
      </c>
      <c r="J995">
        <v>5.1760999999999999</v>
      </c>
      <c r="K995" t="s">
        <v>35</v>
      </c>
    </row>
    <row r="996" spans="1:11" x14ac:dyDescent="0.45">
      <c r="A996" t="s">
        <v>90</v>
      </c>
      <c r="B996" t="s">
        <v>3</v>
      </c>
      <c r="C996" t="s">
        <v>84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2030</v>
      </c>
      <c r="J996">
        <v>4.5418000000000003</v>
      </c>
      <c r="K996" t="s">
        <v>35</v>
      </c>
    </row>
    <row r="997" spans="1:11" x14ac:dyDescent="0.45">
      <c r="A997" t="s">
        <v>90</v>
      </c>
      <c r="B997" t="s">
        <v>4</v>
      </c>
      <c r="C997" t="s">
        <v>84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2030</v>
      </c>
      <c r="J997">
        <v>4.6098499999999998</v>
      </c>
      <c r="K997" t="s">
        <v>35</v>
      </c>
    </row>
    <row r="998" spans="1:11" x14ac:dyDescent="0.45">
      <c r="A998" t="s">
        <v>90</v>
      </c>
      <c r="B998" t="s">
        <v>0</v>
      </c>
      <c r="C998" t="s">
        <v>84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2030</v>
      </c>
      <c r="J998">
        <v>4.6098499999999998</v>
      </c>
      <c r="K998" t="s">
        <v>35</v>
      </c>
    </row>
    <row r="999" spans="1:11" x14ac:dyDescent="0.45">
      <c r="A999" t="s">
        <v>90</v>
      </c>
      <c r="B999" t="s">
        <v>6</v>
      </c>
      <c r="C999" t="s">
        <v>84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2030</v>
      </c>
      <c r="J999">
        <v>4.6098499999999998</v>
      </c>
      <c r="K999" t="s">
        <v>35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2030</v>
      </c>
      <c r="J1000">
        <v>4.3525</v>
      </c>
      <c r="K1000" t="s">
        <v>35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4.2876500000000002</v>
      </c>
      <c r="K1001" t="s">
        <v>35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2030</v>
      </c>
      <c r="J1002">
        <v>5.5630500000000005</v>
      </c>
      <c r="K1002" t="s">
        <v>35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2035</v>
      </c>
      <c r="J1003">
        <v>5.2576499999999999</v>
      </c>
      <c r="K1003" t="s">
        <v>35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2035</v>
      </c>
      <c r="J1004">
        <v>4.9910999999999994</v>
      </c>
      <c r="K1004" t="s">
        <v>35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2035</v>
      </c>
      <c r="J1005">
        <v>5.7725000000000009</v>
      </c>
      <c r="K1005" t="s">
        <v>35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2035</v>
      </c>
      <c r="J1006">
        <v>5.0059500000000003</v>
      </c>
      <c r="K1006" t="s">
        <v>35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2035</v>
      </c>
      <c r="J1007">
        <v>5.21875</v>
      </c>
      <c r="K1007" t="s">
        <v>35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2035</v>
      </c>
      <c r="J1008">
        <v>4.73515</v>
      </c>
      <c r="K1008" t="s">
        <v>35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2035</v>
      </c>
      <c r="J1009">
        <v>5.8599999999999994</v>
      </c>
      <c r="K1009" t="s">
        <v>35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2040</v>
      </c>
      <c r="J1010">
        <v>5.1192500000000001</v>
      </c>
      <c r="K1010" t="s">
        <v>35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2040</v>
      </c>
      <c r="J1011">
        <v>5.2395999999999994</v>
      </c>
      <c r="K1011" t="s">
        <v>35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2040</v>
      </c>
      <c r="J1012">
        <v>5.3309499999999996</v>
      </c>
      <c r="K1012" t="s">
        <v>35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2040</v>
      </c>
      <c r="J1013">
        <v>5.21265</v>
      </c>
      <c r="K1013" t="s">
        <v>35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2040</v>
      </c>
      <c r="J1014">
        <v>4.6886000000000001</v>
      </c>
      <c r="K1014" t="s">
        <v>35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2040</v>
      </c>
      <c r="J1015">
        <v>5.0500000000000007</v>
      </c>
      <c r="K1015" t="s">
        <v>35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2040</v>
      </c>
      <c r="J1016">
        <v>5.8657500000000002</v>
      </c>
      <c r="K1016" t="s">
        <v>35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2045</v>
      </c>
      <c r="J1017">
        <v>4.8432000000000004</v>
      </c>
      <c r="K1017" t="s">
        <v>35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5.4906499999999996</v>
      </c>
      <c r="K1018" t="s">
        <v>35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2045</v>
      </c>
      <c r="J1019">
        <v>4.7379999999999995</v>
      </c>
      <c r="K1019" t="s">
        <v>35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2045</v>
      </c>
      <c r="J1020">
        <v>5.5383499999999994</v>
      </c>
      <c r="K1020" t="s">
        <v>35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2045</v>
      </c>
      <c r="J1021">
        <v>4.0944000000000003</v>
      </c>
      <c r="K1021" t="s">
        <v>35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2045</v>
      </c>
      <c r="J1022">
        <v>5.3989500000000001</v>
      </c>
      <c r="K1022" t="s">
        <v>35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2045</v>
      </c>
      <c r="J1023">
        <v>4.9245999999999999</v>
      </c>
      <c r="K1023" t="s">
        <v>35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2050</v>
      </c>
      <c r="J1024">
        <v>4.8777499999999998</v>
      </c>
      <c r="K1024" t="s">
        <v>35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2050</v>
      </c>
      <c r="J1025">
        <v>5.7312499999999993</v>
      </c>
      <c r="K1025" t="s">
        <v>35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2050</v>
      </c>
      <c r="J1026">
        <v>4.1950500000000002</v>
      </c>
      <c r="K1026" t="s">
        <v>35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2050</v>
      </c>
      <c r="J1027">
        <v>5.4856999999999996</v>
      </c>
      <c r="K1027" t="s">
        <v>35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2050</v>
      </c>
      <c r="J1028">
        <v>4.16275</v>
      </c>
      <c r="K1028" t="s">
        <v>35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2050</v>
      </c>
      <c r="J1029">
        <v>5.3637499999999996</v>
      </c>
      <c r="K1029" t="s">
        <v>35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2050</v>
      </c>
      <c r="J1030">
        <v>4.4139499999999998</v>
      </c>
      <c r="K1030" t="s">
        <v>35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2055</v>
      </c>
      <c r="J1031">
        <v>4.5329499999999996</v>
      </c>
      <c r="K1031" t="s">
        <v>35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2055</v>
      </c>
      <c r="J1032">
        <v>5.6654</v>
      </c>
      <c r="K1032" t="s">
        <v>35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2055</v>
      </c>
      <c r="J1033">
        <v>4.3904499999999995</v>
      </c>
      <c r="K1033" t="s">
        <v>35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2055</v>
      </c>
      <c r="J1034">
        <v>4.8427000000000007</v>
      </c>
      <c r="K1034" t="s">
        <v>35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2055</v>
      </c>
      <c r="J1035">
        <v>4.0207499999999996</v>
      </c>
      <c r="K1035" t="s">
        <v>35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2055</v>
      </c>
      <c r="J1036">
        <v>5.03695</v>
      </c>
      <c r="K1036" t="s">
        <v>35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2055</v>
      </c>
      <c r="J1037">
        <v>4.5674000000000001</v>
      </c>
      <c r="K1037" t="s">
        <v>35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2060</v>
      </c>
      <c r="J1038">
        <v>5.8452000000000002</v>
      </c>
      <c r="K1038" t="s">
        <v>35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2060</v>
      </c>
      <c r="J1039">
        <v>6.6663999999999994</v>
      </c>
      <c r="K1039" t="s">
        <v>35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2060</v>
      </c>
      <c r="J1040">
        <v>5.1861999999999995</v>
      </c>
      <c r="K1040" t="s">
        <v>35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2060</v>
      </c>
      <c r="J1041">
        <v>5.8754</v>
      </c>
      <c r="K1041" t="s">
        <v>35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2060</v>
      </c>
      <c r="J1042">
        <v>5.0639500000000002</v>
      </c>
      <c r="K1042" t="s">
        <v>35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2060</v>
      </c>
      <c r="J1043">
        <v>6.1361500000000007</v>
      </c>
      <c r="K1043" t="s">
        <v>35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2060</v>
      </c>
      <c r="J1044">
        <v>5.5579999999999998</v>
      </c>
      <c r="K1044" t="s">
        <v>35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2065</v>
      </c>
      <c r="J1045">
        <v>5.5266999999999999</v>
      </c>
      <c r="K1045" t="s">
        <v>35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2065</v>
      </c>
      <c r="J1046">
        <v>6.5385</v>
      </c>
      <c r="K1046" t="s">
        <v>35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2065</v>
      </c>
      <c r="J1047">
        <v>5.0748999999999995</v>
      </c>
      <c r="K1047" t="s">
        <v>35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2065</v>
      </c>
      <c r="J1048">
        <v>5.65855</v>
      </c>
      <c r="K1048" t="s">
        <v>35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2065</v>
      </c>
      <c r="J1049">
        <v>5.1820000000000004</v>
      </c>
      <c r="K1049" t="s">
        <v>35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2065</v>
      </c>
      <c r="J1050">
        <v>5.9593500000000006</v>
      </c>
      <c r="K1050" t="s">
        <v>35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2065</v>
      </c>
      <c r="J1051">
        <v>5.8658999999999999</v>
      </c>
      <c r="K1051" t="s">
        <v>35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2070</v>
      </c>
      <c r="J1052">
        <v>5.2081999999999997</v>
      </c>
      <c r="K1052" t="s">
        <v>35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2070</v>
      </c>
      <c r="J1053">
        <v>6.4105500000000006</v>
      </c>
      <c r="K1053" t="s">
        <v>35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2070</v>
      </c>
      <c r="J1054">
        <v>4.9635999999999996</v>
      </c>
      <c r="K1054" t="s">
        <v>35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2070</v>
      </c>
      <c r="J1055">
        <v>5.4417</v>
      </c>
      <c r="K1055" t="s">
        <v>35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2070</v>
      </c>
      <c r="J1056">
        <v>5.3000500000000006</v>
      </c>
      <c r="K1056" t="s">
        <v>35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2070</v>
      </c>
      <c r="J1057">
        <v>5.7826500000000003</v>
      </c>
      <c r="K1057" t="s">
        <v>35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2070</v>
      </c>
      <c r="J1058">
        <v>6.1738</v>
      </c>
      <c r="K1058" t="s">
        <v>35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2075</v>
      </c>
      <c r="J1059">
        <v>5.0817499999999995</v>
      </c>
      <c r="K1059" t="s">
        <v>35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2075</v>
      </c>
      <c r="J1060">
        <v>6.6208</v>
      </c>
      <c r="K1060" t="s">
        <v>35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2075</v>
      </c>
      <c r="J1061">
        <v>5.0854999999999997</v>
      </c>
      <c r="K1061" t="s">
        <v>35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2075</v>
      </c>
      <c r="J1062">
        <v>5.4064499999999995</v>
      </c>
      <c r="K1062" t="s">
        <v>35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2075</v>
      </c>
      <c r="J1063">
        <v>5.1056999999999997</v>
      </c>
      <c r="K1063" t="s">
        <v>35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2075</v>
      </c>
      <c r="J1064">
        <v>5.7862499999999999</v>
      </c>
      <c r="K1064" t="s">
        <v>35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2075</v>
      </c>
      <c r="J1065">
        <v>6.0717999999999996</v>
      </c>
      <c r="K1065" t="s">
        <v>35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2080</v>
      </c>
      <c r="J1066">
        <v>4.9551999999999996</v>
      </c>
      <c r="K1066" t="s">
        <v>35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2080</v>
      </c>
      <c r="J1067">
        <v>6.8310500000000003</v>
      </c>
      <c r="K1067" t="s">
        <v>35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2080</v>
      </c>
      <c r="J1068">
        <v>5.2074499999999997</v>
      </c>
      <c r="K1068" t="s">
        <v>35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2080</v>
      </c>
      <c r="J1069">
        <v>5.3712499999999999</v>
      </c>
      <c r="K1069" t="s">
        <v>35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2080</v>
      </c>
      <c r="J1070">
        <v>4.9113500000000005</v>
      </c>
      <c r="K1070" t="s">
        <v>35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2080</v>
      </c>
      <c r="J1071">
        <v>5.7898499999999995</v>
      </c>
      <c r="K1071" t="s">
        <v>35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2080</v>
      </c>
      <c r="J1072">
        <v>5.9697999999999993</v>
      </c>
      <c r="K1072" t="s">
        <v>35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35</v>
      </c>
      <c r="E1073" t="s">
        <v>30</v>
      </c>
      <c r="F1073" t="s">
        <v>35</v>
      </c>
      <c r="G1073" t="s">
        <v>31</v>
      </c>
      <c r="H1073" t="s">
        <v>36</v>
      </c>
      <c r="I1073">
        <v>2085</v>
      </c>
      <c r="J1073">
        <v>5.0263999999999998</v>
      </c>
      <c r="K1073" t="s">
        <v>35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35</v>
      </c>
      <c r="E1074" t="s">
        <v>30</v>
      </c>
      <c r="F1074" t="s">
        <v>35</v>
      </c>
      <c r="G1074" t="s">
        <v>31</v>
      </c>
      <c r="H1074" t="s">
        <v>36</v>
      </c>
      <c r="I1074">
        <v>2085</v>
      </c>
      <c r="J1074">
        <v>7.0742500000000001</v>
      </c>
      <c r="K1074" t="s">
        <v>35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35</v>
      </c>
      <c r="E1075" t="s">
        <v>30</v>
      </c>
      <c r="F1075" t="s">
        <v>35</v>
      </c>
      <c r="G1075" t="s">
        <v>31</v>
      </c>
      <c r="H1075" t="s">
        <v>36</v>
      </c>
      <c r="I1075">
        <v>2085</v>
      </c>
      <c r="J1075">
        <v>5.1766000000000005</v>
      </c>
      <c r="K1075" t="s">
        <v>35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35</v>
      </c>
      <c r="E1076" t="s">
        <v>30</v>
      </c>
      <c r="F1076" t="s">
        <v>35</v>
      </c>
      <c r="G1076" t="s">
        <v>31</v>
      </c>
      <c r="H1076" t="s">
        <v>36</v>
      </c>
      <c r="I1076">
        <v>2085</v>
      </c>
      <c r="J1076">
        <v>5.36965</v>
      </c>
      <c r="K1076" t="s">
        <v>35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35</v>
      </c>
      <c r="E1077" t="s">
        <v>30</v>
      </c>
      <c r="F1077" t="s">
        <v>35</v>
      </c>
      <c r="G1077" t="s">
        <v>31</v>
      </c>
      <c r="H1077" t="s">
        <v>36</v>
      </c>
      <c r="I1077">
        <v>2085</v>
      </c>
      <c r="J1077">
        <v>4.8847000000000005</v>
      </c>
      <c r="K1077" t="s">
        <v>35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35</v>
      </c>
      <c r="E1078" t="s">
        <v>30</v>
      </c>
      <c r="F1078" t="s">
        <v>35</v>
      </c>
      <c r="G1078" t="s">
        <v>31</v>
      </c>
      <c r="H1078" t="s">
        <v>36</v>
      </c>
      <c r="I1078">
        <v>2085</v>
      </c>
      <c r="J1078">
        <v>5.8544</v>
      </c>
      <c r="K1078" t="s">
        <v>35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35</v>
      </c>
      <c r="E1079" t="s">
        <v>30</v>
      </c>
      <c r="F1079" t="s">
        <v>35</v>
      </c>
      <c r="G1079" t="s">
        <v>31</v>
      </c>
      <c r="H1079" t="s">
        <v>36</v>
      </c>
      <c r="I1079">
        <v>2085</v>
      </c>
      <c r="J1079">
        <v>5.8603500000000004</v>
      </c>
      <c r="K1079" t="s">
        <v>35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2090</v>
      </c>
      <c r="J1080">
        <v>5.0976499999999998</v>
      </c>
      <c r="K1080" t="s">
        <v>35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2090</v>
      </c>
      <c r="J1081">
        <v>7.31745</v>
      </c>
      <c r="K1081" t="s">
        <v>35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2090</v>
      </c>
      <c r="J1082">
        <v>5.1458000000000004</v>
      </c>
      <c r="K1082" t="s">
        <v>35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2090</v>
      </c>
      <c r="J1083">
        <v>5.3680500000000002</v>
      </c>
      <c r="K1083" t="s">
        <v>35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35</v>
      </c>
      <c r="E1084" t="s">
        <v>30</v>
      </c>
      <c r="F1084" t="s">
        <v>35</v>
      </c>
      <c r="G1084" t="s">
        <v>31</v>
      </c>
      <c r="H1084" t="s">
        <v>36</v>
      </c>
      <c r="I1084">
        <v>2090</v>
      </c>
      <c r="J1084">
        <v>4.8580500000000004</v>
      </c>
      <c r="K1084" t="s">
        <v>35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35</v>
      </c>
      <c r="E1085" t="s">
        <v>30</v>
      </c>
      <c r="F1085" t="s">
        <v>35</v>
      </c>
      <c r="G1085" t="s">
        <v>31</v>
      </c>
      <c r="H1085" t="s">
        <v>36</v>
      </c>
      <c r="I1085">
        <v>2090</v>
      </c>
      <c r="J1085">
        <v>5.9189499999999997</v>
      </c>
      <c r="K1085" t="s">
        <v>35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35</v>
      </c>
      <c r="E1086" t="s">
        <v>30</v>
      </c>
      <c r="F1086" t="s">
        <v>35</v>
      </c>
      <c r="G1086" t="s">
        <v>31</v>
      </c>
      <c r="H1086" t="s">
        <v>36</v>
      </c>
      <c r="I1086">
        <v>2090</v>
      </c>
      <c r="J1086">
        <v>5.7508499999999998</v>
      </c>
      <c r="K1086" t="s">
        <v>35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2095</v>
      </c>
      <c r="J1087">
        <v>5.0595999999999997</v>
      </c>
      <c r="K1087" t="s">
        <v>35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2095</v>
      </c>
      <c r="J1088">
        <v>7.4690499999999993</v>
      </c>
      <c r="K1088" t="s">
        <v>35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2095</v>
      </c>
      <c r="J1089">
        <v>5.0733999999999995</v>
      </c>
      <c r="K1089" t="s">
        <v>35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2095</v>
      </c>
      <c r="J1090">
        <v>5.4055999999999997</v>
      </c>
      <c r="K1090" t="s">
        <v>35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2095</v>
      </c>
      <c r="J1091">
        <v>4.3528500000000001</v>
      </c>
      <c r="K1091" t="s">
        <v>35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2095</v>
      </c>
      <c r="J1092">
        <v>5.9424000000000001</v>
      </c>
      <c r="K1092" t="s">
        <v>35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2095</v>
      </c>
      <c r="J1093">
        <v>5.3330500000000001</v>
      </c>
      <c r="K1093" t="s">
        <v>35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35</v>
      </c>
      <c r="E1094" t="s">
        <v>30</v>
      </c>
      <c r="F1094" t="s">
        <v>35</v>
      </c>
      <c r="G1094" t="s">
        <v>31</v>
      </c>
      <c r="H1094" t="s">
        <v>36</v>
      </c>
      <c r="I1094">
        <v>2100</v>
      </c>
      <c r="J1094">
        <v>5.0215499999999995</v>
      </c>
      <c r="K1094" t="s">
        <v>35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2100</v>
      </c>
      <c r="J1095">
        <v>7.6207000000000003</v>
      </c>
      <c r="K1095" t="s">
        <v>35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2100</v>
      </c>
      <c r="J1096">
        <v>5.0011000000000001</v>
      </c>
      <c r="K1096" t="s">
        <v>35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2100</v>
      </c>
      <c r="J1097">
        <v>5.4432</v>
      </c>
      <c r="K1097" t="s">
        <v>35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2100</v>
      </c>
      <c r="J1098">
        <v>3.8476499999999998</v>
      </c>
      <c r="K1098" t="s">
        <v>35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2100</v>
      </c>
      <c r="J1099">
        <v>5.9658999999999995</v>
      </c>
      <c r="K1099" t="s">
        <v>35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2100</v>
      </c>
      <c r="J1100">
        <v>4.9152500000000003</v>
      </c>
      <c r="K1100" t="s">
        <v>35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85</v>
      </c>
      <c r="E1101" t="s">
        <v>25</v>
      </c>
      <c r="F1101" t="s">
        <v>85</v>
      </c>
      <c r="G1101" t="s">
        <v>26</v>
      </c>
      <c r="H1101" t="s">
        <v>82</v>
      </c>
      <c r="I1101">
        <v>2020</v>
      </c>
      <c r="J1101">
        <v>7.4999999999999997E-3</v>
      </c>
      <c r="K1101" t="s">
        <v>85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85</v>
      </c>
      <c r="E1102" t="s">
        <v>25</v>
      </c>
      <c r="F1102" t="s">
        <v>85</v>
      </c>
      <c r="G1102" t="s">
        <v>26</v>
      </c>
      <c r="H1102" t="s">
        <v>82</v>
      </c>
      <c r="I1102">
        <v>2020</v>
      </c>
      <c r="J1102">
        <v>7.4999999999999997E-3</v>
      </c>
      <c r="K1102" t="s">
        <v>85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85</v>
      </c>
      <c r="E1103" t="s">
        <v>25</v>
      </c>
      <c r="F1103" t="s">
        <v>85</v>
      </c>
      <c r="G1103" t="s">
        <v>26</v>
      </c>
      <c r="H1103" t="s">
        <v>82</v>
      </c>
      <c r="I1103">
        <v>2020</v>
      </c>
      <c r="J1103">
        <v>7.4999999999999997E-3</v>
      </c>
      <c r="K1103" t="s">
        <v>85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85</v>
      </c>
      <c r="E1104" t="s">
        <v>25</v>
      </c>
      <c r="F1104" t="s">
        <v>85</v>
      </c>
      <c r="G1104" t="s">
        <v>26</v>
      </c>
      <c r="H1104" t="s">
        <v>82</v>
      </c>
      <c r="I1104">
        <v>2020</v>
      </c>
      <c r="J1104">
        <v>7.4999999999999997E-3</v>
      </c>
      <c r="K1104" t="s">
        <v>85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85</v>
      </c>
      <c r="E1105" t="s">
        <v>25</v>
      </c>
      <c r="F1105" t="s">
        <v>85</v>
      </c>
      <c r="G1105" t="s">
        <v>26</v>
      </c>
      <c r="H1105" t="s">
        <v>82</v>
      </c>
      <c r="I1105">
        <v>2020</v>
      </c>
      <c r="J1105">
        <v>7.4999999999999997E-3</v>
      </c>
      <c r="K1105" t="s">
        <v>85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85</v>
      </c>
      <c r="E1106" t="s">
        <v>25</v>
      </c>
      <c r="F1106" t="s">
        <v>85</v>
      </c>
      <c r="G1106" t="s">
        <v>26</v>
      </c>
      <c r="H1106" t="s">
        <v>82</v>
      </c>
      <c r="I1106">
        <v>2020</v>
      </c>
      <c r="J1106">
        <v>7.4999999999999997E-3</v>
      </c>
      <c r="K1106" t="s">
        <v>85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85</v>
      </c>
      <c r="E1107" t="s">
        <v>25</v>
      </c>
      <c r="F1107" t="s">
        <v>85</v>
      </c>
      <c r="G1107" t="s">
        <v>26</v>
      </c>
      <c r="H1107" t="s">
        <v>82</v>
      </c>
      <c r="I1107">
        <v>2020</v>
      </c>
      <c r="J1107">
        <v>7.4999999999999997E-3</v>
      </c>
      <c r="K1107" t="s">
        <v>85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85</v>
      </c>
      <c r="E1108" t="s">
        <v>25</v>
      </c>
      <c r="F1108" t="s">
        <v>85</v>
      </c>
      <c r="G1108" t="s">
        <v>26</v>
      </c>
      <c r="H1108" t="s">
        <v>82</v>
      </c>
      <c r="I1108">
        <v>2025</v>
      </c>
      <c r="J1108">
        <v>3.8550000000000001E-2</v>
      </c>
      <c r="K1108" t="s">
        <v>85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85</v>
      </c>
      <c r="E1109" t="s">
        <v>25</v>
      </c>
      <c r="F1109" t="s">
        <v>85</v>
      </c>
      <c r="G1109" t="s">
        <v>26</v>
      </c>
      <c r="H1109" t="s">
        <v>82</v>
      </c>
      <c r="I1109">
        <v>2025</v>
      </c>
      <c r="J1109">
        <v>3.7100000000000001E-2</v>
      </c>
      <c r="K1109" t="s">
        <v>85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85</v>
      </c>
      <c r="E1110" t="s">
        <v>25</v>
      </c>
      <c r="F1110" t="s">
        <v>85</v>
      </c>
      <c r="G1110" t="s">
        <v>26</v>
      </c>
      <c r="H1110" t="s">
        <v>82</v>
      </c>
      <c r="I1110">
        <v>2025</v>
      </c>
      <c r="J1110">
        <v>3.7100000000000001E-2</v>
      </c>
      <c r="K1110" t="s">
        <v>85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85</v>
      </c>
      <c r="E1111" t="s">
        <v>25</v>
      </c>
      <c r="F1111" t="s">
        <v>85</v>
      </c>
      <c r="G1111" t="s">
        <v>26</v>
      </c>
      <c r="H1111" t="s">
        <v>82</v>
      </c>
      <c r="I1111">
        <v>2025</v>
      </c>
      <c r="J1111">
        <v>3.7100000000000001E-2</v>
      </c>
      <c r="K1111" t="s">
        <v>85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85</v>
      </c>
      <c r="E1112" t="s">
        <v>25</v>
      </c>
      <c r="F1112" t="s">
        <v>85</v>
      </c>
      <c r="G1112" t="s">
        <v>26</v>
      </c>
      <c r="H1112" t="s">
        <v>82</v>
      </c>
      <c r="I1112">
        <v>2025</v>
      </c>
      <c r="J1112">
        <v>2.3400000000000001E-2</v>
      </c>
      <c r="K1112" t="s">
        <v>85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85</v>
      </c>
      <c r="E1113" t="s">
        <v>25</v>
      </c>
      <c r="F1113" t="s">
        <v>85</v>
      </c>
      <c r="G1113" t="s">
        <v>26</v>
      </c>
      <c r="H1113" t="s">
        <v>82</v>
      </c>
      <c r="I1113">
        <v>2025</v>
      </c>
      <c r="J1113">
        <v>3.9599999999999996E-2</v>
      </c>
      <c r="K1113" t="s">
        <v>85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85</v>
      </c>
      <c r="E1114" t="s">
        <v>25</v>
      </c>
      <c r="F1114" t="s">
        <v>85</v>
      </c>
      <c r="G1114" t="s">
        <v>26</v>
      </c>
      <c r="H1114" t="s">
        <v>82</v>
      </c>
      <c r="I1114">
        <v>2025</v>
      </c>
      <c r="J1114">
        <v>3.4850000000000006E-2</v>
      </c>
      <c r="K1114" t="s">
        <v>85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85</v>
      </c>
      <c r="E1115" t="s">
        <v>25</v>
      </c>
      <c r="F1115" t="s">
        <v>85</v>
      </c>
      <c r="G1115" t="s">
        <v>26</v>
      </c>
      <c r="H1115" t="s">
        <v>82</v>
      </c>
      <c r="I1115">
        <v>2030</v>
      </c>
      <c r="J1115">
        <v>8.4650000000000003E-2</v>
      </c>
      <c r="K1115" t="s">
        <v>85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85</v>
      </c>
      <c r="E1116" t="s">
        <v>25</v>
      </c>
      <c r="F1116" t="s">
        <v>85</v>
      </c>
      <c r="G1116" t="s">
        <v>26</v>
      </c>
      <c r="H1116" t="s">
        <v>82</v>
      </c>
      <c r="I1116">
        <v>2030</v>
      </c>
      <c r="J1116">
        <v>7.5999999999999998E-2</v>
      </c>
      <c r="K1116" t="s">
        <v>85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85</v>
      </c>
      <c r="E1117" t="s">
        <v>25</v>
      </c>
      <c r="F1117" t="s">
        <v>85</v>
      </c>
      <c r="G1117" t="s">
        <v>26</v>
      </c>
      <c r="H1117" t="s">
        <v>82</v>
      </c>
      <c r="I1117">
        <v>2030</v>
      </c>
      <c r="J1117">
        <v>7.5999999999999998E-2</v>
      </c>
      <c r="K1117" t="s">
        <v>85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85</v>
      </c>
      <c r="E1118" t="s">
        <v>25</v>
      </c>
      <c r="F1118" t="s">
        <v>85</v>
      </c>
      <c r="G1118" t="s">
        <v>26</v>
      </c>
      <c r="H1118" t="s">
        <v>82</v>
      </c>
      <c r="I1118">
        <v>2030</v>
      </c>
      <c r="J1118">
        <v>7.5999999999999998E-2</v>
      </c>
      <c r="K1118" t="s">
        <v>85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85</v>
      </c>
      <c r="E1119" t="s">
        <v>25</v>
      </c>
      <c r="F1119" t="s">
        <v>85</v>
      </c>
      <c r="G1119" t="s">
        <v>26</v>
      </c>
      <c r="H1119" t="s">
        <v>82</v>
      </c>
      <c r="I1119">
        <v>2030</v>
      </c>
      <c r="J1119">
        <v>5.7599999999999998E-2</v>
      </c>
      <c r="K1119" t="s">
        <v>85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85</v>
      </c>
      <c r="E1120" t="s">
        <v>25</v>
      </c>
      <c r="F1120" t="s">
        <v>85</v>
      </c>
      <c r="G1120" t="s">
        <v>26</v>
      </c>
      <c r="H1120" t="s">
        <v>82</v>
      </c>
      <c r="I1120">
        <v>2030</v>
      </c>
      <c r="J1120">
        <v>8.3549999999999999E-2</v>
      </c>
      <c r="K1120" t="s">
        <v>85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85</v>
      </c>
      <c r="E1121" t="s">
        <v>25</v>
      </c>
      <c r="F1121" t="s">
        <v>85</v>
      </c>
      <c r="G1121" t="s">
        <v>26</v>
      </c>
      <c r="H1121" t="s">
        <v>82</v>
      </c>
      <c r="I1121">
        <v>2030</v>
      </c>
      <c r="J1121">
        <v>0.11465</v>
      </c>
      <c r="K1121" t="s">
        <v>85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85</v>
      </c>
      <c r="E1122" t="s">
        <v>25</v>
      </c>
      <c r="F1122" t="s">
        <v>85</v>
      </c>
      <c r="G1122" t="s">
        <v>26</v>
      </c>
      <c r="H1122" t="s">
        <v>82</v>
      </c>
      <c r="I1122">
        <v>2035</v>
      </c>
      <c r="J1122">
        <v>0.1326</v>
      </c>
      <c r="K1122" t="s">
        <v>85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85</v>
      </c>
      <c r="E1123" t="s">
        <v>25</v>
      </c>
      <c r="F1123" t="s">
        <v>85</v>
      </c>
      <c r="G1123" t="s">
        <v>26</v>
      </c>
      <c r="H1123" t="s">
        <v>82</v>
      </c>
      <c r="I1123">
        <v>2035</v>
      </c>
      <c r="J1123">
        <v>0.11260000000000001</v>
      </c>
      <c r="K1123" t="s">
        <v>85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85</v>
      </c>
      <c r="E1124" t="s">
        <v>25</v>
      </c>
      <c r="F1124" t="s">
        <v>85</v>
      </c>
      <c r="G1124" t="s">
        <v>26</v>
      </c>
      <c r="H1124" t="s">
        <v>82</v>
      </c>
      <c r="I1124">
        <v>2035</v>
      </c>
      <c r="J1124">
        <v>0.1038</v>
      </c>
      <c r="K1124" t="s">
        <v>85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85</v>
      </c>
      <c r="E1125" t="s">
        <v>25</v>
      </c>
      <c r="F1125" t="s">
        <v>85</v>
      </c>
      <c r="G1125" t="s">
        <v>26</v>
      </c>
      <c r="H1125" t="s">
        <v>82</v>
      </c>
      <c r="I1125">
        <v>2035</v>
      </c>
      <c r="J1125">
        <v>0.10145</v>
      </c>
      <c r="K1125" t="s">
        <v>85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85</v>
      </c>
      <c r="E1126" t="s">
        <v>25</v>
      </c>
      <c r="F1126" t="s">
        <v>85</v>
      </c>
      <c r="G1126" t="s">
        <v>26</v>
      </c>
      <c r="H1126" t="s">
        <v>82</v>
      </c>
      <c r="I1126">
        <v>2035</v>
      </c>
      <c r="J1126">
        <v>0.14095000000000002</v>
      </c>
      <c r="K1126" t="s">
        <v>85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85</v>
      </c>
      <c r="E1127" t="s">
        <v>25</v>
      </c>
      <c r="F1127" t="s">
        <v>85</v>
      </c>
      <c r="G1127" t="s">
        <v>26</v>
      </c>
      <c r="H1127" t="s">
        <v>82</v>
      </c>
      <c r="I1127">
        <v>2035</v>
      </c>
      <c r="J1127">
        <v>0.12655</v>
      </c>
      <c r="K1127" t="s">
        <v>85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85</v>
      </c>
      <c r="E1128" t="s">
        <v>25</v>
      </c>
      <c r="F1128" t="s">
        <v>85</v>
      </c>
      <c r="G1128" t="s">
        <v>26</v>
      </c>
      <c r="H1128" t="s">
        <v>82</v>
      </c>
      <c r="I1128">
        <v>2035</v>
      </c>
      <c r="J1128">
        <v>0.27065</v>
      </c>
      <c r="K1128" t="s">
        <v>85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85</v>
      </c>
      <c r="E1129" t="s">
        <v>25</v>
      </c>
      <c r="F1129" t="s">
        <v>85</v>
      </c>
      <c r="G1129" t="s">
        <v>26</v>
      </c>
      <c r="H1129" t="s">
        <v>82</v>
      </c>
      <c r="I1129">
        <v>2040</v>
      </c>
      <c r="J1129">
        <v>0.18675</v>
      </c>
      <c r="K1129" t="s">
        <v>85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85</v>
      </c>
      <c r="E1130" t="s">
        <v>25</v>
      </c>
      <c r="F1130" t="s">
        <v>85</v>
      </c>
      <c r="G1130" t="s">
        <v>26</v>
      </c>
      <c r="H1130" t="s">
        <v>82</v>
      </c>
      <c r="I1130">
        <v>2040</v>
      </c>
      <c r="J1130">
        <v>0.14424999999999999</v>
      </c>
      <c r="K1130" t="s">
        <v>85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85</v>
      </c>
      <c r="E1131" t="s">
        <v>25</v>
      </c>
      <c r="F1131" t="s">
        <v>85</v>
      </c>
      <c r="G1131" t="s">
        <v>26</v>
      </c>
      <c r="H1131" t="s">
        <v>82</v>
      </c>
      <c r="I1131">
        <v>2040</v>
      </c>
      <c r="J1131">
        <v>0.18164999999999998</v>
      </c>
      <c r="K1131" t="s">
        <v>85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85</v>
      </c>
      <c r="E1132" t="s">
        <v>25</v>
      </c>
      <c r="F1132" t="s">
        <v>85</v>
      </c>
      <c r="G1132" t="s">
        <v>26</v>
      </c>
      <c r="H1132" t="s">
        <v>82</v>
      </c>
      <c r="I1132">
        <v>2040</v>
      </c>
      <c r="J1132">
        <v>0.14635000000000001</v>
      </c>
      <c r="K1132" t="s">
        <v>85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85</v>
      </c>
      <c r="E1133" t="s">
        <v>25</v>
      </c>
      <c r="F1133" t="s">
        <v>85</v>
      </c>
      <c r="G1133" t="s">
        <v>26</v>
      </c>
      <c r="H1133" t="s">
        <v>82</v>
      </c>
      <c r="I1133">
        <v>2040</v>
      </c>
      <c r="J1133">
        <v>0.23594999999999999</v>
      </c>
      <c r="K1133" t="s">
        <v>85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85</v>
      </c>
      <c r="E1134" t="s">
        <v>25</v>
      </c>
      <c r="F1134" t="s">
        <v>85</v>
      </c>
      <c r="G1134" t="s">
        <v>26</v>
      </c>
      <c r="H1134" t="s">
        <v>82</v>
      </c>
      <c r="I1134">
        <v>2040</v>
      </c>
      <c r="J1134">
        <v>0.16060000000000002</v>
      </c>
      <c r="K1134" t="s">
        <v>85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85</v>
      </c>
      <c r="E1135" t="s">
        <v>25</v>
      </c>
      <c r="F1135" t="s">
        <v>85</v>
      </c>
      <c r="G1135" t="s">
        <v>26</v>
      </c>
      <c r="H1135" t="s">
        <v>82</v>
      </c>
      <c r="I1135">
        <v>2040</v>
      </c>
      <c r="J1135">
        <v>0.45824999999999999</v>
      </c>
      <c r="K1135" t="s">
        <v>85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85</v>
      </c>
      <c r="E1136" t="s">
        <v>25</v>
      </c>
      <c r="F1136" t="s">
        <v>85</v>
      </c>
      <c r="G1136" t="s">
        <v>26</v>
      </c>
      <c r="H1136" t="s">
        <v>82</v>
      </c>
      <c r="I1136">
        <v>2045</v>
      </c>
      <c r="J1136">
        <v>0.24159999999999998</v>
      </c>
      <c r="K1136" t="s">
        <v>85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85</v>
      </c>
      <c r="E1137" t="s">
        <v>25</v>
      </c>
      <c r="F1137" t="s">
        <v>85</v>
      </c>
      <c r="G1137" t="s">
        <v>26</v>
      </c>
      <c r="H1137" t="s">
        <v>82</v>
      </c>
      <c r="I1137">
        <v>2045</v>
      </c>
      <c r="J1137">
        <v>0.17554999999999998</v>
      </c>
      <c r="K1137" t="s">
        <v>85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85</v>
      </c>
      <c r="E1138" t="s">
        <v>25</v>
      </c>
      <c r="F1138" t="s">
        <v>85</v>
      </c>
      <c r="G1138" t="s">
        <v>26</v>
      </c>
      <c r="H1138" t="s">
        <v>82</v>
      </c>
      <c r="I1138">
        <v>2045</v>
      </c>
      <c r="J1138">
        <v>0.40225</v>
      </c>
      <c r="K1138" t="s">
        <v>85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85</v>
      </c>
      <c r="E1139" t="s">
        <v>25</v>
      </c>
      <c r="F1139" t="s">
        <v>85</v>
      </c>
      <c r="G1139" t="s">
        <v>26</v>
      </c>
      <c r="H1139" t="s">
        <v>82</v>
      </c>
      <c r="I1139">
        <v>2045</v>
      </c>
      <c r="J1139">
        <v>0.17004999999999998</v>
      </c>
      <c r="K1139" t="s">
        <v>85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85</v>
      </c>
      <c r="E1140" t="s">
        <v>25</v>
      </c>
      <c r="F1140" t="s">
        <v>85</v>
      </c>
      <c r="G1140" t="s">
        <v>26</v>
      </c>
      <c r="H1140" t="s">
        <v>82</v>
      </c>
      <c r="I1140">
        <v>2045</v>
      </c>
      <c r="J1140">
        <v>0.28315000000000001</v>
      </c>
      <c r="K1140" t="s">
        <v>85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85</v>
      </c>
      <c r="E1141" t="s">
        <v>25</v>
      </c>
      <c r="F1141" t="s">
        <v>85</v>
      </c>
      <c r="G1141" t="s">
        <v>26</v>
      </c>
      <c r="H1141" t="s">
        <v>82</v>
      </c>
      <c r="I1141">
        <v>2045</v>
      </c>
      <c r="J1141">
        <v>0.19274999999999998</v>
      </c>
      <c r="K1141" t="s">
        <v>85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85</v>
      </c>
      <c r="E1142" t="s">
        <v>25</v>
      </c>
      <c r="F1142" t="s">
        <v>85</v>
      </c>
      <c r="G1142" t="s">
        <v>26</v>
      </c>
      <c r="H1142" t="s">
        <v>82</v>
      </c>
      <c r="I1142">
        <v>2045</v>
      </c>
      <c r="J1142">
        <v>0.52659999999999996</v>
      </c>
      <c r="K1142" t="s">
        <v>85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85</v>
      </c>
      <c r="E1143" t="s">
        <v>25</v>
      </c>
      <c r="F1143" t="s">
        <v>85</v>
      </c>
      <c r="G1143" t="s">
        <v>26</v>
      </c>
      <c r="H1143" t="s">
        <v>82</v>
      </c>
      <c r="I1143">
        <v>2050</v>
      </c>
      <c r="J1143">
        <v>0.28249999999999997</v>
      </c>
      <c r="K1143" t="s">
        <v>85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85</v>
      </c>
      <c r="E1144" t="s">
        <v>25</v>
      </c>
      <c r="F1144" t="s">
        <v>85</v>
      </c>
      <c r="G1144" t="s">
        <v>26</v>
      </c>
      <c r="H1144" t="s">
        <v>82</v>
      </c>
      <c r="I1144">
        <v>2050</v>
      </c>
      <c r="J1144">
        <v>0.20700000000000002</v>
      </c>
      <c r="K1144" t="s">
        <v>85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85</v>
      </c>
      <c r="E1145" t="s">
        <v>25</v>
      </c>
      <c r="F1145" t="s">
        <v>85</v>
      </c>
      <c r="G1145" t="s">
        <v>26</v>
      </c>
      <c r="H1145" t="s">
        <v>82</v>
      </c>
      <c r="I1145">
        <v>2050</v>
      </c>
      <c r="J1145">
        <v>0.56984999999999997</v>
      </c>
      <c r="K1145" t="s">
        <v>85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85</v>
      </c>
      <c r="E1146" t="s">
        <v>25</v>
      </c>
      <c r="F1146" t="s">
        <v>85</v>
      </c>
      <c r="G1146" t="s">
        <v>26</v>
      </c>
      <c r="H1146" t="s">
        <v>82</v>
      </c>
      <c r="I1146">
        <v>2050</v>
      </c>
      <c r="J1146">
        <v>0.19134999999999999</v>
      </c>
      <c r="K1146" t="s">
        <v>85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85</v>
      </c>
      <c r="E1147" t="s">
        <v>25</v>
      </c>
      <c r="F1147" t="s">
        <v>85</v>
      </c>
      <c r="G1147" t="s">
        <v>26</v>
      </c>
      <c r="H1147" t="s">
        <v>82</v>
      </c>
      <c r="I1147">
        <v>2050</v>
      </c>
      <c r="J1147">
        <v>0.2833</v>
      </c>
      <c r="K1147" t="s">
        <v>85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85</v>
      </c>
      <c r="E1148" t="s">
        <v>25</v>
      </c>
      <c r="F1148" t="s">
        <v>85</v>
      </c>
      <c r="G1148" t="s">
        <v>26</v>
      </c>
      <c r="H1148" t="s">
        <v>82</v>
      </c>
      <c r="I1148">
        <v>2050</v>
      </c>
      <c r="J1148">
        <v>0.21129999999999999</v>
      </c>
      <c r="K1148" t="s">
        <v>85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85</v>
      </c>
      <c r="E1149" t="s">
        <v>25</v>
      </c>
      <c r="F1149" t="s">
        <v>85</v>
      </c>
      <c r="G1149" t="s">
        <v>26</v>
      </c>
      <c r="H1149" t="s">
        <v>82</v>
      </c>
      <c r="I1149">
        <v>2050</v>
      </c>
      <c r="J1149">
        <v>0.54339999999999999</v>
      </c>
      <c r="K1149" t="s">
        <v>85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85</v>
      </c>
      <c r="E1150" t="s">
        <v>25</v>
      </c>
      <c r="F1150" t="s">
        <v>85</v>
      </c>
      <c r="G1150" t="s">
        <v>26</v>
      </c>
      <c r="H1150" t="s">
        <v>82</v>
      </c>
      <c r="I1150">
        <v>2055</v>
      </c>
      <c r="J1150">
        <v>0.30269999999999997</v>
      </c>
      <c r="K1150" t="s">
        <v>85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85</v>
      </c>
      <c r="E1151" t="s">
        <v>25</v>
      </c>
      <c r="F1151" t="s">
        <v>85</v>
      </c>
      <c r="G1151" t="s">
        <v>26</v>
      </c>
      <c r="H1151" t="s">
        <v>82</v>
      </c>
      <c r="I1151">
        <v>2055</v>
      </c>
      <c r="J1151">
        <v>0.21129999999999999</v>
      </c>
      <c r="K1151" t="s">
        <v>85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85</v>
      </c>
      <c r="E1152" t="s">
        <v>25</v>
      </c>
      <c r="F1152" t="s">
        <v>85</v>
      </c>
      <c r="G1152" t="s">
        <v>26</v>
      </c>
      <c r="H1152" t="s">
        <v>82</v>
      </c>
      <c r="I1152">
        <v>2055</v>
      </c>
      <c r="J1152">
        <v>0.65854999999999997</v>
      </c>
      <c r="K1152" t="s">
        <v>85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85</v>
      </c>
      <c r="E1153" t="s">
        <v>25</v>
      </c>
      <c r="F1153" t="s">
        <v>85</v>
      </c>
      <c r="G1153" t="s">
        <v>26</v>
      </c>
      <c r="H1153" t="s">
        <v>82</v>
      </c>
      <c r="I1153">
        <v>2055</v>
      </c>
      <c r="J1153">
        <v>0.23035</v>
      </c>
      <c r="K1153" t="s">
        <v>85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85</v>
      </c>
      <c r="E1154" t="s">
        <v>25</v>
      </c>
      <c r="F1154" t="s">
        <v>85</v>
      </c>
      <c r="G1154" t="s">
        <v>26</v>
      </c>
      <c r="H1154" t="s">
        <v>82</v>
      </c>
      <c r="I1154">
        <v>2055</v>
      </c>
      <c r="J1154">
        <v>0.26900000000000002</v>
      </c>
      <c r="K1154" t="s">
        <v>85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85</v>
      </c>
      <c r="E1155" t="s">
        <v>25</v>
      </c>
      <c r="F1155" t="s">
        <v>85</v>
      </c>
      <c r="G1155" t="s">
        <v>26</v>
      </c>
      <c r="H1155" t="s">
        <v>82</v>
      </c>
      <c r="I1155">
        <v>2055</v>
      </c>
      <c r="J1155">
        <v>0.22789999999999999</v>
      </c>
      <c r="K1155" t="s">
        <v>85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85</v>
      </c>
      <c r="E1156" t="s">
        <v>25</v>
      </c>
      <c r="F1156" t="s">
        <v>85</v>
      </c>
      <c r="G1156" t="s">
        <v>26</v>
      </c>
      <c r="H1156" t="s">
        <v>82</v>
      </c>
      <c r="I1156">
        <v>2055</v>
      </c>
      <c r="J1156">
        <v>0.54449999999999998</v>
      </c>
      <c r="K1156" t="s">
        <v>85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85</v>
      </c>
      <c r="E1157" t="s">
        <v>25</v>
      </c>
      <c r="F1157" t="s">
        <v>85</v>
      </c>
      <c r="G1157" t="s">
        <v>26</v>
      </c>
      <c r="H1157" t="s">
        <v>82</v>
      </c>
      <c r="I1157">
        <v>2060</v>
      </c>
      <c r="J1157">
        <v>0.35955000000000004</v>
      </c>
      <c r="K1157" t="s">
        <v>85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85</v>
      </c>
      <c r="E1158" t="s">
        <v>25</v>
      </c>
      <c r="F1158" t="s">
        <v>85</v>
      </c>
      <c r="G1158" t="s">
        <v>26</v>
      </c>
      <c r="H1158" t="s">
        <v>82</v>
      </c>
      <c r="I1158">
        <v>2060</v>
      </c>
      <c r="J1158">
        <v>0.2112</v>
      </c>
      <c r="K1158" t="s">
        <v>85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85</v>
      </c>
      <c r="E1159" t="s">
        <v>25</v>
      </c>
      <c r="F1159" t="s">
        <v>85</v>
      </c>
      <c r="G1159" t="s">
        <v>26</v>
      </c>
      <c r="H1159" t="s">
        <v>82</v>
      </c>
      <c r="I1159">
        <v>2060</v>
      </c>
      <c r="J1159">
        <v>0.83614999999999995</v>
      </c>
      <c r="K1159" t="s">
        <v>85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85</v>
      </c>
      <c r="E1160" t="s">
        <v>25</v>
      </c>
      <c r="F1160" t="s">
        <v>85</v>
      </c>
      <c r="G1160" t="s">
        <v>26</v>
      </c>
      <c r="H1160" t="s">
        <v>82</v>
      </c>
      <c r="I1160">
        <v>2060</v>
      </c>
      <c r="J1160">
        <v>0.45440000000000003</v>
      </c>
      <c r="K1160" t="s">
        <v>85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85</v>
      </c>
      <c r="E1161" t="s">
        <v>25</v>
      </c>
      <c r="F1161" t="s">
        <v>85</v>
      </c>
      <c r="G1161" t="s">
        <v>26</v>
      </c>
      <c r="H1161" t="s">
        <v>82</v>
      </c>
      <c r="I1161">
        <v>2060</v>
      </c>
      <c r="J1161">
        <v>0.25185000000000002</v>
      </c>
      <c r="K1161" t="s">
        <v>85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85</v>
      </c>
      <c r="E1162" t="s">
        <v>25</v>
      </c>
      <c r="F1162" t="s">
        <v>85</v>
      </c>
      <c r="G1162" t="s">
        <v>26</v>
      </c>
      <c r="H1162" t="s">
        <v>82</v>
      </c>
      <c r="I1162">
        <v>2060</v>
      </c>
      <c r="J1162">
        <v>0.2928</v>
      </c>
      <c r="K1162" t="s">
        <v>85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85</v>
      </c>
      <c r="E1163" t="s">
        <v>25</v>
      </c>
      <c r="F1163" t="s">
        <v>85</v>
      </c>
      <c r="G1163" t="s">
        <v>26</v>
      </c>
      <c r="H1163" t="s">
        <v>82</v>
      </c>
      <c r="I1163">
        <v>2060</v>
      </c>
      <c r="J1163">
        <v>0.56279999999999997</v>
      </c>
      <c r="K1163" t="s">
        <v>85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85</v>
      </c>
      <c r="E1164" t="s">
        <v>25</v>
      </c>
      <c r="F1164" t="s">
        <v>85</v>
      </c>
      <c r="G1164" t="s">
        <v>26</v>
      </c>
      <c r="H1164" t="s">
        <v>82</v>
      </c>
      <c r="I1164">
        <v>2065</v>
      </c>
      <c r="J1164">
        <v>0.36970000000000003</v>
      </c>
      <c r="K1164" t="s">
        <v>85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85</v>
      </c>
      <c r="E1165" t="s">
        <v>25</v>
      </c>
      <c r="F1165" t="s">
        <v>85</v>
      </c>
      <c r="G1165" t="s">
        <v>26</v>
      </c>
      <c r="H1165" t="s">
        <v>82</v>
      </c>
      <c r="I1165">
        <v>2065</v>
      </c>
      <c r="J1165">
        <v>0.20465</v>
      </c>
      <c r="K1165" t="s">
        <v>85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85</v>
      </c>
      <c r="E1166" t="s">
        <v>25</v>
      </c>
      <c r="F1166" t="s">
        <v>85</v>
      </c>
      <c r="G1166" t="s">
        <v>26</v>
      </c>
      <c r="H1166" t="s">
        <v>82</v>
      </c>
      <c r="I1166">
        <v>2065</v>
      </c>
      <c r="J1166">
        <v>0.99385000000000001</v>
      </c>
      <c r="K1166" t="s">
        <v>85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85</v>
      </c>
      <c r="E1167" t="s">
        <v>25</v>
      </c>
      <c r="F1167" t="s">
        <v>85</v>
      </c>
      <c r="G1167" t="s">
        <v>26</v>
      </c>
      <c r="H1167" t="s">
        <v>82</v>
      </c>
      <c r="I1167">
        <v>2065</v>
      </c>
      <c r="J1167">
        <v>0.49209999999999998</v>
      </c>
      <c r="K1167" t="s">
        <v>85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85</v>
      </c>
      <c r="E1168" t="s">
        <v>25</v>
      </c>
      <c r="F1168" t="s">
        <v>85</v>
      </c>
      <c r="G1168" t="s">
        <v>26</v>
      </c>
      <c r="H1168" t="s">
        <v>82</v>
      </c>
      <c r="I1168">
        <v>2065</v>
      </c>
      <c r="J1168">
        <v>0.24804999999999999</v>
      </c>
      <c r="K1168" t="s">
        <v>85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85</v>
      </c>
      <c r="E1169" t="s">
        <v>25</v>
      </c>
      <c r="F1169" t="s">
        <v>85</v>
      </c>
      <c r="G1169" t="s">
        <v>26</v>
      </c>
      <c r="H1169" t="s">
        <v>82</v>
      </c>
      <c r="I1169">
        <v>2065</v>
      </c>
      <c r="J1169">
        <v>0.37885000000000002</v>
      </c>
      <c r="K1169" t="s">
        <v>85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85</v>
      </c>
      <c r="E1170" t="s">
        <v>25</v>
      </c>
      <c r="F1170" t="s">
        <v>85</v>
      </c>
      <c r="G1170" t="s">
        <v>26</v>
      </c>
      <c r="H1170" t="s">
        <v>82</v>
      </c>
      <c r="I1170">
        <v>2065</v>
      </c>
      <c r="J1170">
        <v>0.64305000000000001</v>
      </c>
      <c r="K1170" t="s">
        <v>85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85</v>
      </c>
      <c r="E1171" t="s">
        <v>25</v>
      </c>
      <c r="F1171" t="s">
        <v>85</v>
      </c>
      <c r="G1171" t="s">
        <v>26</v>
      </c>
      <c r="H1171" t="s">
        <v>82</v>
      </c>
      <c r="I1171">
        <v>2070</v>
      </c>
      <c r="J1171">
        <v>0.37975000000000003</v>
      </c>
      <c r="K1171" t="s">
        <v>85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85</v>
      </c>
      <c r="E1172" t="s">
        <v>25</v>
      </c>
      <c r="F1172" t="s">
        <v>85</v>
      </c>
      <c r="G1172" t="s">
        <v>26</v>
      </c>
      <c r="H1172" t="s">
        <v>82</v>
      </c>
      <c r="I1172">
        <v>2070</v>
      </c>
      <c r="J1172">
        <v>0.19814999999999999</v>
      </c>
      <c r="K1172" t="s">
        <v>85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85</v>
      </c>
      <c r="E1173" t="s">
        <v>25</v>
      </c>
      <c r="F1173" t="s">
        <v>85</v>
      </c>
      <c r="G1173" t="s">
        <v>26</v>
      </c>
      <c r="H1173" t="s">
        <v>82</v>
      </c>
      <c r="I1173">
        <v>2070</v>
      </c>
      <c r="J1173">
        <v>1.1515499999999999</v>
      </c>
      <c r="K1173" t="s">
        <v>85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85</v>
      </c>
      <c r="E1174" t="s">
        <v>25</v>
      </c>
      <c r="F1174" t="s">
        <v>85</v>
      </c>
      <c r="G1174" t="s">
        <v>26</v>
      </c>
      <c r="H1174" t="s">
        <v>82</v>
      </c>
      <c r="I1174">
        <v>2070</v>
      </c>
      <c r="J1174">
        <v>0.52980000000000005</v>
      </c>
      <c r="K1174" t="s">
        <v>85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85</v>
      </c>
      <c r="E1175" t="s">
        <v>25</v>
      </c>
      <c r="F1175" t="s">
        <v>85</v>
      </c>
      <c r="G1175" t="s">
        <v>26</v>
      </c>
      <c r="H1175" t="s">
        <v>82</v>
      </c>
      <c r="I1175">
        <v>2070</v>
      </c>
      <c r="J1175">
        <v>0.24424999999999999</v>
      </c>
      <c r="K1175" t="s">
        <v>85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85</v>
      </c>
      <c r="E1176" t="s">
        <v>25</v>
      </c>
      <c r="F1176" t="s">
        <v>85</v>
      </c>
      <c r="G1176" t="s">
        <v>26</v>
      </c>
      <c r="H1176" t="s">
        <v>82</v>
      </c>
      <c r="I1176">
        <v>2070</v>
      </c>
      <c r="J1176">
        <v>0.46495000000000003</v>
      </c>
      <c r="K1176" t="s">
        <v>85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85</v>
      </c>
      <c r="E1177" t="s">
        <v>25</v>
      </c>
      <c r="F1177" t="s">
        <v>85</v>
      </c>
      <c r="G1177" t="s">
        <v>26</v>
      </c>
      <c r="H1177" t="s">
        <v>82</v>
      </c>
      <c r="I1177">
        <v>2070</v>
      </c>
      <c r="J1177">
        <v>0.72324999999999995</v>
      </c>
      <c r="K1177" t="s">
        <v>85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85</v>
      </c>
      <c r="E1178" t="s">
        <v>25</v>
      </c>
      <c r="F1178" t="s">
        <v>85</v>
      </c>
      <c r="G1178" t="s">
        <v>26</v>
      </c>
      <c r="H1178" t="s">
        <v>82</v>
      </c>
      <c r="I1178">
        <v>2075</v>
      </c>
      <c r="J1178">
        <v>0.36480000000000001</v>
      </c>
      <c r="K1178" t="s">
        <v>85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85</v>
      </c>
      <c r="E1179" t="s">
        <v>25</v>
      </c>
      <c r="F1179" t="s">
        <v>85</v>
      </c>
      <c r="G1179" t="s">
        <v>26</v>
      </c>
      <c r="H1179" t="s">
        <v>82</v>
      </c>
      <c r="I1179">
        <v>2075</v>
      </c>
      <c r="J1179">
        <v>0.20105000000000001</v>
      </c>
      <c r="K1179" t="s">
        <v>85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85</v>
      </c>
      <c r="E1180" t="s">
        <v>25</v>
      </c>
      <c r="F1180" t="s">
        <v>85</v>
      </c>
      <c r="G1180" t="s">
        <v>26</v>
      </c>
      <c r="H1180" t="s">
        <v>82</v>
      </c>
      <c r="I1180">
        <v>2075</v>
      </c>
      <c r="J1180">
        <v>1.2416</v>
      </c>
      <c r="K1180" t="s">
        <v>85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85</v>
      </c>
      <c r="E1181" t="s">
        <v>25</v>
      </c>
      <c r="F1181" t="s">
        <v>85</v>
      </c>
      <c r="G1181" t="s">
        <v>26</v>
      </c>
      <c r="H1181" t="s">
        <v>82</v>
      </c>
      <c r="I1181">
        <v>2075</v>
      </c>
      <c r="J1181">
        <v>0.53950000000000009</v>
      </c>
      <c r="K1181" t="s">
        <v>85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85</v>
      </c>
      <c r="E1182" t="s">
        <v>25</v>
      </c>
      <c r="F1182" t="s">
        <v>85</v>
      </c>
      <c r="G1182" t="s">
        <v>26</v>
      </c>
      <c r="H1182" t="s">
        <v>82</v>
      </c>
      <c r="I1182">
        <v>2075</v>
      </c>
      <c r="J1182">
        <v>0.23520000000000002</v>
      </c>
      <c r="K1182" t="s">
        <v>85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85</v>
      </c>
      <c r="E1183" t="s">
        <v>25</v>
      </c>
      <c r="F1183" t="s">
        <v>85</v>
      </c>
      <c r="G1183" t="s">
        <v>26</v>
      </c>
      <c r="H1183" t="s">
        <v>82</v>
      </c>
      <c r="I1183">
        <v>2075</v>
      </c>
      <c r="J1183">
        <v>0.59384999999999999</v>
      </c>
      <c r="K1183" t="s">
        <v>85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85</v>
      </c>
      <c r="E1184" t="s">
        <v>25</v>
      </c>
      <c r="F1184" t="s">
        <v>85</v>
      </c>
      <c r="G1184" t="s">
        <v>26</v>
      </c>
      <c r="H1184" t="s">
        <v>82</v>
      </c>
      <c r="I1184">
        <v>2075</v>
      </c>
      <c r="J1184">
        <v>0.81939999999999991</v>
      </c>
      <c r="K1184" t="s">
        <v>85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85</v>
      </c>
      <c r="E1185" t="s">
        <v>25</v>
      </c>
      <c r="F1185" t="s">
        <v>85</v>
      </c>
      <c r="G1185" t="s">
        <v>26</v>
      </c>
      <c r="H1185" t="s">
        <v>82</v>
      </c>
      <c r="I1185">
        <v>2080</v>
      </c>
      <c r="J1185">
        <v>0.34984999999999999</v>
      </c>
      <c r="K1185" t="s">
        <v>85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85</v>
      </c>
      <c r="E1186" t="s">
        <v>25</v>
      </c>
      <c r="F1186" t="s">
        <v>85</v>
      </c>
      <c r="G1186" t="s">
        <v>26</v>
      </c>
      <c r="H1186" t="s">
        <v>82</v>
      </c>
      <c r="I1186">
        <v>2080</v>
      </c>
      <c r="J1186">
        <v>0.2039</v>
      </c>
      <c r="K1186" t="s">
        <v>85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85</v>
      </c>
      <c r="E1187" t="s">
        <v>25</v>
      </c>
      <c r="F1187" t="s">
        <v>85</v>
      </c>
      <c r="G1187" t="s">
        <v>26</v>
      </c>
      <c r="H1187" t="s">
        <v>82</v>
      </c>
      <c r="I1187">
        <v>2080</v>
      </c>
      <c r="J1187">
        <v>1.3317000000000001</v>
      </c>
      <c r="K1187" t="s">
        <v>85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85</v>
      </c>
      <c r="E1188" t="s">
        <v>25</v>
      </c>
      <c r="F1188" t="s">
        <v>85</v>
      </c>
      <c r="G1188" t="s">
        <v>26</v>
      </c>
      <c r="H1188" t="s">
        <v>82</v>
      </c>
      <c r="I1188">
        <v>2080</v>
      </c>
      <c r="J1188">
        <v>0.54920000000000002</v>
      </c>
      <c r="K1188" t="s">
        <v>85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85</v>
      </c>
      <c r="E1189" t="s">
        <v>25</v>
      </c>
      <c r="F1189" t="s">
        <v>85</v>
      </c>
      <c r="G1189" t="s">
        <v>26</v>
      </c>
      <c r="H1189" t="s">
        <v>82</v>
      </c>
      <c r="I1189">
        <v>2080</v>
      </c>
      <c r="J1189">
        <v>0.22614999999999999</v>
      </c>
      <c r="K1189" t="s">
        <v>85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85</v>
      </c>
      <c r="E1190" t="s">
        <v>25</v>
      </c>
      <c r="F1190" t="s">
        <v>85</v>
      </c>
      <c r="G1190" t="s">
        <v>26</v>
      </c>
      <c r="H1190" t="s">
        <v>82</v>
      </c>
      <c r="I1190">
        <v>2080</v>
      </c>
      <c r="J1190">
        <v>0.72270000000000001</v>
      </c>
      <c r="K1190" t="s">
        <v>85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85</v>
      </c>
      <c r="E1191" t="s">
        <v>25</v>
      </c>
      <c r="F1191" t="s">
        <v>85</v>
      </c>
      <c r="G1191" t="s">
        <v>26</v>
      </c>
      <c r="H1191" t="s">
        <v>82</v>
      </c>
      <c r="I1191">
        <v>2080</v>
      </c>
      <c r="J1191">
        <v>0.91554999999999997</v>
      </c>
      <c r="K1191" t="s">
        <v>85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85</v>
      </c>
      <c r="E1192" t="s">
        <v>25</v>
      </c>
      <c r="F1192" t="s">
        <v>85</v>
      </c>
      <c r="G1192" t="s">
        <v>26</v>
      </c>
      <c r="H1192" t="s">
        <v>82</v>
      </c>
      <c r="I1192">
        <v>2085</v>
      </c>
      <c r="J1192">
        <v>0.3175</v>
      </c>
      <c r="K1192" t="s">
        <v>85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85</v>
      </c>
      <c r="E1193" t="s">
        <v>25</v>
      </c>
      <c r="F1193" t="s">
        <v>85</v>
      </c>
      <c r="G1193" t="s">
        <v>26</v>
      </c>
      <c r="H1193" t="s">
        <v>82</v>
      </c>
      <c r="I1193">
        <v>2085</v>
      </c>
      <c r="J1193">
        <v>0.18709999999999999</v>
      </c>
      <c r="K1193" t="s">
        <v>85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85</v>
      </c>
      <c r="E1194" t="s">
        <v>25</v>
      </c>
      <c r="F1194" t="s">
        <v>85</v>
      </c>
      <c r="G1194" t="s">
        <v>26</v>
      </c>
      <c r="H1194" t="s">
        <v>82</v>
      </c>
      <c r="I1194">
        <v>2085</v>
      </c>
      <c r="J1194">
        <v>1.3454999999999999</v>
      </c>
      <c r="K1194" t="s">
        <v>85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85</v>
      </c>
      <c r="E1195" t="s">
        <v>25</v>
      </c>
      <c r="F1195" t="s">
        <v>85</v>
      </c>
      <c r="G1195" t="s">
        <v>26</v>
      </c>
      <c r="H1195" t="s">
        <v>82</v>
      </c>
      <c r="I1195">
        <v>2085</v>
      </c>
      <c r="J1195">
        <v>0.54310000000000003</v>
      </c>
      <c r="K1195" t="s">
        <v>85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85</v>
      </c>
      <c r="E1196" t="s">
        <v>25</v>
      </c>
      <c r="F1196" t="s">
        <v>85</v>
      </c>
      <c r="G1196" t="s">
        <v>26</v>
      </c>
      <c r="H1196" t="s">
        <v>82</v>
      </c>
      <c r="I1196">
        <v>2085</v>
      </c>
      <c r="J1196">
        <v>0.23270000000000002</v>
      </c>
      <c r="K1196" t="s">
        <v>85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85</v>
      </c>
      <c r="E1197" t="s">
        <v>25</v>
      </c>
      <c r="F1197" t="s">
        <v>85</v>
      </c>
      <c r="G1197" t="s">
        <v>26</v>
      </c>
      <c r="H1197" t="s">
        <v>82</v>
      </c>
      <c r="I1197">
        <v>2085</v>
      </c>
      <c r="J1197">
        <v>0.85065000000000002</v>
      </c>
      <c r="K1197" t="s">
        <v>85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85</v>
      </c>
      <c r="E1198" t="s">
        <v>25</v>
      </c>
      <c r="F1198" t="s">
        <v>85</v>
      </c>
      <c r="G1198" t="s">
        <v>26</v>
      </c>
      <c r="H1198" t="s">
        <v>82</v>
      </c>
      <c r="I1198">
        <v>2085</v>
      </c>
      <c r="J1198">
        <v>0.99229999999999996</v>
      </c>
      <c r="K1198" t="s">
        <v>85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85</v>
      </c>
      <c r="E1199" t="s">
        <v>25</v>
      </c>
      <c r="F1199" t="s">
        <v>85</v>
      </c>
      <c r="G1199" t="s">
        <v>26</v>
      </c>
      <c r="H1199" t="s">
        <v>82</v>
      </c>
      <c r="I1199">
        <v>2090</v>
      </c>
      <c r="J1199">
        <v>0.28520000000000001</v>
      </c>
      <c r="K1199" t="s">
        <v>85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85</v>
      </c>
      <c r="E1200" t="s">
        <v>25</v>
      </c>
      <c r="F1200" t="s">
        <v>85</v>
      </c>
      <c r="G1200" t="s">
        <v>26</v>
      </c>
      <c r="H1200" t="s">
        <v>82</v>
      </c>
      <c r="I1200">
        <v>2090</v>
      </c>
      <c r="J1200">
        <v>0.17025000000000001</v>
      </c>
      <c r="K1200" t="s">
        <v>85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85</v>
      </c>
      <c r="E1201" t="s">
        <v>25</v>
      </c>
      <c r="F1201" t="s">
        <v>85</v>
      </c>
      <c r="G1201" t="s">
        <v>26</v>
      </c>
      <c r="H1201" t="s">
        <v>82</v>
      </c>
      <c r="I1201">
        <v>2090</v>
      </c>
      <c r="J1201">
        <v>1.3592500000000001</v>
      </c>
      <c r="K1201" t="s">
        <v>85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85</v>
      </c>
      <c r="E1202" t="s">
        <v>25</v>
      </c>
      <c r="F1202" t="s">
        <v>85</v>
      </c>
      <c r="G1202" t="s">
        <v>26</v>
      </c>
      <c r="H1202" t="s">
        <v>82</v>
      </c>
      <c r="I1202">
        <v>2090</v>
      </c>
      <c r="J1202">
        <v>0.53700000000000003</v>
      </c>
      <c r="K1202" t="s">
        <v>85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85</v>
      </c>
      <c r="E1203" t="s">
        <v>25</v>
      </c>
      <c r="F1203" t="s">
        <v>85</v>
      </c>
      <c r="G1203" t="s">
        <v>26</v>
      </c>
      <c r="H1203" t="s">
        <v>82</v>
      </c>
      <c r="I1203">
        <v>2090</v>
      </c>
      <c r="J1203">
        <v>0.23914999999999997</v>
      </c>
      <c r="K1203" t="s">
        <v>85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85</v>
      </c>
      <c r="E1204" t="s">
        <v>25</v>
      </c>
      <c r="F1204" t="s">
        <v>85</v>
      </c>
      <c r="G1204" t="s">
        <v>26</v>
      </c>
      <c r="H1204" t="s">
        <v>82</v>
      </c>
      <c r="I1204">
        <v>2090</v>
      </c>
      <c r="J1204">
        <v>0.97860000000000003</v>
      </c>
      <c r="K1204" t="s">
        <v>85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85</v>
      </c>
      <c r="E1205" t="s">
        <v>25</v>
      </c>
      <c r="F1205" t="s">
        <v>85</v>
      </c>
      <c r="G1205" t="s">
        <v>26</v>
      </c>
      <c r="H1205" t="s">
        <v>82</v>
      </c>
      <c r="I1205">
        <v>2090</v>
      </c>
      <c r="J1205">
        <v>1.069</v>
      </c>
      <c r="K1205" t="s">
        <v>85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85</v>
      </c>
      <c r="E1206" t="s">
        <v>25</v>
      </c>
      <c r="F1206" t="s">
        <v>85</v>
      </c>
      <c r="G1206" t="s">
        <v>26</v>
      </c>
      <c r="H1206" t="s">
        <v>82</v>
      </c>
      <c r="I1206">
        <v>2095</v>
      </c>
      <c r="J1206">
        <v>0.26629999999999998</v>
      </c>
      <c r="K1206" t="s">
        <v>85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85</v>
      </c>
      <c r="E1207" t="s">
        <v>25</v>
      </c>
      <c r="F1207" t="s">
        <v>85</v>
      </c>
      <c r="G1207" t="s">
        <v>26</v>
      </c>
      <c r="H1207" t="s">
        <v>82</v>
      </c>
      <c r="I1207">
        <v>2095</v>
      </c>
      <c r="J1207">
        <v>0.16134999999999999</v>
      </c>
      <c r="K1207" t="s">
        <v>85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85</v>
      </c>
      <c r="E1208" t="s">
        <v>25</v>
      </c>
      <c r="F1208" t="s">
        <v>85</v>
      </c>
      <c r="G1208" t="s">
        <v>26</v>
      </c>
      <c r="H1208" t="s">
        <v>82</v>
      </c>
      <c r="I1208">
        <v>2095</v>
      </c>
      <c r="J1208">
        <v>1.31545</v>
      </c>
      <c r="K1208" t="s">
        <v>85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85</v>
      </c>
      <c r="E1209" t="s">
        <v>25</v>
      </c>
      <c r="F1209" t="s">
        <v>85</v>
      </c>
      <c r="G1209" t="s">
        <v>26</v>
      </c>
      <c r="H1209" t="s">
        <v>82</v>
      </c>
      <c r="I1209">
        <v>2095</v>
      </c>
      <c r="J1209">
        <v>0.54920000000000002</v>
      </c>
      <c r="K1209" t="s">
        <v>85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85</v>
      </c>
      <c r="E1210" t="s">
        <v>25</v>
      </c>
      <c r="F1210" t="s">
        <v>85</v>
      </c>
      <c r="G1210" t="s">
        <v>26</v>
      </c>
      <c r="H1210" t="s">
        <v>82</v>
      </c>
      <c r="I1210">
        <v>2095</v>
      </c>
      <c r="J1210">
        <v>0.24210000000000001</v>
      </c>
      <c r="K1210" t="s">
        <v>85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85</v>
      </c>
      <c r="E1211" t="s">
        <v>25</v>
      </c>
      <c r="F1211" t="s">
        <v>85</v>
      </c>
      <c r="G1211" t="s">
        <v>26</v>
      </c>
      <c r="H1211" t="s">
        <v>82</v>
      </c>
      <c r="I1211">
        <v>2095</v>
      </c>
      <c r="J1211">
        <v>1.0222500000000001</v>
      </c>
      <c r="K1211" t="s">
        <v>85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85</v>
      </c>
      <c r="E1212" t="s">
        <v>25</v>
      </c>
      <c r="F1212" t="s">
        <v>85</v>
      </c>
      <c r="G1212" t="s">
        <v>26</v>
      </c>
      <c r="H1212" t="s">
        <v>82</v>
      </c>
      <c r="I1212">
        <v>2095</v>
      </c>
      <c r="J1212">
        <v>1.1084499999999999</v>
      </c>
      <c r="K1212" t="s">
        <v>85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85</v>
      </c>
      <c r="E1213" t="s">
        <v>25</v>
      </c>
      <c r="F1213" t="s">
        <v>85</v>
      </c>
      <c r="G1213" t="s">
        <v>26</v>
      </c>
      <c r="H1213" t="s">
        <v>82</v>
      </c>
      <c r="I1213">
        <v>2100</v>
      </c>
      <c r="J1213">
        <v>0.24735000000000001</v>
      </c>
      <c r="K1213" t="s">
        <v>85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85</v>
      </c>
      <c r="E1214" t="s">
        <v>25</v>
      </c>
      <c r="F1214" t="s">
        <v>85</v>
      </c>
      <c r="G1214" t="s">
        <v>26</v>
      </c>
      <c r="H1214" t="s">
        <v>82</v>
      </c>
      <c r="I1214">
        <v>2100</v>
      </c>
      <c r="J1214">
        <v>0.15245</v>
      </c>
      <c r="K1214" t="s">
        <v>85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85</v>
      </c>
      <c r="E1215" t="s">
        <v>25</v>
      </c>
      <c r="F1215" t="s">
        <v>85</v>
      </c>
      <c r="G1215" t="s">
        <v>26</v>
      </c>
      <c r="H1215" t="s">
        <v>82</v>
      </c>
      <c r="I1215">
        <v>2100</v>
      </c>
      <c r="J1215">
        <v>1.2717000000000001</v>
      </c>
      <c r="K1215" t="s">
        <v>85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85</v>
      </c>
      <c r="E1216" t="s">
        <v>25</v>
      </c>
      <c r="F1216" t="s">
        <v>85</v>
      </c>
      <c r="G1216" t="s">
        <v>26</v>
      </c>
      <c r="H1216" t="s">
        <v>82</v>
      </c>
      <c r="I1216">
        <v>2100</v>
      </c>
      <c r="J1216">
        <v>0.56140000000000001</v>
      </c>
      <c r="K1216" t="s">
        <v>85</v>
      </c>
    </row>
    <row r="1217" spans="1:12" x14ac:dyDescent="0.45">
      <c r="A1217" t="s">
        <v>90</v>
      </c>
      <c r="B1217" t="s">
        <v>5</v>
      </c>
      <c r="C1217" t="s">
        <v>84</v>
      </c>
      <c r="D1217" t="s">
        <v>85</v>
      </c>
      <c r="E1217" t="s">
        <v>25</v>
      </c>
      <c r="F1217" t="s">
        <v>85</v>
      </c>
      <c r="G1217" t="s">
        <v>26</v>
      </c>
      <c r="H1217" t="s">
        <v>82</v>
      </c>
      <c r="I1217">
        <v>2100</v>
      </c>
      <c r="J1217">
        <v>0.245</v>
      </c>
      <c r="K1217" t="s">
        <v>85</v>
      </c>
    </row>
    <row r="1218" spans="1:12" x14ac:dyDescent="0.45">
      <c r="A1218" t="s">
        <v>90</v>
      </c>
      <c r="B1218" t="s">
        <v>2</v>
      </c>
      <c r="C1218" t="s">
        <v>84</v>
      </c>
      <c r="D1218" t="s">
        <v>85</v>
      </c>
      <c r="E1218" t="s">
        <v>25</v>
      </c>
      <c r="F1218" t="s">
        <v>85</v>
      </c>
      <c r="G1218" t="s">
        <v>26</v>
      </c>
      <c r="H1218" t="s">
        <v>82</v>
      </c>
      <c r="I1218">
        <v>2100</v>
      </c>
      <c r="J1218">
        <v>1.0660000000000001</v>
      </c>
      <c r="K1218" t="s">
        <v>85</v>
      </c>
    </row>
    <row r="1219" spans="1:12" x14ac:dyDescent="0.45">
      <c r="A1219" t="s">
        <v>90</v>
      </c>
      <c r="B1219" t="s">
        <v>1</v>
      </c>
      <c r="C1219" t="s">
        <v>84</v>
      </c>
      <c r="D1219" t="s">
        <v>85</v>
      </c>
      <c r="E1219" t="s">
        <v>25</v>
      </c>
      <c r="F1219" t="s">
        <v>85</v>
      </c>
      <c r="G1219" t="s">
        <v>26</v>
      </c>
      <c r="H1219" t="s">
        <v>82</v>
      </c>
      <c r="I1219">
        <v>2100</v>
      </c>
      <c r="J1219">
        <v>1.14785</v>
      </c>
      <c r="K1219" t="s">
        <v>85</v>
      </c>
    </row>
    <row r="1220" spans="1:12" x14ac:dyDescent="0.45">
      <c r="A1220" t="s">
        <v>90</v>
      </c>
      <c r="B1220" t="s">
        <v>3</v>
      </c>
      <c r="C1220" t="s">
        <v>84</v>
      </c>
      <c r="D1220" t="s">
        <v>52</v>
      </c>
      <c r="E1220" t="s">
        <v>25</v>
      </c>
      <c r="F1220" t="s">
        <v>52</v>
      </c>
      <c r="G1220" t="s">
        <v>71</v>
      </c>
      <c r="H1220" t="s">
        <v>89</v>
      </c>
      <c r="I1220">
        <v>2020</v>
      </c>
      <c r="J1220">
        <v>1.075</v>
      </c>
      <c r="K1220" t="s">
        <v>52</v>
      </c>
      <c r="L1220">
        <v>94</v>
      </c>
    </row>
    <row r="1221" spans="1:12" x14ac:dyDescent="0.45">
      <c r="A1221" t="s">
        <v>90</v>
      </c>
      <c r="B1221" t="s">
        <v>4</v>
      </c>
      <c r="C1221" t="s">
        <v>84</v>
      </c>
      <c r="D1221" t="s">
        <v>52</v>
      </c>
      <c r="E1221" t="s">
        <v>25</v>
      </c>
      <c r="F1221" t="s">
        <v>52</v>
      </c>
      <c r="G1221" t="s">
        <v>71</v>
      </c>
      <c r="H1221" t="s">
        <v>89</v>
      </c>
      <c r="I1221">
        <v>2020</v>
      </c>
      <c r="J1221">
        <v>1.075</v>
      </c>
      <c r="K1221" t="s">
        <v>52</v>
      </c>
      <c r="L1221">
        <v>94</v>
      </c>
    </row>
    <row r="1222" spans="1:12" x14ac:dyDescent="0.45">
      <c r="A1222" t="s">
        <v>90</v>
      </c>
      <c r="B1222" t="s">
        <v>0</v>
      </c>
      <c r="C1222" t="s">
        <v>84</v>
      </c>
      <c r="D1222" t="s">
        <v>52</v>
      </c>
      <c r="E1222" t="s">
        <v>25</v>
      </c>
      <c r="F1222" t="s">
        <v>52</v>
      </c>
      <c r="G1222" t="s">
        <v>71</v>
      </c>
      <c r="H1222" t="s">
        <v>89</v>
      </c>
      <c r="I1222">
        <v>2020</v>
      </c>
      <c r="J1222">
        <v>1.075</v>
      </c>
      <c r="K1222" t="s">
        <v>52</v>
      </c>
      <c r="L1222">
        <v>94</v>
      </c>
    </row>
    <row r="1223" spans="1:12" x14ac:dyDescent="0.45">
      <c r="A1223" t="s">
        <v>90</v>
      </c>
      <c r="B1223" t="s">
        <v>6</v>
      </c>
      <c r="C1223" t="s">
        <v>84</v>
      </c>
      <c r="D1223" t="s">
        <v>52</v>
      </c>
      <c r="E1223" t="s">
        <v>25</v>
      </c>
      <c r="F1223" t="s">
        <v>52</v>
      </c>
      <c r="G1223" t="s">
        <v>71</v>
      </c>
      <c r="H1223" t="s">
        <v>89</v>
      </c>
      <c r="I1223">
        <v>2020</v>
      </c>
      <c r="J1223">
        <v>1.075</v>
      </c>
      <c r="K1223" t="s">
        <v>52</v>
      </c>
      <c r="L1223">
        <v>94</v>
      </c>
    </row>
    <row r="1224" spans="1:12" x14ac:dyDescent="0.45">
      <c r="A1224" t="s">
        <v>90</v>
      </c>
      <c r="B1224" t="s">
        <v>5</v>
      </c>
      <c r="C1224" t="s">
        <v>84</v>
      </c>
      <c r="D1224" t="s">
        <v>52</v>
      </c>
      <c r="E1224" t="s">
        <v>25</v>
      </c>
      <c r="F1224" t="s">
        <v>52</v>
      </c>
      <c r="G1224" t="s">
        <v>71</v>
      </c>
      <c r="H1224" t="s">
        <v>89</v>
      </c>
      <c r="I1224">
        <v>2020</v>
      </c>
      <c r="J1224">
        <v>1.075</v>
      </c>
      <c r="K1224" t="s">
        <v>52</v>
      </c>
      <c r="L1224">
        <v>94</v>
      </c>
    </row>
    <row r="1225" spans="1:12" x14ac:dyDescent="0.45">
      <c r="A1225" t="s">
        <v>90</v>
      </c>
      <c r="B1225" t="s">
        <v>2</v>
      </c>
      <c r="C1225" t="s">
        <v>84</v>
      </c>
      <c r="D1225" t="s">
        <v>52</v>
      </c>
      <c r="E1225" t="s">
        <v>25</v>
      </c>
      <c r="F1225" t="s">
        <v>52</v>
      </c>
      <c r="G1225" t="s">
        <v>71</v>
      </c>
      <c r="H1225" t="s">
        <v>89</v>
      </c>
      <c r="I1225">
        <v>2020</v>
      </c>
      <c r="J1225">
        <v>1.075</v>
      </c>
      <c r="K1225" t="s">
        <v>52</v>
      </c>
      <c r="L1225">
        <v>94</v>
      </c>
    </row>
    <row r="1226" spans="1:12" x14ac:dyDescent="0.45">
      <c r="A1226" t="s">
        <v>90</v>
      </c>
      <c r="B1226" t="s">
        <v>1</v>
      </c>
      <c r="C1226" t="s">
        <v>84</v>
      </c>
      <c r="D1226" t="s">
        <v>52</v>
      </c>
      <c r="E1226" t="s">
        <v>25</v>
      </c>
      <c r="F1226" t="s">
        <v>52</v>
      </c>
      <c r="G1226" t="s">
        <v>71</v>
      </c>
      <c r="H1226" t="s">
        <v>89</v>
      </c>
      <c r="I1226">
        <v>2020</v>
      </c>
      <c r="J1226">
        <v>1.075</v>
      </c>
      <c r="K1226" t="s">
        <v>52</v>
      </c>
      <c r="L1226">
        <v>94</v>
      </c>
    </row>
    <row r="1227" spans="1:12" x14ac:dyDescent="0.45">
      <c r="A1227" t="s">
        <v>90</v>
      </c>
      <c r="B1227" t="s">
        <v>3</v>
      </c>
      <c r="C1227" t="s">
        <v>84</v>
      </c>
      <c r="D1227" t="s">
        <v>53</v>
      </c>
      <c r="E1227" t="s">
        <v>25</v>
      </c>
      <c r="F1227" t="s">
        <v>53</v>
      </c>
      <c r="G1227" t="s">
        <v>71</v>
      </c>
      <c r="H1227" t="s">
        <v>89</v>
      </c>
      <c r="I1227">
        <v>2020</v>
      </c>
      <c r="J1227">
        <v>1.0499000000000001</v>
      </c>
      <c r="K1227" t="s">
        <v>53</v>
      </c>
      <c r="L1227">
        <v>55</v>
      </c>
    </row>
    <row r="1228" spans="1:12" x14ac:dyDescent="0.45">
      <c r="A1228" t="s">
        <v>90</v>
      </c>
      <c r="B1228" t="s">
        <v>4</v>
      </c>
      <c r="C1228" t="s">
        <v>84</v>
      </c>
      <c r="D1228" t="s">
        <v>53</v>
      </c>
      <c r="E1228" t="s">
        <v>25</v>
      </c>
      <c r="F1228" t="s">
        <v>53</v>
      </c>
      <c r="G1228" t="s">
        <v>71</v>
      </c>
      <c r="H1228" t="s">
        <v>89</v>
      </c>
      <c r="I1228">
        <v>2020</v>
      </c>
      <c r="J1228">
        <v>1.0499000000000001</v>
      </c>
      <c r="K1228" t="s">
        <v>53</v>
      </c>
      <c r="L1228">
        <v>55</v>
      </c>
    </row>
    <row r="1229" spans="1:12" x14ac:dyDescent="0.45">
      <c r="A1229" t="s">
        <v>90</v>
      </c>
      <c r="B1229" t="s">
        <v>0</v>
      </c>
      <c r="C1229" t="s">
        <v>84</v>
      </c>
      <c r="D1229" t="s">
        <v>53</v>
      </c>
      <c r="E1229" t="s">
        <v>25</v>
      </c>
      <c r="F1229" t="s">
        <v>53</v>
      </c>
      <c r="G1229" t="s">
        <v>71</v>
      </c>
      <c r="H1229" t="s">
        <v>89</v>
      </c>
      <c r="I1229">
        <v>2020</v>
      </c>
      <c r="J1229">
        <v>1.0499000000000001</v>
      </c>
      <c r="K1229" t="s">
        <v>53</v>
      </c>
      <c r="L1229">
        <v>55</v>
      </c>
    </row>
    <row r="1230" spans="1:12" x14ac:dyDescent="0.45">
      <c r="A1230" t="s">
        <v>90</v>
      </c>
      <c r="B1230" t="s">
        <v>6</v>
      </c>
      <c r="C1230" t="s">
        <v>84</v>
      </c>
      <c r="D1230" t="s">
        <v>53</v>
      </c>
      <c r="E1230" t="s">
        <v>25</v>
      </c>
      <c r="F1230" t="s">
        <v>53</v>
      </c>
      <c r="G1230" t="s">
        <v>71</v>
      </c>
      <c r="H1230" t="s">
        <v>89</v>
      </c>
      <c r="I1230">
        <v>2020</v>
      </c>
      <c r="J1230">
        <v>1.0499000000000001</v>
      </c>
      <c r="K1230" t="s">
        <v>53</v>
      </c>
      <c r="L1230">
        <v>55</v>
      </c>
    </row>
    <row r="1231" spans="1:12" x14ac:dyDescent="0.45">
      <c r="A1231" t="s">
        <v>90</v>
      </c>
      <c r="B1231" t="s">
        <v>5</v>
      </c>
      <c r="C1231" t="s">
        <v>84</v>
      </c>
      <c r="D1231" t="s">
        <v>53</v>
      </c>
      <c r="E1231" t="s">
        <v>25</v>
      </c>
      <c r="F1231" t="s">
        <v>53</v>
      </c>
      <c r="G1231" t="s">
        <v>71</v>
      </c>
      <c r="H1231" t="s">
        <v>89</v>
      </c>
      <c r="I1231">
        <v>2020</v>
      </c>
      <c r="J1231">
        <v>1.0499000000000001</v>
      </c>
      <c r="K1231" t="s">
        <v>53</v>
      </c>
      <c r="L1231">
        <v>55</v>
      </c>
    </row>
    <row r="1232" spans="1:12" x14ac:dyDescent="0.45">
      <c r="A1232" t="s">
        <v>90</v>
      </c>
      <c r="B1232" t="s">
        <v>2</v>
      </c>
      <c r="C1232" t="s">
        <v>84</v>
      </c>
      <c r="D1232" t="s">
        <v>53</v>
      </c>
      <c r="E1232" t="s">
        <v>25</v>
      </c>
      <c r="F1232" t="s">
        <v>53</v>
      </c>
      <c r="G1232" t="s">
        <v>71</v>
      </c>
      <c r="H1232" t="s">
        <v>89</v>
      </c>
      <c r="I1232">
        <v>2020</v>
      </c>
      <c r="J1232">
        <v>1.0499000000000001</v>
      </c>
      <c r="K1232" t="s">
        <v>53</v>
      </c>
      <c r="L1232">
        <v>55</v>
      </c>
    </row>
    <row r="1233" spans="1:12" x14ac:dyDescent="0.45">
      <c r="A1233" t="s">
        <v>90</v>
      </c>
      <c r="B1233" t="s">
        <v>1</v>
      </c>
      <c r="C1233" t="s">
        <v>84</v>
      </c>
      <c r="D1233" t="s">
        <v>53</v>
      </c>
      <c r="E1233" t="s">
        <v>25</v>
      </c>
      <c r="F1233" t="s">
        <v>53</v>
      </c>
      <c r="G1233" t="s">
        <v>71</v>
      </c>
      <c r="H1233" t="s">
        <v>89</v>
      </c>
      <c r="I1233">
        <v>2020</v>
      </c>
      <c r="J1233">
        <v>1.0499000000000001</v>
      </c>
      <c r="K1233" t="s">
        <v>53</v>
      </c>
      <c r="L1233">
        <v>55</v>
      </c>
    </row>
    <row r="1234" spans="1:12" x14ac:dyDescent="0.45">
      <c r="A1234" t="s">
        <v>90</v>
      </c>
      <c r="B1234" t="s">
        <v>3</v>
      </c>
      <c r="C1234" t="s">
        <v>84</v>
      </c>
      <c r="D1234" t="s">
        <v>54</v>
      </c>
      <c r="E1234" t="s">
        <v>25</v>
      </c>
      <c r="F1234" t="s">
        <v>54</v>
      </c>
      <c r="G1234" t="s">
        <v>71</v>
      </c>
      <c r="H1234" t="s">
        <v>89</v>
      </c>
      <c r="I1234">
        <v>2020</v>
      </c>
      <c r="J1234">
        <v>6.3899999999999998E-2</v>
      </c>
      <c r="K1234" t="s">
        <v>54</v>
      </c>
      <c r="L1234">
        <v>70</v>
      </c>
    </row>
    <row r="1235" spans="1:12" x14ac:dyDescent="0.45">
      <c r="A1235" t="s">
        <v>90</v>
      </c>
      <c r="B1235" t="s">
        <v>4</v>
      </c>
      <c r="C1235" t="s">
        <v>84</v>
      </c>
      <c r="D1235" t="s">
        <v>54</v>
      </c>
      <c r="E1235" t="s">
        <v>25</v>
      </c>
      <c r="F1235" t="s">
        <v>54</v>
      </c>
      <c r="G1235" t="s">
        <v>71</v>
      </c>
      <c r="H1235" t="s">
        <v>89</v>
      </c>
      <c r="I1235">
        <v>2020</v>
      </c>
      <c r="J1235">
        <v>6.3899999999999998E-2</v>
      </c>
      <c r="K1235" t="s">
        <v>54</v>
      </c>
      <c r="L1235">
        <v>70</v>
      </c>
    </row>
    <row r="1236" spans="1:12" x14ac:dyDescent="0.45">
      <c r="A1236" t="s">
        <v>90</v>
      </c>
      <c r="B1236" t="s">
        <v>0</v>
      </c>
      <c r="C1236" t="s">
        <v>84</v>
      </c>
      <c r="D1236" t="s">
        <v>54</v>
      </c>
      <c r="E1236" t="s">
        <v>25</v>
      </c>
      <c r="F1236" t="s">
        <v>54</v>
      </c>
      <c r="G1236" t="s">
        <v>71</v>
      </c>
      <c r="H1236" t="s">
        <v>89</v>
      </c>
      <c r="I1236">
        <v>2020</v>
      </c>
      <c r="J1236">
        <v>6.3899999999999998E-2</v>
      </c>
      <c r="K1236" t="s">
        <v>54</v>
      </c>
      <c r="L1236">
        <v>70</v>
      </c>
    </row>
    <row r="1237" spans="1:12" x14ac:dyDescent="0.45">
      <c r="A1237" t="s">
        <v>90</v>
      </c>
      <c r="B1237" t="s">
        <v>6</v>
      </c>
      <c r="C1237" t="s">
        <v>84</v>
      </c>
      <c r="D1237" t="s">
        <v>54</v>
      </c>
      <c r="E1237" t="s">
        <v>25</v>
      </c>
      <c r="F1237" t="s">
        <v>54</v>
      </c>
      <c r="G1237" t="s">
        <v>71</v>
      </c>
      <c r="H1237" t="s">
        <v>89</v>
      </c>
      <c r="I1237">
        <v>2020</v>
      </c>
      <c r="J1237">
        <v>6.3899999999999998E-2</v>
      </c>
      <c r="K1237" t="s">
        <v>54</v>
      </c>
      <c r="L1237">
        <v>70</v>
      </c>
    </row>
    <row r="1238" spans="1:12" x14ac:dyDescent="0.45">
      <c r="A1238" t="s">
        <v>90</v>
      </c>
      <c r="B1238" t="s">
        <v>5</v>
      </c>
      <c r="C1238" t="s">
        <v>84</v>
      </c>
      <c r="D1238" t="s">
        <v>54</v>
      </c>
      <c r="E1238" t="s">
        <v>25</v>
      </c>
      <c r="F1238" t="s">
        <v>54</v>
      </c>
      <c r="G1238" t="s">
        <v>71</v>
      </c>
      <c r="H1238" t="s">
        <v>89</v>
      </c>
      <c r="I1238">
        <v>2020</v>
      </c>
      <c r="J1238">
        <v>6.3899999999999998E-2</v>
      </c>
      <c r="K1238" t="s">
        <v>54</v>
      </c>
      <c r="L1238">
        <v>70</v>
      </c>
    </row>
    <row r="1239" spans="1:12" x14ac:dyDescent="0.45">
      <c r="A1239" t="s">
        <v>90</v>
      </c>
      <c r="B1239" t="s">
        <v>2</v>
      </c>
      <c r="C1239" t="s">
        <v>84</v>
      </c>
      <c r="D1239" t="s">
        <v>54</v>
      </c>
      <c r="E1239" t="s">
        <v>25</v>
      </c>
      <c r="F1239" t="s">
        <v>54</v>
      </c>
      <c r="G1239" t="s">
        <v>71</v>
      </c>
      <c r="H1239" t="s">
        <v>89</v>
      </c>
      <c r="I1239">
        <v>2020</v>
      </c>
      <c r="J1239">
        <v>6.3899999999999998E-2</v>
      </c>
      <c r="K1239" t="s">
        <v>54</v>
      </c>
      <c r="L1239">
        <v>70</v>
      </c>
    </row>
    <row r="1240" spans="1:12" x14ac:dyDescent="0.45">
      <c r="A1240" t="s">
        <v>90</v>
      </c>
      <c r="B1240" t="s">
        <v>1</v>
      </c>
      <c r="C1240" t="s">
        <v>84</v>
      </c>
      <c r="D1240" t="s">
        <v>54</v>
      </c>
      <c r="E1240" t="s">
        <v>25</v>
      </c>
      <c r="F1240" t="s">
        <v>54</v>
      </c>
      <c r="G1240" t="s">
        <v>71</v>
      </c>
      <c r="H1240" t="s">
        <v>89</v>
      </c>
      <c r="I1240">
        <v>2020</v>
      </c>
      <c r="J1240">
        <v>6.3899999999999998E-2</v>
      </c>
      <c r="K1240" t="s">
        <v>54</v>
      </c>
      <c r="L1240">
        <v>70</v>
      </c>
    </row>
    <row r="1241" spans="1:12" x14ac:dyDescent="0.45">
      <c r="A1241" t="s">
        <v>90</v>
      </c>
      <c r="B1241" t="s">
        <v>3</v>
      </c>
      <c r="C1241" t="s">
        <v>84</v>
      </c>
      <c r="D1241" t="s">
        <v>45</v>
      </c>
      <c r="E1241" t="s">
        <v>46</v>
      </c>
      <c r="F1241" t="s">
        <v>45</v>
      </c>
      <c r="G1241" t="s">
        <v>47</v>
      </c>
      <c r="H1241" t="s">
        <v>89</v>
      </c>
      <c r="I1241">
        <v>2020</v>
      </c>
      <c r="J1241">
        <v>0</v>
      </c>
      <c r="K1241" t="s">
        <v>45</v>
      </c>
    </row>
    <row r="1242" spans="1:12" x14ac:dyDescent="0.45">
      <c r="A1242" t="s">
        <v>90</v>
      </c>
      <c r="B1242" t="s">
        <v>4</v>
      </c>
      <c r="C1242" t="s">
        <v>84</v>
      </c>
      <c r="D1242" t="s">
        <v>45</v>
      </c>
      <c r="E1242" t="s">
        <v>46</v>
      </c>
      <c r="F1242" t="s">
        <v>45</v>
      </c>
      <c r="G1242" t="s">
        <v>47</v>
      </c>
      <c r="H1242" t="s">
        <v>89</v>
      </c>
      <c r="I1242">
        <v>2020</v>
      </c>
      <c r="J1242">
        <v>0</v>
      </c>
      <c r="K1242" t="s">
        <v>45</v>
      </c>
    </row>
    <row r="1243" spans="1:12" x14ac:dyDescent="0.45">
      <c r="A1243" t="s">
        <v>90</v>
      </c>
      <c r="B1243" t="s">
        <v>0</v>
      </c>
      <c r="C1243" t="s">
        <v>84</v>
      </c>
      <c r="D1243" t="s">
        <v>45</v>
      </c>
      <c r="E1243" t="s">
        <v>46</v>
      </c>
      <c r="F1243" t="s">
        <v>45</v>
      </c>
      <c r="G1243" t="s">
        <v>47</v>
      </c>
      <c r="H1243" t="s">
        <v>89</v>
      </c>
      <c r="I1243">
        <v>2020</v>
      </c>
      <c r="J1243">
        <v>0</v>
      </c>
      <c r="K1243" t="s">
        <v>45</v>
      </c>
    </row>
    <row r="1244" spans="1:12" x14ac:dyDescent="0.45">
      <c r="A1244" t="s">
        <v>90</v>
      </c>
      <c r="B1244" t="s">
        <v>6</v>
      </c>
      <c r="C1244" t="s">
        <v>84</v>
      </c>
      <c r="D1244" t="s">
        <v>45</v>
      </c>
      <c r="E1244" t="s">
        <v>46</v>
      </c>
      <c r="F1244" t="s">
        <v>45</v>
      </c>
      <c r="G1244" t="s">
        <v>47</v>
      </c>
      <c r="H1244" t="s">
        <v>89</v>
      </c>
      <c r="I1244">
        <v>2020</v>
      </c>
      <c r="J1244">
        <v>0</v>
      </c>
      <c r="K1244" t="s">
        <v>45</v>
      </c>
    </row>
    <row r="1245" spans="1:12" x14ac:dyDescent="0.45">
      <c r="A1245" t="s">
        <v>90</v>
      </c>
      <c r="B1245" t="s">
        <v>5</v>
      </c>
      <c r="C1245" t="s">
        <v>84</v>
      </c>
      <c r="D1245" t="s">
        <v>45</v>
      </c>
      <c r="E1245" t="s">
        <v>46</v>
      </c>
      <c r="F1245" t="s">
        <v>45</v>
      </c>
      <c r="G1245" t="s">
        <v>47</v>
      </c>
      <c r="H1245" t="s">
        <v>89</v>
      </c>
      <c r="I1245">
        <v>2020</v>
      </c>
      <c r="J1245">
        <v>0</v>
      </c>
      <c r="K1245" t="s">
        <v>45</v>
      </c>
    </row>
    <row r="1246" spans="1:12" x14ac:dyDescent="0.45">
      <c r="A1246" t="s">
        <v>90</v>
      </c>
      <c r="B1246" t="s">
        <v>2</v>
      </c>
      <c r="C1246" t="s">
        <v>84</v>
      </c>
      <c r="D1246" t="s">
        <v>45</v>
      </c>
      <c r="E1246" t="s">
        <v>46</v>
      </c>
      <c r="F1246" t="s">
        <v>45</v>
      </c>
      <c r="G1246" t="s">
        <v>47</v>
      </c>
      <c r="H1246" t="s">
        <v>89</v>
      </c>
      <c r="I1246">
        <v>2020</v>
      </c>
      <c r="J1246">
        <v>0</v>
      </c>
      <c r="K1246" t="s">
        <v>45</v>
      </c>
    </row>
    <row r="1247" spans="1:12" x14ac:dyDescent="0.45">
      <c r="A1247" t="s">
        <v>90</v>
      </c>
      <c r="B1247" t="s">
        <v>1</v>
      </c>
      <c r="C1247" t="s">
        <v>84</v>
      </c>
      <c r="D1247" t="s">
        <v>45</v>
      </c>
      <c r="E1247" t="s">
        <v>46</v>
      </c>
      <c r="F1247" t="s">
        <v>45</v>
      </c>
      <c r="G1247" t="s">
        <v>47</v>
      </c>
      <c r="H1247" t="s">
        <v>89</v>
      </c>
      <c r="I1247">
        <v>2020</v>
      </c>
      <c r="J1247">
        <v>0</v>
      </c>
      <c r="K1247" t="s">
        <v>45</v>
      </c>
    </row>
    <row r="1248" spans="1:12" x14ac:dyDescent="0.45">
      <c r="A1248" t="s">
        <v>90</v>
      </c>
      <c r="B1248" t="s">
        <v>3</v>
      </c>
      <c r="C1248" t="s">
        <v>84</v>
      </c>
      <c r="D1248" t="s">
        <v>52</v>
      </c>
      <c r="E1248" t="s">
        <v>25</v>
      </c>
      <c r="F1248" t="s">
        <v>52</v>
      </c>
      <c r="G1248" t="s">
        <v>71</v>
      </c>
      <c r="H1248" t="s">
        <v>89</v>
      </c>
      <c r="I1248">
        <v>2025</v>
      </c>
      <c r="J1248">
        <v>0.65700000000000003</v>
      </c>
      <c r="K1248" t="s">
        <v>52</v>
      </c>
      <c r="L1248">
        <v>94</v>
      </c>
    </row>
    <row r="1249" spans="1:12" x14ac:dyDescent="0.45">
      <c r="A1249" t="s">
        <v>90</v>
      </c>
      <c r="B1249" t="s">
        <v>4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H1249" t="s">
        <v>89</v>
      </c>
      <c r="I1249">
        <v>2025</v>
      </c>
      <c r="J1249">
        <v>0.72460000000000002</v>
      </c>
      <c r="K1249" t="s">
        <v>52</v>
      </c>
      <c r="L1249">
        <v>94</v>
      </c>
    </row>
    <row r="1250" spans="1:12" x14ac:dyDescent="0.45">
      <c r="A1250" t="s">
        <v>90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H1250" t="s">
        <v>89</v>
      </c>
      <c r="I1250">
        <v>2025</v>
      </c>
      <c r="J1250">
        <v>0.72460000000000002</v>
      </c>
      <c r="K1250" t="s">
        <v>52</v>
      </c>
      <c r="L1250">
        <v>94</v>
      </c>
    </row>
    <row r="1251" spans="1:12" x14ac:dyDescent="0.45">
      <c r="A1251" t="s">
        <v>90</v>
      </c>
      <c r="B1251" t="s">
        <v>6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H1251" t="s">
        <v>89</v>
      </c>
      <c r="I1251">
        <v>2025</v>
      </c>
      <c r="J1251">
        <v>0.72460000000000002</v>
      </c>
      <c r="K1251" t="s">
        <v>52</v>
      </c>
      <c r="L1251">
        <v>94</v>
      </c>
    </row>
    <row r="1252" spans="1:12" x14ac:dyDescent="0.45">
      <c r="A1252" t="s">
        <v>90</v>
      </c>
      <c r="B1252" t="s">
        <v>5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H1252" t="s">
        <v>89</v>
      </c>
      <c r="I1252">
        <v>2025</v>
      </c>
      <c r="J1252">
        <v>0.61009999999999998</v>
      </c>
      <c r="K1252" t="s">
        <v>52</v>
      </c>
      <c r="L1252">
        <v>94</v>
      </c>
    </row>
    <row r="1253" spans="1:12" x14ac:dyDescent="0.45">
      <c r="A1253" t="s">
        <v>90</v>
      </c>
      <c r="B1253" t="s">
        <v>2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H1253" t="s">
        <v>89</v>
      </c>
      <c r="I1253">
        <v>2025</v>
      </c>
      <c r="J1253">
        <v>0.67559999999999998</v>
      </c>
      <c r="K1253" t="s">
        <v>52</v>
      </c>
      <c r="L1253">
        <v>94</v>
      </c>
    </row>
    <row r="1254" spans="1:12" x14ac:dyDescent="0.45">
      <c r="A1254" t="s">
        <v>90</v>
      </c>
      <c r="B1254" t="s">
        <v>1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H1254" t="s">
        <v>89</v>
      </c>
      <c r="I1254">
        <v>2025</v>
      </c>
      <c r="J1254">
        <v>0.60880000000000001</v>
      </c>
      <c r="K1254" t="s">
        <v>52</v>
      </c>
      <c r="L1254">
        <v>94</v>
      </c>
    </row>
    <row r="1255" spans="1:12" x14ac:dyDescent="0.45">
      <c r="A1255" t="s">
        <v>90</v>
      </c>
      <c r="B1255" t="s">
        <v>3</v>
      </c>
      <c r="C1255" t="s">
        <v>84</v>
      </c>
      <c r="D1255" t="s">
        <v>53</v>
      </c>
      <c r="E1255" t="s">
        <v>25</v>
      </c>
      <c r="F1255" t="s">
        <v>53</v>
      </c>
      <c r="G1255" t="s">
        <v>71</v>
      </c>
      <c r="H1255" t="s">
        <v>89</v>
      </c>
      <c r="I1255">
        <v>2025</v>
      </c>
      <c r="J1255">
        <v>1.1377999999999999</v>
      </c>
      <c r="K1255" t="s">
        <v>53</v>
      </c>
      <c r="L1255">
        <v>55</v>
      </c>
    </row>
    <row r="1256" spans="1:12" x14ac:dyDescent="0.45">
      <c r="A1256" t="s">
        <v>90</v>
      </c>
      <c r="B1256" t="s">
        <v>4</v>
      </c>
      <c r="C1256" t="s">
        <v>84</v>
      </c>
      <c r="D1256" t="s">
        <v>53</v>
      </c>
      <c r="E1256" t="s">
        <v>25</v>
      </c>
      <c r="F1256" t="s">
        <v>53</v>
      </c>
      <c r="G1256" t="s">
        <v>71</v>
      </c>
      <c r="H1256" t="s">
        <v>89</v>
      </c>
      <c r="I1256">
        <v>2025</v>
      </c>
      <c r="J1256">
        <v>1.2057</v>
      </c>
      <c r="K1256" t="s">
        <v>53</v>
      </c>
      <c r="L1256">
        <v>55</v>
      </c>
    </row>
    <row r="1257" spans="1:12" x14ac:dyDescent="0.45">
      <c r="A1257" t="s">
        <v>90</v>
      </c>
      <c r="B1257" t="s">
        <v>0</v>
      </c>
      <c r="C1257" t="s">
        <v>84</v>
      </c>
      <c r="D1257" t="s">
        <v>53</v>
      </c>
      <c r="E1257" t="s">
        <v>25</v>
      </c>
      <c r="F1257" t="s">
        <v>53</v>
      </c>
      <c r="G1257" t="s">
        <v>71</v>
      </c>
      <c r="H1257" t="s">
        <v>89</v>
      </c>
      <c r="I1257">
        <v>2025</v>
      </c>
      <c r="J1257">
        <v>1.2057</v>
      </c>
      <c r="K1257" t="s">
        <v>53</v>
      </c>
      <c r="L1257">
        <v>55</v>
      </c>
    </row>
    <row r="1258" spans="1:12" x14ac:dyDescent="0.45">
      <c r="A1258" t="s">
        <v>90</v>
      </c>
      <c r="B1258" t="s">
        <v>6</v>
      </c>
      <c r="C1258" t="s">
        <v>84</v>
      </c>
      <c r="D1258" t="s">
        <v>53</v>
      </c>
      <c r="E1258" t="s">
        <v>25</v>
      </c>
      <c r="F1258" t="s">
        <v>53</v>
      </c>
      <c r="G1258" t="s">
        <v>71</v>
      </c>
      <c r="H1258" t="s">
        <v>89</v>
      </c>
      <c r="I1258">
        <v>2025</v>
      </c>
      <c r="J1258">
        <v>1.2057</v>
      </c>
      <c r="K1258" t="s">
        <v>53</v>
      </c>
      <c r="L1258">
        <v>55</v>
      </c>
    </row>
    <row r="1259" spans="1:12" x14ac:dyDescent="0.45">
      <c r="A1259" t="s">
        <v>90</v>
      </c>
      <c r="B1259" t="s">
        <v>5</v>
      </c>
      <c r="C1259" t="s">
        <v>84</v>
      </c>
      <c r="D1259" t="s">
        <v>53</v>
      </c>
      <c r="E1259" t="s">
        <v>25</v>
      </c>
      <c r="F1259" t="s">
        <v>53</v>
      </c>
      <c r="G1259" t="s">
        <v>71</v>
      </c>
      <c r="H1259" t="s">
        <v>89</v>
      </c>
      <c r="I1259">
        <v>2025</v>
      </c>
      <c r="J1259">
        <v>1.0607</v>
      </c>
      <c r="K1259" t="s">
        <v>53</v>
      </c>
      <c r="L1259">
        <v>55</v>
      </c>
    </row>
    <row r="1260" spans="1:12" x14ac:dyDescent="0.45">
      <c r="A1260" t="s">
        <v>90</v>
      </c>
      <c r="B1260" t="s">
        <v>2</v>
      </c>
      <c r="C1260" t="s">
        <v>84</v>
      </c>
      <c r="D1260" t="s">
        <v>53</v>
      </c>
      <c r="E1260" t="s">
        <v>25</v>
      </c>
      <c r="F1260" t="s">
        <v>53</v>
      </c>
      <c r="G1260" t="s">
        <v>71</v>
      </c>
      <c r="H1260" t="s">
        <v>89</v>
      </c>
      <c r="I1260">
        <v>2025</v>
      </c>
      <c r="J1260">
        <v>1.1669</v>
      </c>
      <c r="K1260" t="s">
        <v>53</v>
      </c>
      <c r="L1260">
        <v>55</v>
      </c>
    </row>
    <row r="1261" spans="1:12" x14ac:dyDescent="0.45">
      <c r="A1261" t="s">
        <v>90</v>
      </c>
      <c r="B1261" t="s">
        <v>1</v>
      </c>
      <c r="C1261" t="s">
        <v>84</v>
      </c>
      <c r="D1261" t="s">
        <v>53</v>
      </c>
      <c r="E1261" t="s">
        <v>25</v>
      </c>
      <c r="F1261" t="s">
        <v>53</v>
      </c>
      <c r="G1261" t="s">
        <v>71</v>
      </c>
      <c r="H1261" t="s">
        <v>89</v>
      </c>
      <c r="I1261">
        <v>2025</v>
      </c>
      <c r="J1261">
        <v>1.0876999999999999</v>
      </c>
      <c r="K1261" t="s">
        <v>53</v>
      </c>
      <c r="L1261">
        <v>55</v>
      </c>
    </row>
    <row r="1262" spans="1:12" x14ac:dyDescent="0.45">
      <c r="A1262" t="s">
        <v>90</v>
      </c>
      <c r="B1262" t="s">
        <v>3</v>
      </c>
      <c r="C1262" t="s">
        <v>84</v>
      </c>
      <c r="D1262" t="s">
        <v>54</v>
      </c>
      <c r="E1262" t="s">
        <v>25</v>
      </c>
      <c r="F1262" t="s">
        <v>54</v>
      </c>
      <c r="G1262" t="s">
        <v>71</v>
      </c>
      <c r="H1262" t="s">
        <v>89</v>
      </c>
      <c r="I1262">
        <v>2025</v>
      </c>
      <c r="J1262">
        <v>5.1400000000000001E-2</v>
      </c>
      <c r="K1262" t="s">
        <v>54</v>
      </c>
      <c r="L1262">
        <v>70</v>
      </c>
    </row>
    <row r="1263" spans="1:12" x14ac:dyDescent="0.45">
      <c r="A1263" t="s">
        <v>90</v>
      </c>
      <c r="B1263" t="s">
        <v>4</v>
      </c>
      <c r="C1263" t="s">
        <v>84</v>
      </c>
      <c r="D1263" t="s">
        <v>54</v>
      </c>
      <c r="E1263" t="s">
        <v>25</v>
      </c>
      <c r="F1263" t="s">
        <v>54</v>
      </c>
      <c r="G1263" t="s">
        <v>71</v>
      </c>
      <c r="H1263" t="s">
        <v>89</v>
      </c>
      <c r="I1263">
        <v>2025</v>
      </c>
      <c r="J1263">
        <v>5.1400000000000001E-2</v>
      </c>
      <c r="K1263" t="s">
        <v>54</v>
      </c>
      <c r="L1263">
        <v>70</v>
      </c>
    </row>
    <row r="1264" spans="1:12" x14ac:dyDescent="0.45">
      <c r="A1264" t="s">
        <v>90</v>
      </c>
      <c r="B1264" t="s">
        <v>0</v>
      </c>
      <c r="C1264" t="s">
        <v>84</v>
      </c>
      <c r="D1264" t="s">
        <v>54</v>
      </c>
      <c r="E1264" t="s">
        <v>25</v>
      </c>
      <c r="F1264" t="s">
        <v>54</v>
      </c>
      <c r="G1264" t="s">
        <v>71</v>
      </c>
      <c r="H1264" t="s">
        <v>89</v>
      </c>
      <c r="I1264">
        <v>2025</v>
      </c>
      <c r="J1264">
        <v>5.1400000000000001E-2</v>
      </c>
      <c r="K1264" t="s">
        <v>54</v>
      </c>
      <c r="L1264">
        <v>70</v>
      </c>
    </row>
    <row r="1265" spans="1:12" x14ac:dyDescent="0.45">
      <c r="A1265" t="s">
        <v>90</v>
      </c>
      <c r="B1265" t="s">
        <v>6</v>
      </c>
      <c r="C1265" t="s">
        <v>84</v>
      </c>
      <c r="D1265" t="s">
        <v>54</v>
      </c>
      <c r="E1265" t="s">
        <v>25</v>
      </c>
      <c r="F1265" t="s">
        <v>54</v>
      </c>
      <c r="G1265" t="s">
        <v>71</v>
      </c>
      <c r="H1265" t="s">
        <v>89</v>
      </c>
      <c r="I1265">
        <v>2025</v>
      </c>
      <c r="J1265">
        <v>5.1400000000000001E-2</v>
      </c>
      <c r="K1265" t="s">
        <v>54</v>
      </c>
      <c r="L1265">
        <v>70</v>
      </c>
    </row>
    <row r="1266" spans="1:12" x14ac:dyDescent="0.45">
      <c r="A1266" t="s">
        <v>90</v>
      </c>
      <c r="B1266" t="s">
        <v>5</v>
      </c>
      <c r="C1266" t="s">
        <v>84</v>
      </c>
      <c r="D1266" t="s">
        <v>54</v>
      </c>
      <c r="E1266" t="s">
        <v>25</v>
      </c>
      <c r="F1266" t="s">
        <v>54</v>
      </c>
      <c r="G1266" t="s">
        <v>71</v>
      </c>
      <c r="H1266" t="s">
        <v>89</v>
      </c>
      <c r="I1266">
        <v>2025</v>
      </c>
      <c r="J1266">
        <v>5.1400000000000001E-2</v>
      </c>
      <c r="K1266" t="s">
        <v>54</v>
      </c>
      <c r="L1266">
        <v>70</v>
      </c>
    </row>
    <row r="1267" spans="1:12" x14ac:dyDescent="0.45">
      <c r="A1267" t="s">
        <v>90</v>
      </c>
      <c r="B1267" t="s">
        <v>2</v>
      </c>
      <c r="C1267" t="s">
        <v>84</v>
      </c>
      <c r="D1267" t="s">
        <v>54</v>
      </c>
      <c r="E1267" t="s">
        <v>25</v>
      </c>
      <c r="F1267" t="s">
        <v>54</v>
      </c>
      <c r="G1267" t="s">
        <v>71</v>
      </c>
      <c r="H1267" t="s">
        <v>89</v>
      </c>
      <c r="I1267">
        <v>2025</v>
      </c>
      <c r="J1267">
        <v>5.1400000000000001E-2</v>
      </c>
      <c r="K1267" t="s">
        <v>54</v>
      </c>
      <c r="L1267">
        <v>70</v>
      </c>
    </row>
    <row r="1268" spans="1:12" x14ac:dyDescent="0.45">
      <c r="A1268" t="s">
        <v>90</v>
      </c>
      <c r="B1268" t="s">
        <v>1</v>
      </c>
      <c r="C1268" t="s">
        <v>84</v>
      </c>
      <c r="D1268" t="s">
        <v>54</v>
      </c>
      <c r="E1268" t="s">
        <v>25</v>
      </c>
      <c r="F1268" t="s">
        <v>54</v>
      </c>
      <c r="G1268" t="s">
        <v>71</v>
      </c>
      <c r="H1268" t="s">
        <v>89</v>
      </c>
      <c r="I1268">
        <v>2025</v>
      </c>
      <c r="J1268">
        <v>5.1400000000000001E-2</v>
      </c>
      <c r="K1268" t="s">
        <v>54</v>
      </c>
      <c r="L1268">
        <v>70</v>
      </c>
    </row>
    <row r="1269" spans="1:12" x14ac:dyDescent="0.45">
      <c r="A1269" t="s">
        <v>90</v>
      </c>
      <c r="B1269" t="s">
        <v>3</v>
      </c>
      <c r="C1269" t="s">
        <v>84</v>
      </c>
      <c r="D1269" t="s">
        <v>45</v>
      </c>
      <c r="E1269" t="s">
        <v>46</v>
      </c>
      <c r="F1269" t="s">
        <v>45</v>
      </c>
      <c r="G1269" t="s">
        <v>47</v>
      </c>
      <c r="H1269" t="s">
        <v>89</v>
      </c>
      <c r="I1269">
        <v>2025</v>
      </c>
      <c r="J1269">
        <v>0</v>
      </c>
      <c r="K1269" t="s">
        <v>45</v>
      </c>
    </row>
    <row r="1270" spans="1:12" x14ac:dyDescent="0.45">
      <c r="A1270" t="s">
        <v>90</v>
      </c>
      <c r="B1270" t="s">
        <v>4</v>
      </c>
      <c r="C1270" t="s">
        <v>84</v>
      </c>
      <c r="D1270" t="s">
        <v>45</v>
      </c>
      <c r="E1270" t="s">
        <v>46</v>
      </c>
      <c r="F1270" t="s">
        <v>45</v>
      </c>
      <c r="G1270" t="s">
        <v>47</v>
      </c>
      <c r="H1270" t="s">
        <v>89</v>
      </c>
      <c r="I1270">
        <v>2025</v>
      </c>
      <c r="J1270">
        <v>0</v>
      </c>
      <c r="K1270" t="s">
        <v>45</v>
      </c>
    </row>
    <row r="1271" spans="1:12" x14ac:dyDescent="0.45">
      <c r="A1271" t="s">
        <v>90</v>
      </c>
      <c r="B1271" t="s">
        <v>0</v>
      </c>
      <c r="C1271" t="s">
        <v>84</v>
      </c>
      <c r="D1271" t="s">
        <v>45</v>
      </c>
      <c r="E1271" t="s">
        <v>46</v>
      </c>
      <c r="F1271" t="s">
        <v>45</v>
      </c>
      <c r="G1271" t="s">
        <v>47</v>
      </c>
      <c r="H1271" t="s">
        <v>89</v>
      </c>
      <c r="I1271">
        <v>2025</v>
      </c>
      <c r="J1271">
        <v>0</v>
      </c>
      <c r="K1271" t="s">
        <v>45</v>
      </c>
    </row>
    <row r="1272" spans="1:12" x14ac:dyDescent="0.45">
      <c r="A1272" t="s">
        <v>90</v>
      </c>
      <c r="B1272" t="s">
        <v>6</v>
      </c>
      <c r="C1272" t="s">
        <v>84</v>
      </c>
      <c r="D1272" t="s">
        <v>45</v>
      </c>
      <c r="E1272" t="s">
        <v>46</v>
      </c>
      <c r="F1272" t="s">
        <v>45</v>
      </c>
      <c r="G1272" t="s">
        <v>47</v>
      </c>
      <c r="H1272" t="s">
        <v>89</v>
      </c>
      <c r="I1272">
        <v>2025</v>
      </c>
      <c r="J1272">
        <v>0</v>
      </c>
      <c r="K1272" t="s">
        <v>45</v>
      </c>
    </row>
    <row r="1273" spans="1:12" x14ac:dyDescent="0.45">
      <c r="A1273" t="s">
        <v>90</v>
      </c>
      <c r="B1273" t="s">
        <v>5</v>
      </c>
      <c r="C1273" t="s">
        <v>84</v>
      </c>
      <c r="D1273" t="s">
        <v>45</v>
      </c>
      <c r="E1273" t="s">
        <v>46</v>
      </c>
      <c r="F1273" t="s">
        <v>45</v>
      </c>
      <c r="G1273" t="s">
        <v>47</v>
      </c>
      <c r="H1273" t="s">
        <v>89</v>
      </c>
      <c r="I1273">
        <v>2025</v>
      </c>
      <c r="J1273">
        <v>0</v>
      </c>
      <c r="K1273" t="s">
        <v>45</v>
      </c>
    </row>
    <row r="1274" spans="1:12" x14ac:dyDescent="0.45">
      <c r="A1274" t="s">
        <v>90</v>
      </c>
      <c r="B1274" t="s">
        <v>2</v>
      </c>
      <c r="C1274" t="s">
        <v>84</v>
      </c>
      <c r="D1274" t="s">
        <v>45</v>
      </c>
      <c r="E1274" t="s">
        <v>46</v>
      </c>
      <c r="F1274" t="s">
        <v>45</v>
      </c>
      <c r="G1274" t="s">
        <v>47</v>
      </c>
      <c r="H1274" t="s">
        <v>89</v>
      </c>
      <c r="I1274">
        <v>2025</v>
      </c>
      <c r="J1274">
        <v>0</v>
      </c>
      <c r="K1274" t="s">
        <v>45</v>
      </c>
    </row>
    <row r="1275" spans="1:12" x14ac:dyDescent="0.45">
      <c r="A1275" t="s">
        <v>90</v>
      </c>
      <c r="B1275" t="s">
        <v>1</v>
      </c>
      <c r="C1275" t="s">
        <v>84</v>
      </c>
      <c r="D1275" t="s">
        <v>45</v>
      </c>
      <c r="E1275" t="s">
        <v>46</v>
      </c>
      <c r="F1275" t="s">
        <v>45</v>
      </c>
      <c r="G1275" t="s">
        <v>47</v>
      </c>
      <c r="H1275" t="s">
        <v>89</v>
      </c>
      <c r="I1275">
        <v>2025</v>
      </c>
      <c r="J1275">
        <v>0</v>
      </c>
      <c r="K1275" t="s">
        <v>45</v>
      </c>
    </row>
    <row r="1276" spans="1:12" x14ac:dyDescent="0.45">
      <c r="A1276" t="s">
        <v>90</v>
      </c>
      <c r="B1276" t="s">
        <v>3</v>
      </c>
      <c r="C1276" t="s">
        <v>84</v>
      </c>
      <c r="D1276" t="s">
        <v>52</v>
      </c>
      <c r="E1276" t="s">
        <v>25</v>
      </c>
      <c r="F1276" t="s">
        <v>52</v>
      </c>
      <c r="G1276" t="s">
        <v>71</v>
      </c>
      <c r="H1276" t="s">
        <v>89</v>
      </c>
      <c r="I1276">
        <v>2030</v>
      </c>
      <c r="J1276">
        <v>0.48730000000000001</v>
      </c>
      <c r="K1276" t="s">
        <v>52</v>
      </c>
      <c r="L1276">
        <v>94</v>
      </c>
    </row>
    <row r="1277" spans="1:12" x14ac:dyDescent="0.45">
      <c r="A1277" t="s">
        <v>90</v>
      </c>
      <c r="B1277" t="s">
        <v>4</v>
      </c>
      <c r="C1277" t="s">
        <v>84</v>
      </c>
      <c r="D1277" t="s">
        <v>52</v>
      </c>
      <c r="E1277" t="s">
        <v>25</v>
      </c>
      <c r="F1277" t="s">
        <v>52</v>
      </c>
      <c r="G1277" t="s">
        <v>71</v>
      </c>
      <c r="H1277" t="s">
        <v>89</v>
      </c>
      <c r="I1277">
        <v>2030</v>
      </c>
      <c r="J1277">
        <v>0.55979999999999996</v>
      </c>
      <c r="K1277" t="s">
        <v>52</v>
      </c>
      <c r="L1277">
        <v>94</v>
      </c>
    </row>
    <row r="1278" spans="1:12" x14ac:dyDescent="0.45">
      <c r="A1278" t="s">
        <v>90</v>
      </c>
      <c r="B1278" t="s">
        <v>0</v>
      </c>
      <c r="C1278" t="s">
        <v>84</v>
      </c>
      <c r="D1278" t="s">
        <v>52</v>
      </c>
      <c r="E1278" t="s">
        <v>25</v>
      </c>
      <c r="F1278" t="s">
        <v>52</v>
      </c>
      <c r="G1278" t="s">
        <v>71</v>
      </c>
      <c r="H1278" t="s">
        <v>89</v>
      </c>
      <c r="I1278">
        <v>2030</v>
      </c>
      <c r="J1278">
        <v>0.55979999999999996</v>
      </c>
      <c r="K1278" t="s">
        <v>52</v>
      </c>
      <c r="L1278">
        <v>94</v>
      </c>
    </row>
    <row r="1279" spans="1:12" x14ac:dyDescent="0.45">
      <c r="A1279" t="s">
        <v>90</v>
      </c>
      <c r="B1279" t="s">
        <v>6</v>
      </c>
      <c r="C1279" t="s">
        <v>84</v>
      </c>
      <c r="D1279" t="s">
        <v>52</v>
      </c>
      <c r="E1279" t="s">
        <v>25</v>
      </c>
      <c r="F1279" t="s">
        <v>52</v>
      </c>
      <c r="G1279" t="s">
        <v>71</v>
      </c>
      <c r="H1279" t="s">
        <v>89</v>
      </c>
      <c r="I1279">
        <v>2030</v>
      </c>
      <c r="J1279">
        <v>0.55979999999999996</v>
      </c>
      <c r="K1279" t="s">
        <v>52</v>
      </c>
      <c r="L1279">
        <v>94</v>
      </c>
    </row>
    <row r="1280" spans="1:12" x14ac:dyDescent="0.45">
      <c r="A1280" t="s">
        <v>90</v>
      </c>
      <c r="B1280" t="s">
        <v>5</v>
      </c>
      <c r="C1280" t="s">
        <v>84</v>
      </c>
      <c r="D1280" t="s">
        <v>52</v>
      </c>
      <c r="E1280" t="s">
        <v>25</v>
      </c>
      <c r="F1280" t="s">
        <v>52</v>
      </c>
      <c r="G1280" t="s">
        <v>71</v>
      </c>
      <c r="H1280" t="s">
        <v>89</v>
      </c>
      <c r="I1280">
        <v>2030</v>
      </c>
      <c r="J1280">
        <v>0.17180000000000001</v>
      </c>
      <c r="K1280" t="s">
        <v>52</v>
      </c>
      <c r="L1280">
        <v>94</v>
      </c>
    </row>
    <row r="1281" spans="1:12" x14ac:dyDescent="0.45">
      <c r="A1281" t="s">
        <v>90</v>
      </c>
      <c r="B1281" t="s">
        <v>2</v>
      </c>
      <c r="C1281" t="s">
        <v>84</v>
      </c>
      <c r="D1281" t="s">
        <v>52</v>
      </c>
      <c r="E1281" t="s">
        <v>25</v>
      </c>
      <c r="F1281" t="s">
        <v>52</v>
      </c>
      <c r="G1281" t="s">
        <v>71</v>
      </c>
      <c r="H1281" t="s">
        <v>89</v>
      </c>
      <c r="I1281">
        <v>2030</v>
      </c>
      <c r="J1281">
        <v>0.50080000000000002</v>
      </c>
      <c r="K1281" t="s">
        <v>52</v>
      </c>
      <c r="L1281">
        <v>94</v>
      </c>
    </row>
    <row r="1282" spans="1:12" x14ac:dyDescent="0.45">
      <c r="A1282" t="s">
        <v>90</v>
      </c>
      <c r="B1282" t="s">
        <v>1</v>
      </c>
      <c r="C1282" t="s">
        <v>84</v>
      </c>
      <c r="D1282" t="s">
        <v>52</v>
      </c>
      <c r="E1282" t="s">
        <v>25</v>
      </c>
      <c r="F1282" t="s">
        <v>52</v>
      </c>
      <c r="G1282" t="s">
        <v>71</v>
      </c>
      <c r="H1282" t="s">
        <v>89</v>
      </c>
      <c r="I1282">
        <v>2030</v>
      </c>
      <c r="J1282">
        <v>0.17069999999999999</v>
      </c>
      <c r="K1282" t="s">
        <v>52</v>
      </c>
      <c r="L1282">
        <v>94</v>
      </c>
    </row>
    <row r="1283" spans="1:12" x14ac:dyDescent="0.45">
      <c r="A1283" t="s">
        <v>90</v>
      </c>
      <c r="B1283" t="s">
        <v>3</v>
      </c>
      <c r="C1283" t="s">
        <v>84</v>
      </c>
      <c r="D1283" t="s">
        <v>53</v>
      </c>
      <c r="E1283" t="s">
        <v>25</v>
      </c>
      <c r="F1283" t="s">
        <v>53</v>
      </c>
      <c r="G1283" t="s">
        <v>71</v>
      </c>
      <c r="H1283" t="s">
        <v>89</v>
      </c>
      <c r="I1283">
        <v>2030</v>
      </c>
      <c r="J1283">
        <v>1.0654999999999999</v>
      </c>
      <c r="K1283" t="s">
        <v>53</v>
      </c>
      <c r="L1283">
        <v>55</v>
      </c>
    </row>
    <row r="1284" spans="1:12" x14ac:dyDescent="0.45">
      <c r="A1284" t="s">
        <v>90</v>
      </c>
      <c r="B1284" t="s">
        <v>4</v>
      </c>
      <c r="C1284" t="s">
        <v>84</v>
      </c>
      <c r="D1284" t="s">
        <v>53</v>
      </c>
      <c r="E1284" t="s">
        <v>25</v>
      </c>
      <c r="F1284" t="s">
        <v>53</v>
      </c>
      <c r="G1284" t="s">
        <v>71</v>
      </c>
      <c r="H1284" t="s">
        <v>89</v>
      </c>
      <c r="I1284">
        <v>2030</v>
      </c>
      <c r="J1284">
        <v>1.3305</v>
      </c>
      <c r="K1284" t="s">
        <v>53</v>
      </c>
      <c r="L1284">
        <v>55</v>
      </c>
    </row>
    <row r="1285" spans="1:12" x14ac:dyDescent="0.45">
      <c r="A1285" t="s">
        <v>90</v>
      </c>
      <c r="B1285" t="s">
        <v>0</v>
      </c>
      <c r="C1285" t="s">
        <v>84</v>
      </c>
      <c r="D1285" t="s">
        <v>53</v>
      </c>
      <c r="E1285" t="s">
        <v>25</v>
      </c>
      <c r="F1285" t="s">
        <v>53</v>
      </c>
      <c r="G1285" t="s">
        <v>71</v>
      </c>
      <c r="H1285" t="s">
        <v>89</v>
      </c>
      <c r="I1285">
        <v>2030</v>
      </c>
      <c r="J1285">
        <v>1.3305</v>
      </c>
      <c r="K1285" t="s">
        <v>53</v>
      </c>
      <c r="L1285">
        <v>55</v>
      </c>
    </row>
    <row r="1286" spans="1:12" x14ac:dyDescent="0.45">
      <c r="A1286" t="s">
        <v>90</v>
      </c>
      <c r="B1286" t="s">
        <v>6</v>
      </c>
      <c r="C1286" t="s">
        <v>84</v>
      </c>
      <c r="D1286" t="s">
        <v>53</v>
      </c>
      <c r="E1286" t="s">
        <v>25</v>
      </c>
      <c r="F1286" t="s">
        <v>53</v>
      </c>
      <c r="G1286" t="s">
        <v>71</v>
      </c>
      <c r="H1286" t="s">
        <v>89</v>
      </c>
      <c r="I1286">
        <v>2030</v>
      </c>
      <c r="J1286">
        <v>1.3305</v>
      </c>
      <c r="K1286" t="s">
        <v>53</v>
      </c>
      <c r="L1286">
        <v>55</v>
      </c>
    </row>
    <row r="1287" spans="1:12" x14ac:dyDescent="0.45">
      <c r="A1287" t="s">
        <v>90</v>
      </c>
      <c r="B1287" t="s">
        <v>5</v>
      </c>
      <c r="C1287" t="s">
        <v>84</v>
      </c>
      <c r="D1287" t="s">
        <v>53</v>
      </c>
      <c r="E1287" t="s">
        <v>25</v>
      </c>
      <c r="F1287" t="s">
        <v>53</v>
      </c>
      <c r="G1287" t="s">
        <v>71</v>
      </c>
      <c r="H1287" t="s">
        <v>89</v>
      </c>
      <c r="I1287">
        <v>2030</v>
      </c>
      <c r="J1287">
        <v>0.83220000000000005</v>
      </c>
      <c r="K1287" t="s">
        <v>53</v>
      </c>
      <c r="L1287">
        <v>55</v>
      </c>
    </row>
    <row r="1288" spans="1:12" x14ac:dyDescent="0.45">
      <c r="A1288" t="s">
        <v>90</v>
      </c>
      <c r="B1288" t="s">
        <v>2</v>
      </c>
      <c r="C1288" t="s">
        <v>84</v>
      </c>
      <c r="D1288" t="s">
        <v>53</v>
      </c>
      <c r="E1288" t="s">
        <v>25</v>
      </c>
      <c r="F1288" t="s">
        <v>53</v>
      </c>
      <c r="G1288" t="s">
        <v>71</v>
      </c>
      <c r="H1288" t="s">
        <v>89</v>
      </c>
      <c r="I1288">
        <v>2030</v>
      </c>
      <c r="J1288">
        <v>1.1564000000000001</v>
      </c>
      <c r="K1288" t="s">
        <v>53</v>
      </c>
      <c r="L1288">
        <v>55</v>
      </c>
    </row>
    <row r="1289" spans="1:12" x14ac:dyDescent="0.45">
      <c r="A1289" t="s">
        <v>90</v>
      </c>
      <c r="B1289" t="s">
        <v>1</v>
      </c>
      <c r="C1289" t="s">
        <v>84</v>
      </c>
      <c r="D1289" t="s">
        <v>53</v>
      </c>
      <c r="E1289" t="s">
        <v>25</v>
      </c>
      <c r="F1289" t="s">
        <v>53</v>
      </c>
      <c r="G1289" t="s">
        <v>71</v>
      </c>
      <c r="H1289" t="s">
        <v>89</v>
      </c>
      <c r="I1289">
        <v>2030</v>
      </c>
      <c r="J1289">
        <v>0.83760000000000001</v>
      </c>
      <c r="K1289" t="s">
        <v>53</v>
      </c>
      <c r="L1289">
        <v>55</v>
      </c>
    </row>
    <row r="1290" spans="1:12" x14ac:dyDescent="0.45">
      <c r="A1290" t="s">
        <v>90</v>
      </c>
      <c r="B1290" t="s">
        <v>3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H1290" t="s">
        <v>89</v>
      </c>
      <c r="I1290">
        <v>2030</v>
      </c>
      <c r="J1290">
        <v>1.41E-2</v>
      </c>
      <c r="K1290" t="s">
        <v>54</v>
      </c>
      <c r="L1290">
        <v>70</v>
      </c>
    </row>
    <row r="1291" spans="1:12" x14ac:dyDescent="0.45">
      <c r="A1291" t="s">
        <v>90</v>
      </c>
      <c r="B1291" t="s">
        <v>4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H1291" t="s">
        <v>89</v>
      </c>
      <c r="I1291">
        <v>2030</v>
      </c>
      <c r="J1291">
        <v>1.41E-2</v>
      </c>
      <c r="K1291" t="s">
        <v>54</v>
      </c>
      <c r="L1291">
        <v>70</v>
      </c>
    </row>
    <row r="1292" spans="1:12" x14ac:dyDescent="0.45">
      <c r="A1292" t="s">
        <v>90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H1292" t="s">
        <v>89</v>
      </c>
      <c r="I1292">
        <v>2030</v>
      </c>
      <c r="J1292">
        <v>1.41E-2</v>
      </c>
      <c r="K1292" t="s">
        <v>54</v>
      </c>
      <c r="L1292">
        <v>70</v>
      </c>
    </row>
    <row r="1293" spans="1:12" x14ac:dyDescent="0.45">
      <c r="A1293" t="s">
        <v>90</v>
      </c>
      <c r="B1293" t="s">
        <v>6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H1293" t="s">
        <v>89</v>
      </c>
      <c r="I1293">
        <v>2030</v>
      </c>
      <c r="J1293">
        <v>1.41E-2</v>
      </c>
      <c r="K1293" t="s">
        <v>54</v>
      </c>
      <c r="L1293">
        <v>70</v>
      </c>
    </row>
    <row r="1294" spans="1:12" x14ac:dyDescent="0.45">
      <c r="A1294" t="s">
        <v>90</v>
      </c>
      <c r="B1294" t="s">
        <v>5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H1294" t="s">
        <v>89</v>
      </c>
      <c r="I1294">
        <v>2030</v>
      </c>
      <c r="J1294">
        <v>1.41E-2</v>
      </c>
      <c r="K1294" t="s">
        <v>54</v>
      </c>
      <c r="L1294">
        <v>70</v>
      </c>
    </row>
    <row r="1295" spans="1:12" x14ac:dyDescent="0.45">
      <c r="A1295" t="s">
        <v>90</v>
      </c>
      <c r="B1295" t="s">
        <v>2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H1295" t="s">
        <v>89</v>
      </c>
      <c r="I1295">
        <v>2030</v>
      </c>
      <c r="J1295">
        <v>1.41E-2</v>
      </c>
      <c r="K1295" t="s">
        <v>54</v>
      </c>
      <c r="L1295">
        <v>70</v>
      </c>
    </row>
    <row r="1296" spans="1:12" x14ac:dyDescent="0.45">
      <c r="A1296" t="s">
        <v>90</v>
      </c>
      <c r="B1296" t="s">
        <v>1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H1296" t="s">
        <v>89</v>
      </c>
      <c r="I1296">
        <v>2030</v>
      </c>
      <c r="J1296">
        <v>1.41E-2</v>
      </c>
      <c r="K1296" t="s">
        <v>54</v>
      </c>
      <c r="L1296">
        <v>70</v>
      </c>
    </row>
    <row r="1297" spans="1:12" x14ac:dyDescent="0.45">
      <c r="A1297" t="s">
        <v>90</v>
      </c>
      <c r="B1297" t="s">
        <v>3</v>
      </c>
      <c r="C1297" t="s">
        <v>84</v>
      </c>
      <c r="D1297" t="s">
        <v>45</v>
      </c>
      <c r="E1297" t="s">
        <v>46</v>
      </c>
      <c r="F1297" t="s">
        <v>45</v>
      </c>
      <c r="G1297" t="s">
        <v>47</v>
      </c>
      <c r="H1297" t="s">
        <v>89</v>
      </c>
      <c r="I1297">
        <v>2030</v>
      </c>
      <c r="J1297">
        <v>16.29505</v>
      </c>
      <c r="K1297" t="s">
        <v>45</v>
      </c>
    </row>
    <row r="1298" spans="1:12" x14ac:dyDescent="0.45">
      <c r="A1298" t="s">
        <v>90</v>
      </c>
      <c r="B1298" t="s">
        <v>4</v>
      </c>
      <c r="C1298" t="s">
        <v>84</v>
      </c>
      <c r="D1298" t="s">
        <v>45</v>
      </c>
      <c r="E1298" t="s">
        <v>46</v>
      </c>
      <c r="F1298" t="s">
        <v>45</v>
      </c>
      <c r="G1298" t="s">
        <v>47</v>
      </c>
      <c r="H1298" t="s">
        <v>89</v>
      </c>
      <c r="I1298">
        <v>2030</v>
      </c>
      <c r="J1298">
        <v>2.5999999999999999E-3</v>
      </c>
      <c r="K1298" t="s">
        <v>45</v>
      </c>
    </row>
    <row r="1299" spans="1:12" x14ac:dyDescent="0.45">
      <c r="A1299" t="s">
        <v>90</v>
      </c>
      <c r="B1299" t="s">
        <v>0</v>
      </c>
      <c r="C1299" t="s">
        <v>84</v>
      </c>
      <c r="D1299" t="s">
        <v>45</v>
      </c>
      <c r="E1299" t="s">
        <v>46</v>
      </c>
      <c r="F1299" t="s">
        <v>45</v>
      </c>
      <c r="G1299" t="s">
        <v>47</v>
      </c>
      <c r="H1299" t="s">
        <v>89</v>
      </c>
      <c r="I1299">
        <v>2030</v>
      </c>
      <c r="J1299">
        <v>2.5999999999999999E-3</v>
      </c>
      <c r="K1299" t="s">
        <v>45</v>
      </c>
    </row>
    <row r="1300" spans="1:12" x14ac:dyDescent="0.45">
      <c r="A1300" t="s">
        <v>90</v>
      </c>
      <c r="B1300" t="s">
        <v>6</v>
      </c>
      <c r="C1300" t="s">
        <v>84</v>
      </c>
      <c r="D1300" t="s">
        <v>45</v>
      </c>
      <c r="E1300" t="s">
        <v>46</v>
      </c>
      <c r="F1300" t="s">
        <v>45</v>
      </c>
      <c r="G1300" t="s">
        <v>47</v>
      </c>
      <c r="H1300" t="s">
        <v>89</v>
      </c>
      <c r="I1300">
        <v>2030</v>
      </c>
      <c r="J1300">
        <v>2.5999999999999999E-3</v>
      </c>
      <c r="K1300" t="s">
        <v>45</v>
      </c>
    </row>
    <row r="1301" spans="1:12" x14ac:dyDescent="0.45">
      <c r="A1301" t="s">
        <v>90</v>
      </c>
      <c r="B1301" t="s">
        <v>5</v>
      </c>
      <c r="C1301" t="s">
        <v>84</v>
      </c>
      <c r="D1301" t="s">
        <v>45</v>
      </c>
      <c r="E1301" t="s">
        <v>46</v>
      </c>
      <c r="F1301" t="s">
        <v>45</v>
      </c>
      <c r="G1301" t="s">
        <v>47</v>
      </c>
      <c r="H1301" t="s">
        <v>89</v>
      </c>
      <c r="I1301">
        <v>2030</v>
      </c>
      <c r="J1301">
        <v>32.26135</v>
      </c>
      <c r="K1301" t="s">
        <v>45</v>
      </c>
    </row>
    <row r="1302" spans="1:12" x14ac:dyDescent="0.45">
      <c r="A1302" t="s">
        <v>90</v>
      </c>
      <c r="B1302" t="s">
        <v>2</v>
      </c>
      <c r="C1302" t="s">
        <v>84</v>
      </c>
      <c r="D1302" t="s">
        <v>45</v>
      </c>
      <c r="E1302" t="s">
        <v>46</v>
      </c>
      <c r="F1302" t="s">
        <v>45</v>
      </c>
      <c r="G1302" t="s">
        <v>47</v>
      </c>
      <c r="H1302" t="s">
        <v>89</v>
      </c>
      <c r="I1302">
        <v>2030</v>
      </c>
      <c r="J1302">
        <v>10.758649999999999</v>
      </c>
      <c r="K1302" t="s">
        <v>45</v>
      </c>
    </row>
    <row r="1303" spans="1:12" x14ac:dyDescent="0.45">
      <c r="A1303" t="s">
        <v>90</v>
      </c>
      <c r="B1303" t="s">
        <v>1</v>
      </c>
      <c r="C1303" t="s">
        <v>84</v>
      </c>
      <c r="D1303" t="s">
        <v>45</v>
      </c>
      <c r="E1303" t="s">
        <v>46</v>
      </c>
      <c r="F1303" t="s">
        <v>45</v>
      </c>
      <c r="G1303" t="s">
        <v>47</v>
      </c>
      <c r="H1303" t="s">
        <v>89</v>
      </c>
      <c r="I1303">
        <v>2030</v>
      </c>
      <c r="J1303">
        <v>55.276700000000005</v>
      </c>
      <c r="K1303" t="s">
        <v>45</v>
      </c>
    </row>
    <row r="1304" spans="1:12" x14ac:dyDescent="0.45">
      <c r="A1304" t="s">
        <v>90</v>
      </c>
      <c r="B1304" t="s">
        <v>3</v>
      </c>
      <c r="C1304" t="s">
        <v>84</v>
      </c>
      <c r="D1304" t="s">
        <v>52</v>
      </c>
      <c r="E1304" t="s">
        <v>25</v>
      </c>
      <c r="F1304" t="s">
        <v>52</v>
      </c>
      <c r="G1304" t="s">
        <v>71</v>
      </c>
      <c r="H1304" t="s">
        <v>89</v>
      </c>
      <c r="I1304">
        <v>2035</v>
      </c>
      <c r="J1304">
        <v>0.1575</v>
      </c>
      <c r="K1304" t="s">
        <v>52</v>
      </c>
      <c r="L1304">
        <v>94</v>
      </c>
    </row>
    <row r="1305" spans="1:12" x14ac:dyDescent="0.45">
      <c r="A1305" t="s">
        <v>90</v>
      </c>
      <c r="B1305" t="s">
        <v>4</v>
      </c>
      <c r="C1305" t="s">
        <v>84</v>
      </c>
      <c r="D1305" t="s">
        <v>52</v>
      </c>
      <c r="E1305" t="s">
        <v>25</v>
      </c>
      <c r="F1305" t="s">
        <v>52</v>
      </c>
      <c r="G1305" t="s">
        <v>71</v>
      </c>
      <c r="H1305" t="s">
        <v>89</v>
      </c>
      <c r="I1305">
        <v>2035</v>
      </c>
      <c r="J1305">
        <v>0.41849999999999998</v>
      </c>
      <c r="K1305" t="s">
        <v>52</v>
      </c>
      <c r="L1305">
        <v>94</v>
      </c>
    </row>
    <row r="1306" spans="1:12" x14ac:dyDescent="0.45">
      <c r="A1306" t="s">
        <v>90</v>
      </c>
      <c r="B1306" t="s">
        <v>0</v>
      </c>
      <c r="C1306" t="s">
        <v>84</v>
      </c>
      <c r="D1306" t="s">
        <v>52</v>
      </c>
      <c r="E1306" t="s">
        <v>25</v>
      </c>
      <c r="F1306" t="s">
        <v>52</v>
      </c>
      <c r="G1306" t="s">
        <v>71</v>
      </c>
      <c r="H1306" t="s">
        <v>89</v>
      </c>
      <c r="I1306">
        <v>2035</v>
      </c>
      <c r="J1306">
        <v>0.33600000000000002</v>
      </c>
      <c r="K1306" t="s">
        <v>52</v>
      </c>
      <c r="L1306">
        <v>94</v>
      </c>
    </row>
    <row r="1307" spans="1:12" x14ac:dyDescent="0.45">
      <c r="A1307" t="s">
        <v>90</v>
      </c>
      <c r="B1307" t="s">
        <v>6</v>
      </c>
      <c r="C1307" t="s">
        <v>84</v>
      </c>
      <c r="D1307" t="s">
        <v>52</v>
      </c>
      <c r="E1307" t="s">
        <v>25</v>
      </c>
      <c r="F1307" t="s">
        <v>52</v>
      </c>
      <c r="G1307" t="s">
        <v>71</v>
      </c>
      <c r="H1307" t="s">
        <v>89</v>
      </c>
      <c r="I1307">
        <v>2035</v>
      </c>
      <c r="J1307">
        <v>0.38790000000000002</v>
      </c>
      <c r="K1307" t="s">
        <v>52</v>
      </c>
      <c r="L1307">
        <v>94</v>
      </c>
    </row>
    <row r="1308" spans="1:12" x14ac:dyDescent="0.45">
      <c r="A1308" t="s">
        <v>90</v>
      </c>
      <c r="B1308" t="s">
        <v>5</v>
      </c>
      <c r="C1308" t="s">
        <v>84</v>
      </c>
      <c r="D1308" t="s">
        <v>52</v>
      </c>
      <c r="E1308" t="s">
        <v>25</v>
      </c>
      <c r="F1308" t="s">
        <v>52</v>
      </c>
      <c r="G1308" t="s">
        <v>71</v>
      </c>
      <c r="H1308" t="s">
        <v>89</v>
      </c>
      <c r="I1308">
        <v>2035</v>
      </c>
      <c r="J1308">
        <v>9.7999999999999997E-3</v>
      </c>
      <c r="K1308" t="s">
        <v>52</v>
      </c>
      <c r="L1308">
        <v>94</v>
      </c>
    </row>
    <row r="1309" spans="1:12" x14ac:dyDescent="0.45">
      <c r="A1309" t="s">
        <v>90</v>
      </c>
      <c r="B1309" t="s">
        <v>2</v>
      </c>
      <c r="C1309" t="s">
        <v>84</v>
      </c>
      <c r="D1309" t="s">
        <v>52</v>
      </c>
      <c r="E1309" t="s">
        <v>25</v>
      </c>
      <c r="F1309" t="s">
        <v>52</v>
      </c>
      <c r="G1309" t="s">
        <v>71</v>
      </c>
      <c r="H1309" t="s">
        <v>89</v>
      </c>
      <c r="I1309">
        <v>2035</v>
      </c>
      <c r="J1309">
        <v>0.16750000000000001</v>
      </c>
      <c r="K1309" t="s">
        <v>52</v>
      </c>
      <c r="L1309">
        <v>94</v>
      </c>
    </row>
    <row r="1310" spans="1:12" x14ac:dyDescent="0.45">
      <c r="A1310" t="s">
        <v>90</v>
      </c>
      <c r="B1310" t="s">
        <v>1</v>
      </c>
      <c r="C1310" t="s">
        <v>84</v>
      </c>
      <c r="D1310" t="s">
        <v>52</v>
      </c>
      <c r="E1310" t="s">
        <v>25</v>
      </c>
      <c r="F1310" t="s">
        <v>52</v>
      </c>
      <c r="G1310" t="s">
        <v>71</v>
      </c>
      <c r="H1310" t="s">
        <v>89</v>
      </c>
      <c r="I1310">
        <v>2035</v>
      </c>
      <c r="J1310">
        <v>9.7999999999999997E-3</v>
      </c>
      <c r="K1310" t="s">
        <v>52</v>
      </c>
      <c r="L1310">
        <v>94</v>
      </c>
    </row>
    <row r="1311" spans="1:12" x14ac:dyDescent="0.45">
      <c r="A1311" t="s">
        <v>90</v>
      </c>
      <c r="B1311" t="s">
        <v>3</v>
      </c>
      <c r="C1311" t="s">
        <v>84</v>
      </c>
      <c r="D1311" t="s">
        <v>53</v>
      </c>
      <c r="E1311" t="s">
        <v>25</v>
      </c>
      <c r="F1311" t="s">
        <v>53</v>
      </c>
      <c r="G1311" t="s">
        <v>71</v>
      </c>
      <c r="H1311" t="s">
        <v>89</v>
      </c>
      <c r="I1311">
        <v>2035</v>
      </c>
      <c r="J1311">
        <v>0.95989999999999998</v>
      </c>
      <c r="K1311" t="s">
        <v>53</v>
      </c>
      <c r="L1311">
        <v>55</v>
      </c>
    </row>
    <row r="1312" spans="1:12" x14ac:dyDescent="0.45">
      <c r="A1312" t="s">
        <v>90</v>
      </c>
      <c r="B1312" t="s">
        <v>4</v>
      </c>
      <c r="C1312" t="s">
        <v>84</v>
      </c>
      <c r="D1312" t="s">
        <v>53</v>
      </c>
      <c r="E1312" t="s">
        <v>25</v>
      </c>
      <c r="F1312" t="s">
        <v>53</v>
      </c>
      <c r="G1312" t="s">
        <v>71</v>
      </c>
      <c r="H1312" t="s">
        <v>89</v>
      </c>
      <c r="I1312">
        <v>2035</v>
      </c>
      <c r="J1312">
        <v>1.4560999999999999</v>
      </c>
      <c r="K1312" t="s">
        <v>53</v>
      </c>
      <c r="L1312">
        <v>55</v>
      </c>
    </row>
    <row r="1313" spans="1:12" x14ac:dyDescent="0.45">
      <c r="A1313" t="s">
        <v>90</v>
      </c>
      <c r="B1313" t="s">
        <v>0</v>
      </c>
      <c r="C1313" t="s">
        <v>84</v>
      </c>
      <c r="D1313" t="s">
        <v>53</v>
      </c>
      <c r="E1313" t="s">
        <v>25</v>
      </c>
      <c r="F1313" t="s">
        <v>53</v>
      </c>
      <c r="G1313" t="s">
        <v>71</v>
      </c>
      <c r="H1313" t="s">
        <v>89</v>
      </c>
      <c r="I1313">
        <v>2035</v>
      </c>
      <c r="J1313">
        <v>1.3364</v>
      </c>
      <c r="K1313" t="s">
        <v>53</v>
      </c>
      <c r="L1313">
        <v>55</v>
      </c>
    </row>
    <row r="1314" spans="1:12" x14ac:dyDescent="0.45">
      <c r="A1314" t="s">
        <v>90</v>
      </c>
      <c r="B1314" t="s">
        <v>6</v>
      </c>
      <c r="C1314" t="s">
        <v>84</v>
      </c>
      <c r="D1314" t="s">
        <v>53</v>
      </c>
      <c r="E1314" t="s">
        <v>25</v>
      </c>
      <c r="F1314" t="s">
        <v>53</v>
      </c>
      <c r="G1314" t="s">
        <v>71</v>
      </c>
      <c r="H1314" t="s">
        <v>89</v>
      </c>
      <c r="I1314">
        <v>2035</v>
      </c>
      <c r="J1314">
        <v>1.4196</v>
      </c>
      <c r="K1314" t="s">
        <v>53</v>
      </c>
      <c r="L1314">
        <v>55</v>
      </c>
    </row>
    <row r="1315" spans="1:12" x14ac:dyDescent="0.45">
      <c r="A1315" t="s">
        <v>90</v>
      </c>
      <c r="B1315" t="s">
        <v>5</v>
      </c>
      <c r="C1315" t="s">
        <v>84</v>
      </c>
      <c r="D1315" t="s">
        <v>53</v>
      </c>
      <c r="E1315" t="s">
        <v>25</v>
      </c>
      <c r="F1315" t="s">
        <v>53</v>
      </c>
      <c r="G1315" t="s">
        <v>71</v>
      </c>
      <c r="H1315" t="s">
        <v>89</v>
      </c>
      <c r="I1315">
        <v>2035</v>
      </c>
      <c r="J1315">
        <v>0.3624</v>
      </c>
      <c r="K1315" t="s">
        <v>53</v>
      </c>
      <c r="L1315">
        <v>55</v>
      </c>
    </row>
    <row r="1316" spans="1:12" x14ac:dyDescent="0.45">
      <c r="A1316" t="s">
        <v>90</v>
      </c>
      <c r="B1316" t="s">
        <v>2</v>
      </c>
      <c r="C1316" t="s">
        <v>84</v>
      </c>
      <c r="D1316" t="s">
        <v>53</v>
      </c>
      <c r="E1316" t="s">
        <v>25</v>
      </c>
      <c r="F1316" t="s">
        <v>53</v>
      </c>
      <c r="G1316" t="s">
        <v>71</v>
      </c>
      <c r="H1316" t="s">
        <v>89</v>
      </c>
      <c r="I1316">
        <v>2035</v>
      </c>
      <c r="J1316">
        <v>1.1032</v>
      </c>
      <c r="K1316" t="s">
        <v>53</v>
      </c>
      <c r="L1316">
        <v>55</v>
      </c>
    </row>
    <row r="1317" spans="1:12" x14ac:dyDescent="0.45">
      <c r="A1317" t="s">
        <v>90</v>
      </c>
      <c r="B1317" t="s">
        <v>1</v>
      </c>
      <c r="C1317" t="s">
        <v>84</v>
      </c>
      <c r="D1317" t="s">
        <v>53</v>
      </c>
      <c r="E1317" t="s">
        <v>25</v>
      </c>
      <c r="F1317" t="s">
        <v>53</v>
      </c>
      <c r="G1317" t="s">
        <v>71</v>
      </c>
      <c r="H1317" t="s">
        <v>89</v>
      </c>
      <c r="I1317">
        <v>2035</v>
      </c>
      <c r="J1317">
        <v>0.35210000000000002</v>
      </c>
      <c r="K1317" t="s">
        <v>53</v>
      </c>
      <c r="L1317">
        <v>55</v>
      </c>
    </row>
    <row r="1318" spans="1:12" x14ac:dyDescent="0.45">
      <c r="A1318" t="s">
        <v>90</v>
      </c>
      <c r="B1318" t="s">
        <v>3</v>
      </c>
      <c r="C1318" t="s">
        <v>84</v>
      </c>
      <c r="D1318" t="s">
        <v>54</v>
      </c>
      <c r="E1318" t="s">
        <v>25</v>
      </c>
      <c r="F1318" t="s">
        <v>54</v>
      </c>
      <c r="G1318" t="s">
        <v>71</v>
      </c>
      <c r="H1318" t="s">
        <v>89</v>
      </c>
      <c r="I1318">
        <v>2035</v>
      </c>
      <c r="J1318">
        <v>0</v>
      </c>
      <c r="K1318" t="s">
        <v>54</v>
      </c>
      <c r="L1318">
        <v>70</v>
      </c>
    </row>
    <row r="1319" spans="1:12" x14ac:dyDescent="0.45">
      <c r="A1319" t="s">
        <v>90</v>
      </c>
      <c r="B1319" t="s">
        <v>4</v>
      </c>
      <c r="C1319" t="s">
        <v>84</v>
      </c>
      <c r="D1319" t="s">
        <v>54</v>
      </c>
      <c r="E1319" t="s">
        <v>25</v>
      </c>
      <c r="F1319" t="s">
        <v>54</v>
      </c>
      <c r="G1319" t="s">
        <v>71</v>
      </c>
      <c r="H1319" t="s">
        <v>89</v>
      </c>
      <c r="I1319">
        <v>2035</v>
      </c>
      <c r="J1319">
        <v>0</v>
      </c>
      <c r="K1319" t="s">
        <v>54</v>
      </c>
      <c r="L1319">
        <v>70</v>
      </c>
    </row>
    <row r="1320" spans="1:12" x14ac:dyDescent="0.45">
      <c r="A1320" t="s">
        <v>90</v>
      </c>
      <c r="B1320" t="s">
        <v>0</v>
      </c>
      <c r="C1320" t="s">
        <v>84</v>
      </c>
      <c r="D1320" t="s">
        <v>54</v>
      </c>
      <c r="E1320" t="s">
        <v>25</v>
      </c>
      <c r="F1320" t="s">
        <v>54</v>
      </c>
      <c r="G1320" t="s">
        <v>71</v>
      </c>
      <c r="H1320" t="s">
        <v>89</v>
      </c>
      <c r="I1320">
        <v>2035</v>
      </c>
      <c r="J1320">
        <v>0</v>
      </c>
      <c r="K1320" t="s">
        <v>54</v>
      </c>
      <c r="L1320">
        <v>70</v>
      </c>
    </row>
    <row r="1321" spans="1:12" x14ac:dyDescent="0.45">
      <c r="A1321" t="s">
        <v>90</v>
      </c>
      <c r="B1321" t="s">
        <v>6</v>
      </c>
      <c r="C1321" t="s">
        <v>84</v>
      </c>
      <c r="D1321" t="s">
        <v>54</v>
      </c>
      <c r="E1321" t="s">
        <v>25</v>
      </c>
      <c r="F1321" t="s">
        <v>54</v>
      </c>
      <c r="G1321" t="s">
        <v>71</v>
      </c>
      <c r="H1321" t="s">
        <v>89</v>
      </c>
      <c r="I1321">
        <v>2035</v>
      </c>
      <c r="J1321">
        <v>0</v>
      </c>
      <c r="K1321" t="s">
        <v>54</v>
      </c>
      <c r="L1321">
        <v>70</v>
      </c>
    </row>
    <row r="1322" spans="1:12" x14ac:dyDescent="0.45">
      <c r="A1322" t="s">
        <v>90</v>
      </c>
      <c r="B1322" t="s">
        <v>5</v>
      </c>
      <c r="C1322" t="s">
        <v>84</v>
      </c>
      <c r="D1322" t="s">
        <v>54</v>
      </c>
      <c r="E1322" t="s">
        <v>25</v>
      </c>
      <c r="F1322" t="s">
        <v>54</v>
      </c>
      <c r="G1322" t="s">
        <v>71</v>
      </c>
      <c r="H1322" t="s">
        <v>89</v>
      </c>
      <c r="I1322">
        <v>2035</v>
      </c>
      <c r="J1322">
        <v>0</v>
      </c>
      <c r="K1322" t="s">
        <v>54</v>
      </c>
      <c r="L1322">
        <v>70</v>
      </c>
    </row>
    <row r="1323" spans="1:12" x14ac:dyDescent="0.45">
      <c r="A1323" t="s">
        <v>90</v>
      </c>
      <c r="B1323" t="s">
        <v>2</v>
      </c>
      <c r="C1323" t="s">
        <v>84</v>
      </c>
      <c r="D1323" t="s">
        <v>54</v>
      </c>
      <c r="E1323" t="s">
        <v>25</v>
      </c>
      <c r="F1323" t="s">
        <v>54</v>
      </c>
      <c r="G1323" t="s">
        <v>71</v>
      </c>
      <c r="H1323" t="s">
        <v>89</v>
      </c>
      <c r="I1323">
        <v>2035</v>
      </c>
      <c r="J1323">
        <v>0</v>
      </c>
      <c r="K1323" t="s">
        <v>54</v>
      </c>
      <c r="L1323">
        <v>70</v>
      </c>
    </row>
    <row r="1324" spans="1:12" x14ac:dyDescent="0.45">
      <c r="A1324" t="s">
        <v>90</v>
      </c>
      <c r="B1324" t="s">
        <v>1</v>
      </c>
      <c r="C1324" t="s">
        <v>84</v>
      </c>
      <c r="D1324" t="s">
        <v>54</v>
      </c>
      <c r="E1324" t="s">
        <v>25</v>
      </c>
      <c r="F1324" t="s">
        <v>54</v>
      </c>
      <c r="G1324" t="s">
        <v>71</v>
      </c>
      <c r="H1324" t="s">
        <v>89</v>
      </c>
      <c r="I1324">
        <v>2035</v>
      </c>
      <c r="J1324">
        <v>0</v>
      </c>
      <c r="K1324" t="s">
        <v>54</v>
      </c>
      <c r="L1324">
        <v>70</v>
      </c>
    </row>
    <row r="1325" spans="1:12" x14ac:dyDescent="0.45">
      <c r="A1325" t="s">
        <v>90</v>
      </c>
      <c r="B1325" t="s">
        <v>3</v>
      </c>
      <c r="C1325" t="s">
        <v>84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2035</v>
      </c>
      <c r="J1325">
        <v>52.284750000000003</v>
      </c>
      <c r="K1325" t="s">
        <v>45</v>
      </c>
    </row>
    <row r="1326" spans="1:12" x14ac:dyDescent="0.45">
      <c r="A1326" t="s">
        <v>90</v>
      </c>
      <c r="B1326" t="s">
        <v>4</v>
      </c>
      <c r="C1326" t="s">
        <v>84</v>
      </c>
      <c r="D1326" t="s">
        <v>45</v>
      </c>
      <c r="E1326" t="s">
        <v>46</v>
      </c>
      <c r="F1326" t="s">
        <v>45</v>
      </c>
      <c r="G1326" t="s">
        <v>47</v>
      </c>
      <c r="H1326" t="s">
        <v>89</v>
      </c>
      <c r="I1326">
        <v>2035</v>
      </c>
      <c r="J1326">
        <v>2.5999999999999999E-3</v>
      </c>
      <c r="K1326" t="s">
        <v>45</v>
      </c>
    </row>
    <row r="1327" spans="1:12" x14ac:dyDescent="0.45">
      <c r="A1327" t="s">
        <v>90</v>
      </c>
      <c r="B1327" t="s">
        <v>0</v>
      </c>
      <c r="C1327" t="s">
        <v>84</v>
      </c>
      <c r="D1327" t="s">
        <v>45</v>
      </c>
      <c r="E1327" t="s">
        <v>46</v>
      </c>
      <c r="F1327" t="s">
        <v>45</v>
      </c>
      <c r="G1327" t="s">
        <v>47</v>
      </c>
      <c r="H1327" t="s">
        <v>89</v>
      </c>
      <c r="I1327">
        <v>2035</v>
      </c>
      <c r="J1327">
        <v>2.4095</v>
      </c>
      <c r="K1327" t="s">
        <v>45</v>
      </c>
    </row>
    <row r="1328" spans="1:12" x14ac:dyDescent="0.45">
      <c r="A1328" t="s">
        <v>90</v>
      </c>
      <c r="B1328" t="s">
        <v>6</v>
      </c>
      <c r="C1328" t="s">
        <v>84</v>
      </c>
      <c r="D1328" t="s">
        <v>45</v>
      </c>
      <c r="E1328" t="s">
        <v>46</v>
      </c>
      <c r="F1328" t="s">
        <v>45</v>
      </c>
      <c r="G1328" t="s">
        <v>47</v>
      </c>
      <c r="H1328" t="s">
        <v>89</v>
      </c>
      <c r="I1328">
        <v>2035</v>
      </c>
      <c r="J1328">
        <v>1.8673</v>
      </c>
      <c r="K1328" t="s">
        <v>45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45</v>
      </c>
      <c r="E1329" t="s">
        <v>46</v>
      </c>
      <c r="F1329" t="s">
        <v>45</v>
      </c>
      <c r="G1329" t="s">
        <v>47</v>
      </c>
      <c r="H1329" t="s">
        <v>89</v>
      </c>
      <c r="I1329">
        <v>2035</v>
      </c>
      <c r="J1329">
        <v>64.04025</v>
      </c>
      <c r="K1329" t="s">
        <v>45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45</v>
      </c>
      <c r="E1330" t="s">
        <v>46</v>
      </c>
      <c r="F1330" t="s">
        <v>45</v>
      </c>
      <c r="G1330" t="s">
        <v>47</v>
      </c>
      <c r="H1330" t="s">
        <v>89</v>
      </c>
      <c r="I1330">
        <v>2035</v>
      </c>
      <c r="J1330">
        <v>42.812200000000004</v>
      </c>
      <c r="K1330" t="s">
        <v>45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45</v>
      </c>
      <c r="E1331" t="s">
        <v>46</v>
      </c>
      <c r="F1331" t="s">
        <v>45</v>
      </c>
      <c r="G1331" t="s">
        <v>47</v>
      </c>
      <c r="H1331" t="s">
        <v>89</v>
      </c>
      <c r="I1331">
        <v>2035</v>
      </c>
      <c r="J1331">
        <v>111.17275000000001</v>
      </c>
      <c r="K1331" t="s">
        <v>45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52</v>
      </c>
      <c r="E1332" t="s">
        <v>25</v>
      </c>
      <c r="F1332" t="s">
        <v>52</v>
      </c>
      <c r="G1332" t="s">
        <v>71</v>
      </c>
      <c r="H1332" t="s">
        <v>89</v>
      </c>
      <c r="I1332">
        <v>2040</v>
      </c>
      <c r="J1332">
        <v>2.6100000000000002E-2</v>
      </c>
      <c r="K1332" t="s">
        <v>52</v>
      </c>
      <c r="L1332">
        <v>94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52</v>
      </c>
      <c r="E1333" t="s">
        <v>25</v>
      </c>
      <c r="F1333" t="s">
        <v>52</v>
      </c>
      <c r="G1333" t="s">
        <v>71</v>
      </c>
      <c r="H1333" t="s">
        <v>89</v>
      </c>
      <c r="I1333">
        <v>2040</v>
      </c>
      <c r="J1333">
        <v>0.35160000000000002</v>
      </c>
      <c r="K1333" t="s">
        <v>52</v>
      </c>
      <c r="L1333">
        <v>94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52</v>
      </c>
      <c r="E1334" t="s">
        <v>25</v>
      </c>
      <c r="F1334" t="s">
        <v>52</v>
      </c>
      <c r="G1334" t="s">
        <v>71</v>
      </c>
      <c r="H1334" t="s">
        <v>89</v>
      </c>
      <c r="I1334">
        <v>2040</v>
      </c>
      <c r="J1334">
        <v>0.10979999999999999</v>
      </c>
      <c r="K1334" t="s">
        <v>52</v>
      </c>
      <c r="L1334">
        <v>94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52</v>
      </c>
      <c r="E1335" t="s">
        <v>25</v>
      </c>
      <c r="F1335" t="s">
        <v>52</v>
      </c>
      <c r="G1335" t="s">
        <v>71</v>
      </c>
      <c r="H1335" t="s">
        <v>89</v>
      </c>
      <c r="I1335">
        <v>2040</v>
      </c>
      <c r="J1335">
        <v>0.16209999999999999</v>
      </c>
      <c r="K1335" t="s">
        <v>52</v>
      </c>
      <c r="L1335">
        <v>94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52</v>
      </c>
      <c r="E1336" t="s">
        <v>25</v>
      </c>
      <c r="F1336" t="s">
        <v>52</v>
      </c>
      <c r="G1336" t="s">
        <v>71</v>
      </c>
      <c r="H1336" t="s">
        <v>89</v>
      </c>
      <c r="I1336">
        <v>2040</v>
      </c>
      <c r="J1336">
        <v>3.0000000000000001E-3</v>
      </c>
      <c r="K1336" t="s">
        <v>52</v>
      </c>
      <c r="L1336">
        <v>94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52</v>
      </c>
      <c r="E1337" t="s">
        <v>25</v>
      </c>
      <c r="F1337" t="s">
        <v>52</v>
      </c>
      <c r="G1337" t="s">
        <v>71</v>
      </c>
      <c r="H1337" t="s">
        <v>89</v>
      </c>
      <c r="I1337">
        <v>2040</v>
      </c>
      <c r="J1337">
        <v>2.93E-2</v>
      </c>
      <c r="K1337" t="s">
        <v>52</v>
      </c>
      <c r="L1337">
        <v>94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52</v>
      </c>
      <c r="E1338" t="s">
        <v>25</v>
      </c>
      <c r="F1338" t="s">
        <v>52</v>
      </c>
      <c r="G1338" t="s">
        <v>71</v>
      </c>
      <c r="H1338" t="s">
        <v>89</v>
      </c>
      <c r="I1338">
        <v>2040</v>
      </c>
      <c r="J1338">
        <v>3.0000000000000001E-3</v>
      </c>
      <c r="K1338" t="s">
        <v>52</v>
      </c>
      <c r="L1338">
        <v>94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53</v>
      </c>
      <c r="E1339" t="s">
        <v>25</v>
      </c>
      <c r="F1339" t="s">
        <v>53</v>
      </c>
      <c r="G1339" t="s">
        <v>71</v>
      </c>
      <c r="H1339" t="s">
        <v>89</v>
      </c>
      <c r="I1339">
        <v>2040</v>
      </c>
      <c r="J1339">
        <v>0.61240000000000006</v>
      </c>
      <c r="K1339" t="s">
        <v>53</v>
      </c>
      <c r="L1339">
        <v>55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53</v>
      </c>
      <c r="E1340" t="s">
        <v>25</v>
      </c>
      <c r="F1340" t="s">
        <v>53</v>
      </c>
      <c r="G1340" t="s">
        <v>71</v>
      </c>
      <c r="H1340" t="s">
        <v>89</v>
      </c>
      <c r="I1340">
        <v>2040</v>
      </c>
      <c r="J1340">
        <v>1.4295</v>
      </c>
      <c r="K1340" t="s">
        <v>53</v>
      </c>
      <c r="L1340">
        <v>55</v>
      </c>
    </row>
    <row r="1341" spans="1:12" x14ac:dyDescent="0.45">
      <c r="A1341" t="s">
        <v>90</v>
      </c>
      <c r="B1341" t="s">
        <v>0</v>
      </c>
      <c r="C1341" t="s">
        <v>84</v>
      </c>
      <c r="D1341" t="s">
        <v>53</v>
      </c>
      <c r="E1341" t="s">
        <v>25</v>
      </c>
      <c r="F1341" t="s">
        <v>53</v>
      </c>
      <c r="G1341" t="s">
        <v>71</v>
      </c>
      <c r="H1341" t="s">
        <v>89</v>
      </c>
      <c r="I1341">
        <v>2040</v>
      </c>
      <c r="J1341">
        <v>0.62480000000000002</v>
      </c>
      <c r="K1341" t="s">
        <v>53</v>
      </c>
      <c r="L1341">
        <v>55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53</v>
      </c>
      <c r="E1342" t="s">
        <v>25</v>
      </c>
      <c r="F1342" t="s">
        <v>53</v>
      </c>
      <c r="G1342" t="s">
        <v>71</v>
      </c>
      <c r="H1342" t="s">
        <v>89</v>
      </c>
      <c r="I1342">
        <v>2040</v>
      </c>
      <c r="J1342">
        <v>1.2788999999999999</v>
      </c>
      <c r="K1342" t="s">
        <v>53</v>
      </c>
      <c r="L1342">
        <v>55</v>
      </c>
    </row>
    <row r="1343" spans="1:12" x14ac:dyDescent="0.45">
      <c r="A1343" t="s">
        <v>90</v>
      </c>
      <c r="B1343" t="s">
        <v>5</v>
      </c>
      <c r="C1343" t="s">
        <v>84</v>
      </c>
      <c r="D1343" t="s">
        <v>53</v>
      </c>
      <c r="E1343" t="s">
        <v>25</v>
      </c>
      <c r="F1343" t="s">
        <v>53</v>
      </c>
      <c r="G1343" t="s">
        <v>71</v>
      </c>
      <c r="H1343" t="s">
        <v>89</v>
      </c>
      <c r="I1343">
        <v>2040</v>
      </c>
      <c r="J1343">
        <v>1.15E-2</v>
      </c>
      <c r="K1343" t="s">
        <v>53</v>
      </c>
      <c r="L1343">
        <v>55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53</v>
      </c>
      <c r="E1344" t="s">
        <v>25</v>
      </c>
      <c r="F1344" t="s">
        <v>53</v>
      </c>
      <c r="G1344" t="s">
        <v>71</v>
      </c>
      <c r="H1344" t="s">
        <v>89</v>
      </c>
      <c r="I1344">
        <v>2040</v>
      </c>
      <c r="J1344">
        <v>0.92689999999999995</v>
      </c>
      <c r="K1344" t="s">
        <v>53</v>
      </c>
      <c r="L1344">
        <v>55</v>
      </c>
    </row>
    <row r="1345" spans="1:12" x14ac:dyDescent="0.45">
      <c r="A1345" t="s">
        <v>90</v>
      </c>
      <c r="B1345" t="s">
        <v>1</v>
      </c>
      <c r="C1345" t="s">
        <v>84</v>
      </c>
      <c r="D1345" t="s">
        <v>53</v>
      </c>
      <c r="E1345" t="s">
        <v>25</v>
      </c>
      <c r="F1345" t="s">
        <v>53</v>
      </c>
      <c r="G1345" t="s">
        <v>71</v>
      </c>
      <c r="H1345" t="s">
        <v>89</v>
      </c>
      <c r="I1345">
        <v>2040</v>
      </c>
      <c r="J1345">
        <v>1.6999999999999999E-3</v>
      </c>
      <c r="K1345" t="s">
        <v>53</v>
      </c>
      <c r="L1345">
        <v>55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54</v>
      </c>
      <c r="E1346" t="s">
        <v>25</v>
      </c>
      <c r="F1346" t="s">
        <v>54</v>
      </c>
      <c r="G1346" t="s">
        <v>71</v>
      </c>
      <c r="H1346" t="s">
        <v>89</v>
      </c>
      <c r="I1346">
        <v>2040</v>
      </c>
      <c r="J1346">
        <v>0</v>
      </c>
      <c r="K1346" t="s">
        <v>54</v>
      </c>
      <c r="L1346">
        <v>70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54</v>
      </c>
      <c r="E1347" t="s">
        <v>25</v>
      </c>
      <c r="F1347" t="s">
        <v>54</v>
      </c>
      <c r="G1347" t="s">
        <v>71</v>
      </c>
      <c r="H1347" t="s">
        <v>89</v>
      </c>
      <c r="I1347">
        <v>2040</v>
      </c>
      <c r="J1347">
        <v>0</v>
      </c>
      <c r="K1347" t="s">
        <v>54</v>
      </c>
      <c r="L1347">
        <v>70</v>
      </c>
    </row>
    <row r="1348" spans="1:12" x14ac:dyDescent="0.45">
      <c r="A1348" t="s">
        <v>90</v>
      </c>
      <c r="B1348" t="s">
        <v>0</v>
      </c>
      <c r="C1348" t="s">
        <v>84</v>
      </c>
      <c r="D1348" t="s">
        <v>54</v>
      </c>
      <c r="E1348" t="s">
        <v>25</v>
      </c>
      <c r="F1348" t="s">
        <v>54</v>
      </c>
      <c r="G1348" t="s">
        <v>71</v>
      </c>
      <c r="H1348" t="s">
        <v>89</v>
      </c>
      <c r="I1348">
        <v>2040</v>
      </c>
      <c r="J1348">
        <v>0</v>
      </c>
      <c r="K1348" t="s">
        <v>54</v>
      </c>
      <c r="L1348">
        <v>70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54</v>
      </c>
      <c r="E1349" t="s">
        <v>25</v>
      </c>
      <c r="F1349" t="s">
        <v>54</v>
      </c>
      <c r="G1349" t="s">
        <v>71</v>
      </c>
      <c r="H1349" t="s">
        <v>89</v>
      </c>
      <c r="I1349">
        <v>2040</v>
      </c>
      <c r="J1349">
        <v>0</v>
      </c>
      <c r="K1349" t="s">
        <v>54</v>
      </c>
      <c r="L1349">
        <v>70</v>
      </c>
    </row>
    <row r="1350" spans="1:12" x14ac:dyDescent="0.45">
      <c r="A1350" t="s">
        <v>90</v>
      </c>
      <c r="B1350" t="s">
        <v>5</v>
      </c>
      <c r="C1350" t="s">
        <v>84</v>
      </c>
      <c r="D1350" t="s">
        <v>54</v>
      </c>
      <c r="E1350" t="s">
        <v>25</v>
      </c>
      <c r="F1350" t="s">
        <v>54</v>
      </c>
      <c r="G1350" t="s">
        <v>71</v>
      </c>
      <c r="H1350" t="s">
        <v>89</v>
      </c>
      <c r="I1350">
        <v>2040</v>
      </c>
      <c r="J1350">
        <v>0</v>
      </c>
      <c r="K1350" t="s">
        <v>54</v>
      </c>
      <c r="L1350">
        <v>70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54</v>
      </c>
      <c r="E1351" t="s">
        <v>25</v>
      </c>
      <c r="F1351" t="s">
        <v>54</v>
      </c>
      <c r="G1351" t="s">
        <v>71</v>
      </c>
      <c r="H1351" t="s">
        <v>89</v>
      </c>
      <c r="I1351">
        <v>2040</v>
      </c>
      <c r="J1351">
        <v>0</v>
      </c>
      <c r="K1351" t="s">
        <v>54</v>
      </c>
      <c r="L1351">
        <v>70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54</v>
      </c>
      <c r="E1352" t="s">
        <v>25</v>
      </c>
      <c r="F1352" t="s">
        <v>54</v>
      </c>
      <c r="G1352" t="s">
        <v>71</v>
      </c>
      <c r="H1352" t="s">
        <v>89</v>
      </c>
      <c r="I1352">
        <v>2040</v>
      </c>
      <c r="J1352">
        <v>0</v>
      </c>
      <c r="K1352" t="s">
        <v>54</v>
      </c>
      <c r="L1352">
        <v>70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45</v>
      </c>
      <c r="E1353" t="s">
        <v>46</v>
      </c>
      <c r="F1353" t="s">
        <v>45</v>
      </c>
      <c r="G1353" t="s">
        <v>47</v>
      </c>
      <c r="H1353" t="s">
        <v>89</v>
      </c>
      <c r="I1353">
        <v>2040</v>
      </c>
      <c r="J1353">
        <v>80.319050000000004</v>
      </c>
      <c r="K1353" t="s">
        <v>45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45</v>
      </c>
      <c r="E1354" t="s">
        <v>46</v>
      </c>
      <c r="F1354" t="s">
        <v>45</v>
      </c>
      <c r="G1354" t="s">
        <v>47</v>
      </c>
      <c r="H1354" t="s">
        <v>89</v>
      </c>
      <c r="I1354">
        <v>2040</v>
      </c>
      <c r="J1354">
        <v>2.5999999999999999E-3</v>
      </c>
      <c r="K1354" t="s">
        <v>45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45</v>
      </c>
      <c r="E1355" t="s">
        <v>46</v>
      </c>
      <c r="F1355" t="s">
        <v>45</v>
      </c>
      <c r="G1355" t="s">
        <v>47</v>
      </c>
      <c r="H1355" t="s">
        <v>89</v>
      </c>
      <c r="I1355">
        <v>2040</v>
      </c>
      <c r="J1355">
        <v>55.6601</v>
      </c>
      <c r="K1355" t="s">
        <v>45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45</v>
      </c>
      <c r="E1356" t="s">
        <v>46</v>
      </c>
      <c r="F1356" t="s">
        <v>45</v>
      </c>
      <c r="G1356" t="s">
        <v>47</v>
      </c>
      <c r="H1356" t="s">
        <v>89</v>
      </c>
      <c r="I1356">
        <v>2040</v>
      </c>
      <c r="J1356">
        <v>13.196850000000001</v>
      </c>
      <c r="K1356" t="s">
        <v>45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45</v>
      </c>
      <c r="E1357" t="s">
        <v>46</v>
      </c>
      <c r="F1357" t="s">
        <v>45</v>
      </c>
      <c r="G1357" t="s">
        <v>47</v>
      </c>
      <c r="H1357" t="s">
        <v>89</v>
      </c>
      <c r="I1357">
        <v>2040</v>
      </c>
      <c r="J1357">
        <v>82.369100000000003</v>
      </c>
      <c r="K1357" t="s">
        <v>45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45</v>
      </c>
      <c r="E1358" t="s">
        <v>46</v>
      </c>
      <c r="F1358" t="s">
        <v>45</v>
      </c>
      <c r="G1358" t="s">
        <v>47</v>
      </c>
      <c r="H1358" t="s">
        <v>89</v>
      </c>
      <c r="I1358">
        <v>2040</v>
      </c>
      <c r="J1358">
        <v>60.547650000000004</v>
      </c>
      <c r="K1358" t="s">
        <v>45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45</v>
      </c>
      <c r="E1359" t="s">
        <v>46</v>
      </c>
      <c r="F1359" t="s">
        <v>45</v>
      </c>
      <c r="G1359" t="s">
        <v>47</v>
      </c>
      <c r="H1359" t="s">
        <v>89</v>
      </c>
      <c r="I1359">
        <v>2040</v>
      </c>
      <c r="J1359">
        <v>130.12965</v>
      </c>
      <c r="K1359" t="s">
        <v>45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2045</v>
      </c>
      <c r="J1360">
        <v>1.7899999999999999E-2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2045</v>
      </c>
      <c r="J1361">
        <v>0.2797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2045</v>
      </c>
      <c r="J1362">
        <v>1.8800000000000001E-2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2045</v>
      </c>
      <c r="J1363">
        <v>4.0300000000000002E-2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2045</v>
      </c>
      <c r="J1364">
        <v>2.0000000000000001E-4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2045</v>
      </c>
      <c r="J1365">
        <v>2.5899999999999999E-2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2045</v>
      </c>
      <c r="J1366">
        <v>2.0000000000000001E-4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53</v>
      </c>
      <c r="E1367" t="s">
        <v>25</v>
      </c>
      <c r="F1367" t="s">
        <v>53</v>
      </c>
      <c r="G1367" t="s">
        <v>71</v>
      </c>
      <c r="H1367" t="s">
        <v>89</v>
      </c>
      <c r="I1367">
        <v>2045</v>
      </c>
      <c r="J1367">
        <v>0.25650000000000001</v>
      </c>
      <c r="K1367" t="s">
        <v>53</v>
      </c>
      <c r="L1367">
        <v>55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53</v>
      </c>
      <c r="E1368" t="s">
        <v>25</v>
      </c>
      <c r="F1368" t="s">
        <v>53</v>
      </c>
      <c r="G1368" t="s">
        <v>71</v>
      </c>
      <c r="H1368" t="s">
        <v>89</v>
      </c>
      <c r="I1368">
        <v>2045</v>
      </c>
      <c r="J1368">
        <v>1.3443000000000001</v>
      </c>
      <c r="K1368" t="s">
        <v>53</v>
      </c>
      <c r="L1368">
        <v>55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53</v>
      </c>
      <c r="E1369" t="s">
        <v>25</v>
      </c>
      <c r="F1369" t="s">
        <v>53</v>
      </c>
      <c r="G1369" t="s">
        <v>71</v>
      </c>
      <c r="H1369" t="s">
        <v>89</v>
      </c>
      <c r="I1369">
        <v>2045</v>
      </c>
      <c r="J1369">
        <v>6.8099999999999994E-2</v>
      </c>
      <c r="K1369" t="s">
        <v>53</v>
      </c>
      <c r="L1369">
        <v>55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53</v>
      </c>
      <c r="E1370" t="s">
        <v>25</v>
      </c>
      <c r="F1370" t="s">
        <v>53</v>
      </c>
      <c r="G1370" t="s">
        <v>71</v>
      </c>
      <c r="H1370" t="s">
        <v>89</v>
      </c>
      <c r="I1370">
        <v>2045</v>
      </c>
      <c r="J1370">
        <v>1.0866</v>
      </c>
      <c r="K1370" t="s">
        <v>53</v>
      </c>
      <c r="L1370">
        <v>55</v>
      </c>
    </row>
    <row r="1371" spans="1:12" x14ac:dyDescent="0.45">
      <c r="A1371" t="s">
        <v>90</v>
      </c>
      <c r="B1371" t="s">
        <v>5</v>
      </c>
      <c r="C1371" t="s">
        <v>84</v>
      </c>
      <c r="D1371" t="s">
        <v>53</v>
      </c>
      <c r="E1371" t="s">
        <v>25</v>
      </c>
      <c r="F1371" t="s">
        <v>53</v>
      </c>
      <c r="G1371" t="s">
        <v>71</v>
      </c>
      <c r="H1371" t="s">
        <v>89</v>
      </c>
      <c r="I1371">
        <v>2045</v>
      </c>
      <c r="J1371">
        <v>3.3E-3</v>
      </c>
      <c r="K1371" t="s">
        <v>53</v>
      </c>
      <c r="L1371">
        <v>55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53</v>
      </c>
      <c r="E1372" t="s">
        <v>25</v>
      </c>
      <c r="F1372" t="s">
        <v>53</v>
      </c>
      <c r="G1372" t="s">
        <v>71</v>
      </c>
      <c r="H1372" t="s">
        <v>89</v>
      </c>
      <c r="I1372">
        <v>2045</v>
      </c>
      <c r="J1372">
        <v>0.68230000000000002</v>
      </c>
      <c r="K1372" t="s">
        <v>53</v>
      </c>
      <c r="L1372">
        <v>55</v>
      </c>
    </row>
    <row r="1373" spans="1:12" x14ac:dyDescent="0.45">
      <c r="A1373" t="s">
        <v>90</v>
      </c>
      <c r="B1373" t="s">
        <v>1</v>
      </c>
      <c r="C1373" t="s">
        <v>84</v>
      </c>
      <c r="D1373" t="s">
        <v>53</v>
      </c>
      <c r="E1373" t="s">
        <v>25</v>
      </c>
      <c r="F1373" t="s">
        <v>53</v>
      </c>
      <c r="G1373" t="s">
        <v>71</v>
      </c>
      <c r="H1373" t="s">
        <v>89</v>
      </c>
      <c r="I1373">
        <v>2045</v>
      </c>
      <c r="J1373">
        <v>1.1000000000000001E-3</v>
      </c>
      <c r="K1373" t="s">
        <v>53</v>
      </c>
      <c r="L1373">
        <v>55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54</v>
      </c>
      <c r="E1374" t="s">
        <v>25</v>
      </c>
      <c r="F1374" t="s">
        <v>54</v>
      </c>
      <c r="G1374" t="s">
        <v>71</v>
      </c>
      <c r="H1374" t="s">
        <v>89</v>
      </c>
      <c r="I1374">
        <v>2045</v>
      </c>
      <c r="J1374">
        <v>0</v>
      </c>
      <c r="K1374" t="s">
        <v>54</v>
      </c>
      <c r="L1374">
        <v>70</v>
      </c>
    </row>
    <row r="1375" spans="1:12" x14ac:dyDescent="0.45">
      <c r="A1375" t="s">
        <v>90</v>
      </c>
      <c r="B1375" t="s">
        <v>4</v>
      </c>
      <c r="C1375" t="s">
        <v>84</v>
      </c>
      <c r="D1375" t="s">
        <v>54</v>
      </c>
      <c r="E1375" t="s">
        <v>25</v>
      </c>
      <c r="F1375" t="s">
        <v>54</v>
      </c>
      <c r="G1375" t="s">
        <v>71</v>
      </c>
      <c r="H1375" t="s">
        <v>89</v>
      </c>
      <c r="I1375">
        <v>2045</v>
      </c>
      <c r="J1375">
        <v>0</v>
      </c>
      <c r="K1375" t="s">
        <v>54</v>
      </c>
      <c r="L1375">
        <v>70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54</v>
      </c>
      <c r="E1376" t="s">
        <v>25</v>
      </c>
      <c r="F1376" t="s">
        <v>54</v>
      </c>
      <c r="G1376" t="s">
        <v>71</v>
      </c>
      <c r="H1376" t="s">
        <v>89</v>
      </c>
      <c r="I1376">
        <v>2045</v>
      </c>
      <c r="J1376">
        <v>0</v>
      </c>
      <c r="K1376" t="s">
        <v>54</v>
      </c>
      <c r="L1376">
        <v>70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54</v>
      </c>
      <c r="E1377" t="s">
        <v>25</v>
      </c>
      <c r="F1377" t="s">
        <v>54</v>
      </c>
      <c r="G1377" t="s">
        <v>71</v>
      </c>
      <c r="H1377" t="s">
        <v>89</v>
      </c>
      <c r="I1377">
        <v>2045</v>
      </c>
      <c r="J1377">
        <v>0</v>
      </c>
      <c r="K1377" t="s">
        <v>54</v>
      </c>
      <c r="L1377">
        <v>70</v>
      </c>
    </row>
    <row r="1378" spans="1:12" x14ac:dyDescent="0.45">
      <c r="A1378" t="s">
        <v>90</v>
      </c>
      <c r="B1378" t="s">
        <v>5</v>
      </c>
      <c r="C1378" t="s">
        <v>84</v>
      </c>
      <c r="D1378" t="s">
        <v>54</v>
      </c>
      <c r="E1378" t="s">
        <v>25</v>
      </c>
      <c r="F1378" t="s">
        <v>54</v>
      </c>
      <c r="G1378" t="s">
        <v>71</v>
      </c>
      <c r="H1378" t="s">
        <v>89</v>
      </c>
      <c r="I1378">
        <v>2045</v>
      </c>
      <c r="J1378">
        <v>0</v>
      </c>
      <c r="K1378" t="s">
        <v>54</v>
      </c>
      <c r="L1378">
        <v>70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54</v>
      </c>
      <c r="E1379" t="s">
        <v>25</v>
      </c>
      <c r="F1379" t="s">
        <v>54</v>
      </c>
      <c r="G1379" t="s">
        <v>71</v>
      </c>
      <c r="H1379" t="s">
        <v>89</v>
      </c>
      <c r="I1379">
        <v>2045</v>
      </c>
      <c r="J1379">
        <v>0</v>
      </c>
      <c r="K1379" t="s">
        <v>54</v>
      </c>
      <c r="L1379">
        <v>70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54</v>
      </c>
      <c r="E1380" t="s">
        <v>25</v>
      </c>
      <c r="F1380" t="s">
        <v>54</v>
      </c>
      <c r="G1380" t="s">
        <v>71</v>
      </c>
      <c r="H1380" t="s">
        <v>89</v>
      </c>
      <c r="I1380">
        <v>2045</v>
      </c>
      <c r="J1380">
        <v>0</v>
      </c>
      <c r="K1380" t="s">
        <v>54</v>
      </c>
      <c r="L1380">
        <v>70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45</v>
      </c>
      <c r="E1381" t="s">
        <v>46</v>
      </c>
      <c r="F1381" t="s">
        <v>45</v>
      </c>
      <c r="G1381" t="s">
        <v>47</v>
      </c>
      <c r="H1381" t="s">
        <v>89</v>
      </c>
      <c r="I1381">
        <v>2045</v>
      </c>
      <c r="J1381">
        <v>94.131699999999995</v>
      </c>
      <c r="K1381" t="s">
        <v>45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45</v>
      </c>
      <c r="E1382" t="s">
        <v>46</v>
      </c>
      <c r="F1382" t="s">
        <v>45</v>
      </c>
      <c r="G1382" t="s">
        <v>47</v>
      </c>
      <c r="H1382" t="s">
        <v>89</v>
      </c>
      <c r="I1382">
        <v>2045</v>
      </c>
      <c r="J1382">
        <v>2.5999999999999999E-3</v>
      </c>
      <c r="K1382" t="s">
        <v>45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45</v>
      </c>
      <c r="E1383" t="s">
        <v>46</v>
      </c>
      <c r="F1383" t="s">
        <v>45</v>
      </c>
      <c r="G1383" t="s">
        <v>47</v>
      </c>
      <c r="H1383" t="s">
        <v>89</v>
      </c>
      <c r="I1383">
        <v>2045</v>
      </c>
      <c r="J1383">
        <v>125.455</v>
      </c>
      <c r="K1383" t="s">
        <v>45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45</v>
      </c>
      <c r="E1384" t="s">
        <v>46</v>
      </c>
      <c r="F1384" t="s">
        <v>45</v>
      </c>
      <c r="G1384" t="s">
        <v>47</v>
      </c>
      <c r="H1384" t="s">
        <v>89</v>
      </c>
      <c r="I1384">
        <v>2045</v>
      </c>
      <c r="J1384">
        <v>38.288849999999996</v>
      </c>
      <c r="K1384" t="s">
        <v>45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45</v>
      </c>
      <c r="E1385" t="s">
        <v>46</v>
      </c>
      <c r="F1385" t="s">
        <v>45</v>
      </c>
      <c r="G1385" t="s">
        <v>47</v>
      </c>
      <c r="H1385" t="s">
        <v>89</v>
      </c>
      <c r="I1385">
        <v>2045</v>
      </c>
      <c r="J1385">
        <v>94.314250000000001</v>
      </c>
      <c r="K1385" t="s">
        <v>45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45</v>
      </c>
      <c r="E1386" t="s">
        <v>46</v>
      </c>
      <c r="F1386" t="s">
        <v>45</v>
      </c>
      <c r="G1386" t="s">
        <v>47</v>
      </c>
      <c r="H1386" t="s">
        <v>89</v>
      </c>
      <c r="I1386">
        <v>2045</v>
      </c>
      <c r="J1386">
        <v>66.476650000000006</v>
      </c>
      <c r="K1386" t="s">
        <v>45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45</v>
      </c>
      <c r="E1387" t="s">
        <v>46</v>
      </c>
      <c r="F1387" t="s">
        <v>45</v>
      </c>
      <c r="G1387" t="s">
        <v>47</v>
      </c>
      <c r="H1387" t="s">
        <v>89</v>
      </c>
      <c r="I1387">
        <v>2045</v>
      </c>
      <c r="J1387">
        <v>139.31220000000002</v>
      </c>
      <c r="K1387" t="s">
        <v>45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2050</v>
      </c>
      <c r="J1388">
        <v>1.0200000000000001E-2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2050</v>
      </c>
      <c r="J1389">
        <v>0.20680000000000001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2050</v>
      </c>
      <c r="J1390">
        <v>5.3E-3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2050</v>
      </c>
      <c r="J1391">
        <v>2.4400000000000002E-2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2050</v>
      </c>
      <c r="J1392">
        <v>2.0000000000000001E-4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2050</v>
      </c>
      <c r="J1393">
        <v>2.1600000000000001E-2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2050</v>
      </c>
      <c r="J1394">
        <v>1E-4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53</v>
      </c>
      <c r="E1395" t="s">
        <v>25</v>
      </c>
      <c r="F1395" t="s">
        <v>53</v>
      </c>
      <c r="G1395" t="s">
        <v>71</v>
      </c>
      <c r="H1395" t="s">
        <v>89</v>
      </c>
      <c r="I1395">
        <v>2050</v>
      </c>
      <c r="J1395">
        <v>5.2900000000000003E-2</v>
      </c>
      <c r="K1395" t="s">
        <v>53</v>
      </c>
      <c r="L1395">
        <v>55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53</v>
      </c>
      <c r="E1396" t="s">
        <v>25</v>
      </c>
      <c r="F1396" t="s">
        <v>53</v>
      </c>
      <c r="G1396" t="s">
        <v>71</v>
      </c>
      <c r="H1396" t="s">
        <v>89</v>
      </c>
      <c r="I1396">
        <v>2050</v>
      </c>
      <c r="J1396">
        <v>1.21</v>
      </c>
      <c r="K1396" t="s">
        <v>53</v>
      </c>
      <c r="L1396">
        <v>55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53</v>
      </c>
      <c r="E1397" t="s">
        <v>25</v>
      </c>
      <c r="F1397" t="s">
        <v>53</v>
      </c>
      <c r="G1397" t="s">
        <v>71</v>
      </c>
      <c r="H1397" t="s">
        <v>89</v>
      </c>
      <c r="I1397">
        <v>2050</v>
      </c>
      <c r="J1397">
        <v>1.37E-2</v>
      </c>
      <c r="K1397" t="s">
        <v>53</v>
      </c>
      <c r="L1397">
        <v>55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53</v>
      </c>
      <c r="E1398" t="s">
        <v>25</v>
      </c>
      <c r="F1398" t="s">
        <v>53</v>
      </c>
      <c r="G1398" t="s">
        <v>71</v>
      </c>
      <c r="H1398" t="s">
        <v>89</v>
      </c>
      <c r="I1398">
        <v>2050</v>
      </c>
      <c r="J1398">
        <v>0.58089999999999997</v>
      </c>
      <c r="K1398" t="s">
        <v>53</v>
      </c>
      <c r="L1398">
        <v>55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53</v>
      </c>
      <c r="E1399" t="s">
        <v>25</v>
      </c>
      <c r="F1399" t="s">
        <v>53</v>
      </c>
      <c r="G1399" t="s">
        <v>71</v>
      </c>
      <c r="H1399" t="s">
        <v>89</v>
      </c>
      <c r="I1399">
        <v>2050</v>
      </c>
      <c r="J1399">
        <v>2.3999999999999998E-3</v>
      </c>
      <c r="K1399" t="s">
        <v>53</v>
      </c>
      <c r="L1399">
        <v>55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53</v>
      </c>
      <c r="E1400" t="s">
        <v>25</v>
      </c>
      <c r="F1400" t="s">
        <v>53</v>
      </c>
      <c r="G1400" t="s">
        <v>71</v>
      </c>
      <c r="H1400" t="s">
        <v>89</v>
      </c>
      <c r="I1400">
        <v>2050</v>
      </c>
      <c r="J1400">
        <v>0.46910000000000002</v>
      </c>
      <c r="K1400" t="s">
        <v>53</v>
      </c>
      <c r="L1400">
        <v>55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53</v>
      </c>
      <c r="E1401" t="s">
        <v>25</v>
      </c>
      <c r="F1401" t="s">
        <v>53</v>
      </c>
      <c r="G1401" t="s">
        <v>71</v>
      </c>
      <c r="H1401" t="s">
        <v>89</v>
      </c>
      <c r="I1401">
        <v>2050</v>
      </c>
      <c r="J1401">
        <v>6.9999999999999999E-4</v>
      </c>
      <c r="K1401" t="s">
        <v>53</v>
      </c>
      <c r="L1401">
        <v>55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54</v>
      </c>
      <c r="E1402" t="s">
        <v>25</v>
      </c>
      <c r="F1402" t="s">
        <v>54</v>
      </c>
      <c r="G1402" t="s">
        <v>71</v>
      </c>
      <c r="H1402" t="s">
        <v>89</v>
      </c>
      <c r="I1402">
        <v>2050</v>
      </c>
      <c r="J1402">
        <v>0</v>
      </c>
      <c r="K1402" t="s">
        <v>54</v>
      </c>
      <c r="L1402">
        <v>70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54</v>
      </c>
      <c r="E1403" t="s">
        <v>25</v>
      </c>
      <c r="F1403" t="s">
        <v>54</v>
      </c>
      <c r="G1403" t="s">
        <v>71</v>
      </c>
      <c r="H1403" t="s">
        <v>89</v>
      </c>
      <c r="I1403">
        <v>2050</v>
      </c>
      <c r="J1403">
        <v>0</v>
      </c>
      <c r="K1403" t="s">
        <v>54</v>
      </c>
      <c r="L1403">
        <v>70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54</v>
      </c>
      <c r="E1404" t="s">
        <v>25</v>
      </c>
      <c r="F1404" t="s">
        <v>54</v>
      </c>
      <c r="G1404" t="s">
        <v>71</v>
      </c>
      <c r="H1404" t="s">
        <v>89</v>
      </c>
      <c r="I1404">
        <v>2050</v>
      </c>
      <c r="J1404">
        <v>0</v>
      </c>
      <c r="K1404" t="s">
        <v>54</v>
      </c>
      <c r="L1404">
        <v>70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54</v>
      </c>
      <c r="E1405" t="s">
        <v>25</v>
      </c>
      <c r="F1405" t="s">
        <v>54</v>
      </c>
      <c r="G1405" t="s">
        <v>71</v>
      </c>
      <c r="H1405" t="s">
        <v>89</v>
      </c>
      <c r="I1405">
        <v>2050</v>
      </c>
      <c r="J1405">
        <v>0</v>
      </c>
      <c r="K1405" t="s">
        <v>54</v>
      </c>
      <c r="L1405">
        <v>70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54</v>
      </c>
      <c r="E1406" t="s">
        <v>25</v>
      </c>
      <c r="F1406" t="s">
        <v>54</v>
      </c>
      <c r="G1406" t="s">
        <v>71</v>
      </c>
      <c r="H1406" t="s">
        <v>89</v>
      </c>
      <c r="I1406">
        <v>2050</v>
      </c>
      <c r="J1406">
        <v>0</v>
      </c>
      <c r="K1406" t="s">
        <v>54</v>
      </c>
      <c r="L1406">
        <v>70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54</v>
      </c>
      <c r="E1407" t="s">
        <v>25</v>
      </c>
      <c r="F1407" t="s">
        <v>54</v>
      </c>
      <c r="G1407" t="s">
        <v>71</v>
      </c>
      <c r="H1407" t="s">
        <v>89</v>
      </c>
      <c r="I1407">
        <v>2050</v>
      </c>
      <c r="J1407">
        <v>0</v>
      </c>
      <c r="K1407" t="s">
        <v>54</v>
      </c>
      <c r="L1407">
        <v>70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54</v>
      </c>
      <c r="E1408" t="s">
        <v>25</v>
      </c>
      <c r="F1408" t="s">
        <v>54</v>
      </c>
      <c r="G1408" t="s">
        <v>71</v>
      </c>
      <c r="H1408" t="s">
        <v>89</v>
      </c>
      <c r="I1408">
        <v>2050</v>
      </c>
      <c r="J1408">
        <v>0</v>
      </c>
      <c r="K1408" t="s">
        <v>54</v>
      </c>
      <c r="L1408">
        <v>70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H1409" t="s">
        <v>89</v>
      </c>
      <c r="I1409">
        <v>2050</v>
      </c>
      <c r="J1409">
        <v>103.7071</v>
      </c>
      <c r="K1409" t="s">
        <v>45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H1410" t="s">
        <v>89</v>
      </c>
      <c r="I1410">
        <v>2050</v>
      </c>
      <c r="J1410">
        <v>2.5999999999999999E-3</v>
      </c>
      <c r="K1410" t="s">
        <v>45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H1411" t="s">
        <v>89</v>
      </c>
      <c r="I1411">
        <v>2050</v>
      </c>
      <c r="J1411">
        <v>157.90545</v>
      </c>
      <c r="K1411" t="s">
        <v>45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H1412" t="s">
        <v>89</v>
      </c>
      <c r="I1412">
        <v>2050</v>
      </c>
      <c r="J1412">
        <v>60.796250000000001</v>
      </c>
      <c r="K1412" t="s">
        <v>45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H1413" t="s">
        <v>89</v>
      </c>
      <c r="I1413">
        <v>2050</v>
      </c>
      <c r="J1413">
        <v>96.602599999999995</v>
      </c>
      <c r="K1413" t="s">
        <v>45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H1414" t="s">
        <v>89</v>
      </c>
      <c r="I1414">
        <v>2050</v>
      </c>
      <c r="J1414">
        <v>71.74145</v>
      </c>
      <c r="K1414" t="s">
        <v>45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H1415" t="s">
        <v>89</v>
      </c>
      <c r="I1415">
        <v>2050</v>
      </c>
      <c r="J1415">
        <v>139.64205000000001</v>
      </c>
      <c r="K1415" t="s">
        <v>45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2055</v>
      </c>
      <c r="J1416">
        <v>3.8999999999999998E-3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2055</v>
      </c>
      <c r="J1417">
        <v>0.13780000000000001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2055</v>
      </c>
      <c r="J1418">
        <v>2.0000000000000001E-4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2055</v>
      </c>
      <c r="J1419">
        <v>1.1049999999999999E-2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2055</v>
      </c>
      <c r="J1420">
        <v>1E-4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2055</v>
      </c>
      <c r="J1421">
        <v>1.5699999999999999E-2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2055</v>
      </c>
      <c r="J1422">
        <v>1E-4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53</v>
      </c>
      <c r="E1423" t="s">
        <v>25</v>
      </c>
      <c r="F1423" t="s">
        <v>53</v>
      </c>
      <c r="G1423" t="s">
        <v>71</v>
      </c>
      <c r="H1423" t="s">
        <v>89</v>
      </c>
      <c r="I1423">
        <v>2055</v>
      </c>
      <c r="J1423">
        <v>2.9899999999999999E-2</v>
      </c>
      <c r="K1423" t="s">
        <v>53</v>
      </c>
      <c r="L1423">
        <v>55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53</v>
      </c>
      <c r="E1424" t="s">
        <v>25</v>
      </c>
      <c r="F1424" t="s">
        <v>53</v>
      </c>
      <c r="G1424" t="s">
        <v>71</v>
      </c>
      <c r="H1424" t="s">
        <v>89</v>
      </c>
      <c r="I1424">
        <v>2055</v>
      </c>
      <c r="J1424">
        <v>1.0270000000000001</v>
      </c>
      <c r="K1424" t="s">
        <v>53</v>
      </c>
      <c r="L1424">
        <v>55</v>
      </c>
    </row>
    <row r="1425" spans="1:12" x14ac:dyDescent="0.45">
      <c r="A1425" t="s">
        <v>90</v>
      </c>
      <c r="B1425" t="s">
        <v>0</v>
      </c>
      <c r="C1425" t="s">
        <v>84</v>
      </c>
      <c r="D1425" t="s">
        <v>53</v>
      </c>
      <c r="E1425" t="s">
        <v>25</v>
      </c>
      <c r="F1425" t="s">
        <v>53</v>
      </c>
      <c r="G1425" t="s">
        <v>71</v>
      </c>
      <c r="H1425" t="s">
        <v>89</v>
      </c>
      <c r="I1425">
        <v>2055</v>
      </c>
      <c r="J1425">
        <v>8.0000000000000002E-3</v>
      </c>
      <c r="K1425" t="s">
        <v>53</v>
      </c>
      <c r="L1425">
        <v>55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53</v>
      </c>
      <c r="E1426" t="s">
        <v>25</v>
      </c>
      <c r="F1426" t="s">
        <v>53</v>
      </c>
      <c r="G1426" t="s">
        <v>71</v>
      </c>
      <c r="H1426" t="s">
        <v>89</v>
      </c>
      <c r="I1426">
        <v>2055</v>
      </c>
      <c r="J1426">
        <v>0.29330000000000001</v>
      </c>
      <c r="K1426" t="s">
        <v>53</v>
      </c>
      <c r="L1426">
        <v>55</v>
      </c>
    </row>
    <row r="1427" spans="1:12" x14ac:dyDescent="0.45">
      <c r="A1427" t="s">
        <v>90</v>
      </c>
      <c r="B1427" t="s">
        <v>5</v>
      </c>
      <c r="C1427" t="s">
        <v>84</v>
      </c>
      <c r="D1427" t="s">
        <v>53</v>
      </c>
      <c r="E1427" t="s">
        <v>25</v>
      </c>
      <c r="F1427" t="s">
        <v>53</v>
      </c>
      <c r="G1427" t="s">
        <v>71</v>
      </c>
      <c r="H1427" t="s">
        <v>89</v>
      </c>
      <c r="I1427">
        <v>2055</v>
      </c>
      <c r="J1427">
        <v>1.5499999999999999E-3</v>
      </c>
      <c r="K1427" t="s">
        <v>53</v>
      </c>
      <c r="L1427">
        <v>55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53</v>
      </c>
      <c r="E1428" t="s">
        <v>25</v>
      </c>
      <c r="F1428" t="s">
        <v>53</v>
      </c>
      <c r="G1428" t="s">
        <v>71</v>
      </c>
      <c r="H1428" t="s">
        <v>89</v>
      </c>
      <c r="I1428">
        <v>2055</v>
      </c>
      <c r="J1428">
        <v>0.21679999999999999</v>
      </c>
      <c r="K1428" t="s">
        <v>53</v>
      </c>
      <c r="L1428">
        <v>55</v>
      </c>
    </row>
    <row r="1429" spans="1:12" x14ac:dyDescent="0.45">
      <c r="A1429" t="s">
        <v>90</v>
      </c>
      <c r="B1429" t="s">
        <v>1</v>
      </c>
      <c r="C1429" t="s">
        <v>84</v>
      </c>
      <c r="D1429" t="s">
        <v>53</v>
      </c>
      <c r="E1429" t="s">
        <v>25</v>
      </c>
      <c r="F1429" t="s">
        <v>53</v>
      </c>
      <c r="G1429" t="s">
        <v>71</v>
      </c>
      <c r="H1429" t="s">
        <v>89</v>
      </c>
      <c r="I1429">
        <v>2055</v>
      </c>
      <c r="J1429">
        <v>6.9999999999999999E-4</v>
      </c>
      <c r="K1429" t="s">
        <v>53</v>
      </c>
      <c r="L1429">
        <v>55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54</v>
      </c>
      <c r="E1430" t="s">
        <v>25</v>
      </c>
      <c r="F1430" t="s">
        <v>54</v>
      </c>
      <c r="G1430" t="s">
        <v>71</v>
      </c>
      <c r="H1430" t="s">
        <v>89</v>
      </c>
      <c r="I1430">
        <v>2055</v>
      </c>
      <c r="J1430">
        <v>0</v>
      </c>
      <c r="K1430" t="s">
        <v>54</v>
      </c>
      <c r="L1430">
        <v>70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54</v>
      </c>
      <c r="E1431" t="s">
        <v>25</v>
      </c>
      <c r="F1431" t="s">
        <v>54</v>
      </c>
      <c r="G1431" t="s">
        <v>71</v>
      </c>
      <c r="H1431" t="s">
        <v>89</v>
      </c>
      <c r="I1431">
        <v>2055</v>
      </c>
      <c r="J1431">
        <v>0</v>
      </c>
      <c r="K1431" t="s">
        <v>54</v>
      </c>
      <c r="L1431">
        <v>70</v>
      </c>
    </row>
    <row r="1432" spans="1:12" x14ac:dyDescent="0.45">
      <c r="A1432" t="s">
        <v>90</v>
      </c>
      <c r="B1432" t="s">
        <v>0</v>
      </c>
      <c r="C1432" t="s">
        <v>84</v>
      </c>
      <c r="D1432" t="s">
        <v>54</v>
      </c>
      <c r="E1432" t="s">
        <v>25</v>
      </c>
      <c r="F1432" t="s">
        <v>54</v>
      </c>
      <c r="G1432" t="s">
        <v>71</v>
      </c>
      <c r="H1432" t="s">
        <v>89</v>
      </c>
      <c r="I1432">
        <v>2055</v>
      </c>
      <c r="J1432">
        <v>0</v>
      </c>
      <c r="K1432" t="s">
        <v>54</v>
      </c>
      <c r="L1432">
        <v>70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54</v>
      </c>
      <c r="E1433" t="s">
        <v>25</v>
      </c>
      <c r="F1433" t="s">
        <v>54</v>
      </c>
      <c r="G1433" t="s">
        <v>71</v>
      </c>
      <c r="H1433" t="s">
        <v>89</v>
      </c>
      <c r="I1433">
        <v>2055</v>
      </c>
      <c r="J1433">
        <v>0</v>
      </c>
      <c r="K1433" t="s">
        <v>54</v>
      </c>
      <c r="L1433">
        <v>70</v>
      </c>
    </row>
    <row r="1434" spans="1:12" x14ac:dyDescent="0.45">
      <c r="A1434" t="s">
        <v>90</v>
      </c>
      <c r="B1434" t="s">
        <v>5</v>
      </c>
      <c r="C1434" t="s">
        <v>84</v>
      </c>
      <c r="D1434" t="s">
        <v>54</v>
      </c>
      <c r="E1434" t="s">
        <v>25</v>
      </c>
      <c r="F1434" t="s">
        <v>54</v>
      </c>
      <c r="G1434" t="s">
        <v>71</v>
      </c>
      <c r="H1434" t="s">
        <v>89</v>
      </c>
      <c r="I1434">
        <v>2055</v>
      </c>
      <c r="J1434">
        <v>0</v>
      </c>
      <c r="K1434" t="s">
        <v>54</v>
      </c>
      <c r="L1434">
        <v>70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54</v>
      </c>
      <c r="E1435" t="s">
        <v>25</v>
      </c>
      <c r="F1435" t="s">
        <v>54</v>
      </c>
      <c r="G1435" t="s">
        <v>71</v>
      </c>
      <c r="H1435" t="s">
        <v>89</v>
      </c>
      <c r="I1435">
        <v>2055</v>
      </c>
      <c r="J1435">
        <v>0</v>
      </c>
      <c r="K1435" t="s">
        <v>54</v>
      </c>
      <c r="L1435">
        <v>70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54</v>
      </c>
      <c r="E1436" t="s">
        <v>25</v>
      </c>
      <c r="F1436" t="s">
        <v>54</v>
      </c>
      <c r="G1436" t="s">
        <v>71</v>
      </c>
      <c r="H1436" t="s">
        <v>89</v>
      </c>
      <c r="I1436">
        <v>2055</v>
      </c>
      <c r="J1436">
        <v>0</v>
      </c>
      <c r="K1436" t="s">
        <v>54</v>
      </c>
      <c r="L1436">
        <v>70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45</v>
      </c>
      <c r="E1437" t="s">
        <v>46</v>
      </c>
      <c r="F1437" t="s">
        <v>45</v>
      </c>
      <c r="G1437" t="s">
        <v>47</v>
      </c>
      <c r="H1437" t="s">
        <v>89</v>
      </c>
      <c r="I1437">
        <v>2055</v>
      </c>
      <c r="J1437">
        <v>111.37645000000001</v>
      </c>
      <c r="K1437" t="s">
        <v>45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45</v>
      </c>
      <c r="E1438" t="s">
        <v>46</v>
      </c>
      <c r="F1438" t="s">
        <v>45</v>
      </c>
      <c r="G1438" t="s">
        <v>47</v>
      </c>
      <c r="H1438" t="s">
        <v>89</v>
      </c>
      <c r="I1438">
        <v>2055</v>
      </c>
      <c r="J1438">
        <v>2.5999999999999999E-3</v>
      </c>
      <c r="K1438" t="s">
        <v>45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45</v>
      </c>
      <c r="E1439" t="s">
        <v>46</v>
      </c>
      <c r="F1439" t="s">
        <v>45</v>
      </c>
      <c r="G1439" t="s">
        <v>47</v>
      </c>
      <c r="H1439" t="s">
        <v>89</v>
      </c>
      <c r="I1439">
        <v>2055</v>
      </c>
      <c r="J1439">
        <v>171.83350000000002</v>
      </c>
      <c r="K1439" t="s">
        <v>45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45</v>
      </c>
      <c r="E1440" t="s">
        <v>46</v>
      </c>
      <c r="F1440" t="s">
        <v>45</v>
      </c>
      <c r="G1440" t="s">
        <v>47</v>
      </c>
      <c r="H1440" t="s">
        <v>89</v>
      </c>
      <c r="I1440">
        <v>2055</v>
      </c>
      <c r="J1440">
        <v>76.643900000000002</v>
      </c>
      <c r="K1440" t="s">
        <v>45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45</v>
      </c>
      <c r="E1441" t="s">
        <v>46</v>
      </c>
      <c r="F1441" t="s">
        <v>45</v>
      </c>
      <c r="G1441" t="s">
        <v>47</v>
      </c>
      <c r="H1441" t="s">
        <v>89</v>
      </c>
      <c r="I1441">
        <v>2055</v>
      </c>
      <c r="J1441">
        <v>102.05719999999999</v>
      </c>
      <c r="K1441" t="s">
        <v>45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45</v>
      </c>
      <c r="E1442" t="s">
        <v>46</v>
      </c>
      <c r="F1442" t="s">
        <v>45</v>
      </c>
      <c r="G1442" t="s">
        <v>47</v>
      </c>
      <c r="H1442" t="s">
        <v>89</v>
      </c>
      <c r="I1442">
        <v>2055</v>
      </c>
      <c r="J1442">
        <v>80.83189999999999</v>
      </c>
      <c r="K1442" t="s">
        <v>45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45</v>
      </c>
      <c r="E1443" t="s">
        <v>46</v>
      </c>
      <c r="F1443" t="s">
        <v>45</v>
      </c>
      <c r="G1443" t="s">
        <v>47</v>
      </c>
      <c r="H1443" t="s">
        <v>89</v>
      </c>
      <c r="I1443">
        <v>2055</v>
      </c>
      <c r="J1443">
        <v>143.27969999999999</v>
      </c>
      <c r="K1443" t="s">
        <v>45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2060</v>
      </c>
      <c r="J1444">
        <v>2.0000000000000001E-4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2060</v>
      </c>
      <c r="J1445">
        <v>6.6699999999999995E-2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2060</v>
      </c>
      <c r="J1446">
        <v>1E-4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2060</v>
      </c>
      <c r="J1447">
        <v>4.1000000000000003E-3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2060</v>
      </c>
      <c r="J1448">
        <v>1E-4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2060</v>
      </c>
      <c r="J1449">
        <v>6.7000000000000002E-3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2060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53</v>
      </c>
      <c r="E1451" t="s">
        <v>25</v>
      </c>
      <c r="F1451" t="s">
        <v>53</v>
      </c>
      <c r="G1451" t="s">
        <v>71</v>
      </c>
      <c r="H1451" t="s">
        <v>89</v>
      </c>
      <c r="I1451">
        <v>2060</v>
      </c>
      <c r="J1451">
        <v>2.315E-2</v>
      </c>
      <c r="K1451" t="s">
        <v>53</v>
      </c>
      <c r="L1451">
        <v>55</v>
      </c>
    </row>
    <row r="1452" spans="1:12" x14ac:dyDescent="0.45">
      <c r="A1452" t="s">
        <v>90</v>
      </c>
      <c r="B1452" t="s">
        <v>4</v>
      </c>
      <c r="C1452" t="s">
        <v>84</v>
      </c>
      <c r="D1452" t="s">
        <v>53</v>
      </c>
      <c r="E1452" t="s">
        <v>25</v>
      </c>
      <c r="F1452" t="s">
        <v>53</v>
      </c>
      <c r="G1452" t="s">
        <v>71</v>
      </c>
      <c r="H1452" t="s">
        <v>89</v>
      </c>
      <c r="I1452">
        <v>2060</v>
      </c>
      <c r="J1452">
        <v>0.78970000000000007</v>
      </c>
      <c r="K1452" t="s">
        <v>53</v>
      </c>
      <c r="L1452">
        <v>55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53</v>
      </c>
      <c r="E1453" t="s">
        <v>25</v>
      </c>
      <c r="F1453" t="s">
        <v>53</v>
      </c>
      <c r="G1453" t="s">
        <v>71</v>
      </c>
      <c r="H1453" t="s">
        <v>89</v>
      </c>
      <c r="I1453">
        <v>2060</v>
      </c>
      <c r="J1453">
        <v>4.1999999999999997E-3</v>
      </c>
      <c r="K1453" t="s">
        <v>53</v>
      </c>
      <c r="L1453">
        <v>55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53</v>
      </c>
      <c r="E1454" t="s">
        <v>25</v>
      </c>
      <c r="F1454" t="s">
        <v>53</v>
      </c>
      <c r="G1454" t="s">
        <v>71</v>
      </c>
      <c r="H1454" t="s">
        <v>89</v>
      </c>
      <c r="I1454">
        <v>2060</v>
      </c>
      <c r="J1454">
        <v>3.9599999999999996E-2</v>
      </c>
      <c r="K1454" t="s">
        <v>53</v>
      </c>
      <c r="L1454">
        <v>55</v>
      </c>
    </row>
    <row r="1455" spans="1:12" x14ac:dyDescent="0.45">
      <c r="A1455" t="s">
        <v>90</v>
      </c>
      <c r="B1455" t="s">
        <v>5</v>
      </c>
      <c r="C1455" t="s">
        <v>84</v>
      </c>
      <c r="D1455" t="s">
        <v>53</v>
      </c>
      <c r="E1455" t="s">
        <v>25</v>
      </c>
      <c r="F1455" t="s">
        <v>53</v>
      </c>
      <c r="G1455" t="s">
        <v>71</v>
      </c>
      <c r="H1455" t="s">
        <v>89</v>
      </c>
      <c r="I1455">
        <v>2060</v>
      </c>
      <c r="J1455">
        <v>1.0500000000000002E-3</v>
      </c>
      <c r="K1455" t="s">
        <v>53</v>
      </c>
      <c r="L1455">
        <v>55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53</v>
      </c>
      <c r="E1456" t="s">
        <v>25</v>
      </c>
      <c r="F1456" t="s">
        <v>53</v>
      </c>
      <c r="G1456" t="s">
        <v>71</v>
      </c>
      <c r="H1456" t="s">
        <v>89</v>
      </c>
      <c r="I1456">
        <v>2060</v>
      </c>
      <c r="J1456">
        <v>4.385E-2</v>
      </c>
      <c r="K1456" t="s">
        <v>53</v>
      </c>
      <c r="L1456">
        <v>55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53</v>
      </c>
      <c r="E1457" t="s">
        <v>25</v>
      </c>
      <c r="F1457" t="s">
        <v>53</v>
      </c>
      <c r="G1457" t="s">
        <v>71</v>
      </c>
      <c r="H1457" t="s">
        <v>89</v>
      </c>
      <c r="I1457">
        <v>2060</v>
      </c>
      <c r="J1457">
        <v>2.5000000000000001E-4</v>
      </c>
      <c r="K1457" t="s">
        <v>53</v>
      </c>
      <c r="L1457">
        <v>55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54</v>
      </c>
      <c r="E1458" t="s">
        <v>25</v>
      </c>
      <c r="F1458" t="s">
        <v>54</v>
      </c>
      <c r="G1458" t="s">
        <v>71</v>
      </c>
      <c r="H1458" t="s">
        <v>89</v>
      </c>
      <c r="I1458">
        <v>2060</v>
      </c>
      <c r="J1458">
        <v>0</v>
      </c>
      <c r="K1458" t="s">
        <v>54</v>
      </c>
      <c r="L1458">
        <v>70</v>
      </c>
    </row>
    <row r="1459" spans="1:12" x14ac:dyDescent="0.45">
      <c r="A1459" t="s">
        <v>90</v>
      </c>
      <c r="B1459" t="s">
        <v>4</v>
      </c>
      <c r="C1459" t="s">
        <v>84</v>
      </c>
      <c r="D1459" t="s">
        <v>54</v>
      </c>
      <c r="E1459" t="s">
        <v>25</v>
      </c>
      <c r="F1459" t="s">
        <v>54</v>
      </c>
      <c r="G1459" t="s">
        <v>71</v>
      </c>
      <c r="H1459" t="s">
        <v>89</v>
      </c>
      <c r="I1459">
        <v>2060</v>
      </c>
      <c r="J1459">
        <v>0</v>
      </c>
      <c r="K1459" t="s">
        <v>54</v>
      </c>
      <c r="L1459">
        <v>70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54</v>
      </c>
      <c r="E1460" t="s">
        <v>25</v>
      </c>
      <c r="F1460" t="s">
        <v>54</v>
      </c>
      <c r="G1460" t="s">
        <v>71</v>
      </c>
      <c r="H1460" t="s">
        <v>89</v>
      </c>
      <c r="I1460">
        <v>2060</v>
      </c>
      <c r="J1460">
        <v>0</v>
      </c>
      <c r="K1460" t="s">
        <v>54</v>
      </c>
      <c r="L1460">
        <v>70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54</v>
      </c>
      <c r="E1461" t="s">
        <v>25</v>
      </c>
      <c r="F1461" t="s">
        <v>54</v>
      </c>
      <c r="G1461" t="s">
        <v>71</v>
      </c>
      <c r="H1461" t="s">
        <v>89</v>
      </c>
      <c r="I1461">
        <v>2060</v>
      </c>
      <c r="J1461">
        <v>0</v>
      </c>
      <c r="K1461" t="s">
        <v>54</v>
      </c>
      <c r="L1461">
        <v>70</v>
      </c>
    </row>
    <row r="1462" spans="1:12" x14ac:dyDescent="0.45">
      <c r="A1462" t="s">
        <v>90</v>
      </c>
      <c r="B1462" t="s">
        <v>5</v>
      </c>
      <c r="C1462" t="s">
        <v>84</v>
      </c>
      <c r="D1462" t="s">
        <v>54</v>
      </c>
      <c r="E1462" t="s">
        <v>25</v>
      </c>
      <c r="F1462" t="s">
        <v>54</v>
      </c>
      <c r="G1462" t="s">
        <v>71</v>
      </c>
      <c r="H1462" t="s">
        <v>89</v>
      </c>
      <c r="I1462">
        <v>2060</v>
      </c>
      <c r="J1462">
        <v>0</v>
      </c>
      <c r="K1462" t="s">
        <v>54</v>
      </c>
      <c r="L1462">
        <v>70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54</v>
      </c>
      <c r="E1463" t="s">
        <v>25</v>
      </c>
      <c r="F1463" t="s">
        <v>54</v>
      </c>
      <c r="G1463" t="s">
        <v>71</v>
      </c>
      <c r="H1463" t="s">
        <v>89</v>
      </c>
      <c r="I1463">
        <v>2060</v>
      </c>
      <c r="J1463">
        <v>0</v>
      </c>
      <c r="K1463" t="s">
        <v>54</v>
      </c>
      <c r="L1463">
        <v>70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54</v>
      </c>
      <c r="E1464" t="s">
        <v>25</v>
      </c>
      <c r="F1464" t="s">
        <v>54</v>
      </c>
      <c r="G1464" t="s">
        <v>71</v>
      </c>
      <c r="H1464" t="s">
        <v>89</v>
      </c>
      <c r="I1464">
        <v>2060</v>
      </c>
      <c r="J1464">
        <v>0</v>
      </c>
      <c r="K1464" t="s">
        <v>54</v>
      </c>
      <c r="L1464">
        <v>70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45</v>
      </c>
      <c r="E1465" t="s">
        <v>46</v>
      </c>
      <c r="F1465" t="s">
        <v>45</v>
      </c>
      <c r="G1465" t="s">
        <v>47</v>
      </c>
      <c r="H1465" t="s">
        <v>89</v>
      </c>
      <c r="I1465">
        <v>2060</v>
      </c>
      <c r="J1465">
        <v>124.05535</v>
      </c>
      <c r="K1465" t="s">
        <v>45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45</v>
      </c>
      <c r="E1466" t="s">
        <v>46</v>
      </c>
      <c r="F1466" t="s">
        <v>45</v>
      </c>
      <c r="G1466" t="s">
        <v>47</v>
      </c>
      <c r="H1466" t="s">
        <v>89</v>
      </c>
      <c r="I1466">
        <v>2060</v>
      </c>
      <c r="J1466">
        <v>2.5999999999999999E-3</v>
      </c>
      <c r="K1466" t="s">
        <v>45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45</v>
      </c>
      <c r="E1467" t="s">
        <v>46</v>
      </c>
      <c r="F1467" t="s">
        <v>45</v>
      </c>
      <c r="G1467" t="s">
        <v>47</v>
      </c>
      <c r="H1467" t="s">
        <v>89</v>
      </c>
      <c r="I1467">
        <v>2060</v>
      </c>
      <c r="J1467">
        <v>177.26850000000002</v>
      </c>
      <c r="K1467" t="s">
        <v>45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45</v>
      </c>
      <c r="E1468" t="s">
        <v>46</v>
      </c>
      <c r="F1468" t="s">
        <v>45</v>
      </c>
      <c r="G1468" t="s">
        <v>47</v>
      </c>
      <c r="H1468" t="s">
        <v>89</v>
      </c>
      <c r="I1468">
        <v>2060</v>
      </c>
      <c r="J1468">
        <v>80.632450000000006</v>
      </c>
      <c r="K1468" t="s">
        <v>45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45</v>
      </c>
      <c r="E1469" t="s">
        <v>46</v>
      </c>
      <c r="F1469" t="s">
        <v>45</v>
      </c>
      <c r="G1469" t="s">
        <v>47</v>
      </c>
      <c r="H1469" t="s">
        <v>89</v>
      </c>
      <c r="I1469">
        <v>2060</v>
      </c>
      <c r="J1469">
        <v>104.80709999999999</v>
      </c>
      <c r="K1469" t="s">
        <v>45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45</v>
      </c>
      <c r="E1470" t="s">
        <v>46</v>
      </c>
      <c r="F1470" t="s">
        <v>45</v>
      </c>
      <c r="G1470" t="s">
        <v>47</v>
      </c>
      <c r="H1470" t="s">
        <v>89</v>
      </c>
      <c r="I1470">
        <v>2060</v>
      </c>
      <c r="J1470">
        <v>88.967100000000002</v>
      </c>
      <c r="K1470" t="s">
        <v>45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45</v>
      </c>
      <c r="E1471" t="s">
        <v>46</v>
      </c>
      <c r="F1471" t="s">
        <v>45</v>
      </c>
      <c r="G1471" t="s">
        <v>47</v>
      </c>
      <c r="H1471" t="s">
        <v>89</v>
      </c>
      <c r="I1471">
        <v>2060</v>
      </c>
      <c r="J1471">
        <v>144.2012</v>
      </c>
      <c r="K1471" t="s">
        <v>45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52</v>
      </c>
      <c r="E1472" t="s">
        <v>25</v>
      </c>
      <c r="F1472" t="s">
        <v>52</v>
      </c>
      <c r="G1472" t="s">
        <v>71</v>
      </c>
      <c r="H1472" t="s">
        <v>89</v>
      </c>
      <c r="I1472">
        <v>2065</v>
      </c>
      <c r="J1472">
        <v>1E-4</v>
      </c>
      <c r="K1472" t="s">
        <v>52</v>
      </c>
      <c r="L1472">
        <v>94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52</v>
      </c>
      <c r="E1473" t="s">
        <v>25</v>
      </c>
      <c r="F1473" t="s">
        <v>52</v>
      </c>
      <c r="G1473" t="s">
        <v>71</v>
      </c>
      <c r="H1473" t="s">
        <v>89</v>
      </c>
      <c r="I1473">
        <v>2065</v>
      </c>
      <c r="J1473">
        <v>4.7050000000000002E-2</v>
      </c>
      <c r="K1473" t="s">
        <v>52</v>
      </c>
      <c r="L1473">
        <v>94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52</v>
      </c>
      <c r="E1474" t="s">
        <v>25</v>
      </c>
      <c r="F1474" t="s">
        <v>52</v>
      </c>
      <c r="G1474" t="s">
        <v>71</v>
      </c>
      <c r="H1474" t="s">
        <v>89</v>
      </c>
      <c r="I1474">
        <v>2065</v>
      </c>
      <c r="J1474">
        <v>1E-4</v>
      </c>
      <c r="K1474" t="s">
        <v>52</v>
      </c>
      <c r="L1474">
        <v>94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52</v>
      </c>
      <c r="E1475" t="s">
        <v>25</v>
      </c>
      <c r="F1475" t="s">
        <v>52</v>
      </c>
      <c r="G1475" t="s">
        <v>71</v>
      </c>
      <c r="H1475" t="s">
        <v>89</v>
      </c>
      <c r="I1475">
        <v>2065</v>
      </c>
      <c r="J1475">
        <v>2.0999999999999999E-3</v>
      </c>
      <c r="K1475" t="s">
        <v>52</v>
      </c>
      <c r="L1475">
        <v>94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52</v>
      </c>
      <c r="E1476" t="s">
        <v>25</v>
      </c>
      <c r="F1476" t="s">
        <v>52</v>
      </c>
      <c r="G1476" t="s">
        <v>71</v>
      </c>
      <c r="H1476" t="s">
        <v>89</v>
      </c>
      <c r="I1476">
        <v>2065</v>
      </c>
      <c r="J1476">
        <v>0</v>
      </c>
      <c r="K1476" t="s">
        <v>52</v>
      </c>
      <c r="L1476">
        <v>94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52</v>
      </c>
      <c r="E1477" t="s">
        <v>25</v>
      </c>
      <c r="F1477" t="s">
        <v>52</v>
      </c>
      <c r="G1477" t="s">
        <v>71</v>
      </c>
      <c r="H1477" t="s">
        <v>89</v>
      </c>
      <c r="I1477">
        <v>2065</v>
      </c>
      <c r="J1477">
        <v>3.3999999999999998E-3</v>
      </c>
      <c r="K1477" t="s">
        <v>52</v>
      </c>
      <c r="L1477">
        <v>94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52</v>
      </c>
      <c r="E1478" t="s">
        <v>25</v>
      </c>
      <c r="F1478" t="s">
        <v>52</v>
      </c>
      <c r="G1478" t="s">
        <v>71</v>
      </c>
      <c r="H1478" t="s">
        <v>89</v>
      </c>
      <c r="I1478">
        <v>2065</v>
      </c>
      <c r="J1478">
        <v>0</v>
      </c>
      <c r="K1478" t="s">
        <v>52</v>
      </c>
      <c r="L1478">
        <v>94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2065</v>
      </c>
      <c r="J1479">
        <v>1.435E-2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2065</v>
      </c>
      <c r="J1480">
        <v>0.61875000000000002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2065</v>
      </c>
      <c r="J1481">
        <v>2.15E-3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2065</v>
      </c>
      <c r="J1482">
        <v>2.8150000000000001E-2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2065</v>
      </c>
      <c r="J1483">
        <v>5.4999999999999992E-4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2065</v>
      </c>
      <c r="J1484">
        <v>3.5299999999999998E-2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2065</v>
      </c>
      <c r="J1485">
        <v>1E-4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84</v>
      </c>
      <c r="D1486" t="s">
        <v>54</v>
      </c>
      <c r="E1486" t="s">
        <v>25</v>
      </c>
      <c r="F1486" t="s">
        <v>54</v>
      </c>
      <c r="G1486" t="s">
        <v>71</v>
      </c>
      <c r="H1486" t="s">
        <v>89</v>
      </c>
      <c r="I1486">
        <v>2065</v>
      </c>
      <c r="J1486">
        <v>0</v>
      </c>
      <c r="K1486" t="s">
        <v>54</v>
      </c>
      <c r="L1486">
        <v>70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54</v>
      </c>
      <c r="E1487" t="s">
        <v>25</v>
      </c>
      <c r="F1487" t="s">
        <v>54</v>
      </c>
      <c r="G1487" t="s">
        <v>71</v>
      </c>
      <c r="H1487" t="s">
        <v>89</v>
      </c>
      <c r="I1487">
        <v>2065</v>
      </c>
      <c r="J1487">
        <v>0</v>
      </c>
      <c r="K1487" t="s">
        <v>54</v>
      </c>
      <c r="L1487">
        <v>70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54</v>
      </c>
      <c r="E1488" t="s">
        <v>25</v>
      </c>
      <c r="F1488" t="s">
        <v>54</v>
      </c>
      <c r="G1488" t="s">
        <v>71</v>
      </c>
      <c r="H1488" t="s">
        <v>89</v>
      </c>
      <c r="I1488">
        <v>2065</v>
      </c>
      <c r="J1488">
        <v>0</v>
      </c>
      <c r="K1488" t="s">
        <v>54</v>
      </c>
      <c r="L1488">
        <v>70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54</v>
      </c>
      <c r="E1489" t="s">
        <v>25</v>
      </c>
      <c r="F1489" t="s">
        <v>54</v>
      </c>
      <c r="G1489" t="s">
        <v>71</v>
      </c>
      <c r="H1489" t="s">
        <v>89</v>
      </c>
      <c r="I1489">
        <v>2065</v>
      </c>
      <c r="J1489">
        <v>0</v>
      </c>
      <c r="K1489" t="s">
        <v>54</v>
      </c>
      <c r="L1489">
        <v>70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54</v>
      </c>
      <c r="E1490" t="s">
        <v>25</v>
      </c>
      <c r="F1490" t="s">
        <v>54</v>
      </c>
      <c r="G1490" t="s">
        <v>71</v>
      </c>
      <c r="H1490" t="s">
        <v>89</v>
      </c>
      <c r="I1490">
        <v>2065</v>
      </c>
      <c r="J1490">
        <v>0</v>
      </c>
      <c r="K1490" t="s">
        <v>54</v>
      </c>
      <c r="L1490">
        <v>70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54</v>
      </c>
      <c r="E1491" t="s">
        <v>25</v>
      </c>
      <c r="F1491" t="s">
        <v>54</v>
      </c>
      <c r="G1491" t="s">
        <v>71</v>
      </c>
      <c r="H1491" t="s">
        <v>89</v>
      </c>
      <c r="I1491">
        <v>2065</v>
      </c>
      <c r="J1491">
        <v>0</v>
      </c>
      <c r="K1491" t="s">
        <v>54</v>
      </c>
      <c r="L1491">
        <v>70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54</v>
      </c>
      <c r="E1492" t="s">
        <v>25</v>
      </c>
      <c r="F1492" t="s">
        <v>54</v>
      </c>
      <c r="G1492" t="s">
        <v>71</v>
      </c>
      <c r="H1492" t="s">
        <v>89</v>
      </c>
      <c r="I1492">
        <v>2065</v>
      </c>
      <c r="J1492">
        <v>0</v>
      </c>
      <c r="K1492" t="s">
        <v>54</v>
      </c>
      <c r="L1492">
        <v>70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45</v>
      </c>
      <c r="E1493" t="s">
        <v>46</v>
      </c>
      <c r="F1493" t="s">
        <v>45</v>
      </c>
      <c r="G1493" t="s">
        <v>47</v>
      </c>
      <c r="H1493" t="s">
        <v>89</v>
      </c>
      <c r="I1493">
        <v>2065</v>
      </c>
      <c r="J1493">
        <v>133.58865</v>
      </c>
      <c r="K1493" t="s">
        <v>45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45</v>
      </c>
      <c r="E1494" t="s">
        <v>46</v>
      </c>
      <c r="F1494" t="s">
        <v>45</v>
      </c>
      <c r="G1494" t="s">
        <v>47</v>
      </c>
      <c r="H1494" t="s">
        <v>89</v>
      </c>
      <c r="I1494">
        <v>2065</v>
      </c>
      <c r="J1494">
        <v>2.0999999999999999E-3</v>
      </c>
      <c r="K1494" t="s">
        <v>45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45</v>
      </c>
      <c r="E1495" t="s">
        <v>46</v>
      </c>
      <c r="F1495" t="s">
        <v>45</v>
      </c>
      <c r="G1495" t="s">
        <v>47</v>
      </c>
      <c r="H1495" t="s">
        <v>89</v>
      </c>
      <c r="I1495">
        <v>2065</v>
      </c>
      <c r="J1495">
        <v>176.3836</v>
      </c>
      <c r="K1495" t="s">
        <v>45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45</v>
      </c>
      <c r="E1496" t="s">
        <v>46</v>
      </c>
      <c r="F1496" t="s">
        <v>45</v>
      </c>
      <c r="G1496" t="s">
        <v>47</v>
      </c>
      <c r="H1496" t="s">
        <v>89</v>
      </c>
      <c r="I1496">
        <v>2065</v>
      </c>
      <c r="J1496">
        <v>84.163749999999993</v>
      </c>
      <c r="K1496" t="s">
        <v>45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45</v>
      </c>
      <c r="E1497" t="s">
        <v>46</v>
      </c>
      <c r="F1497" t="s">
        <v>45</v>
      </c>
      <c r="G1497" t="s">
        <v>47</v>
      </c>
      <c r="H1497" t="s">
        <v>89</v>
      </c>
      <c r="I1497">
        <v>2065</v>
      </c>
      <c r="J1497">
        <v>110.86070000000001</v>
      </c>
      <c r="K1497" t="s">
        <v>45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45</v>
      </c>
      <c r="E1498" t="s">
        <v>46</v>
      </c>
      <c r="F1498" t="s">
        <v>45</v>
      </c>
      <c r="G1498" t="s">
        <v>47</v>
      </c>
      <c r="H1498" t="s">
        <v>89</v>
      </c>
      <c r="I1498">
        <v>2065</v>
      </c>
      <c r="J1498">
        <v>93.358199999999997</v>
      </c>
      <c r="K1498" t="s">
        <v>45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45</v>
      </c>
      <c r="E1499" t="s">
        <v>46</v>
      </c>
      <c r="F1499" t="s">
        <v>45</v>
      </c>
      <c r="G1499" t="s">
        <v>47</v>
      </c>
      <c r="H1499" t="s">
        <v>89</v>
      </c>
      <c r="I1499">
        <v>2065</v>
      </c>
      <c r="J1499">
        <v>150.0864</v>
      </c>
      <c r="K1499" t="s">
        <v>45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H1500" t="s">
        <v>89</v>
      </c>
      <c r="I1500">
        <v>2070</v>
      </c>
      <c r="J1500">
        <v>0</v>
      </c>
      <c r="K1500" t="s">
        <v>52</v>
      </c>
      <c r="L1500">
        <v>94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H1501" t="s">
        <v>89</v>
      </c>
      <c r="I1501">
        <v>2070</v>
      </c>
      <c r="J1501">
        <v>2.7400000000000001E-2</v>
      </c>
      <c r="K1501" t="s">
        <v>52</v>
      </c>
      <c r="L1501">
        <v>94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H1502" t="s">
        <v>89</v>
      </c>
      <c r="I1502">
        <v>2070</v>
      </c>
      <c r="J1502">
        <v>0</v>
      </c>
      <c r="K1502" t="s">
        <v>52</v>
      </c>
      <c r="L1502">
        <v>94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H1503" t="s">
        <v>89</v>
      </c>
      <c r="I1503">
        <v>2070</v>
      </c>
      <c r="J1503">
        <v>1E-4</v>
      </c>
      <c r="K1503" t="s">
        <v>52</v>
      </c>
      <c r="L1503">
        <v>94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52</v>
      </c>
      <c r="E1504" t="s">
        <v>25</v>
      </c>
      <c r="F1504" t="s">
        <v>52</v>
      </c>
      <c r="G1504" t="s">
        <v>71</v>
      </c>
      <c r="H1504" t="s">
        <v>89</v>
      </c>
      <c r="I1504">
        <v>2070</v>
      </c>
      <c r="J1504">
        <v>0</v>
      </c>
      <c r="K1504" t="s">
        <v>52</v>
      </c>
      <c r="L1504">
        <v>94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52</v>
      </c>
      <c r="E1505" t="s">
        <v>25</v>
      </c>
      <c r="F1505" t="s">
        <v>52</v>
      </c>
      <c r="G1505" t="s">
        <v>71</v>
      </c>
      <c r="H1505" t="s">
        <v>89</v>
      </c>
      <c r="I1505">
        <v>2070</v>
      </c>
      <c r="J1505">
        <v>0</v>
      </c>
      <c r="K1505" t="s">
        <v>52</v>
      </c>
      <c r="L1505">
        <v>94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52</v>
      </c>
      <c r="E1506" t="s">
        <v>25</v>
      </c>
      <c r="F1506" t="s">
        <v>52</v>
      </c>
      <c r="G1506" t="s">
        <v>71</v>
      </c>
      <c r="H1506" t="s">
        <v>89</v>
      </c>
      <c r="I1506">
        <v>2070</v>
      </c>
      <c r="J1506">
        <v>0</v>
      </c>
      <c r="K1506" t="s">
        <v>52</v>
      </c>
      <c r="L1506">
        <v>94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2070</v>
      </c>
      <c r="J1507">
        <v>5.4999999999999997E-3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2070</v>
      </c>
      <c r="J1508">
        <v>0.44774999999999998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2070</v>
      </c>
      <c r="J1509">
        <v>1E-4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2070</v>
      </c>
      <c r="J1510">
        <v>1.6649999999999998E-2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2070</v>
      </c>
      <c r="J1511">
        <v>0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2070</v>
      </c>
      <c r="J1512">
        <v>2.6750000000000003E-2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2070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54</v>
      </c>
      <c r="E1514" t="s">
        <v>25</v>
      </c>
      <c r="F1514" t="s">
        <v>54</v>
      </c>
      <c r="G1514" t="s">
        <v>71</v>
      </c>
      <c r="H1514" t="s">
        <v>89</v>
      </c>
      <c r="I1514">
        <v>2070</v>
      </c>
      <c r="J1514">
        <v>0</v>
      </c>
      <c r="K1514" t="s">
        <v>54</v>
      </c>
      <c r="L1514">
        <v>70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54</v>
      </c>
      <c r="E1515" t="s">
        <v>25</v>
      </c>
      <c r="F1515" t="s">
        <v>54</v>
      </c>
      <c r="G1515" t="s">
        <v>71</v>
      </c>
      <c r="H1515" t="s">
        <v>89</v>
      </c>
      <c r="I1515">
        <v>2070</v>
      </c>
      <c r="J1515">
        <v>0</v>
      </c>
      <c r="K1515" t="s">
        <v>54</v>
      </c>
      <c r="L1515">
        <v>70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54</v>
      </c>
      <c r="E1516" t="s">
        <v>25</v>
      </c>
      <c r="F1516" t="s">
        <v>54</v>
      </c>
      <c r="G1516" t="s">
        <v>71</v>
      </c>
      <c r="H1516" t="s">
        <v>89</v>
      </c>
      <c r="I1516">
        <v>2070</v>
      </c>
      <c r="J1516">
        <v>0</v>
      </c>
      <c r="K1516" t="s">
        <v>54</v>
      </c>
      <c r="L1516">
        <v>70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54</v>
      </c>
      <c r="E1517" t="s">
        <v>25</v>
      </c>
      <c r="F1517" t="s">
        <v>54</v>
      </c>
      <c r="G1517" t="s">
        <v>71</v>
      </c>
      <c r="H1517" t="s">
        <v>89</v>
      </c>
      <c r="I1517">
        <v>2070</v>
      </c>
      <c r="J1517">
        <v>0</v>
      </c>
      <c r="K1517" t="s">
        <v>54</v>
      </c>
      <c r="L1517">
        <v>70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54</v>
      </c>
      <c r="E1518" t="s">
        <v>25</v>
      </c>
      <c r="F1518" t="s">
        <v>54</v>
      </c>
      <c r="G1518" t="s">
        <v>71</v>
      </c>
      <c r="H1518" t="s">
        <v>89</v>
      </c>
      <c r="I1518">
        <v>2070</v>
      </c>
      <c r="J1518">
        <v>0</v>
      </c>
      <c r="K1518" t="s">
        <v>54</v>
      </c>
      <c r="L1518">
        <v>70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54</v>
      </c>
      <c r="E1519" t="s">
        <v>25</v>
      </c>
      <c r="F1519" t="s">
        <v>54</v>
      </c>
      <c r="G1519" t="s">
        <v>71</v>
      </c>
      <c r="H1519" t="s">
        <v>89</v>
      </c>
      <c r="I1519">
        <v>2070</v>
      </c>
      <c r="J1519">
        <v>0</v>
      </c>
      <c r="K1519" t="s">
        <v>54</v>
      </c>
      <c r="L1519">
        <v>70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54</v>
      </c>
      <c r="E1520" t="s">
        <v>25</v>
      </c>
      <c r="F1520" t="s">
        <v>54</v>
      </c>
      <c r="G1520" t="s">
        <v>71</v>
      </c>
      <c r="H1520" t="s">
        <v>89</v>
      </c>
      <c r="I1520">
        <v>2070</v>
      </c>
      <c r="J1520">
        <v>0</v>
      </c>
      <c r="K1520" t="s">
        <v>54</v>
      </c>
      <c r="L1520">
        <v>70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45</v>
      </c>
      <c r="E1521" t="s">
        <v>46</v>
      </c>
      <c r="F1521" t="s">
        <v>45</v>
      </c>
      <c r="G1521" t="s">
        <v>47</v>
      </c>
      <c r="H1521" t="s">
        <v>89</v>
      </c>
      <c r="I1521">
        <v>2070</v>
      </c>
      <c r="J1521">
        <v>143.12200000000001</v>
      </c>
      <c r="K1521" t="s">
        <v>45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45</v>
      </c>
      <c r="E1522" t="s">
        <v>46</v>
      </c>
      <c r="F1522" t="s">
        <v>45</v>
      </c>
      <c r="G1522" t="s">
        <v>47</v>
      </c>
      <c r="H1522" t="s">
        <v>89</v>
      </c>
      <c r="I1522">
        <v>2070</v>
      </c>
      <c r="J1522">
        <v>1.6999999999999999E-3</v>
      </c>
      <c r="K1522" t="s">
        <v>45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45</v>
      </c>
      <c r="E1523" t="s">
        <v>46</v>
      </c>
      <c r="F1523" t="s">
        <v>45</v>
      </c>
      <c r="G1523" t="s">
        <v>47</v>
      </c>
      <c r="H1523" t="s">
        <v>89</v>
      </c>
      <c r="I1523">
        <v>2070</v>
      </c>
      <c r="J1523">
        <v>175.49880000000002</v>
      </c>
      <c r="K1523" t="s">
        <v>45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45</v>
      </c>
      <c r="E1524" t="s">
        <v>46</v>
      </c>
      <c r="F1524" t="s">
        <v>45</v>
      </c>
      <c r="G1524" t="s">
        <v>47</v>
      </c>
      <c r="H1524" t="s">
        <v>89</v>
      </c>
      <c r="I1524">
        <v>2070</v>
      </c>
      <c r="J1524">
        <v>87.695099999999996</v>
      </c>
      <c r="K1524" t="s">
        <v>45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45</v>
      </c>
      <c r="E1525" t="s">
        <v>46</v>
      </c>
      <c r="F1525" t="s">
        <v>45</v>
      </c>
      <c r="G1525" t="s">
        <v>47</v>
      </c>
      <c r="H1525" t="s">
        <v>89</v>
      </c>
      <c r="I1525">
        <v>2070</v>
      </c>
      <c r="J1525">
        <v>116.91425</v>
      </c>
      <c r="K1525" t="s">
        <v>45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45</v>
      </c>
      <c r="E1526" t="s">
        <v>46</v>
      </c>
      <c r="F1526" t="s">
        <v>45</v>
      </c>
      <c r="G1526" t="s">
        <v>47</v>
      </c>
      <c r="H1526" t="s">
        <v>89</v>
      </c>
      <c r="I1526">
        <v>2070</v>
      </c>
      <c r="J1526">
        <v>97.749400000000009</v>
      </c>
      <c r="K1526" t="s">
        <v>45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45</v>
      </c>
      <c r="E1527" t="s">
        <v>46</v>
      </c>
      <c r="F1527" t="s">
        <v>45</v>
      </c>
      <c r="G1527" t="s">
        <v>47</v>
      </c>
      <c r="H1527" t="s">
        <v>89</v>
      </c>
      <c r="I1527">
        <v>2070</v>
      </c>
      <c r="J1527">
        <v>155.9717</v>
      </c>
      <c r="K1527" t="s">
        <v>45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52</v>
      </c>
      <c r="E1528" t="s">
        <v>25</v>
      </c>
      <c r="F1528" t="s">
        <v>52</v>
      </c>
      <c r="G1528" t="s">
        <v>71</v>
      </c>
      <c r="H1528" t="s">
        <v>89</v>
      </c>
      <c r="I1528">
        <v>2075</v>
      </c>
      <c r="J1528">
        <v>0</v>
      </c>
      <c r="K1528" t="s">
        <v>52</v>
      </c>
      <c r="L1528">
        <v>94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52</v>
      </c>
      <c r="E1529" t="s">
        <v>25</v>
      </c>
      <c r="F1529" t="s">
        <v>52</v>
      </c>
      <c r="G1529" t="s">
        <v>71</v>
      </c>
      <c r="H1529" t="s">
        <v>89</v>
      </c>
      <c r="I1529">
        <v>2075</v>
      </c>
      <c r="J1529">
        <v>1.7499999999999998E-2</v>
      </c>
      <c r="K1529" t="s">
        <v>52</v>
      </c>
      <c r="L1529">
        <v>94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52</v>
      </c>
      <c r="E1530" t="s">
        <v>25</v>
      </c>
      <c r="F1530" t="s">
        <v>52</v>
      </c>
      <c r="G1530" t="s">
        <v>71</v>
      </c>
      <c r="H1530" t="s">
        <v>89</v>
      </c>
      <c r="I1530">
        <v>2075</v>
      </c>
      <c r="J1530">
        <v>0</v>
      </c>
      <c r="K1530" t="s">
        <v>52</v>
      </c>
      <c r="L1530">
        <v>94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52</v>
      </c>
      <c r="E1531" t="s">
        <v>25</v>
      </c>
      <c r="F1531" t="s">
        <v>52</v>
      </c>
      <c r="G1531" t="s">
        <v>71</v>
      </c>
      <c r="H1531" t="s">
        <v>89</v>
      </c>
      <c r="I1531">
        <v>2075</v>
      </c>
      <c r="J1531">
        <v>5.0000000000000002E-5</v>
      </c>
      <c r="K1531" t="s">
        <v>52</v>
      </c>
      <c r="L1531">
        <v>94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52</v>
      </c>
      <c r="E1532" t="s">
        <v>25</v>
      </c>
      <c r="F1532" t="s">
        <v>52</v>
      </c>
      <c r="G1532" t="s">
        <v>71</v>
      </c>
      <c r="H1532" t="s">
        <v>89</v>
      </c>
      <c r="I1532">
        <v>2075</v>
      </c>
      <c r="J1532">
        <v>0</v>
      </c>
      <c r="K1532" t="s">
        <v>52</v>
      </c>
      <c r="L1532">
        <v>94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52</v>
      </c>
      <c r="E1533" t="s">
        <v>25</v>
      </c>
      <c r="F1533" t="s">
        <v>52</v>
      </c>
      <c r="G1533" t="s">
        <v>71</v>
      </c>
      <c r="H1533" t="s">
        <v>89</v>
      </c>
      <c r="I1533">
        <v>2075</v>
      </c>
      <c r="J1533">
        <v>0</v>
      </c>
      <c r="K1533" t="s">
        <v>52</v>
      </c>
      <c r="L1533">
        <v>94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52</v>
      </c>
      <c r="E1534" t="s">
        <v>25</v>
      </c>
      <c r="F1534" t="s">
        <v>52</v>
      </c>
      <c r="G1534" t="s">
        <v>71</v>
      </c>
      <c r="H1534" t="s">
        <v>89</v>
      </c>
      <c r="I1534">
        <v>2075</v>
      </c>
      <c r="J1534">
        <v>0</v>
      </c>
      <c r="K1534" t="s">
        <v>52</v>
      </c>
      <c r="L1534">
        <v>94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2075</v>
      </c>
      <c r="J1535">
        <v>4.5999999999999999E-3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2075</v>
      </c>
      <c r="J1536">
        <v>0.31864999999999999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1E-4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1.575E-2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2075</v>
      </c>
      <c r="J1540">
        <v>2.6200000000000001E-2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84</v>
      </c>
      <c r="D1542" t="s">
        <v>54</v>
      </c>
      <c r="E1542" t="s">
        <v>25</v>
      </c>
      <c r="F1542" t="s">
        <v>54</v>
      </c>
      <c r="G1542" t="s">
        <v>71</v>
      </c>
      <c r="H1542" t="s">
        <v>89</v>
      </c>
      <c r="I1542">
        <v>2075</v>
      </c>
      <c r="J1542">
        <v>0</v>
      </c>
      <c r="K1542" t="s">
        <v>54</v>
      </c>
      <c r="L1542">
        <v>70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54</v>
      </c>
      <c r="E1543" t="s">
        <v>25</v>
      </c>
      <c r="F1543" t="s">
        <v>54</v>
      </c>
      <c r="G1543" t="s">
        <v>71</v>
      </c>
      <c r="H1543" t="s">
        <v>89</v>
      </c>
      <c r="I1543">
        <v>2075</v>
      </c>
      <c r="J1543">
        <v>0</v>
      </c>
      <c r="K1543" t="s">
        <v>54</v>
      </c>
      <c r="L1543">
        <v>70</v>
      </c>
    </row>
    <row r="1544" spans="1:12" x14ac:dyDescent="0.45">
      <c r="A1544" t="s">
        <v>90</v>
      </c>
      <c r="B1544" t="s">
        <v>0</v>
      </c>
      <c r="C1544" t="s">
        <v>84</v>
      </c>
      <c r="D1544" t="s">
        <v>54</v>
      </c>
      <c r="E1544" t="s">
        <v>25</v>
      </c>
      <c r="F1544" t="s">
        <v>54</v>
      </c>
      <c r="G1544" t="s">
        <v>71</v>
      </c>
      <c r="H1544" t="s">
        <v>89</v>
      </c>
      <c r="I1544">
        <v>2075</v>
      </c>
      <c r="J1544">
        <v>0</v>
      </c>
      <c r="K1544" t="s">
        <v>54</v>
      </c>
      <c r="L1544">
        <v>70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54</v>
      </c>
      <c r="E1545" t="s">
        <v>25</v>
      </c>
      <c r="F1545" t="s">
        <v>54</v>
      </c>
      <c r="G1545" t="s">
        <v>71</v>
      </c>
      <c r="H1545" t="s">
        <v>89</v>
      </c>
      <c r="I1545">
        <v>2075</v>
      </c>
      <c r="J1545">
        <v>0</v>
      </c>
      <c r="K1545" t="s">
        <v>54</v>
      </c>
      <c r="L1545">
        <v>70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54</v>
      </c>
      <c r="E1546" t="s">
        <v>25</v>
      </c>
      <c r="F1546" t="s">
        <v>54</v>
      </c>
      <c r="G1546" t="s">
        <v>71</v>
      </c>
      <c r="H1546" t="s">
        <v>89</v>
      </c>
      <c r="I1546">
        <v>2075</v>
      </c>
      <c r="J1546">
        <v>0</v>
      </c>
      <c r="K1546" t="s">
        <v>54</v>
      </c>
      <c r="L1546">
        <v>70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54</v>
      </c>
      <c r="E1547" t="s">
        <v>25</v>
      </c>
      <c r="F1547" t="s">
        <v>54</v>
      </c>
      <c r="G1547" t="s">
        <v>71</v>
      </c>
      <c r="H1547" t="s">
        <v>89</v>
      </c>
      <c r="I1547">
        <v>2075</v>
      </c>
      <c r="J1547">
        <v>0</v>
      </c>
      <c r="K1547" t="s">
        <v>54</v>
      </c>
      <c r="L1547">
        <v>70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54</v>
      </c>
      <c r="E1548" t="s">
        <v>25</v>
      </c>
      <c r="F1548" t="s">
        <v>54</v>
      </c>
      <c r="G1548" t="s">
        <v>71</v>
      </c>
      <c r="H1548" t="s">
        <v>89</v>
      </c>
      <c r="I1548">
        <v>2075</v>
      </c>
      <c r="J1548">
        <v>0</v>
      </c>
      <c r="K1548" t="s">
        <v>54</v>
      </c>
      <c r="L1548">
        <v>70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45</v>
      </c>
      <c r="E1549" t="s">
        <v>46</v>
      </c>
      <c r="F1549" t="s">
        <v>45</v>
      </c>
      <c r="G1549" t="s">
        <v>47</v>
      </c>
      <c r="H1549" t="s">
        <v>89</v>
      </c>
      <c r="I1549">
        <v>2075</v>
      </c>
      <c r="J1549">
        <v>144.5292</v>
      </c>
      <c r="K1549" t="s">
        <v>45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45</v>
      </c>
      <c r="E1550" t="s">
        <v>46</v>
      </c>
      <c r="F1550" t="s">
        <v>45</v>
      </c>
      <c r="G1550" t="s">
        <v>47</v>
      </c>
      <c r="H1550" t="s">
        <v>89</v>
      </c>
      <c r="I1550">
        <v>2075</v>
      </c>
      <c r="J1550">
        <v>1E-3</v>
      </c>
      <c r="K1550" t="s">
        <v>45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45</v>
      </c>
      <c r="E1551" t="s">
        <v>46</v>
      </c>
      <c r="F1551" t="s">
        <v>45</v>
      </c>
      <c r="G1551" t="s">
        <v>47</v>
      </c>
      <c r="H1551" t="s">
        <v>89</v>
      </c>
      <c r="I1551">
        <v>2075</v>
      </c>
      <c r="J1551">
        <v>166.8015</v>
      </c>
      <c r="K1551" t="s">
        <v>45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45</v>
      </c>
      <c r="E1552" t="s">
        <v>46</v>
      </c>
      <c r="F1552" t="s">
        <v>45</v>
      </c>
      <c r="G1552" t="s">
        <v>47</v>
      </c>
      <c r="H1552" t="s">
        <v>89</v>
      </c>
      <c r="I1552">
        <v>2075</v>
      </c>
      <c r="J1552">
        <v>94.692400000000006</v>
      </c>
      <c r="K1552" t="s">
        <v>45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45</v>
      </c>
      <c r="E1553" t="s">
        <v>46</v>
      </c>
      <c r="F1553" t="s">
        <v>45</v>
      </c>
      <c r="G1553" t="s">
        <v>47</v>
      </c>
      <c r="H1553" t="s">
        <v>89</v>
      </c>
      <c r="I1553">
        <v>2075</v>
      </c>
      <c r="J1553">
        <v>120.44155000000001</v>
      </c>
      <c r="K1553" t="s">
        <v>45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45</v>
      </c>
      <c r="E1554" t="s">
        <v>46</v>
      </c>
      <c r="F1554" t="s">
        <v>45</v>
      </c>
      <c r="G1554" t="s">
        <v>47</v>
      </c>
      <c r="H1554" t="s">
        <v>89</v>
      </c>
      <c r="I1554">
        <v>2075</v>
      </c>
      <c r="J1554">
        <v>97.780799999999999</v>
      </c>
      <c r="K1554" t="s">
        <v>45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45</v>
      </c>
      <c r="E1555" t="s">
        <v>46</v>
      </c>
      <c r="F1555" t="s">
        <v>45</v>
      </c>
      <c r="G1555" t="s">
        <v>47</v>
      </c>
      <c r="H1555" t="s">
        <v>89</v>
      </c>
      <c r="I1555">
        <v>2075</v>
      </c>
      <c r="J1555">
        <v>159.93790000000001</v>
      </c>
      <c r="K1555" t="s">
        <v>45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52</v>
      </c>
      <c r="E1556" t="s">
        <v>25</v>
      </c>
      <c r="F1556" t="s">
        <v>52</v>
      </c>
      <c r="G1556" t="s">
        <v>71</v>
      </c>
      <c r="H1556" t="s">
        <v>89</v>
      </c>
      <c r="I1556">
        <v>2080</v>
      </c>
      <c r="J1556">
        <v>0</v>
      </c>
      <c r="K1556" t="s">
        <v>52</v>
      </c>
      <c r="L1556">
        <v>94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52</v>
      </c>
      <c r="E1557" t="s">
        <v>25</v>
      </c>
      <c r="F1557" t="s">
        <v>52</v>
      </c>
      <c r="G1557" t="s">
        <v>71</v>
      </c>
      <c r="H1557" t="s">
        <v>89</v>
      </c>
      <c r="I1557">
        <v>2080</v>
      </c>
      <c r="J1557">
        <v>7.6500000000000005E-3</v>
      </c>
      <c r="K1557" t="s">
        <v>52</v>
      </c>
      <c r="L1557">
        <v>94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52</v>
      </c>
      <c r="E1558" t="s">
        <v>25</v>
      </c>
      <c r="F1558" t="s">
        <v>52</v>
      </c>
      <c r="G1558" t="s">
        <v>71</v>
      </c>
      <c r="H1558" t="s">
        <v>89</v>
      </c>
      <c r="I1558">
        <v>2080</v>
      </c>
      <c r="J1558">
        <v>0</v>
      </c>
      <c r="K1558" t="s">
        <v>52</v>
      </c>
      <c r="L1558">
        <v>94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52</v>
      </c>
      <c r="E1559" t="s">
        <v>25</v>
      </c>
      <c r="F1559" t="s">
        <v>52</v>
      </c>
      <c r="G1559" t="s">
        <v>71</v>
      </c>
      <c r="H1559" t="s">
        <v>89</v>
      </c>
      <c r="I1559">
        <v>2080</v>
      </c>
      <c r="J1559">
        <v>0</v>
      </c>
      <c r="K1559" t="s">
        <v>52</v>
      </c>
      <c r="L1559">
        <v>94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52</v>
      </c>
      <c r="E1560" t="s">
        <v>25</v>
      </c>
      <c r="F1560" t="s">
        <v>52</v>
      </c>
      <c r="G1560" t="s">
        <v>71</v>
      </c>
      <c r="H1560" t="s">
        <v>89</v>
      </c>
      <c r="I1560">
        <v>2080</v>
      </c>
      <c r="J1560">
        <v>0</v>
      </c>
      <c r="K1560" t="s">
        <v>52</v>
      </c>
      <c r="L1560">
        <v>94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52</v>
      </c>
      <c r="E1561" t="s">
        <v>25</v>
      </c>
      <c r="F1561" t="s">
        <v>52</v>
      </c>
      <c r="G1561" t="s">
        <v>71</v>
      </c>
      <c r="H1561" t="s">
        <v>89</v>
      </c>
      <c r="I1561">
        <v>2080</v>
      </c>
      <c r="J1561">
        <v>0</v>
      </c>
      <c r="K1561" t="s">
        <v>52</v>
      </c>
      <c r="L1561">
        <v>94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52</v>
      </c>
      <c r="E1562" t="s">
        <v>25</v>
      </c>
      <c r="F1562" t="s">
        <v>52</v>
      </c>
      <c r="G1562" t="s">
        <v>71</v>
      </c>
      <c r="H1562" t="s">
        <v>89</v>
      </c>
      <c r="I1562">
        <v>2080</v>
      </c>
      <c r="J1562">
        <v>0</v>
      </c>
      <c r="K1562" t="s">
        <v>52</v>
      </c>
      <c r="L1562">
        <v>94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2080</v>
      </c>
      <c r="J1563">
        <v>3.7000000000000002E-3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2080</v>
      </c>
      <c r="J1564">
        <v>0.18955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2080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2080</v>
      </c>
      <c r="J1566">
        <v>1.485E-2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2080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2080</v>
      </c>
      <c r="J1568">
        <v>2.5599999999999998E-2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2080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84</v>
      </c>
      <c r="D1570" t="s">
        <v>54</v>
      </c>
      <c r="E1570" t="s">
        <v>25</v>
      </c>
      <c r="F1570" t="s">
        <v>54</v>
      </c>
      <c r="G1570" t="s">
        <v>71</v>
      </c>
      <c r="H1570" t="s">
        <v>89</v>
      </c>
      <c r="I1570">
        <v>2080</v>
      </c>
      <c r="J1570">
        <v>0</v>
      </c>
      <c r="K1570" t="s">
        <v>54</v>
      </c>
      <c r="L1570">
        <v>70</v>
      </c>
    </row>
    <row r="1571" spans="1:12" x14ac:dyDescent="0.45">
      <c r="A1571" t="s">
        <v>90</v>
      </c>
      <c r="B1571" t="s">
        <v>4</v>
      </c>
      <c r="C1571" t="s">
        <v>84</v>
      </c>
      <c r="D1571" t="s">
        <v>54</v>
      </c>
      <c r="E1571" t="s">
        <v>25</v>
      </c>
      <c r="F1571" t="s">
        <v>54</v>
      </c>
      <c r="G1571" t="s">
        <v>71</v>
      </c>
      <c r="H1571" t="s">
        <v>89</v>
      </c>
      <c r="I1571">
        <v>2080</v>
      </c>
      <c r="J1571">
        <v>0</v>
      </c>
      <c r="K1571" t="s">
        <v>54</v>
      </c>
      <c r="L1571">
        <v>70</v>
      </c>
    </row>
    <row r="1572" spans="1:12" x14ac:dyDescent="0.45">
      <c r="A1572" t="s">
        <v>90</v>
      </c>
      <c r="B1572" t="s">
        <v>0</v>
      </c>
      <c r="C1572" t="s">
        <v>84</v>
      </c>
      <c r="D1572" t="s">
        <v>54</v>
      </c>
      <c r="E1572" t="s">
        <v>25</v>
      </c>
      <c r="F1572" t="s">
        <v>54</v>
      </c>
      <c r="G1572" t="s">
        <v>71</v>
      </c>
      <c r="H1572" t="s">
        <v>89</v>
      </c>
      <c r="I1572">
        <v>2080</v>
      </c>
      <c r="J1572">
        <v>0</v>
      </c>
      <c r="K1572" t="s">
        <v>54</v>
      </c>
      <c r="L1572">
        <v>70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54</v>
      </c>
      <c r="E1573" t="s">
        <v>25</v>
      </c>
      <c r="F1573" t="s">
        <v>54</v>
      </c>
      <c r="G1573" t="s">
        <v>71</v>
      </c>
      <c r="H1573" t="s">
        <v>89</v>
      </c>
      <c r="I1573">
        <v>2080</v>
      </c>
      <c r="J1573">
        <v>0</v>
      </c>
      <c r="K1573" t="s">
        <v>54</v>
      </c>
      <c r="L1573">
        <v>70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54</v>
      </c>
      <c r="E1574" t="s">
        <v>25</v>
      </c>
      <c r="F1574" t="s">
        <v>54</v>
      </c>
      <c r="G1574" t="s">
        <v>71</v>
      </c>
      <c r="H1574" t="s">
        <v>89</v>
      </c>
      <c r="I1574">
        <v>2080</v>
      </c>
      <c r="J1574">
        <v>0</v>
      </c>
      <c r="K1574" t="s">
        <v>54</v>
      </c>
      <c r="L1574">
        <v>70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54</v>
      </c>
      <c r="E1575" t="s">
        <v>25</v>
      </c>
      <c r="F1575" t="s">
        <v>54</v>
      </c>
      <c r="G1575" t="s">
        <v>71</v>
      </c>
      <c r="H1575" t="s">
        <v>89</v>
      </c>
      <c r="I1575">
        <v>2080</v>
      </c>
      <c r="J1575">
        <v>0</v>
      </c>
      <c r="K1575" t="s">
        <v>54</v>
      </c>
      <c r="L1575">
        <v>70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54</v>
      </c>
      <c r="E1576" t="s">
        <v>25</v>
      </c>
      <c r="F1576" t="s">
        <v>54</v>
      </c>
      <c r="G1576" t="s">
        <v>71</v>
      </c>
      <c r="H1576" t="s">
        <v>89</v>
      </c>
      <c r="I1576">
        <v>2080</v>
      </c>
      <c r="J1576">
        <v>0</v>
      </c>
      <c r="K1576" t="s">
        <v>54</v>
      </c>
      <c r="L1576">
        <v>70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45</v>
      </c>
      <c r="E1577" t="s">
        <v>46</v>
      </c>
      <c r="F1577" t="s">
        <v>45</v>
      </c>
      <c r="G1577" t="s">
        <v>47</v>
      </c>
      <c r="H1577" t="s">
        <v>89</v>
      </c>
      <c r="I1577">
        <v>2080</v>
      </c>
      <c r="J1577">
        <v>145.93635</v>
      </c>
      <c r="K1577" t="s">
        <v>45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45</v>
      </c>
      <c r="E1578" t="s">
        <v>46</v>
      </c>
      <c r="F1578" t="s">
        <v>45</v>
      </c>
      <c r="G1578" t="s">
        <v>47</v>
      </c>
      <c r="H1578" t="s">
        <v>89</v>
      </c>
      <c r="I1578">
        <v>2080</v>
      </c>
      <c r="J1578">
        <v>2.9999999999999997E-4</v>
      </c>
      <c r="K1578" t="s">
        <v>45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45</v>
      </c>
      <c r="E1579" t="s">
        <v>46</v>
      </c>
      <c r="F1579" t="s">
        <v>45</v>
      </c>
      <c r="G1579" t="s">
        <v>47</v>
      </c>
      <c r="H1579" t="s">
        <v>89</v>
      </c>
      <c r="I1579">
        <v>2080</v>
      </c>
      <c r="J1579">
        <v>158.10429999999999</v>
      </c>
      <c r="K1579" t="s">
        <v>45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45</v>
      </c>
      <c r="E1580" t="s">
        <v>46</v>
      </c>
      <c r="F1580" t="s">
        <v>45</v>
      </c>
      <c r="G1580" t="s">
        <v>47</v>
      </c>
      <c r="H1580" t="s">
        <v>89</v>
      </c>
      <c r="I1580">
        <v>2080</v>
      </c>
      <c r="J1580">
        <v>101.68965</v>
      </c>
      <c r="K1580" t="s">
        <v>45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45</v>
      </c>
      <c r="E1581" t="s">
        <v>46</v>
      </c>
      <c r="F1581" t="s">
        <v>45</v>
      </c>
      <c r="G1581" t="s">
        <v>47</v>
      </c>
      <c r="H1581" t="s">
        <v>89</v>
      </c>
      <c r="I1581">
        <v>2080</v>
      </c>
      <c r="J1581">
        <v>123.96885</v>
      </c>
      <c r="K1581" t="s">
        <v>45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45</v>
      </c>
      <c r="E1582" t="s">
        <v>46</v>
      </c>
      <c r="F1582" t="s">
        <v>45</v>
      </c>
      <c r="G1582" t="s">
        <v>47</v>
      </c>
      <c r="H1582" t="s">
        <v>89</v>
      </c>
      <c r="I1582">
        <v>2080</v>
      </c>
      <c r="J1582">
        <v>97.812250000000006</v>
      </c>
      <c r="K1582" t="s">
        <v>45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45</v>
      </c>
      <c r="E1583" t="s">
        <v>46</v>
      </c>
      <c r="F1583" t="s">
        <v>45</v>
      </c>
      <c r="G1583" t="s">
        <v>47</v>
      </c>
      <c r="H1583" t="s">
        <v>89</v>
      </c>
      <c r="I1583">
        <v>2080</v>
      </c>
      <c r="J1583">
        <v>163.904</v>
      </c>
      <c r="K1583" t="s">
        <v>45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52</v>
      </c>
      <c r="E1584" t="s">
        <v>25</v>
      </c>
      <c r="F1584" t="s">
        <v>52</v>
      </c>
      <c r="G1584" t="s">
        <v>71</v>
      </c>
      <c r="H1584" t="s">
        <v>89</v>
      </c>
      <c r="I1584">
        <v>2085</v>
      </c>
      <c r="J1584">
        <v>0</v>
      </c>
      <c r="K1584" t="s">
        <v>52</v>
      </c>
      <c r="L1584">
        <v>94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52</v>
      </c>
      <c r="E1585" t="s">
        <v>25</v>
      </c>
      <c r="F1585" t="s">
        <v>52</v>
      </c>
      <c r="G1585" t="s">
        <v>71</v>
      </c>
      <c r="H1585" t="s">
        <v>89</v>
      </c>
      <c r="I1585">
        <v>2085</v>
      </c>
      <c r="J1585">
        <v>4.45E-3</v>
      </c>
      <c r="K1585" t="s">
        <v>52</v>
      </c>
      <c r="L1585">
        <v>94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52</v>
      </c>
      <c r="E1586" t="s">
        <v>25</v>
      </c>
      <c r="F1586" t="s">
        <v>52</v>
      </c>
      <c r="G1586" t="s">
        <v>71</v>
      </c>
      <c r="H1586" t="s">
        <v>89</v>
      </c>
      <c r="I1586">
        <v>2085</v>
      </c>
      <c r="J1586">
        <v>0</v>
      </c>
      <c r="K1586" t="s">
        <v>52</v>
      </c>
      <c r="L1586">
        <v>94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52</v>
      </c>
      <c r="E1587" t="s">
        <v>25</v>
      </c>
      <c r="F1587" t="s">
        <v>52</v>
      </c>
      <c r="G1587" t="s">
        <v>71</v>
      </c>
      <c r="H1587" t="s">
        <v>89</v>
      </c>
      <c r="I1587">
        <v>2085</v>
      </c>
      <c r="J1587">
        <v>0</v>
      </c>
      <c r="K1587" t="s">
        <v>52</v>
      </c>
      <c r="L1587">
        <v>94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52</v>
      </c>
      <c r="E1588" t="s">
        <v>25</v>
      </c>
      <c r="F1588" t="s">
        <v>52</v>
      </c>
      <c r="G1588" t="s">
        <v>71</v>
      </c>
      <c r="H1588" t="s">
        <v>89</v>
      </c>
      <c r="I1588">
        <v>2085</v>
      </c>
      <c r="J1588">
        <v>0</v>
      </c>
      <c r="K1588" t="s">
        <v>52</v>
      </c>
      <c r="L1588">
        <v>94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52</v>
      </c>
      <c r="E1589" t="s">
        <v>25</v>
      </c>
      <c r="F1589" t="s">
        <v>52</v>
      </c>
      <c r="G1589" t="s">
        <v>71</v>
      </c>
      <c r="H1589" t="s">
        <v>89</v>
      </c>
      <c r="I1589">
        <v>2085</v>
      </c>
      <c r="J1589">
        <v>0</v>
      </c>
      <c r="K1589" t="s">
        <v>52</v>
      </c>
      <c r="L1589">
        <v>94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52</v>
      </c>
      <c r="E1590" t="s">
        <v>25</v>
      </c>
      <c r="F1590" t="s">
        <v>52</v>
      </c>
      <c r="G1590" t="s">
        <v>71</v>
      </c>
      <c r="H1590" t="s">
        <v>89</v>
      </c>
      <c r="I1590">
        <v>2085</v>
      </c>
      <c r="J1590">
        <v>0</v>
      </c>
      <c r="K1590" t="s">
        <v>52</v>
      </c>
      <c r="L1590">
        <v>94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53</v>
      </c>
      <c r="E1591" t="s">
        <v>25</v>
      </c>
      <c r="F1591" t="s">
        <v>53</v>
      </c>
      <c r="G1591" t="s">
        <v>71</v>
      </c>
      <c r="H1591" t="s">
        <v>89</v>
      </c>
      <c r="I1591">
        <v>2085</v>
      </c>
      <c r="J1591">
        <v>3.65E-3</v>
      </c>
      <c r="K1591" t="s">
        <v>53</v>
      </c>
      <c r="L1591">
        <v>55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53</v>
      </c>
      <c r="E1592" t="s">
        <v>25</v>
      </c>
      <c r="F1592" t="s">
        <v>53</v>
      </c>
      <c r="G1592" t="s">
        <v>71</v>
      </c>
      <c r="H1592" t="s">
        <v>89</v>
      </c>
      <c r="I1592">
        <v>2085</v>
      </c>
      <c r="J1592">
        <v>0.14069999999999999</v>
      </c>
      <c r="K1592" t="s">
        <v>53</v>
      </c>
      <c r="L1592">
        <v>55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53</v>
      </c>
      <c r="E1593" t="s">
        <v>25</v>
      </c>
      <c r="F1593" t="s">
        <v>53</v>
      </c>
      <c r="G1593" t="s">
        <v>71</v>
      </c>
      <c r="H1593" t="s">
        <v>89</v>
      </c>
      <c r="I1593">
        <v>2085</v>
      </c>
      <c r="J1593">
        <v>0</v>
      </c>
      <c r="K1593" t="s">
        <v>53</v>
      </c>
      <c r="L1593">
        <v>55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53</v>
      </c>
      <c r="E1594" t="s">
        <v>25</v>
      </c>
      <c r="F1594" t="s">
        <v>53</v>
      </c>
      <c r="G1594" t="s">
        <v>71</v>
      </c>
      <c r="H1594" t="s">
        <v>89</v>
      </c>
      <c r="I1594">
        <v>2085</v>
      </c>
      <c r="J1594">
        <v>1.4249999999999999E-2</v>
      </c>
      <c r="K1594" t="s">
        <v>53</v>
      </c>
      <c r="L1594">
        <v>55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53</v>
      </c>
      <c r="E1595" t="s">
        <v>25</v>
      </c>
      <c r="F1595" t="s">
        <v>53</v>
      </c>
      <c r="G1595" t="s">
        <v>71</v>
      </c>
      <c r="H1595" t="s">
        <v>89</v>
      </c>
      <c r="I1595">
        <v>2085</v>
      </c>
      <c r="J1595">
        <v>0</v>
      </c>
      <c r="K1595" t="s">
        <v>53</v>
      </c>
      <c r="L1595">
        <v>55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53</v>
      </c>
      <c r="E1596" t="s">
        <v>25</v>
      </c>
      <c r="F1596" t="s">
        <v>53</v>
      </c>
      <c r="G1596" t="s">
        <v>71</v>
      </c>
      <c r="H1596" t="s">
        <v>89</v>
      </c>
      <c r="I1596">
        <v>2085</v>
      </c>
      <c r="J1596">
        <v>2.7200000000000002E-2</v>
      </c>
      <c r="K1596" t="s">
        <v>53</v>
      </c>
      <c r="L1596">
        <v>55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53</v>
      </c>
      <c r="E1597" t="s">
        <v>25</v>
      </c>
      <c r="F1597" t="s">
        <v>53</v>
      </c>
      <c r="G1597" t="s">
        <v>71</v>
      </c>
      <c r="H1597" t="s">
        <v>89</v>
      </c>
      <c r="I1597">
        <v>2085</v>
      </c>
      <c r="J1597">
        <v>0</v>
      </c>
      <c r="K1597" t="s">
        <v>53</v>
      </c>
      <c r="L1597">
        <v>55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2085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2085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2085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2085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2085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2085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2085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45</v>
      </c>
      <c r="E1605" t="s">
        <v>46</v>
      </c>
      <c r="F1605" t="s">
        <v>45</v>
      </c>
      <c r="G1605" t="s">
        <v>47</v>
      </c>
      <c r="H1605" t="s">
        <v>89</v>
      </c>
      <c r="I1605">
        <v>2085</v>
      </c>
      <c r="J1605">
        <v>145.934</v>
      </c>
      <c r="K1605" t="s">
        <v>45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45</v>
      </c>
      <c r="E1606" t="s">
        <v>46</v>
      </c>
      <c r="F1606" t="s">
        <v>45</v>
      </c>
      <c r="G1606" t="s">
        <v>47</v>
      </c>
      <c r="H1606" t="s">
        <v>89</v>
      </c>
      <c r="I1606">
        <v>2085</v>
      </c>
      <c r="J1606">
        <v>2.9999999999999997E-4</v>
      </c>
      <c r="K1606" t="s">
        <v>45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45</v>
      </c>
      <c r="E1607" t="s">
        <v>46</v>
      </c>
      <c r="F1607" t="s">
        <v>45</v>
      </c>
      <c r="G1607" t="s">
        <v>47</v>
      </c>
      <c r="H1607" t="s">
        <v>89</v>
      </c>
      <c r="I1607">
        <v>2085</v>
      </c>
      <c r="J1607">
        <v>145.04564999999999</v>
      </c>
      <c r="K1607" t="s">
        <v>45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45</v>
      </c>
      <c r="E1608" t="s">
        <v>46</v>
      </c>
      <c r="F1608" t="s">
        <v>45</v>
      </c>
      <c r="G1608" t="s">
        <v>47</v>
      </c>
      <c r="H1608" t="s">
        <v>89</v>
      </c>
      <c r="I1608">
        <v>2085</v>
      </c>
      <c r="J1608">
        <v>108.52860000000001</v>
      </c>
      <c r="K1608" t="s">
        <v>45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45</v>
      </c>
      <c r="E1609" t="s">
        <v>46</v>
      </c>
      <c r="F1609" t="s">
        <v>45</v>
      </c>
      <c r="G1609" t="s">
        <v>47</v>
      </c>
      <c r="H1609" t="s">
        <v>89</v>
      </c>
      <c r="I1609">
        <v>2085</v>
      </c>
      <c r="J1609">
        <v>126.29470000000001</v>
      </c>
      <c r="K1609" t="s">
        <v>45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45</v>
      </c>
      <c r="E1610" t="s">
        <v>46</v>
      </c>
      <c r="F1610" t="s">
        <v>45</v>
      </c>
      <c r="G1610" t="s">
        <v>47</v>
      </c>
      <c r="H1610" t="s">
        <v>89</v>
      </c>
      <c r="I1610">
        <v>2085</v>
      </c>
      <c r="J1610">
        <v>90.82974999999999</v>
      </c>
      <c r="K1610" t="s">
        <v>45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45</v>
      </c>
      <c r="E1611" t="s">
        <v>46</v>
      </c>
      <c r="F1611" t="s">
        <v>45</v>
      </c>
      <c r="G1611" t="s">
        <v>47</v>
      </c>
      <c r="H1611" t="s">
        <v>89</v>
      </c>
      <c r="I1611">
        <v>2085</v>
      </c>
      <c r="J1611">
        <v>163.24360000000001</v>
      </c>
      <c r="K1611" t="s">
        <v>45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52</v>
      </c>
      <c r="E1612" t="s">
        <v>25</v>
      </c>
      <c r="F1612" t="s">
        <v>52</v>
      </c>
      <c r="G1612" t="s">
        <v>71</v>
      </c>
      <c r="H1612" t="s">
        <v>89</v>
      </c>
      <c r="I1612">
        <v>2090</v>
      </c>
      <c r="J1612">
        <v>0</v>
      </c>
      <c r="K1612" t="s">
        <v>52</v>
      </c>
      <c r="L1612">
        <v>94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52</v>
      </c>
      <c r="E1613" t="s">
        <v>25</v>
      </c>
      <c r="F1613" t="s">
        <v>52</v>
      </c>
      <c r="G1613" t="s">
        <v>71</v>
      </c>
      <c r="H1613" t="s">
        <v>89</v>
      </c>
      <c r="I1613">
        <v>2090</v>
      </c>
      <c r="J1613">
        <v>1.2000000000000001E-3</v>
      </c>
      <c r="K1613" t="s">
        <v>52</v>
      </c>
      <c r="L1613">
        <v>94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52</v>
      </c>
      <c r="E1614" t="s">
        <v>25</v>
      </c>
      <c r="F1614" t="s">
        <v>52</v>
      </c>
      <c r="G1614" t="s">
        <v>71</v>
      </c>
      <c r="H1614" t="s">
        <v>89</v>
      </c>
      <c r="I1614">
        <v>2090</v>
      </c>
      <c r="J1614">
        <v>0</v>
      </c>
      <c r="K1614" t="s">
        <v>52</v>
      </c>
      <c r="L1614">
        <v>94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52</v>
      </c>
      <c r="E1615" t="s">
        <v>25</v>
      </c>
      <c r="F1615" t="s">
        <v>52</v>
      </c>
      <c r="G1615" t="s">
        <v>71</v>
      </c>
      <c r="H1615" t="s">
        <v>89</v>
      </c>
      <c r="I1615">
        <v>2090</v>
      </c>
      <c r="J1615">
        <v>0</v>
      </c>
      <c r="K1615" t="s">
        <v>52</v>
      </c>
      <c r="L1615">
        <v>94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52</v>
      </c>
      <c r="E1616" t="s">
        <v>25</v>
      </c>
      <c r="F1616" t="s">
        <v>52</v>
      </c>
      <c r="G1616" t="s">
        <v>71</v>
      </c>
      <c r="H1616" t="s">
        <v>89</v>
      </c>
      <c r="I1616">
        <v>2090</v>
      </c>
      <c r="J1616">
        <v>0</v>
      </c>
      <c r="K1616" t="s">
        <v>52</v>
      </c>
      <c r="L1616">
        <v>94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52</v>
      </c>
      <c r="E1617" t="s">
        <v>25</v>
      </c>
      <c r="F1617" t="s">
        <v>52</v>
      </c>
      <c r="G1617" t="s">
        <v>71</v>
      </c>
      <c r="H1617" t="s">
        <v>89</v>
      </c>
      <c r="I1617">
        <v>2090</v>
      </c>
      <c r="J1617">
        <v>0</v>
      </c>
      <c r="K1617" t="s">
        <v>52</v>
      </c>
      <c r="L1617">
        <v>94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52</v>
      </c>
      <c r="E1618" t="s">
        <v>25</v>
      </c>
      <c r="F1618" t="s">
        <v>52</v>
      </c>
      <c r="G1618" t="s">
        <v>71</v>
      </c>
      <c r="H1618" t="s">
        <v>89</v>
      </c>
      <c r="I1618">
        <v>2090</v>
      </c>
      <c r="J1618">
        <v>0</v>
      </c>
      <c r="K1618" t="s">
        <v>52</v>
      </c>
      <c r="L1618">
        <v>94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53</v>
      </c>
      <c r="E1619" t="s">
        <v>25</v>
      </c>
      <c r="F1619" t="s">
        <v>53</v>
      </c>
      <c r="G1619" t="s">
        <v>71</v>
      </c>
      <c r="H1619" t="s">
        <v>89</v>
      </c>
      <c r="I1619">
        <v>2090</v>
      </c>
      <c r="J1619">
        <v>3.5499999999999998E-3</v>
      </c>
      <c r="K1619" t="s">
        <v>53</v>
      </c>
      <c r="L1619">
        <v>55</v>
      </c>
    </row>
    <row r="1620" spans="1:12" x14ac:dyDescent="0.45">
      <c r="A1620" t="s">
        <v>90</v>
      </c>
      <c r="B1620" t="s">
        <v>4</v>
      </c>
      <c r="C1620" t="s">
        <v>84</v>
      </c>
      <c r="D1620" t="s">
        <v>53</v>
      </c>
      <c r="E1620" t="s">
        <v>25</v>
      </c>
      <c r="F1620" t="s">
        <v>53</v>
      </c>
      <c r="G1620" t="s">
        <v>71</v>
      </c>
      <c r="H1620" t="s">
        <v>89</v>
      </c>
      <c r="I1620">
        <v>2090</v>
      </c>
      <c r="J1620">
        <v>9.1899999999999996E-2</v>
      </c>
      <c r="K1620" t="s">
        <v>53</v>
      </c>
      <c r="L1620">
        <v>55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53</v>
      </c>
      <c r="E1621" t="s">
        <v>25</v>
      </c>
      <c r="F1621" t="s">
        <v>53</v>
      </c>
      <c r="G1621" t="s">
        <v>71</v>
      </c>
      <c r="H1621" t="s">
        <v>89</v>
      </c>
      <c r="I1621">
        <v>2090</v>
      </c>
      <c r="J1621">
        <v>0</v>
      </c>
      <c r="K1621" t="s">
        <v>53</v>
      </c>
      <c r="L1621">
        <v>55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53</v>
      </c>
      <c r="E1622" t="s">
        <v>25</v>
      </c>
      <c r="F1622" t="s">
        <v>53</v>
      </c>
      <c r="G1622" t="s">
        <v>71</v>
      </c>
      <c r="H1622" t="s">
        <v>89</v>
      </c>
      <c r="I1622">
        <v>2090</v>
      </c>
      <c r="J1622">
        <v>1.3600000000000001E-2</v>
      </c>
      <c r="K1622" t="s">
        <v>53</v>
      </c>
      <c r="L1622">
        <v>55</v>
      </c>
    </row>
    <row r="1623" spans="1:12" x14ac:dyDescent="0.45">
      <c r="A1623" t="s">
        <v>90</v>
      </c>
      <c r="B1623" t="s">
        <v>5</v>
      </c>
      <c r="C1623" t="s">
        <v>84</v>
      </c>
      <c r="D1623" t="s">
        <v>53</v>
      </c>
      <c r="E1623" t="s">
        <v>25</v>
      </c>
      <c r="F1623" t="s">
        <v>53</v>
      </c>
      <c r="G1623" t="s">
        <v>71</v>
      </c>
      <c r="H1623" t="s">
        <v>89</v>
      </c>
      <c r="I1623">
        <v>2090</v>
      </c>
      <c r="J1623">
        <v>0</v>
      </c>
      <c r="K1623" t="s">
        <v>53</v>
      </c>
      <c r="L1623">
        <v>55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53</v>
      </c>
      <c r="E1624" t="s">
        <v>25</v>
      </c>
      <c r="F1624" t="s">
        <v>53</v>
      </c>
      <c r="G1624" t="s">
        <v>71</v>
      </c>
      <c r="H1624" t="s">
        <v>89</v>
      </c>
      <c r="I1624">
        <v>2090</v>
      </c>
      <c r="J1624">
        <v>2.8799999999999999E-2</v>
      </c>
      <c r="K1624" t="s">
        <v>53</v>
      </c>
      <c r="L1624">
        <v>55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53</v>
      </c>
      <c r="E1625" t="s">
        <v>25</v>
      </c>
      <c r="F1625" t="s">
        <v>53</v>
      </c>
      <c r="G1625" t="s">
        <v>71</v>
      </c>
      <c r="H1625" t="s">
        <v>89</v>
      </c>
      <c r="I1625">
        <v>2090</v>
      </c>
      <c r="J1625">
        <v>0</v>
      </c>
      <c r="K1625" t="s">
        <v>53</v>
      </c>
      <c r="L1625">
        <v>55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2090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2090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2090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2090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2090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2090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2090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45</v>
      </c>
      <c r="E1633" t="s">
        <v>46</v>
      </c>
      <c r="F1633" t="s">
        <v>45</v>
      </c>
      <c r="G1633" t="s">
        <v>47</v>
      </c>
      <c r="H1633" t="s">
        <v>89</v>
      </c>
      <c r="I1633">
        <v>2090</v>
      </c>
      <c r="J1633">
        <v>145.9316</v>
      </c>
      <c r="K1633" t="s">
        <v>45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45</v>
      </c>
      <c r="E1634" t="s">
        <v>46</v>
      </c>
      <c r="F1634" t="s">
        <v>45</v>
      </c>
      <c r="G1634" t="s">
        <v>47</v>
      </c>
      <c r="H1634" t="s">
        <v>89</v>
      </c>
      <c r="I1634">
        <v>2090</v>
      </c>
      <c r="J1634">
        <v>2.9999999999999997E-4</v>
      </c>
      <c r="K1634" t="s">
        <v>45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45</v>
      </c>
      <c r="E1635" t="s">
        <v>46</v>
      </c>
      <c r="F1635" t="s">
        <v>45</v>
      </c>
      <c r="G1635" t="s">
        <v>47</v>
      </c>
      <c r="H1635" t="s">
        <v>89</v>
      </c>
      <c r="I1635">
        <v>2090</v>
      </c>
      <c r="J1635">
        <v>131.98694999999998</v>
      </c>
      <c r="K1635" t="s">
        <v>45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45</v>
      </c>
      <c r="E1636" t="s">
        <v>46</v>
      </c>
      <c r="F1636" t="s">
        <v>45</v>
      </c>
      <c r="G1636" t="s">
        <v>47</v>
      </c>
      <c r="H1636" t="s">
        <v>89</v>
      </c>
      <c r="I1636">
        <v>2090</v>
      </c>
      <c r="J1636">
        <v>115.36754999999999</v>
      </c>
      <c r="K1636" t="s">
        <v>45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45</v>
      </c>
      <c r="E1637" t="s">
        <v>46</v>
      </c>
      <c r="F1637" t="s">
        <v>45</v>
      </c>
      <c r="G1637" t="s">
        <v>47</v>
      </c>
      <c r="H1637" t="s">
        <v>89</v>
      </c>
      <c r="I1637">
        <v>2090</v>
      </c>
      <c r="J1637">
        <v>128.62055000000001</v>
      </c>
      <c r="K1637" t="s">
        <v>45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45</v>
      </c>
      <c r="E1638" t="s">
        <v>46</v>
      </c>
      <c r="F1638" t="s">
        <v>45</v>
      </c>
      <c r="G1638" t="s">
        <v>47</v>
      </c>
      <c r="H1638" t="s">
        <v>89</v>
      </c>
      <c r="I1638">
        <v>2090</v>
      </c>
      <c r="J1638">
        <v>83.847250000000003</v>
      </c>
      <c r="K1638" t="s">
        <v>45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45</v>
      </c>
      <c r="E1639" t="s">
        <v>46</v>
      </c>
      <c r="F1639" t="s">
        <v>45</v>
      </c>
      <c r="G1639" t="s">
        <v>47</v>
      </c>
      <c r="H1639" t="s">
        <v>89</v>
      </c>
      <c r="I1639">
        <v>2090</v>
      </c>
      <c r="J1639">
        <v>162.58320000000001</v>
      </c>
      <c r="K1639" t="s">
        <v>45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52</v>
      </c>
      <c r="E1640" t="s">
        <v>25</v>
      </c>
      <c r="F1640" t="s">
        <v>52</v>
      </c>
      <c r="G1640" t="s">
        <v>71</v>
      </c>
      <c r="H1640" t="s">
        <v>89</v>
      </c>
      <c r="I1640">
        <v>2095</v>
      </c>
      <c r="J1640">
        <v>0</v>
      </c>
      <c r="K1640" t="s">
        <v>52</v>
      </c>
      <c r="L1640">
        <v>94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52</v>
      </c>
      <c r="E1641" t="s">
        <v>25</v>
      </c>
      <c r="F1641" t="s">
        <v>52</v>
      </c>
      <c r="G1641" t="s">
        <v>71</v>
      </c>
      <c r="H1641" t="s">
        <v>89</v>
      </c>
      <c r="I1641">
        <v>2095</v>
      </c>
      <c r="J1641">
        <v>6.0000000000000006E-4</v>
      </c>
      <c r="K1641" t="s">
        <v>52</v>
      </c>
      <c r="L1641">
        <v>94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52</v>
      </c>
      <c r="E1642" t="s">
        <v>25</v>
      </c>
      <c r="F1642" t="s">
        <v>52</v>
      </c>
      <c r="G1642" t="s">
        <v>71</v>
      </c>
      <c r="H1642" t="s">
        <v>89</v>
      </c>
      <c r="I1642">
        <v>2095</v>
      </c>
      <c r="J1642">
        <v>0</v>
      </c>
      <c r="K1642" t="s">
        <v>52</v>
      </c>
      <c r="L1642">
        <v>94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52</v>
      </c>
      <c r="E1643" t="s">
        <v>25</v>
      </c>
      <c r="F1643" t="s">
        <v>52</v>
      </c>
      <c r="G1643" t="s">
        <v>71</v>
      </c>
      <c r="H1643" t="s">
        <v>89</v>
      </c>
      <c r="I1643">
        <v>2095</v>
      </c>
      <c r="J1643">
        <v>0</v>
      </c>
      <c r="K1643" t="s">
        <v>52</v>
      </c>
      <c r="L1643">
        <v>94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52</v>
      </c>
      <c r="E1644" t="s">
        <v>25</v>
      </c>
      <c r="F1644" t="s">
        <v>52</v>
      </c>
      <c r="G1644" t="s">
        <v>71</v>
      </c>
      <c r="H1644" t="s">
        <v>89</v>
      </c>
      <c r="I1644">
        <v>2095</v>
      </c>
      <c r="J1644">
        <v>0</v>
      </c>
      <c r="K1644" t="s">
        <v>52</v>
      </c>
      <c r="L1644">
        <v>94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52</v>
      </c>
      <c r="E1645" t="s">
        <v>25</v>
      </c>
      <c r="F1645" t="s">
        <v>52</v>
      </c>
      <c r="G1645" t="s">
        <v>71</v>
      </c>
      <c r="H1645" t="s">
        <v>89</v>
      </c>
      <c r="I1645">
        <v>2095</v>
      </c>
      <c r="J1645">
        <v>0</v>
      </c>
      <c r="K1645" t="s">
        <v>52</v>
      </c>
      <c r="L1645">
        <v>94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52</v>
      </c>
      <c r="E1646" t="s">
        <v>25</v>
      </c>
      <c r="F1646" t="s">
        <v>52</v>
      </c>
      <c r="G1646" t="s">
        <v>71</v>
      </c>
      <c r="H1646" t="s">
        <v>89</v>
      </c>
      <c r="I1646">
        <v>2095</v>
      </c>
      <c r="J1646">
        <v>0</v>
      </c>
      <c r="K1646" t="s">
        <v>52</v>
      </c>
      <c r="L1646">
        <v>94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53</v>
      </c>
      <c r="E1647" t="s">
        <v>25</v>
      </c>
      <c r="F1647" t="s">
        <v>53</v>
      </c>
      <c r="G1647" t="s">
        <v>71</v>
      </c>
      <c r="H1647" t="s">
        <v>89</v>
      </c>
      <c r="I1647">
        <v>2095</v>
      </c>
      <c r="J1647">
        <v>3.3E-3</v>
      </c>
      <c r="K1647" t="s">
        <v>53</v>
      </c>
      <c r="L1647">
        <v>55</v>
      </c>
    </row>
    <row r="1648" spans="1:12" x14ac:dyDescent="0.45">
      <c r="A1648" t="s">
        <v>90</v>
      </c>
      <c r="B1648" t="s">
        <v>4</v>
      </c>
      <c r="C1648" t="s">
        <v>84</v>
      </c>
      <c r="D1648" t="s">
        <v>53</v>
      </c>
      <c r="E1648" t="s">
        <v>25</v>
      </c>
      <c r="F1648" t="s">
        <v>53</v>
      </c>
      <c r="G1648" t="s">
        <v>71</v>
      </c>
      <c r="H1648" t="s">
        <v>89</v>
      </c>
      <c r="I1648">
        <v>2095</v>
      </c>
      <c r="J1648">
        <v>8.0799999999999997E-2</v>
      </c>
      <c r="K1648" t="s">
        <v>53</v>
      </c>
      <c r="L1648">
        <v>55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53</v>
      </c>
      <c r="E1649" t="s">
        <v>25</v>
      </c>
      <c r="F1649" t="s">
        <v>53</v>
      </c>
      <c r="G1649" t="s">
        <v>71</v>
      </c>
      <c r="H1649" t="s">
        <v>89</v>
      </c>
      <c r="I1649">
        <v>2095</v>
      </c>
      <c r="J1649">
        <v>0</v>
      </c>
      <c r="K1649" t="s">
        <v>53</v>
      </c>
      <c r="L1649">
        <v>55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53</v>
      </c>
      <c r="E1650" t="s">
        <v>25</v>
      </c>
      <c r="F1650" t="s">
        <v>53</v>
      </c>
      <c r="G1650" t="s">
        <v>71</v>
      </c>
      <c r="H1650" t="s">
        <v>89</v>
      </c>
      <c r="I1650">
        <v>2095</v>
      </c>
      <c r="J1650">
        <v>1.37E-2</v>
      </c>
      <c r="K1650" t="s">
        <v>53</v>
      </c>
      <c r="L1650">
        <v>55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53</v>
      </c>
      <c r="E1651" t="s">
        <v>25</v>
      </c>
      <c r="F1651" t="s">
        <v>53</v>
      </c>
      <c r="G1651" t="s">
        <v>71</v>
      </c>
      <c r="H1651" t="s">
        <v>89</v>
      </c>
      <c r="I1651">
        <v>2095</v>
      </c>
      <c r="J1651">
        <v>0</v>
      </c>
      <c r="K1651" t="s">
        <v>53</v>
      </c>
      <c r="L1651">
        <v>55</v>
      </c>
    </row>
    <row r="1652" spans="1:12" x14ac:dyDescent="0.45">
      <c r="A1652" t="s">
        <v>90</v>
      </c>
      <c r="B1652" t="s">
        <v>2</v>
      </c>
      <c r="C1652" t="s">
        <v>84</v>
      </c>
      <c r="D1652" t="s">
        <v>53</v>
      </c>
      <c r="E1652" t="s">
        <v>25</v>
      </c>
      <c r="F1652" t="s">
        <v>53</v>
      </c>
      <c r="G1652" t="s">
        <v>71</v>
      </c>
      <c r="H1652" t="s">
        <v>89</v>
      </c>
      <c r="I1652">
        <v>2095</v>
      </c>
      <c r="J1652">
        <v>2.8899999999999999E-2</v>
      </c>
      <c r="K1652" t="s">
        <v>53</v>
      </c>
      <c r="L1652">
        <v>55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53</v>
      </c>
      <c r="E1653" t="s">
        <v>25</v>
      </c>
      <c r="F1653" t="s">
        <v>53</v>
      </c>
      <c r="G1653" t="s">
        <v>71</v>
      </c>
      <c r="H1653" t="s">
        <v>89</v>
      </c>
      <c r="I1653">
        <v>2095</v>
      </c>
      <c r="J1653">
        <v>0</v>
      </c>
      <c r="K1653" t="s">
        <v>53</v>
      </c>
      <c r="L1653">
        <v>55</v>
      </c>
    </row>
    <row r="1654" spans="1:12" x14ac:dyDescent="0.45">
      <c r="A1654" t="s">
        <v>90</v>
      </c>
      <c r="B1654" t="s">
        <v>3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2095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2095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2095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2095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2095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2095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45</v>
      </c>
      <c r="E1661" t="s">
        <v>46</v>
      </c>
      <c r="F1661" t="s">
        <v>45</v>
      </c>
      <c r="G1661" t="s">
        <v>47</v>
      </c>
      <c r="H1661" t="s">
        <v>89</v>
      </c>
      <c r="I1661">
        <v>2095</v>
      </c>
      <c r="J1661">
        <v>143.87115</v>
      </c>
      <c r="K1661" t="s">
        <v>45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45</v>
      </c>
      <c r="E1662" t="s">
        <v>46</v>
      </c>
      <c r="F1662" t="s">
        <v>45</v>
      </c>
      <c r="G1662" t="s">
        <v>47</v>
      </c>
      <c r="H1662" t="s">
        <v>89</v>
      </c>
      <c r="I1662">
        <v>2095</v>
      </c>
      <c r="J1662">
        <v>2.0000000000000001E-4</v>
      </c>
      <c r="K1662" t="s">
        <v>45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45</v>
      </c>
      <c r="E1663" t="s">
        <v>46</v>
      </c>
      <c r="F1663" t="s">
        <v>45</v>
      </c>
      <c r="G1663" t="s">
        <v>47</v>
      </c>
      <c r="H1663" t="s">
        <v>89</v>
      </c>
      <c r="I1663">
        <v>2095</v>
      </c>
      <c r="J1663">
        <v>127.53805</v>
      </c>
      <c r="K1663" t="s">
        <v>45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45</v>
      </c>
      <c r="E1664" t="s">
        <v>46</v>
      </c>
      <c r="F1664" t="s">
        <v>45</v>
      </c>
      <c r="G1664" t="s">
        <v>47</v>
      </c>
      <c r="H1664" t="s">
        <v>89</v>
      </c>
      <c r="I1664">
        <v>2095</v>
      </c>
      <c r="J1664">
        <v>113.15860000000001</v>
      </c>
      <c r="K1664" t="s">
        <v>45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45</v>
      </c>
      <c r="E1665" t="s">
        <v>46</v>
      </c>
      <c r="F1665" t="s">
        <v>45</v>
      </c>
      <c r="G1665" t="s">
        <v>47</v>
      </c>
      <c r="H1665" t="s">
        <v>89</v>
      </c>
      <c r="I1665">
        <v>2095</v>
      </c>
      <c r="J1665">
        <v>129.61365000000001</v>
      </c>
      <c r="K1665" t="s">
        <v>45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45</v>
      </c>
      <c r="E1666" t="s">
        <v>46</v>
      </c>
      <c r="F1666" t="s">
        <v>45</v>
      </c>
      <c r="G1666" t="s">
        <v>47</v>
      </c>
      <c r="H1666" t="s">
        <v>89</v>
      </c>
      <c r="I1666">
        <v>2095</v>
      </c>
      <c r="J1666">
        <v>79.749849999999995</v>
      </c>
      <c r="K1666" t="s">
        <v>45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45</v>
      </c>
      <c r="E1667" t="s">
        <v>46</v>
      </c>
      <c r="F1667" t="s">
        <v>45</v>
      </c>
      <c r="G1667" t="s">
        <v>47</v>
      </c>
      <c r="H1667" t="s">
        <v>89</v>
      </c>
      <c r="I1667">
        <v>2095</v>
      </c>
      <c r="J1667">
        <v>158.78375</v>
      </c>
      <c r="K1667" t="s">
        <v>45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52</v>
      </c>
      <c r="E1668" t="s">
        <v>25</v>
      </c>
      <c r="F1668" t="s">
        <v>52</v>
      </c>
      <c r="G1668" t="s">
        <v>71</v>
      </c>
      <c r="H1668" t="s">
        <v>89</v>
      </c>
      <c r="I1668">
        <v>2100</v>
      </c>
      <c r="J1668">
        <v>0</v>
      </c>
      <c r="K1668" t="s">
        <v>52</v>
      </c>
      <c r="L1668">
        <v>94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52</v>
      </c>
      <c r="E1669" t="s">
        <v>25</v>
      </c>
      <c r="F1669" t="s">
        <v>52</v>
      </c>
      <c r="G1669" t="s">
        <v>71</v>
      </c>
      <c r="H1669" t="s">
        <v>89</v>
      </c>
      <c r="I1669">
        <v>2100</v>
      </c>
      <c r="J1669">
        <v>0</v>
      </c>
      <c r="K1669" t="s">
        <v>52</v>
      </c>
      <c r="L1669">
        <v>94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52</v>
      </c>
      <c r="E1670" t="s">
        <v>25</v>
      </c>
      <c r="F1670" t="s">
        <v>52</v>
      </c>
      <c r="G1670" t="s">
        <v>71</v>
      </c>
      <c r="H1670" t="s">
        <v>89</v>
      </c>
      <c r="I1670">
        <v>2100</v>
      </c>
      <c r="J1670">
        <v>0</v>
      </c>
      <c r="K1670" t="s">
        <v>52</v>
      </c>
      <c r="L1670">
        <v>94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52</v>
      </c>
      <c r="E1671" t="s">
        <v>25</v>
      </c>
      <c r="F1671" t="s">
        <v>52</v>
      </c>
      <c r="G1671" t="s">
        <v>71</v>
      </c>
      <c r="H1671" t="s">
        <v>89</v>
      </c>
      <c r="I1671">
        <v>2100</v>
      </c>
      <c r="J1671">
        <v>0</v>
      </c>
      <c r="K1671" t="s">
        <v>52</v>
      </c>
      <c r="L1671">
        <v>94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52</v>
      </c>
      <c r="E1672" t="s">
        <v>25</v>
      </c>
      <c r="F1672" t="s">
        <v>52</v>
      </c>
      <c r="G1672" t="s">
        <v>71</v>
      </c>
      <c r="H1672" t="s">
        <v>89</v>
      </c>
      <c r="I1672">
        <v>2100</v>
      </c>
      <c r="J1672">
        <v>0</v>
      </c>
      <c r="K1672" t="s">
        <v>52</v>
      </c>
      <c r="L1672">
        <v>94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52</v>
      </c>
      <c r="E1673" t="s">
        <v>25</v>
      </c>
      <c r="F1673" t="s">
        <v>52</v>
      </c>
      <c r="G1673" t="s">
        <v>71</v>
      </c>
      <c r="H1673" t="s">
        <v>89</v>
      </c>
      <c r="I1673">
        <v>2100</v>
      </c>
      <c r="J1673">
        <v>0</v>
      </c>
      <c r="K1673" t="s">
        <v>52</v>
      </c>
      <c r="L1673">
        <v>94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52</v>
      </c>
      <c r="E1674" t="s">
        <v>25</v>
      </c>
      <c r="F1674" t="s">
        <v>52</v>
      </c>
      <c r="G1674" t="s">
        <v>71</v>
      </c>
      <c r="H1674" t="s">
        <v>89</v>
      </c>
      <c r="I1674">
        <v>2100</v>
      </c>
      <c r="J1674">
        <v>0</v>
      </c>
      <c r="K1674" t="s">
        <v>52</v>
      </c>
      <c r="L1674">
        <v>94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53</v>
      </c>
      <c r="E1675" t="s">
        <v>25</v>
      </c>
      <c r="F1675" t="s">
        <v>53</v>
      </c>
      <c r="G1675" t="s">
        <v>71</v>
      </c>
      <c r="H1675" t="s">
        <v>89</v>
      </c>
      <c r="I1675">
        <v>2100</v>
      </c>
      <c r="J1675">
        <v>3.0499999999999998E-3</v>
      </c>
      <c r="K1675" t="s">
        <v>53</v>
      </c>
      <c r="L1675">
        <v>55</v>
      </c>
    </row>
    <row r="1676" spans="1:12" x14ac:dyDescent="0.45">
      <c r="A1676" t="s">
        <v>90</v>
      </c>
      <c r="B1676" t="s">
        <v>4</v>
      </c>
      <c r="C1676" t="s">
        <v>84</v>
      </c>
      <c r="D1676" t="s">
        <v>53</v>
      </c>
      <c r="E1676" t="s">
        <v>25</v>
      </c>
      <c r="F1676" t="s">
        <v>53</v>
      </c>
      <c r="G1676" t="s">
        <v>71</v>
      </c>
      <c r="H1676" t="s">
        <v>89</v>
      </c>
      <c r="I1676">
        <v>2100</v>
      </c>
      <c r="J1676">
        <v>6.9699999999999998E-2</v>
      </c>
      <c r="K1676" t="s">
        <v>53</v>
      </c>
      <c r="L1676">
        <v>55</v>
      </c>
    </row>
    <row r="1677" spans="1:12" x14ac:dyDescent="0.45">
      <c r="A1677" t="s">
        <v>90</v>
      </c>
      <c r="B1677" t="s">
        <v>0</v>
      </c>
      <c r="C1677" t="s">
        <v>84</v>
      </c>
      <c r="D1677" t="s">
        <v>53</v>
      </c>
      <c r="E1677" t="s">
        <v>25</v>
      </c>
      <c r="F1677" t="s">
        <v>53</v>
      </c>
      <c r="G1677" t="s">
        <v>71</v>
      </c>
      <c r="H1677" t="s">
        <v>89</v>
      </c>
      <c r="I1677">
        <v>2100</v>
      </c>
      <c r="J1677">
        <v>0</v>
      </c>
      <c r="K1677" t="s">
        <v>53</v>
      </c>
      <c r="L1677">
        <v>55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53</v>
      </c>
      <c r="E1678" t="s">
        <v>25</v>
      </c>
      <c r="F1678" t="s">
        <v>53</v>
      </c>
      <c r="G1678" t="s">
        <v>71</v>
      </c>
      <c r="H1678" t="s">
        <v>89</v>
      </c>
      <c r="I1678">
        <v>2100</v>
      </c>
      <c r="J1678">
        <v>1.38E-2</v>
      </c>
      <c r="K1678" t="s">
        <v>53</v>
      </c>
      <c r="L1678">
        <v>55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53</v>
      </c>
      <c r="E1679" t="s">
        <v>25</v>
      </c>
      <c r="F1679" t="s">
        <v>53</v>
      </c>
      <c r="G1679" t="s">
        <v>71</v>
      </c>
      <c r="H1679" t="s">
        <v>89</v>
      </c>
      <c r="I1679">
        <v>2100</v>
      </c>
      <c r="J1679">
        <v>0</v>
      </c>
      <c r="K1679" t="s">
        <v>53</v>
      </c>
      <c r="L1679">
        <v>55</v>
      </c>
    </row>
    <row r="1680" spans="1:12" x14ac:dyDescent="0.45">
      <c r="A1680" t="s">
        <v>90</v>
      </c>
      <c r="B1680" t="s">
        <v>2</v>
      </c>
      <c r="C1680" t="s">
        <v>84</v>
      </c>
      <c r="D1680" t="s">
        <v>53</v>
      </c>
      <c r="E1680" t="s">
        <v>25</v>
      </c>
      <c r="F1680" t="s">
        <v>53</v>
      </c>
      <c r="G1680" t="s">
        <v>71</v>
      </c>
      <c r="H1680" t="s">
        <v>89</v>
      </c>
      <c r="I1680">
        <v>2100</v>
      </c>
      <c r="J1680">
        <v>2.895E-2</v>
      </c>
      <c r="K1680" t="s">
        <v>53</v>
      </c>
      <c r="L1680">
        <v>55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53</v>
      </c>
      <c r="E1681" t="s">
        <v>25</v>
      </c>
      <c r="F1681" t="s">
        <v>53</v>
      </c>
      <c r="G1681" t="s">
        <v>71</v>
      </c>
      <c r="H1681" t="s">
        <v>89</v>
      </c>
      <c r="I1681">
        <v>2100</v>
      </c>
      <c r="J1681">
        <v>0</v>
      </c>
      <c r="K1681" t="s">
        <v>53</v>
      </c>
      <c r="L1681">
        <v>55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2100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2100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2100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2100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2100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2100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2100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45</v>
      </c>
      <c r="E1689" t="s">
        <v>46</v>
      </c>
      <c r="F1689" t="s">
        <v>45</v>
      </c>
      <c r="G1689" t="s">
        <v>47</v>
      </c>
      <c r="H1689" t="s">
        <v>89</v>
      </c>
      <c r="I1689">
        <v>2100</v>
      </c>
      <c r="J1689">
        <v>141.8107</v>
      </c>
      <c r="K1689" t="s">
        <v>45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45</v>
      </c>
      <c r="E1690" t="s">
        <v>46</v>
      </c>
      <c r="F1690" t="s">
        <v>45</v>
      </c>
      <c r="G1690" t="s">
        <v>47</v>
      </c>
      <c r="H1690" t="s">
        <v>89</v>
      </c>
      <c r="I1690">
        <v>2100</v>
      </c>
      <c r="J1690">
        <v>1E-4</v>
      </c>
      <c r="K1690" t="s">
        <v>45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45</v>
      </c>
      <c r="E1691" t="s">
        <v>46</v>
      </c>
      <c r="F1691" t="s">
        <v>45</v>
      </c>
      <c r="G1691" t="s">
        <v>47</v>
      </c>
      <c r="H1691" t="s">
        <v>89</v>
      </c>
      <c r="I1691">
        <v>2100</v>
      </c>
      <c r="J1691">
        <v>123.08924999999999</v>
      </c>
      <c r="K1691" t="s">
        <v>45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45</v>
      </c>
      <c r="E1692" t="s">
        <v>46</v>
      </c>
      <c r="F1692" t="s">
        <v>45</v>
      </c>
      <c r="G1692" t="s">
        <v>47</v>
      </c>
      <c r="H1692" t="s">
        <v>89</v>
      </c>
      <c r="I1692">
        <v>2100</v>
      </c>
      <c r="J1692">
        <v>110.94974999999999</v>
      </c>
      <c r="K1692" t="s">
        <v>45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45</v>
      </c>
      <c r="E1693" t="s">
        <v>46</v>
      </c>
      <c r="F1693" t="s">
        <v>45</v>
      </c>
      <c r="G1693" t="s">
        <v>47</v>
      </c>
      <c r="H1693" t="s">
        <v>89</v>
      </c>
      <c r="I1693">
        <v>2100</v>
      </c>
      <c r="J1693">
        <v>130.60669999999999</v>
      </c>
      <c r="K1693" t="s">
        <v>45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45</v>
      </c>
      <c r="E1694" t="s">
        <v>46</v>
      </c>
      <c r="F1694" t="s">
        <v>45</v>
      </c>
      <c r="G1694" t="s">
        <v>47</v>
      </c>
      <c r="H1694" t="s">
        <v>89</v>
      </c>
      <c r="I1694">
        <v>2100</v>
      </c>
      <c r="J1694">
        <v>75.652450000000002</v>
      </c>
      <c r="K1694" t="s">
        <v>45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45</v>
      </c>
      <c r="E1695" t="s">
        <v>46</v>
      </c>
      <c r="F1695" t="s">
        <v>45</v>
      </c>
      <c r="G1695" t="s">
        <v>47</v>
      </c>
      <c r="H1695" t="s">
        <v>89</v>
      </c>
      <c r="I1695">
        <v>2100</v>
      </c>
      <c r="J1695">
        <v>154.98439999999999</v>
      </c>
      <c r="K1695" t="s">
        <v>45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78.737700000000004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78.737700000000004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78.737700000000004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78.737700000000004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78.737700000000004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78.737700000000004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78.737700000000004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81.093500000000006</v>
      </c>
      <c r="K1703" t="s">
        <v>37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82.604200000000006</v>
      </c>
      <c r="K1704" t="s">
        <v>37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82.604200000000006</v>
      </c>
      <c r="K1705" t="s">
        <v>37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82.604200000000006</v>
      </c>
      <c r="K1706" t="s">
        <v>37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45.935299999999998</v>
      </c>
      <c r="K1707" t="s">
        <v>37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82.815899999999999</v>
      </c>
      <c r="K1708" t="s">
        <v>37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75.199600000000004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86.246250000000003</v>
      </c>
      <c r="K1710" t="s">
        <v>37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84.792349999999999</v>
      </c>
      <c r="K1711" t="s">
        <v>37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84.792349999999999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84.792349999999999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67.117750000000001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83.956099999999992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88.106650000000002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79.285750000000007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83.163899999999998</v>
      </c>
      <c r="K1718" t="s">
        <v>37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62.3279</v>
      </c>
      <c r="K1719" t="s">
        <v>37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72.850400000000008</v>
      </c>
      <c r="K1720" t="s">
        <v>37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71.067099999999996</v>
      </c>
      <c r="K1721" t="s">
        <v>37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83.070600000000013</v>
      </c>
      <c r="K1722" t="s">
        <v>37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79.169199999999989</v>
      </c>
      <c r="K1723" t="s">
        <v>37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79.938449999999989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90.837000000000003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94.717749999999995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90.880949999999999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79.774050000000003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89.313800000000001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88.990650000000002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89.892949999999999</v>
      </c>
      <c r="K1731" t="s">
        <v>37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103.39265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120.7218</v>
      </c>
      <c r="K1733" t="s">
        <v>37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104.1241</v>
      </c>
      <c r="K1734" t="s">
        <v>37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72.303599999999989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101.54575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73.928850000000011</v>
      </c>
      <c r="K1737" t="s">
        <v>37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108.3527</v>
      </c>
      <c r="K1738" t="s">
        <v>37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115.06595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125.28805</v>
      </c>
      <c r="K1740" t="s">
        <v>37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122.49039999999999</v>
      </c>
      <c r="K1741" t="s">
        <v>37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109.06280000000001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114.10075000000001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118.1207</v>
      </c>
      <c r="K1744" t="s">
        <v>37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115.85429999999999</v>
      </c>
      <c r="K1745" t="s">
        <v>37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121.22194999999999</v>
      </c>
      <c r="K1746" t="s">
        <v>37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136.55355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132.89855</v>
      </c>
      <c r="K1748" t="s">
        <v>37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109.3991</v>
      </c>
      <c r="K1749" t="s">
        <v>37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121.34790000000001</v>
      </c>
      <c r="K1750" t="s">
        <v>37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114.7801</v>
      </c>
      <c r="K1751" t="s">
        <v>37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177.9982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184.06694999999999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218.73599999999999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213.67635000000001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174.12195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189.18955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172.7732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221.93164999999999</v>
      </c>
      <c r="K1759" t="s">
        <v>37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228.38990000000001</v>
      </c>
      <c r="K1760" t="s">
        <v>37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284.43849999999998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248.55085</v>
      </c>
      <c r="K1762" t="s">
        <v>37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227.51510000000002</v>
      </c>
      <c r="K1763" t="s">
        <v>37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232.09100000000001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208.77044999999998</v>
      </c>
      <c r="K1765" t="s">
        <v>37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265.86514999999997</v>
      </c>
      <c r="K1766" t="s">
        <v>37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272.71285</v>
      </c>
      <c r="K1767" t="s">
        <v>37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350.14089999999999</v>
      </c>
      <c r="K1768" t="s">
        <v>37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283.42534999999998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280.90824999999995</v>
      </c>
      <c r="K1770" t="s">
        <v>37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274.99249999999995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244.76769999999999</v>
      </c>
      <c r="K1772" t="s">
        <v>37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265.00514999999996</v>
      </c>
      <c r="K1773" t="s">
        <v>37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278.43619999999999</v>
      </c>
      <c r="K1774" t="s">
        <v>37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374.93560000000002</v>
      </c>
      <c r="K1775" t="s">
        <v>37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286.27895000000001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278.03139999999996</v>
      </c>
      <c r="K1777" t="s">
        <v>37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279.5333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236.09365</v>
      </c>
      <c r="K1779" t="s">
        <v>37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264.14510000000001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284.15949999999998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399.73025000000001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289.13250000000005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275.15465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284.07405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227.41955000000002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257.19974999999999</v>
      </c>
      <c r="K1787" t="s">
        <v>37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282.31835000000001</v>
      </c>
      <c r="K1788" t="s">
        <v>37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398.41669999999999</v>
      </c>
      <c r="K1789" t="s">
        <v>37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277.32574999999997</v>
      </c>
      <c r="K1790" t="s">
        <v>37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280.2294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285.06175000000002</v>
      </c>
      <c r="K1792" t="s">
        <v>37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223.75485</v>
      </c>
      <c r="K1793" t="s">
        <v>37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250.2544</v>
      </c>
      <c r="K1794" t="s">
        <v>37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280.47710000000001</v>
      </c>
      <c r="K1795" t="s">
        <v>37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397.10315000000003</v>
      </c>
      <c r="K1796" t="s">
        <v>37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265.51900000000001</v>
      </c>
      <c r="K1797" t="s">
        <v>37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285.30414999999999</v>
      </c>
      <c r="K1798" t="s">
        <v>37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286.04949999999997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220.09014999999999</v>
      </c>
      <c r="K1800" t="s">
        <v>37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252.83704999999998</v>
      </c>
      <c r="K1801" t="s">
        <v>37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274.56005000000005</v>
      </c>
      <c r="K1802" t="s">
        <v>37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403.06004999999999</v>
      </c>
      <c r="K1803" t="s">
        <v>37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278.51930000000004</v>
      </c>
      <c r="K1804" t="s">
        <v>37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282.74360000000001</v>
      </c>
      <c r="K1805" t="s">
        <v>37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290.8537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245.16185000000002</v>
      </c>
      <c r="K1807" t="s">
        <v>37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255.41970000000001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268.64294999999998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409.01694999999995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291.51954999999998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280.18304999999998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295.65795000000003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270.23365000000001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7.0054999999999996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17.283300000000001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48.888199999999998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81.035399999999996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115.4705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0.59360000000000002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0.58160000000000001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0.51839999999999997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0.48559999999999998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0.46949999999999997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0.44590000000000002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0.4456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2.0792000000000002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2.0388000000000002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2.0415000000000001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2.0716000000000001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2.093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2.2115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2.3875000000000002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6.8900000000000003E-2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6.9099999999999995E-2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0.1585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0.31330000000000002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0.48549999999999999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0.71179999999999999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0.97860000000000003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2.6800000000000001E-2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98.822199999999995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105.4962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66.899799999999999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31.1892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9.4000000000000004E-3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56.760000000000005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53.603000000000002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66.852500000000006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79.31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89.176999999999992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89.671999999999997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75.575500000000005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11.648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3.9129999999999998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0.26850000000000002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3.8207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9.1948000000000008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2.3683000000000001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2.5983999999999998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1.2038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0.26240000000000002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-4.0500000000000001E-2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1.5056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1.3682000000000001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2.9129999999999998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3.4967999999999999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6.1581000000000001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6.4595000000000002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2.8328000000000002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4.1067999999999998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4.2904999999999998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4.7018000000000004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5.4592000000000001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5.4024999999999999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784.98979999999995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848.495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680.10799999999995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544.91070000000002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428.4074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312.70080000000002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146.68389999999999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863.6037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917.12559999999996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762.29740000000004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632.98320000000001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521.82730000000004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408.04079999999999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243.4288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0.59219999999999995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0.54169999999999996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0.51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0.49120000000000003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0.48060000000000003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0.47449999999999998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0.43149999999999999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2.0964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2.0514999999999999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2.0844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2.0933999999999999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2.1804999999999999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2.2469000000000001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2.3119000000000001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6.93E-2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6.8699999999999997E-2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6.93E-2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6.6400000000000001E-2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6.3899999999999998E-2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8.6199999999999999E-2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0.16239999999999999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99.320399999999992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106.8122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94.498200000000011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69.663399999999996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55.835999999999999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41.529200000000003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29.262200000000004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56.913999999999994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50.341500000000003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59.103000000000002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61.765000000000001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74.822000000000003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84.078499999999991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92.614499999999992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11.676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3.2270000000000003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0.26850000000000002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1.7135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3.6775000000000002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2.5796999999999999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4.6501999999999999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2.3683000000000001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2.3483000000000001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2.2496999999999998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2.4874000000000001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2.3651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2.3742000000000001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1.9457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2.9129999999999998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3.5131000000000001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3.7275999999999998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4.5518999999999998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4.8532000000000002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5.1563999999999997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5.8865999999999996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2.8328000000000002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4.1978999999999997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4.6555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4.9057000000000004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5.2948000000000004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5.9989999999999997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6.1571999999999996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779.22940000000006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822.4144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814.27290000000005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722.22339999999997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720.73490000000004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692.54499999999996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657.67219999999998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858.07470000000001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896.85180000000003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906.01469999999995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820.92729999999995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826.58219999999994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805.68640000000005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778.16060000000004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19.469100000000001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41.450499999999998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60.176900000000003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84.446100000000001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0.58879999999999999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0.53610000000000002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0.50260000000000005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0.48409999999999997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0.48110000000000003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0.4582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0.4602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2.0948000000000002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2.0478999999999998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2.0792999999999999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2.0358999999999998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2.0884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2.1627999999999998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2.3662000000000001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6.9500000000000006E-2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6.8900000000000003E-2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6.9500000000000006E-2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0.16470000000000001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0.33139999999999997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0.58609999999999995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0.85780000000000001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1.43E-2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1.2699999999999999E-2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5.11E-2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99.226400000000012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106.6336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94.310200000000009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18.405200000000001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2.2372000000000001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0.41360000000000002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9.4000000000000004E-3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56.958000000000006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50.418499999999995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59.234999999999999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70.71350000000001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74.701000000000008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60.026999999999994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52.618499999999997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11.683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3.234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0.26850000000000002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1.7135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3.6775000000000002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9.6150000000000002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2.3683000000000001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2.3483000000000001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2.2496999999999998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-0.61160000000000003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-1.0741000000000001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1.6774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2.3736999999999999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2.9129999999999998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3.5131000000000001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3.7275999999999998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5.9414999999999996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6.3577000000000004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6.3399000000000001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6.7363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2.8328000000000002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4.1978999999999997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4.6555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4.9973000000000001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5.0701999999999998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5.6111000000000004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5.1131000000000002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778.92790000000002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826.09019999999998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822.11059999999998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560.22879999999998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413.08769999999998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234.9922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85.528400000000005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857.81359999999995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896.36720000000003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905.49630000000002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648.46979999999996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506.71539999999999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330.3639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182.67179999999999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6.6233000000000004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17.772300000000001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36.885599999999997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65.333200000000005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0.59260000000000002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0.54400000000000004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0.51370000000000005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0.48570000000000002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0.46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0.4466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0.438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2.0844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2.0350000000000001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2.0663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2.0348999999999999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2.0078999999999998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2.0324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2.1099000000000001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6.8699999999999997E-2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6.8199999999999997E-2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6.8900000000000003E-2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0.14779999999999999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0.30149999999999999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0.54169999999999996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0.78339999999999999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6.4000000000000003E-3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6.1000000000000004E-3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9.2999999999999992E-3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98.822199999999995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106.36099999999999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94.216200000000001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52.348599999999998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11.232999999999999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56.848000000000006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50.357999999999997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59.191000000000003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57.348500000000001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67.947000000000003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73.496499999999997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65.945000000000007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11.668999999999999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3.2270000000000003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0.26850000000000002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1.7135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3.6775000000000002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7.2866999999999997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2.3683000000000001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2.3483000000000001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2.2496999999999998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2.3079999999999998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0.995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1.4261999999999999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1.6794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2.9129999999999998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3.5131000000000001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3.7275999999999998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4.5408999999999997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5.56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6.0492999999999997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6.3625999999999996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2.8328000000000002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4.1978999999999997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4.6555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5.2846000000000002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5.2473000000000001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5.8779000000000003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6.2058999999999997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780.19560000000001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826.90419999999995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822.18510000000003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625.75030000000004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447.78579999999999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314.18950000000001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169.69900000000001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858.94600000000003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899.04489999999998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909.51559999999995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720.09010000000001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550.09519999999998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422.13940000000002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282.83940000000001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56.781700000000001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78.943600000000004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77.802800000000005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89.311400000000006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76.812899999999999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0.5958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0.59340000000000004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0.55900000000000005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0.50729999999999997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0.4234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0.36170000000000002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0.31769999999999998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2.0956999999999999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2.073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1.5065999999999999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1.2892999999999999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1.1292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1.0456000000000001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0.93020000000000003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6.5699999999999995E-2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6.7000000000000004E-2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0.16159999999999999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0.30370000000000003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0.53420000000000001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0.84099999999999997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1.0508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0.1053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0.2404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0.38979999999999998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0.45229999999999998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0.35970000000000002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99.019599999999997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106.45500000000001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25.004000000000001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5.5366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0.13159999999999999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3.7600000000000001E-2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56.792999999999999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53.757000000000005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47.877500000000005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22.269500000000001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23.028500000000001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22.539000000000001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17.347000000000001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11.661999999999999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3.92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0.26850000000000002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7.4447000000000001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19.2699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2.3683000000000001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2.5983999999999998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-7.1683000000000003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-0.78190000000000004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1.9414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5.8563999999999998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2.9129999999999998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3.4967999999999999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4.1238000000000001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4.1384999999999996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6.8028000000000004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6.9385000000000003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7.7877000000000001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2.8328000000000002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4.1067999999999998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1.3662000000000001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4.6071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2.9676999999999998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7.2615999999999996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2.4935999999999998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784.91189999999995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849.74959999999999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377.53750000000002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183.25190000000001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75.840800000000002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-12.1623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-76.227199999999996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863.28480000000002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917.91930000000002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460.19130000000001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266.0394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163.36240000000001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83.045199999999994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18.792999999999999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4.0129999999999999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0.59650000000000003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0.58530000000000004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0.53890000000000005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0.51639999999999997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0.50219999999999998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0.50290000000000001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0.48120000000000002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2.0889000000000002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2.0528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2.0787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2.0809000000000002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2.1534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2.2179000000000002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2.2904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6.7299999999999999E-2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6.8099999999999994E-2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6.8500000000000005E-2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6.5500000000000003E-2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6.2899999999999998E-2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0.13089999999999999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0.22339999999999999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0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0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0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0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99.376799999999989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106.10720000000001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94.347800000000007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67.877399999999994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42.948599999999999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18.8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56.908499999999997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53.784500000000001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61.533999999999999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68.898499999999999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79.128500000000003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94.677000000000007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108.35549999999999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11.683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3.9269999999999996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0.26850000000000002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2.4015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3.6486999999999998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6.4512999999999998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5.6748000000000003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2.3683000000000001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2.5983999999999998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1.8240000000000001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2.7765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1.7403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1.5592999999999999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2.9129999999999998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3.4967999999999999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3.8595000000000002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4.5469999999999997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5.7999000000000001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6.0880999999999998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2.8328000000000002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4.1067999999999998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4.7458999999999998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4.8170999999999999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5.0681000000000003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5.8914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6.1878000000000002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781.51369999999997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840.55859999999996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832.99950000000001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740.79470000000003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705.32029999999997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662.61389999999994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627.51919999999996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860.24559999999997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911.4579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919.34010000000001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834.41020000000003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806.26239999999996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768.75649999999996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738.67840000000001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84.797899999999998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86.0214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102.97629999999999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47.502099999999999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41.5824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0.60389999999999999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0.59899999999999998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0.62539999999999996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0.75039999999999996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0.93700000000000006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1.0789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1.1238999999999999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2.0798000000000001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2.0402999999999998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1.9654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2.19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2.4826999999999999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2.6034999999999999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2.8168000000000002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6.8699999999999997E-2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6.9099999999999995E-2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0.16470000000000001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0.3135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0.56969999999999998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0.7712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0.76490000000000002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0.1588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0.32440000000000002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0.53410000000000002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0.40760000000000002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0.42070000000000002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99.188799999999986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106.0038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18.395800000000001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2.4534000000000002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8.4599999999999995E-2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56.760000000000005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53.5535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66.131999999999991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18.9695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18.666999999999998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1.2705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11.648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3.9129999999999998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0.26850000000000002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38.0672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24.8935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35.280299999999997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41.032499999999999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39.885599999999997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2.3683000000000001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2.5983999999999998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5.1734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4.0110000000000001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7.0616000000000003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8.6442999999999994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9.9466999999999999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2.9129999999999998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3.4967999999999999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16.742899999999999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4.5358000000000001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8.7399000000000004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9.7347000000000001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11.2705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2.8328000000000002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4.1067999999999998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6.5282999999999998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5.1775000000000002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6.9626000000000001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3.2671999999999999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3.7713000000000001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783.04729999999995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845.25450000000001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430.26490000000001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193.52780000000001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69.257099999999994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-9.9139999999999997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-49.2956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861.60889999999995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913.74390000000005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517.38250000000005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286.17860000000002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163.70519999999999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82.882199999999997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41.4268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20.9132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51.952300000000001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79.9422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93.6006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100.5976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110.5219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123.0545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132.7209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142.38730000000001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143.73169999999999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145.0761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145.1549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145.2336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143.23490000000001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141.2362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1.2218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1.2567999999999999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1.2758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1.2172000000000001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1.1165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1.0663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1.0412999999999999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1.0076000000000001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0.93310000000000004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0.84650000000000003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0.76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0.69210000000000005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0.62429999999999997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0.57310000000000005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0.52200000000000002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0.47370000000000001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0.4254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2.0394000000000001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2.1074999999999999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2.1122000000000001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2.0259999999999998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1.8857999999999999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1.8333999999999999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1.8447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1.8464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1.8974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1.8180000000000001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1.7385999999999999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1.7098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1.6811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1.6746000000000001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1.6680999999999999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1.6431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1.6182000000000001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8.3000000000000004E-2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9.7000000000000003E-2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0.18260000000000001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0.3327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0.46589999999999998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0.51800000000000002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0.5212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0.53029999999999999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0.53169999999999995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0.53400000000000003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0.5363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0.53890000000000005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0.54149999999999998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0.53949999999999998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0.53749999999999998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0.53420000000000001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0.53090000000000004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7.4999999999999997E-3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3.9300000000000002E-2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8.5900000000000004E-2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0.13389999999999999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0.18709999999999999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0.24049999999999999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0.27939999999999998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0.29799999999999999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0.35039999999999999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0.35820000000000002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0.3659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0.35139999999999999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0.33689999999999998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0.30559999999999998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0.27429999999999999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0.25580000000000003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0.23719999999999999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1.075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0.64700000000000002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0.43070000000000003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0.1182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2.6100000000000002E-2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1.7899999999999999E-2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1.0200000000000001E-2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3.8999999999999998E-3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2.0000000000000001E-4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1E-4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1.0499000000000001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1.1241000000000001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1.038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0.92700000000000005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0.54820000000000002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0.2339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5.2900000000000003E-2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2.81E-2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2.2100000000000002E-2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1.4E-2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5.8999999999999999E-3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5.3E-3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4.7000000000000002E-3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4.5999999999999999E-3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4.4999999999999997E-3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4.1000000000000003E-3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3.8E-3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6.3899999999999998E-2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5.1400000000000001E-2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1.41E-2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78.737700000000004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81.218500000000006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88.049300000000002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77.545000000000002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79.532399999999996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89.528199999999998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107.6431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114.8601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176.95009999999999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219.84350000000001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262.73689999999999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262.20769999999999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261.67840000000001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255.01519999999999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248.352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251.64259999999999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254.9332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900.02200000000005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785.00779999999997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603.10590000000002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405.24079999999998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231.97730000000001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122.9451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56.867699999999999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19.4634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-14.893599999999999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-37.404699999999998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-59.915599999999998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-64.5184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-69.121099999999998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-75.301599999999993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-81.481999999999999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-92.080799999999996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-102.6795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920.46720000000005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804.3492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624.26430000000005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432.55500000000001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264.92239999999998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161.34059999999999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100.17449999999999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67.521100000000004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34.417000000000002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12.6153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-9.1864000000000008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-13.545400000000001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-17.904399999999999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-23.9313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-29.958200000000001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-40.389000000000003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-50.819800000000001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2.5999999999999999E-3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2.5999999999999999E-3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2.5999999999999999E-3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2.5999999999999999E-3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2.5999999999999999E-3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2.5999999999999999E-3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2.5999999999999999E-3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2.0999999999999999E-3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1.6999999999999999E-3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1E-3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2.9999999999999997E-4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2.9999999999999997E-4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2.9999999999999997E-4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2.0000000000000001E-4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1E-4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1.2218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1.2524999999999999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1.2675000000000001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1.2130000000000001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1.1305000000000001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1.0549999999999999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0.98629999999999995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0.89859999999999995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0.80779999999999996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0.72660000000000002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0.64549999999999996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0.58150000000000002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0.51749999999999996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0.47270000000000001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0.4279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0.39150000000000001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0.35520000000000002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2.0394000000000001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2.1036999999999999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2.1153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2.0665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1.9632000000000001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1.8401000000000001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1.7462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1.6615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1.6255999999999999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1.5699000000000001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1.5142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1.4918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1.4694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1.4652000000000001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1.4610000000000001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1.4490000000000001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1.4370000000000001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8.3000000000000004E-2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0.10290000000000001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0.17580000000000001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0.2838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0.37980000000000003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0.42070000000000002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0.42849999999999999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0.43740000000000001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0.439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0.44240000000000002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0.44590000000000002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0.44900000000000001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0.45200000000000001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0.45050000000000001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0.44890000000000002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0.44650000000000001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0.44409999999999999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7.4999999999999997E-3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3.7100000000000001E-2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7.5999999999999998E-2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0.1124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0.14369999999999999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0.1741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0.2044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0.20780000000000001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0.20649999999999999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0.20030000000000001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0.19409999999999999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0.19520000000000001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0.1963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0.1789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0.1615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0.1517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0.1419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1.075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0.72070000000000001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0.55510000000000004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0.4118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0.34189999999999998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0.26850000000000002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0.19500000000000001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0.1323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6.1699999999999998E-2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4.24E-2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2.3199999999999998E-2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1.41E-2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5.1000000000000004E-3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2.8E-3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5.0000000000000001E-4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2.0000000000000001E-4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0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1.0499000000000001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1.2014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1.3207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1.4396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1.4074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1.3183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1.1820999999999999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1.0137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0.78039999999999998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0.61150000000000004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0.4425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0.31640000000000001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0.1903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0.14230000000000001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9.4299999999999995E-2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8.3099999999999993E-2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7.1800000000000003E-2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6.3899999999999998E-2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5.1400000000000001E-2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1.41E-2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78.737700000000004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82.581500000000005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84.679900000000004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82.962000000000003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90.683300000000003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102.9567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114.3291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120.2497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182.37909999999999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226.0008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269.6225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275.93939999999998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282.25619999999998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279.1918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276.12729999999999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268.92520000000002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261.72309999999999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900.02200000000005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818.2645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734.94960000000003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659.9941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592.90599999999995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527.76480000000004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473.2842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413.86599999999999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345.13369999999998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306.51920000000001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267.90460000000002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237.15960000000001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206.41470000000001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182.75020000000001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159.0857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140.43610000000001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121.7864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920.46720000000005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837.29330000000004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754.66909999999996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682.59270000000004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619.45069999999998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558.51589999999999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508.00830000000002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449.92860000000002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382.60289999999998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345.05009999999999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307.49720000000002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277.64839999999998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247.7996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224.72280000000001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201.64599999999999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183.67150000000001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165.6969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2.5999999999999999E-3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2.4706000000000001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76.465100000000007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131.0966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160.2012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174.1285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181.67699999999999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182.97800000000001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184.2792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176.73650000000001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169.19399999999999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155.3186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141.44319999999999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135.09520000000001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128.7474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1.2218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1.2524999999999999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1.2675000000000001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1.2142999999999999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1.1177999999999999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1.0379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1.0646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1.0437000000000001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0.97330000000000005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0.87429999999999997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0.77539999999999998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0.70650000000000002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0.63770000000000004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0.59179999999999999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0.54600000000000004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0.49280000000000002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0.43969999999999998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2.0394000000000001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2.1036999999999999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2.1153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2.0192999999999999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1.7634000000000001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1.772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1.9377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1.9805999999999999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2.0272000000000001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1.889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1.7507999999999999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1.7155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1.6801999999999999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1.6791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1.6780999999999999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1.649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1.62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8.3000000000000004E-2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0.10290000000000001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0.17580000000000001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0.29430000000000001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0.39119999999999999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0.436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0.4476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0.45810000000000001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0.46350000000000002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0.46989999999999998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0.4763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0.48170000000000002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0.48709999999999998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0.48799999999999999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0.4889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0.48809999999999998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0.4874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7.4999999999999997E-3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3.7100000000000001E-2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7.5999999999999998E-2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0.104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0.17899999999999999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0.39679999999999999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0.56330000000000002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0.64290000000000003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0.79290000000000005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0.93189999999999995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1.0708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1.1414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1.212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1.2103999999999999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1.2088000000000001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1.1672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1.1255999999999999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1.075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0.72070000000000001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0.55510000000000004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0.33169999999999999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0.1066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1.84E-2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5.1999999999999998E-3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2.0000000000000001E-4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1E-4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1E-4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1.0499000000000001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1.2014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1.3207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1.3123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0.60740000000000005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6.0699999999999997E-2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1.37E-2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7.9000000000000008E-3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4.1999999999999997E-3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2.0999999999999999E-3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1E-4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1E-4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6.3899999999999998E-2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5.1400000000000001E-2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1.41E-2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78.737700000000004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82.581500000000005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84.679900000000004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60.622599999999998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94.609899999999996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120.8524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124.27070000000001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136.0444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218.66839999999999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285.36509999999998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352.06169999999997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373.53629999999998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395.01080000000002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393.05160000000001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391.0924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399.13589999999999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407.17939999999999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900.02200000000005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818.2645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734.94960000000003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594.95929999999998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195.2184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-19.486699999999999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-90.947599999999994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-130.66050000000001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-157.15729999999999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-173.90010000000001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-190.64279999999999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-187.58250000000001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-184.5223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-173.54509999999999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-162.56780000000001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-160.03039999999999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-157.49289999999999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920.46720000000005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837.29330000000004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754.66909999999996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621.37980000000005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232.81649999999999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23.533100000000001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-44.027799999999999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-79.840299999999999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-104.9859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-121.9014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-138.8168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-135.82169999999999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-132.82669999999999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-121.8783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-110.9299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-108.2448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-105.5596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2.5999999999999999E-3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2.2321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38.760399999999997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72.933700000000002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80.531199999999998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87.163600000000002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88.681200000000004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91.420699999999997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94.160399999999996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103.25660000000001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112.35290000000001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118.4877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124.6225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125.8389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127.0553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1.2218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1.2524999999999999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1.2675000000000001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1.1488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1.1037999999999999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1.0389999999999999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0.98129999999999995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0.90920000000000001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0.82620000000000005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0.77729999999999999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0.72840000000000005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0.6663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0.60429999999999995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0.55410000000000004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0.50390000000000001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0.45829999999999999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0.41270000000000001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2.0394000000000001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2.1036999999999999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2.1153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2.1080000000000001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1.9651000000000001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1.9308000000000001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1.8726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1.7766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1.7487999999999999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1.7141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1.6795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1.6577999999999999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1.6361000000000001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1.623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1.6099000000000001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1.5842000000000001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1.5585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8.3000000000000004E-2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0.10290000000000001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0.17580000000000001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0.29730000000000001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0.3997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0.44230000000000003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0.44540000000000002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0.45660000000000001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0.45939999999999998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0.46389999999999998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0.46839999999999998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0.47010000000000002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0.47170000000000001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0.47189999999999999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0.47210000000000002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0.47239999999999999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0.47270000000000001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7.4999999999999997E-3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3.7100000000000001E-2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7.5999999999999998E-2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0.1007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0.14860000000000001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0.16539999999999999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0.18779999999999999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0.23780000000000001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0.48089999999999999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0.51739999999999997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0.55379999999999996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0.54810000000000003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0.54239999999999999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0.50190000000000001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0.46150000000000002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0.41860000000000003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0.37569999999999998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1.075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0.72070000000000001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0.55510000000000004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0.3639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0.13950000000000001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2.7699999999999999E-2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1.3599999999999999E-2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1.8E-3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2.9999999999999997E-4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2.0000000000000001E-4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1E-4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1.0499000000000001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1.2014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1.3207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1.3975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1.2529999999999999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0.996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0.58089999999999997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0.25119999999999998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3.9E-2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2.6200000000000001E-2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1.3299999999999999E-2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1.24E-2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1.14E-2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9.5999999999999992E-3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7.7999999999999996E-3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6.1999999999999998E-3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4.4999999999999997E-3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6.3899999999999998E-2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5.1400000000000001E-2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1.41E-2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78.737700000000004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82.581500000000005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84.679900000000004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68.433000000000007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89.581000000000003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100.1572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118.3986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126.6277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211.4213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245.1722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278.92309999999998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276.4049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273.88670000000002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268.72750000000002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263.5684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275.61200000000002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287.65559999999999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900.02200000000005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818.2645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734.94960000000003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620.05769999999995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356.01150000000001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209.91579999999999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120.39749999999999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48.189399999999999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-5.431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-20.723700000000001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-36.016300000000001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-49.067399999999999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-62.118600000000001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-72.960499999999996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-83.802400000000006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-92.831400000000002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-101.86060000000001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920.46720000000005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837.29330000000004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754.66909999999996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645.52020000000005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390.08609999999999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249.47389999999999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164.77029999999999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96.98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44.581299999999999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29.965499999999999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15.3498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2.9744000000000002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-9.4009999999999998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-19.942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-30.483000000000001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-39.516800000000003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-48.550699999999999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32.445599999999999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63.9724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83.565700000000007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97.281899999999993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100.89239999999999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105.06270000000001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107.90009999999999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112.53700000000001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117.1737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120.76049999999999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124.3473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126.3635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128.3794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129.00020000000001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129.6208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1.2218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0.91090000000000004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0.76200000000000001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0.60160000000000002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0.51259999999999994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0.4884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0.47089999999999999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0.43059999999999998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0.38679999999999998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0.35849999999999999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0.33029999999999998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0.31530000000000002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0.30020000000000002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0.2913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0.28249999999999997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0.26889999999999997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0.25519999999999998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2.0394000000000001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2.2565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2.0344000000000002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1.8736999999999999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1.7899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1.8546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1.8792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1.7726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1.7399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1.6598999999999999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1.5799000000000001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1.5909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1.6017999999999999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1.6108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1.6197999999999999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1.5976999999999999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1.5757000000000001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8.3000000000000004E-2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9.1499999999999998E-2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0.16669999999999999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0.29920000000000002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0.41320000000000001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0.44169999999999998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0.40749999999999997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0.44350000000000001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0.44679999999999997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0.44829999999999998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0.44990000000000002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0.45279999999999998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0.45579999999999998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0.4536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0.45150000000000001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0.44819999999999999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0.44490000000000002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7.4999999999999997E-3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2.3400000000000001E-2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5.6399999999999999E-2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0.13569999999999999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0.22489999999999999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0.27060000000000001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0.27379999999999999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0.2641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0.24790000000000001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0.2412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0.2344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0.22700000000000001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0.21959999999999999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0.22470000000000001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0.22969999999999999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0.22770000000000001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0.22570000000000001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1.075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0.60650000000000004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0.16919999999999999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9.9000000000000008E-3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3.0000000000000001E-3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2.9999999999999997E-4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2.0000000000000001E-4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1E-4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1E-4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1.0499000000000001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1.0565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0.83220000000000005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0.3624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1.38E-2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3.8E-3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2.8E-3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1.6999999999999999E-3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1.1000000000000001E-3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5.9999999999999995E-4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6.3899999999999998E-2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5.1400000000000001E-2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1.41E-2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78.737700000000004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45.911200000000001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67.215999999999994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71.149799999999999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79.556700000000006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70.510099999999994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116.21550000000001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104.5581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171.82560000000001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223.4974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275.16919999999999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269.44200000000001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263.7149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269.5856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275.45639999999997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282.15370000000001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288.851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900.02200000000005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737.875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380.00990000000002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175.55799999999999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15.4282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-60.058199999999999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-84.673000000000002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-97.082999999999998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-106.57129999999999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-113.5902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-120.6092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-128.8897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-137.17019999999999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-143.6737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-150.17699999999999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-154.0668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-157.95650000000001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920.46720000000005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759.83920000000001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410.39409999999998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212.13300000000001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56.7791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-14.8283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-35.882399999999997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-45.674700000000001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-54.945300000000003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-61.895000000000003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-68.844800000000006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-77.105099999999993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-85.365499999999997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-91.880300000000005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-98.394999999999996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-102.2547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-106.1144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10.542999999999999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40.153500000000001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59.9129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65.657200000000003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70.418400000000005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78.841399999999993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86.096500000000006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90.001999999999995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93.907700000000006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96.478300000000004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99.049000000000007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94.617599999999996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90.186300000000003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84.870199999999997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79.554000000000002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1.2218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1.2597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1.2894000000000001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1.2112000000000001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1.1443000000000001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1.0941000000000001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1.0545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0.96699999999999997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0.87560000000000004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0.79869999999999997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0.72189999999999999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0.66159999999999997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0.60129999999999995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0.55110000000000003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0.501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0.45290000000000002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0.40489999999999998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2.0394000000000001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2.1122000000000001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2.1389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2.0182000000000002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1.9338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1.8771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1.8556999999999999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1.7349000000000001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1.7250000000000001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1.6772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1.6294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1.6065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1.5834999999999999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1.5683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1.5531999999999999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1.5237000000000001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1.4942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8.3000000000000004E-2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0.104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0.17829999999999999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0.2868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0.38219999999999998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0.42330000000000001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0.43180000000000002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0.44180000000000003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0.44519999999999998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0.45050000000000001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0.45579999999999998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0.46010000000000001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0.46439999999999998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0.46389999999999998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0.46339999999999998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0.4612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0.45889999999999997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7.4999999999999997E-3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3.9699999999999999E-2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8.3599999999999994E-2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0.12609999999999999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0.159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0.19059999999999999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0.2082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0.2225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0.27650000000000002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0.31709999999999999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0.35780000000000001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0.4607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0.5635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0.67579999999999996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0.78800000000000003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0.85460000000000003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0.92130000000000001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1.075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0.67169999999999996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0.498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0.1656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2.93E-2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2.5899999999999999E-2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2.1700000000000001E-2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1.5699999999999999E-2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6.7000000000000002E-3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3.3999999999999998E-3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1.0499000000000001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1.1591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1.1353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1.0737000000000001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0.89670000000000005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0.65469999999999995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0.4531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0.20979999999999999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4.2500000000000003E-2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3.2899999999999999E-2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2.3300000000000001E-2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2.3199999999999998E-2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2.3E-2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2.4400000000000002E-2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2.5899999999999999E-2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2.6599999999999999E-2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2.7300000000000001E-2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6.3899999999999998E-2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5.1400000000000001E-2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1.41E-2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78.737700000000004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82.906800000000004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83.713499999999996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83.064400000000006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88.977800000000002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101.34310000000001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113.4363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120.7303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187.3793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228.56569999999999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269.75209999999998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277.27519999999998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284.79829999999998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283.42380000000003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282.04930000000002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290.31319999999999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298.57709999999997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900.02200000000005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799.34699999999998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650.58659999999998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468.32420000000002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330.71359999999999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248.79310000000001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183.1602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123.1977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71.626999999999995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42.763300000000001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13.899699999999999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-8.2987000000000002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-30.4971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-40.5471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-50.597000000000001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-53.9377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-57.278300000000002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920.46720000000005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818.61689999999999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671.34479999999996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495.33409999999998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363.33569999999997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286.98270000000002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226.4434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171.44329999999999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121.1574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92.412400000000005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63.667400000000001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41.403100000000002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19.1388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8.8986000000000001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-1.3414999999999999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-4.6559999999999997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-7.9705000000000004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51.714599999999997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110.32040000000001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129.29859999999999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139.06360000000001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140.04660000000001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143.94810000000001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145.02709999999999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150.17859999999999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155.33019999999999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159.21899999999999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163.1078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162.12639999999999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161.14500000000001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157.73099999999999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154.31710000000001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1.2218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1.2516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1.2369000000000001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1.173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1.1457999999999999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1.1644000000000001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1.1476999999999999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1.0847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0.97399999999999998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0.88119999999999998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0.78849999999999998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0.71940000000000004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0.65039999999999998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0.6028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0.55530000000000002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0.50629999999999997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0.45729999999999998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2.0394000000000001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2.0931000000000002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2.0278999999999998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2.0293999999999999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1.9984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2.0966999999999998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2.1183999999999998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2.0213000000000001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1.9826999999999999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1.8935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1.8044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1.8009999999999999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1.7975000000000001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1.7845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1.7715000000000001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1.7406999999999999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1.71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8.3000000000000004E-2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9.9599999999999994E-2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0.188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0.35120000000000001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0.4894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0.53710000000000002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0.53139999999999998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0.53539999999999999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0.53490000000000004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0.53920000000000001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0.54349999999999998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0.54849999999999999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0.55349999999999999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0.55269999999999997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0.55179999999999996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0.54930000000000001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0.54690000000000005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7.4999999999999997E-3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3.4700000000000002E-2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0.1052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0.2485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0.42480000000000001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0.51980000000000004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0.54100000000000004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0.54420000000000002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0.5635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0.63990000000000002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0.71630000000000005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0.81189999999999996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0.90759999999999996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0.98670000000000002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1.0658000000000001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1.1053999999999999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1.145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1.075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0.60819999999999996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0.17030000000000001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9.7999999999999997E-3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3.0000000000000001E-3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2.0000000000000001E-4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1E-4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1E-4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1.0499000000000001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1.0878000000000001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0.85940000000000005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0.37009999999999998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3.5000000000000001E-3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2.5000000000000001E-3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1.8E-3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1E-3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4.0000000000000002E-4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2.0000000000000001E-4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6.3899999999999998E-2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5.1400000000000001E-2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1.41E-2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78.737700000000004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75.204899999999995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88.025999999999996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78.853099999999998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88.609099999999998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75.496200000000002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117.36750000000001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115.49460000000001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173.57560000000001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209.4888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245.40199999999999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237.43369999999999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229.46530000000001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226.9597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224.45410000000001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245.91730000000001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267.38060000000002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900.02200000000005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762.40700000000004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462.73399999999998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203.95830000000001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11.3375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-68.590599999999995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-89.2791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-97.956999999999994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-102.3404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-115.49420000000001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-128.64779999999999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-138.38200000000001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-148.11600000000001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-157.6156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-167.11519999999999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-176.25579999999999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-185.3965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920.46720000000005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782.60879999999997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489.48669999999998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237.45699999999999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51.036200000000001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-24.346900000000002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-40.631900000000002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-45.339700000000001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-49.816200000000002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-63.270600000000002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-76.724900000000005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-86.579300000000003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-96.433599999999998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-105.89879999999999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-115.364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-124.2967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-133.2294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19.584900000000001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52.617199999999997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80.695899999999995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94.662800000000004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101.9605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112.23099999999999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125.0562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134.4564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143.85669999999999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145.32669999999999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146.79660000000001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146.7131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146.62960000000001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144.50739999999999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142.3852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1.2218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1.2592000000000001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1.2853000000000001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1.2132000000000001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1.1297999999999999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1.0809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1.0542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1.0172000000000001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0.9546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0.86919999999999997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0.78380000000000005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0.71350000000000002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0.64329999999999998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0.59019999999999995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0.53700000000000003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0.48670000000000002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0.43630000000000002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2.0394000000000001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2.1095999999999999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2.1322999999999999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2.0284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1.9093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1.86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1.8668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1.8608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1.9479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1.8758999999999999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1.8038000000000001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1.7750999999999999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1.7463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1.7369000000000001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1.7275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1.7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1.6726000000000001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8.3000000000000004E-2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9.6600000000000005E-2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0.1825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0.33310000000000001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0.47049999999999997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0.52569999999999995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0.53120000000000001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0.54159999999999997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0.54549999999999998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0.54920000000000002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0.55289999999999995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0.55589999999999995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0.55879999999999996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0.55640000000000001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0.55400000000000005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0.55059999999999998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0.54710000000000003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7.4999999999999997E-3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3.8899999999999997E-2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8.4500000000000006E-2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0.1313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0.18640000000000001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0.2427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0.28560000000000002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0.30740000000000001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0.36870000000000003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0.38119999999999998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0.39360000000000001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0.37819999999999998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0.36280000000000001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0.32940000000000003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0.29609999999999997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0.27679999999999999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0.25750000000000001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1.075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0.6613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0.4904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0.15959999999999999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2.6200000000000001E-2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1.7899999999999999E-2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1.0200000000000001E-2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3.8999999999999998E-3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2.0000000000000001E-4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1E-4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1.0499000000000001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1.1377999999999999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1.0661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0.9647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0.66369999999999996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0.33529999999999999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0.1116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3.1699999999999999E-2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2.4199999999999999E-2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1.47E-2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5.1000000000000004E-3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3.8999999999999998E-3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2.7000000000000001E-3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2.7000000000000001E-3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2.5999999999999999E-3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2.5000000000000001E-3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2.3E-3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6.3899999999999998E-2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5.1400000000000001E-2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1.41E-2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78.737700000000004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80.968500000000006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85.814599999999999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81.268699999999995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80.344499999999996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90.440399999999997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109.06229999999999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116.8485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179.0463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224.0198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268.99340000000001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267.80259999999998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266.61180000000002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259.3843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252.1568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254.03149999999999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255.90620000000001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900.02200000000005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791.03880000000004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626.52560000000005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423.69510000000002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248.6816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136.87559999999999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64.944400000000002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20.270399999999999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-16.8033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-35.876399999999997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-54.949399999999997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-62.758499999999998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-70.567599999999999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-76.231200000000001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-81.894800000000004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-91.459000000000003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-101.023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920.46720000000005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810.42529999999999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647.2826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450.89960000000002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281.39789999999999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175.072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108.0977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68.242500000000007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32.418100000000003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14.0542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-4.3095999999999997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-11.874599999999999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-19.439599999999999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-24.9438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-30.4481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-39.843400000000003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-49.238700000000001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2.5999999999999999E-3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2.5999999999999999E-3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2.5999999999999999E-3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2.5999999999999999E-3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2.5999999999999999E-3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2.5999999999999999E-3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2.5999999999999999E-3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2.0999999999999999E-3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1.6999999999999999E-3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2.9999999999999997E-4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2.9999999999999997E-4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2.9999999999999997E-4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2.0000000000000001E-4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1E-4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1.2218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1.2543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1.2687999999999999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1.2161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1.1368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1.0667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1.0049999999999999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0.92400000000000004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0.84130000000000005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0.76390000000000002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0.68659999999999999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0.62050000000000005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0.55449999999999999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0.50760000000000005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0.46079999999999999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0.42370000000000002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0.38650000000000001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2.0394000000000001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2.1052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2.1172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2.0707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1.9722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1.8559000000000001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1.7726999999999999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1.6998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1.6819999999999999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1.6374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1.5928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1.5775999999999999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1.5623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1.5602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1.5581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1.5495000000000001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1.5408999999999999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8.3000000000000004E-2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0.10299999999999999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0.17580000000000001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0.2848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0.38279999999999997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0.42659999999999998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0.43709999999999999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0.44950000000000001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0.4556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0.46260000000000001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0.46970000000000001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0.4743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0.47899999999999998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0.47839999999999999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0.47770000000000001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0.4763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0.47489999999999999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7.4999999999999997E-3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3.7100000000000001E-2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7.5999999999999998E-2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0.1128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0.14480000000000001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0.17699999999999999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0.20960000000000001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0.21479999999999999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0.21590000000000001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0.20899999999999999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0.20219999999999999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0.2069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0.21149999999999999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0.1953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0.17899999999999999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0.17100000000000001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0.16300000000000001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1.075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0.72960000000000003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0.56289999999999996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0.41970000000000002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0.35160000000000002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0.2797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0.20680000000000001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0.14330000000000001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7.17E-2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5.1700000000000003E-2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3.1600000000000003E-2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2.0899999999999998E-2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1.0200000000000001E-2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6.1000000000000004E-3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1.9E-3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1E-3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1.0499000000000001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1.2057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1.3305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1.4560999999999999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1.4295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1.3443000000000001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1.21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1.0403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0.79900000000000004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0.626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0.45300000000000001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0.32090000000000002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0.1888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0.1391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8.9499999999999996E-2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7.85E-2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6.7599999999999993E-2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6.3899999999999998E-2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5.1400000000000001E-2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1.41E-2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78.737700000000004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82.626900000000006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84.904799999999994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83.365799999999993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90.990700000000004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103.82859999999999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115.8028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122.1942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185.75479999999999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230.779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275.8032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280.93299999999999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286.06279999999998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285.44490000000002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284.82690000000002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280.19490000000002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275.56279999999998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900.02200000000005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819.42060000000004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737.05740000000003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665.14120000000003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599.9144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536.53240000000005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484.2466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425.43459999999999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356.0095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320.41759999999999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284.82589999999999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249.48150000000001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214.1371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189.17060000000001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164.20400000000001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144.95150000000001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125.699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920.46720000000005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838.48109999999997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756.61929999999995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687.45960000000002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626.22199999999998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567.09960000000001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518.72109999999998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461.13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392.97269999999997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358.36970000000002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323.76679999999999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289.30669999999998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254.8466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230.49369999999999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206.14070000000001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187.5796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169.01859999999999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2.5999999999999999E-3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2.3445999999999998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55.356400000000001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124.1365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155.6097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169.5385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172.86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169.78919999999999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166.7184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156.8665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147.0146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134.77269999999999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122.5307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119.98090000000001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117.4311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1.2218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1.2543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1.2687999999999999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1.2063999999999999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1.1312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1.0660000000000001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1.0891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1.0712999999999999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0.99850000000000005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0.89749999999999996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0.79649999999999999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0.72609999999999997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0.65569999999999995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0.60799999999999998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0.56040000000000001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0.50560000000000005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0.45079999999999998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2.0394000000000001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2.1052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2.1172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2.0384000000000002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1.7685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1.7878000000000001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1.9794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2.0373999999999999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2.0785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1.9406000000000001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1.8027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1.7723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1.7419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1.7397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1.7375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1.7061999999999999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1.6749000000000001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8.3000000000000004E-2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0.10299999999999999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0.17580000000000001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0.29630000000000001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0.39500000000000002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0.44230000000000003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0.45729999999999998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0.47049999999999997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0.47770000000000001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0.4854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0.49309999999999998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0.49869999999999998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0.50439999999999996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0.50470000000000004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0.505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0.50380000000000003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0.50260000000000005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7.4999999999999997E-3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3.7100000000000001E-2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7.5999999999999998E-2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0.1036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0.18429999999999999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0.40770000000000001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0.57640000000000002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0.67420000000000002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0.87939999999999996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1.0558000000000001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1.2323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1.3418000000000001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1.4514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1.4805999999999999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1.5097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1.4637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1.4177999999999999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1.075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0.72960000000000003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0.56289999999999996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0.33860000000000001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0.112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1.8800000000000001E-2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5.3E-3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2.0000000000000001E-4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1E-4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1E-4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1.0499000000000001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1.2057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1.3305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1.3364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0.62629999999999997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7.4499999999999997E-2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1.37E-2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8.0999999999999996E-3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4.1999999999999997E-3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2.2000000000000001E-3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1E-4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1E-4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6.3899999999999998E-2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5.1400000000000001E-2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1.41E-2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78.737700000000004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82.626900000000006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84.904799999999994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64.033199999999994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94.825599999999994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120.5912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127.29300000000001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137.06270000000001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218.80359999999999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283.51190000000003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348.2201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376.3349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404.44970000000001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403.78179999999998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403.1139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406.98419999999999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410.85449999999997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900.02200000000005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819.42060000000004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737.05740000000003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603.74509999999998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217.9186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-13.9686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-88.665199999999999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-125.5314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-151.46199999999999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-164.19900000000001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-176.93600000000001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-170.88990000000001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-164.84379999999999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-157.21250000000001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-149.5812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-150.33330000000001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-151.08529999999999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920.46720000000005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838.48109999999997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756.61929999999995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628.55380000000002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253.5335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27.5229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-43.316699999999997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-76.385900000000007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-99.795500000000004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-112.8212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-125.8468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-119.9389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-114.0309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-106.4367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-98.842500000000001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-99.350899999999996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-99.859300000000005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2.5999999999999999E-3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1.5024999999999999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8.6213999999999995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39.692100000000003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56.259300000000003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66.124200000000002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72.583699999999993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76.906800000000004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81.229799999999997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86.128200000000007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91.026399999999995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98.569500000000005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106.1126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100.4783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94.844200000000001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1.2218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1.2543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1.2687999999999999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1.1697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1.0895999999999999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1.0671999999999999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1.0079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0.93769999999999998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0.84550000000000003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0.79600000000000004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0.74639999999999995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0.68779999999999997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0.62909999999999999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0.57350000000000001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0.51800000000000002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0.46820000000000001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0.41839999999999999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2.0394000000000001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2.1052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2.1172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2.1036999999999999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1.962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1.9419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1.8934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1.8069999999999999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1.7563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1.7426999999999999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1.7290000000000001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1.7105999999999999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1.6922999999999999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1.6702999999999999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1.6483000000000001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1.6124000000000001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1.5765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8.3000000000000004E-2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0.10299999999999999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0.17580000000000001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0.29509999999999997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0.3977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0.44340000000000002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0.45200000000000001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0.46639999999999998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0.47010000000000002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0.47620000000000001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0.48220000000000002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0.48449999999999999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0.48680000000000001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0.4864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0.4859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0.4839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0.4819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7.4999999999999997E-3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3.7100000000000001E-2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7.5999999999999998E-2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0.1022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0.14710000000000001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0.17469999999999999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0.19489999999999999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0.22289999999999999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0.4279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0.46679999999999999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0.50580000000000003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0.53090000000000004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0.55600000000000005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0.58430000000000004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0.61250000000000004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0.67979999999999996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0.74709999999999999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1.075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0.72960000000000003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0.56289999999999996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0.38790000000000002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0.16739999999999999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5.2299999999999999E-2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3.5700000000000003E-2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2.0299999999999999E-2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7.9000000000000008E-3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4.0000000000000001E-3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1E-4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1E-4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1.0499000000000001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1.2057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1.3305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1.4196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1.2788999999999999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1.1037999999999999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0.6895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0.33539999999999998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4.02E-2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3.0099999999999998E-2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0.02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1.9099999999999999E-2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1.83E-2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1.89E-2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1.9400000000000001E-2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2.12E-2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2.3099999999999999E-2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6.3899999999999998E-2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5.1400000000000001E-2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1.41E-2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78.737700000000004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82.626900000000006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84.904799999999994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77.267799999999994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92.180899999999994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108.09099999999999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126.5822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139.1694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215.9314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251.92949999999999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287.92759999999998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296.15300000000002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304.37830000000002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285.92399999999998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267.46960000000001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281.42660000000001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295.38350000000003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900.02200000000005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819.42060000000004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737.05740000000003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639.43179999999995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417.72230000000002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259.8295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156.24299999999999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82.179400000000001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21.5473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4.3231999999999999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-12.9008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-25.212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-37.523299999999999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-48.344200000000001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-59.164900000000003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-66.816000000000003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-74.466800000000006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920.46720000000005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838.48109999999997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756.61929999999995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662.30920000000003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446.15660000000003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292.50150000000002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192.9366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124.25530000000001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68.868700000000004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52.5242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36.179699999999997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24.104399999999998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12.029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1.36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-9.3089999999999993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-16.963899999999999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-24.6187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31.323899999999998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63.054099999999998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81.495000000000005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93.616500000000002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96.128900000000002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99.051699999999997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101.7141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109.1844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116.65479999999999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120.12260000000001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123.5904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126.2259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128.86170000000001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130.22710000000001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131.5926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1.2218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0.91439999999999999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0.76470000000000005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0.60629999999999995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0.52010000000000001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0.49940000000000001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0.47910000000000003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0.44359999999999999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0.40110000000000001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0.3705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0.34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0.32440000000000002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0.30890000000000001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0.30030000000000001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0.29170000000000001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0.2752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0.25869999999999999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2.0394000000000001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2.2614000000000001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2.0402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1.8843000000000001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1.8113999999999999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1.8882000000000001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1.9271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1.8222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1.7959000000000001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1.7150000000000001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1.6341000000000001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1.6426000000000001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1.6511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1.6587000000000001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1.6662999999999999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1.6456999999999999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1.625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8.3000000000000004E-2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9.1499999999999998E-2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0.16719999999999999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0.3014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0.41860000000000003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0.44950000000000001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0.4163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0.45419999999999999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0.4582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0.46029999999999999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0.46229999999999999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0.46489999999999998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0.46750000000000003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0.4652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0.46300000000000002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0.4597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0.45650000000000002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7.4999999999999997E-3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2.3400000000000001E-2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5.74E-2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0.14000000000000001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0.23480000000000001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0.28389999999999999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0.28560000000000002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0.27389999999999998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0.25580000000000003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0.25490000000000002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0.25409999999999999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0.24340000000000001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0.23269999999999999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0.2407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0.24859999999999999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0.25650000000000001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0.26429999999999998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1.075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0.61539999999999995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0.1757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9.7999999999999997E-3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3.0000000000000001E-3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2.0000000000000001E-4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1E-4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1E-4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1.0499000000000001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1.0616000000000001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0.8357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0.36280000000000001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1.15E-2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3.3E-3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2.3999999999999998E-3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1.4E-3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5.0000000000000001E-4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6.3899999999999998E-2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5.1400000000000001E-2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1.41E-2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78.737700000000004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45.959400000000002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67.019499999999994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70.984399999999994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79.991399999999999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74.314700000000002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110.18680000000001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114.2401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176.41829999999999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231.53280000000001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286.64729999999997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286.62079999999997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286.59440000000001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290.8732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295.15190000000001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283.33350000000002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271.51510000000002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900.02200000000005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740.25890000000004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383.6524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175.52950000000001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14.4925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-61.095999999999997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-84.433800000000005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-96.515100000000004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-105.53100000000001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-114.78100000000001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-124.03100000000001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-132.32810000000001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-140.62520000000001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-146.4314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-152.23759999999999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-157.12139999999999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-162.0052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920.46720000000005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762.1155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414.99900000000002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212.00700000000001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55.791699999999999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-15.8873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-35.668599999999998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-45.154800000000002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-53.941400000000002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-63.142000000000003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-72.342600000000004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-80.608000000000004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-88.873400000000004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-94.677099999999996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-100.4808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-105.39700000000001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-110.31319999999999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18.796500000000002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47.633000000000003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61.182400000000001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67.296099999999996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73.064499999999995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82.822400000000002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91.837699999999998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96.714399999999998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101.5911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99.083299999999994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96.575500000000005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87.041899999999998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77.508200000000002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74.629499999999993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71.750900000000001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1.2218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1.2562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1.2861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1.2098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1.1442000000000001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1.103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1.0701000000000001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0.98950000000000005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0.90849999999999997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0.82920000000000005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0.74980000000000002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0.68559999999999999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0.62150000000000005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0.5696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0.51770000000000005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0.46820000000000001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0.41870000000000002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2.0394000000000001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2.1074999999999999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2.1337000000000002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2.0169999999999999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1.9384999999999999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1.8936999999999999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1.8848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1.784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1.8117000000000001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1.7491000000000001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1.6863999999999999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1.6738999999999999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1.6614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1.6419999999999999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1.6226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1.5938000000000001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1.5649999999999999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8.3000000000000004E-2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0.104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0.1784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0.28799999999999998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0.38529999999999998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0.42899999999999999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0.4405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0.45379999999999998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0.46139999999999998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0.46870000000000001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0.47599999999999998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0.48099999999999998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0.4859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0.48509999999999998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0.48420000000000002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0.48199999999999998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0.47989999999999999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7.4999999999999997E-3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0.04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8.3500000000000005E-2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0.127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0.16220000000000001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0.19489999999999999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0.21440000000000001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0.23330000000000001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0.30909999999999999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0.44059999999999999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0.57210000000000005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0.72699999999999998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0.88190000000000002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1.0255000000000001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1.1692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1.1899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1.2107000000000001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1.075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0.68079999999999996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0.50460000000000005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0.17019999999999999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2.93E-2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2.5899999999999999E-2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2.1600000000000001E-2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1.5699999999999999E-2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6.7000000000000002E-3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3.3999999999999998E-3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1.0499000000000001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1.1678999999999999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1.157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1.1037999999999999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0.9274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0.68769999999999998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0.47789999999999999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0.2238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4.5199999999999997E-2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3.7699999999999997E-2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3.0200000000000001E-2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2.92E-2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2.8199999999999999E-2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0.03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3.1699999999999999E-2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3.1199999999999999E-2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3.0599999999999999E-2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6.3899999999999998E-2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5.1400000000000001E-2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1.41E-2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78.737700000000004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82.724999999999994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84.198700000000002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83.1708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89.649799999999999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101.7484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114.76519999999999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121.96550000000001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190.99979999999999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235.6163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280.23289999999997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281.79140000000001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283.34980000000002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286.69970000000001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290.04969999999997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291.39420000000001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292.73880000000003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900.02200000000005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801.01400000000001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642.68669999999997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465.45229999999998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333.6823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252.1763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187.2466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126.27930000000001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68.105999999999995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36.044899999999998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3.9836999999999998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-11.352600000000001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-26.6889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-36.958799999999997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-47.228700000000003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-50.161499999999997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-53.094299999999997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920.46720000000005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820.26279999999997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663.45569999999998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492.40069999999997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366.21260000000001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290.22320000000002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230.3579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174.38050000000001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117.4825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85.172600000000003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52.8626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37.316899999999997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21.771100000000001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11.2926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0.81410000000000005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-1.921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-4.6561000000000003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54.777500000000003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112.02509999999999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130.9607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139.5608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139.23750000000001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142.6113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143.37530000000001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149.99420000000001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156.61320000000001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160.6568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164.7002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164.36080000000001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164.0214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159.8365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155.65170000000001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1.2218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1.2513000000000001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1.2362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1.1787000000000001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1.1695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1.1881999999999999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1.1742999999999999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1.1142000000000001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1.0035000000000001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0.9073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0.81100000000000005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0.73850000000000005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0.66610000000000003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0.61619999999999997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0.56620000000000004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0.51770000000000005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0.46910000000000002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2.0394000000000001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2.0922999999999998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2.0247000000000002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2.0442999999999998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2.0297999999999998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2.1377999999999999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2.1684999999999999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2.0743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2.0409999999999999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1.9509000000000001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1.8609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1.8561000000000001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1.8512999999999999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1.8355999999999999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1.82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1.7887999999999999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1.7576000000000001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8.3000000000000004E-2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9.9900000000000003E-2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0.189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0.35549999999999998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0.49669999999999997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0.54669999999999996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0.54279999999999995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0.54859999999999998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0.54910000000000003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0.55410000000000004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0.55910000000000004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0.56399999999999995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0.56889999999999996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0.56759999999999999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0.56630000000000003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0.56389999999999996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0.5615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7.4999999999999997E-3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3.5000000000000003E-2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0.1145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0.26700000000000002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0.4501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0.53339999999999999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0.54579999999999995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0.54479999999999995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0.56210000000000004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0.6462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0.73019999999999996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0.82689999999999997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0.92349999999999999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0.99790000000000001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1.0722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1.1114999999999999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1.1507000000000001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1.075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0.61350000000000005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0.17419999999999999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9.7999999999999997E-3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3.0000000000000001E-3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2.0000000000000001E-4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1E-4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1E-4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1.0499000000000001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1.0876999999999999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0.83760000000000001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0.35210000000000002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1.6999999999999999E-3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1.1000000000000001E-3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6.9999999999999999E-4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4.0000000000000002E-4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1E-4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6.3899999999999998E-2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5.1400000000000001E-2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1.41E-2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78.737700000000004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75.194299999999998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88.187299999999993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79.485299999999995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89.372200000000007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74.145300000000006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118.9277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114.0656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171.9708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208.0521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244.13339999999999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234.75360000000001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225.37379999999999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220.55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215.72620000000001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244.40639999999999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273.08670000000001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900.02200000000005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762.01880000000006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456.45179999999999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196.79300000000001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4.0312000000000001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-70.453400000000002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-89.185000000000002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-96.394000000000005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-99.915000000000006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-114.27379999999999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-128.6326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-138.01329999999999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-147.3938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-156.376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-165.358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-174.92599999999999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-184.494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920.46720000000005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782.33810000000005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482.0908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230.5076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43.889499999999998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-26.1479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-40.469799999999999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-43.6631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-47.317900000000002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-62.029400000000003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-76.740899999999996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-86.262900000000002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-95.784899999999993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-104.7184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-113.65179999999999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-122.9983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-132.3449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13.0052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53.522500000000001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82.658799999999999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97.280900000000003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105.4537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1.2218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1.2583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1.2871999999999999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1.2243999999999999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1.1311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1.0813999999999999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1.0581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2.0394000000000001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2.1078999999999999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2.1337999999999999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2.0406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1.913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1.8635999999999999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1.8789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8.3000000000000004E-2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9.64E-2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0.18240000000000001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0.3342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0.4733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0.53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0.53649999999999998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7.4999999999999997E-3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3.8199999999999998E-2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8.48E-2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0.1341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0.1925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0.25240000000000001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0.30420000000000003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1.075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0.65700000000000003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0.48730000000000001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0.1575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2.41E-2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1.6E-2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8.6E-3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1.0499000000000001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1.1388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1.0654999999999999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0.95989999999999998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0.61240000000000006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0.25650000000000001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3.6499999999999998E-2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6.3899999999999998E-2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5.1400000000000001E-2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1.41E-2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78.737700000000004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81.274299999999997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86.677899999999994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81.026499999999999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81.277799999999999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90.2577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110.074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900.02200000000005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790.3818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634.64829999999995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419.48759999999999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239.18379999999999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122.1313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47.575000000000003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920.46720000000005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809.5231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655.16459999999995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446.46120000000002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271.80840000000001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160.29249999999999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90.686400000000006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2.5999999999999999E-3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2.5999999999999999E-3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2.5999999999999999E-3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2.5999999999999999E-3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2.5999999999999999E-3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1.2218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1.2527999999999999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1.2689999999999999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1.2185999999999999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1.1413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1.0741000000000001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1.0159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2.0394000000000001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2.1032000000000002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2.1177999999999999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2.0737000000000001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1.9782999999999999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1.8658999999999999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1.7887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8.3000000000000004E-2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0.10290000000000001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0.17580000000000001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0.2853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0.3846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0.42980000000000002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0.442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7.4999999999999997E-3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3.7199999999999997E-2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7.6100000000000001E-2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0.1129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0.1457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0.1789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0.2127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1.075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0.72460000000000002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0.55979999999999996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0.41849999999999998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0.35199999999999998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0.28179999999999999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0.2102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1.0499000000000001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1.2057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1.3326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1.4619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1.4388000000000001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1.3562000000000001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1.2224999999999999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6.3899999999999998E-2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5.1400000000000001E-2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1.41E-2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78.737700000000004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82.728999999999999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85.019499999999994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83.570499999999996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91.216999999999999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104.33580000000001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116.5301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900.02200000000005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817.83090000000004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737.88869999999997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668.01760000000002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603.89089999999999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541.2704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489.1918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920.46720000000005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836.81079999999997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757.35350000000005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690.21709999999996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630.02419999999995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571.61540000000002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523.41300000000001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2.5999999999999999E-3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2.3483999999999998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55.963799999999999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126.7735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161.9778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1.2218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1.2527999999999999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1.2689999999999999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1.2083999999999999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1.1352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1.0739000000000001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1.0996999999999999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2.0394000000000001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2.1032000000000002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2.1177999999999999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2.0409000000000002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1.7748999999999999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1.8028999999999999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2.0063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8.3000000000000004E-2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0.10290000000000001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0.17580000000000001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0.29659999999999997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0.39689999999999998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0.44619999999999999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0.46289999999999998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7.4999999999999997E-3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3.7199999999999997E-2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7.6100000000000001E-2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0.104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0.18690000000000001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0.4219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0.61109999999999998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1.075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0.72460000000000002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0.55979999999999996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0.33600000000000002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0.10979999999999999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1.89E-2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5.4000000000000003E-3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1.0499000000000001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1.2057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1.3326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1.3393999999999999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0.62480000000000002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6.8099999999999994E-2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1.3599999999999999E-2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6.3899999999999998E-2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5.1400000000000001E-2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1.41E-2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78.737700000000004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82.728999999999999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85.019499999999994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64.824600000000004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95.132300000000001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121.6833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126.30540000000001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900.02200000000005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817.83090000000004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737.88869999999997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607.07000000000005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220.03370000000001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-14.340999999999999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-90.388900000000007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920.46720000000005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836.81079999999997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757.35350000000005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630.39350000000002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253.94239999999999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25.456299999999999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-46.5685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2.5999999999999999E-3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1.4975000000000001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8.3186999999999998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19.158999999999999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29.8673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1.2218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1.2527999999999999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1.2689999999999999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1.1865000000000001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1.0996999999999999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1.0749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1.0222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2.0394000000000001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2.1032000000000002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2.1177999999999999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2.1009000000000002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1.9745999999999999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1.974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1.8761000000000001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8.3000000000000004E-2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0.10290000000000001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0.17580000000000001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0.29339999999999999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0.39729999999999999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0.44719999999999999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0.45689999999999997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7.4999999999999997E-3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3.7199999999999997E-2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7.6100000000000001E-2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0.1056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0.14560000000000001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0.1799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0.21560000000000001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1.075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0.72460000000000002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0.55979999999999996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0.38819999999999999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0.16209999999999999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4.0300000000000002E-2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2.4400000000000002E-2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1.0499000000000001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1.2057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1.3326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1.4287000000000001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1.2831999999999999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1.0866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0.57740000000000002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6.3899999999999998E-2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5.1400000000000001E-2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1.41E-2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78.737700000000004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82.728999999999999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85.019499999999994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80.946299999999994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93.410499999999999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111.1375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134.10419999999999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900.02200000000005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817.83090000000004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737.88869999999997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643.32100000000003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422.85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276.30279999999999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156.43279999999999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920.46720000000005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836.81079999999997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757.35350000000005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666.11649999999997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451.11590000000001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308.98880000000003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193.33959999999999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32.077100000000002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64.108099999999993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83.243200000000002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95.012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97.076300000000003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1.2218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0.91320000000000001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0.76390000000000002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0.60780000000000001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0.52259999999999995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0.50239999999999996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0.48170000000000002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2.0394000000000001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2.2593000000000001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2.0375000000000001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1.8896999999999999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1.8209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1.9015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1.9402999999999999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8.3000000000000004E-2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9.1499999999999998E-2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0.16750000000000001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0.30299999999999999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0.4214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0.4531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0.41959999999999997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7.4999999999999997E-3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2.3400000000000001E-2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5.7799999999999997E-2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0.1419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0.23710000000000001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0.28239999999999998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0.28100000000000003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1.075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0.61009999999999998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0.17180000000000001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9.7999999999999997E-3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3.0000000000000001E-3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2.0000000000000001E-4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1.0499000000000001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1.0607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0.82879999999999998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0.35709999999999997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7.3000000000000001E-3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3.3E-3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2.3E-3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6.3899999999999998E-2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5.1400000000000001E-2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1.41E-2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78.737700000000004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46.112200000000001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67.363200000000006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71.202600000000004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80.425200000000004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74.097099999999998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107.9388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900.02200000000005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738.27260000000001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380.14589999999998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173.24350000000001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11.9095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-61.974600000000002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-84.039900000000003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920.46720000000005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760.298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411.60840000000002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209.9701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53.380499999999998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-16.6584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-35.191299999999998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10.974299999999999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45.4709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62.631500000000003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69.573599999999999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75.931399999999996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1.2218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1.2539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1.2856000000000001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1.2135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1.1489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1.1086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1.0784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2.0394000000000001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2.1038999999999999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2.1318000000000001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2.0169000000000001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1.9455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1.9039999999999999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1.9006000000000001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8.3000000000000004E-2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0.104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0.17860000000000001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0.28889999999999999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0.38740000000000002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0.43240000000000001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0.44529999999999997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7.4999999999999997E-3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3.95E-2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8.3599999999999994E-2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0.1283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0.16470000000000001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0.19889999999999999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0.21920000000000001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1.075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0.67559999999999998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0.50080000000000002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0.16750000000000001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2.92E-2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2.58E-2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2.1600000000000001E-2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1.0499000000000001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1.1669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1.1564000000000001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1.1032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0.92689999999999995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0.68230000000000002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0.46910000000000002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6.3899999999999998E-2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5.1400000000000001E-2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1.41E-2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78.737700000000004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82.979699999999994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84.222099999999998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83.076800000000006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89.883099999999999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102.33499999999999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115.5198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900.02200000000005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798.93409999999994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650.00400000000002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464.79489999999998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331.4871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248.1146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180.7859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920.46720000000005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818.21069999999997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670.81529999999998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491.77499999999998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364.01679999999999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286.12430000000001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223.82220000000001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55.7759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113.61369999999999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133.49260000000001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141.34139999999999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140.18559999999999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1.2218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1.2498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1.2349000000000001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1.181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1.1798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1.1949000000000001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1.1817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2.0394000000000001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2.0905999999999998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2.0217999999999998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2.0507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2.0421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2.1539000000000001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2.1876000000000002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8.3000000000000004E-2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0.18940000000000001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0.3574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0.4995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0.55069999999999997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7.4999999999999997E-3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3.5200000000000002E-2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0.1148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0.27429999999999999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0.46639999999999998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0.53900000000000003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0.5464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1.075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0.60880000000000001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0.17069999999999999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9.7999999999999997E-3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3.0000000000000001E-3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2.0000000000000001E-4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1E-4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1.0499000000000001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1.0875999999999999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0.82989999999999997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0.3453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1.6999999999999999E-3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1.1000000000000001E-3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6.3899999999999998E-2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5.1400000000000001E-2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1.41E-2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78.737700000000004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75.506699999999995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89.299499999999995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79.845799999999997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90.434200000000004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73.712400000000002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118.87390000000001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900.02200000000005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760.36789999999996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453.0616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193.4084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-1.0815999999999999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-70.533500000000004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-89.404700000000005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920.46720000000005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780.69600000000003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480.08800000000002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227.0497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38.658099999999997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-26.477499999999999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-40.9373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2025-09-03T19:25:40Z</dcterms:modified>
</cp:coreProperties>
</file>