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SAU\"/>
    </mc:Choice>
  </mc:AlternateContent>
  <xr:revisionPtr revIDLastSave="0" documentId="13_ncr:1_{AF38215B-1F25-47F9-AA7A-987ADC3A57C0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<sst xmlns="http://schemas.openxmlformats.org/spreadsheetml/2006/main" count="547" uniqueCount="216">
  <si>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</si>
  <si>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</si>
  <si>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</si>
  <si>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</si>
  <si>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</si>
  <si>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</si>
  <si>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</si>
  <si>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</si>
  <si>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</si>
  <si>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</si>
  <si>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</si>
  <si>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</si>
  <si>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</si>
  <si>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</si>
  <si>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</si>
  <si>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</si>
  <si>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</si>
  <si>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</si>
  <si>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</si>
  <si>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</si>
  <si>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</si>
  <si>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</si>
  <si>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</si>
  <si>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</si>
  <si>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</si>
  <si>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</si>
  <si>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</si>
  <si>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wind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</si>
  <si>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</si>
  <si>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</si>
  <si>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</si>
  <si>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</si>
  <si>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</si>
  <si>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</si>
  <si>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</si>
  <si>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</si>
  <si>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</si>
  <si>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</si>
  <si>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</si>
  <si>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</si>
  <si>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</si>
  <si>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</si>
  <si>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</si>
  <si>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</si>
  <si>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</si>
  <si>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</si>
  <si>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</si>
  <si>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</si>
  <si>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</si>
  <si>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</si>
  <si>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</si>
  <si>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</si>
  <si>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</si>
  <si>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</si>
  <si>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</si>
  <si>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</si>
  <si>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</si>
  <si>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</si>
  <si>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</si>
  <si>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</si>
  <si>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</si>
  <si>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</si>
  <si>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</si>
  <si>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</si>
  <si>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</si>
  <si>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</si>
  <si>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</si>
  <si>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</si>
  <si>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</si>
  <si>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</si>
  <si>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</si>
  <si>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</si>
  <si>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</si>
  <si>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</si>
  <si>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</si>
  <si>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</si>
  <si>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</si>
  <si>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</si>
  <si>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</si>
  <si>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</si>
  <si>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</si>
  <si>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</si>
  <si>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</si>
  <si>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</si>
  <si>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</si>
  <si>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</si>
  <si>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</si>
  <si>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</si>
  <si>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</si>
  <si>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</si>
  <si>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</si>
  <si>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</si>
  <si>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</si>
  <si>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</si>
  <si>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</si>
  <si>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</si>
  <si>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</si>
  <si>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</si>
  <si>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</si>
  <si>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</si>
  <si>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</si>
  <si>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</si>
  <si>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</si>
  <si>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</si>
  <si>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</si>
  <si>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</si>
  <si>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</si>
  <si>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</si>
  <si>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</si>
  <si>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</si>
  <si>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</si>
  <si>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</si>
  <si>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</si>
  <si>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</si>
  <si>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</si>
  <si>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</si>
  <si>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</si>
  <si>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</si>
  <si>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</si>
  <si>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</si>
  <si>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</si>
  <si>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</si>
  <si>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</si>
  <si>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</si>
  <si>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</si>
  <si>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</si>
  <si>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</si>
  <si>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</si>
  <si>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</si>
  <si>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</si>
  <si>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</si>
  <si>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</si>
  <si>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</si>
  <si>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</si>
  <si>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</si>
  <si>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</si>
  <si>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</si>
  <si>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</si>
  <si>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</si>
  <si>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</si>
  <si>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</si>
  <si>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</si>
  <si>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</si>
  <si>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</si>
  <si>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</si>
  <si>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</si>
  <si>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</si>
  <si>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</si>
  <si>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</si>
  <si>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</si>
  <si>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</si>
  <si>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</si>
  <si>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</si>
  <si>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</si>
  <si>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</si>
  <si>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</si>
  <si>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</si>
  <si>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</si>
  <si>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</si>
  <si>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</si>
  <si>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</si>
  <si>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</si>
  <si>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</si>
  <si>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</si>
  <si>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</si>
  <si>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</si>
  <si>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</si>
  <si>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</si>
  <si>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</si>
  <si>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</si>
  <si>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</si>
  <si>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</si>
  <si>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</si>
  <si>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</si>
  <si>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</si>
  <si>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</si>
  <si>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</si>
  <si>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</si>
  <si>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</si>
  <si>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</si>
  <si>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</si>
  <si>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</si>
  <si>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</si>
  <si>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</si>
  <si>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</si>
  <si>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</si>
  <si>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</si>
  <si>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</si>
  <si>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</si>
  <si>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</si>
  <si>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</si>
  <si>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</si>
  <si>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</si>
  <si>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</si>
  <si>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</si>
  <si>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</si>
  <si>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</si>
  <si>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</si>
  <si>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</si>
  <si>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</si>
  <si>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</si>
  <si>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</si>
  <si>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</si>
  <si>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</si>
  <si>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</si>
  <si>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</si>
  <si>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</si>
  <si>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</si>
  <si>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</si>
  <si>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SAU</t>
  </si>
  <si>
    <t>set</t>
  </si>
  <si>
    <t>elc_spv-SAU</t>
  </si>
  <si>
    <t>solar generation</t>
  </si>
  <si>
    <t>TWh</t>
  </si>
  <si>
    <t>elc_won-SAU</t>
  </si>
  <si>
    <t>wind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</si>
</sst>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209</v>
      </c>
      <c r="F4" t="s">
        <v>40</v>
      </c>
      <c r="H4" t="s">
        <v>43</v>
      </c>
    </row>
    <row r="5" spans="2:8">
      <c r="F5" t="s">
        <v>41</v>
      </c>
      <c r="H5" t="s">
        <v>42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3"/>
  <sheetViews>
    <sheetView tabSelected="1" workbookViewId="0">
      <selection activeCell="B17" sqref="B17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210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211</v>
      </c>
      <c r="O5" t="s">
        <v>212</v>
      </c>
      <c r="P5" t="s">
        <v>29</v>
      </c>
      <c r="Q5" t="s">
        <v>39</v>
      </c>
      <c r="R5" t="s">
        <v>213</v>
      </c>
    </row>
    <row r="6" spans="2:18">
      <c r="C6" t="s">
        <v>21</v>
      </c>
      <c r="E6" t="s">
        <v>18</v>
      </c>
      <c r="M6" t="s">
        <v>17</v>
      </c>
      <c r="N6" t="s">
        <v>214</v>
      </c>
      <c r="O6" t="s">
        <v>215</v>
      </c>
      <c r="P6" t="s">
        <v>29</v>
      </c>
      <c r="Q6" t="s">
        <v>39</v>
      </c>
      <c r="R6" t="s">
        <v>213</v>
      </c>
    </row>
    <row r="7" spans="2:18">
      <c r="C7" t="s">
        <v>20</v>
      </c>
      <c r="E7" t="s">
        <v>18</v>
      </c>
    </row>
    <row r="8" spans="2:18">
      <c r="C8" t="s">
        <v>23</v>
      </c>
      <c r="E8" t="s">
        <v>18</v>
      </c>
    </row>
    <row r="9" spans="2:18">
      <c r="C9" t="s">
        <v>24</v>
      </c>
      <c r="E9" t="s">
        <v>18</v>
      </c>
    </row>
    <row r="10" spans="2:18">
      <c r="C10" t="s">
        <v>22</v>
      </c>
      <c r="E10" t="s">
        <v>18</v>
      </c>
    </row>
    <row r="11" spans="2:18">
      <c r="C11" t="s">
        <v>25</v>
      </c>
      <c r="E11" t="s">
        <v>18</v>
      </c>
    </row>
    <row r="12" spans="2:18">
      <c r="C12" t="s">
        <v>28</v>
      </c>
      <c r="E12" t="s">
        <v>18</v>
      </c>
    </row>
    <row r="13" spans="2:18">
      <c r="C13" t="s">
        <v>26</v>
      </c>
      <c r="E13" t="s">
        <v>18</v>
      </c>
    </row>
    <row r="14" spans="2:18">
      <c r="C14" t="s">
        <v>27</v>
      </c>
      <c r="E14" t="s">
        <v>18</v>
      </c>
    </row>
    <row r="15" spans="2:18">
      <c r="C15" t="s">
        <v>29</v>
      </c>
      <c r="D15" t="s">
        <v>34</v>
      </c>
      <c r="E15" t="s">
        <v>18</v>
      </c>
      <c r="F15" t="s">
        <v>39</v>
      </c>
      <c r="G15" t="s">
        <v>29</v>
      </c>
      <c r="I15" t="s">
        <v>30</v>
      </c>
    </row>
    <row r="16" spans="2:18">
      <c r="B16" t="s">
        <v>38</v>
      </c>
      <c r="C16" t="s">
        <v>207</v>
      </c>
      <c r="D16" t="s">
        <v>208</v>
      </c>
      <c r="E16" t="s">
        <v>18</v>
      </c>
    </row>
    <row r="17" spans="2:7">
      <c r="B17" t="s">
        <v>38</v>
      </c>
      <c r="C17" t="s">
        <v>31</v>
      </c>
      <c r="D17" t="s">
        <v>35</v>
      </c>
      <c r="E17" t="s">
        <v>18</v>
      </c>
    </row>
    <row r="18" spans="2:7">
      <c r="B18" t="s">
        <v>38</v>
      </c>
      <c r="C18" t="s">
        <v>32</v>
      </c>
      <c r="D18" t="s">
        <v>36</v>
      </c>
      <c r="E18" t="s">
        <v>18</v>
      </c>
    </row>
    <row r="19" spans="2:7">
      <c r="B19" t="s">
        <v>38</v>
      </c>
      <c r="C19" t="s">
        <v>33</v>
      </c>
      <c r="D19" t="s">
        <v>37</v>
      </c>
      <c r="E19" t="s">
        <v>18</v>
      </c>
    </row>
    <row r="20" spans="2:7">
      <c r="B20" t="s">
        <v>17</v>
      </c>
      <c r="C20" t="s">
        <v>201</v>
      </c>
      <c r="D20" t="s">
        <v>202</v>
      </c>
      <c r="E20" t="s">
        <v>18</v>
      </c>
      <c r="F20" t="s">
        <v>39</v>
      </c>
      <c r="G20" t="s">
        <v>29</v>
      </c>
    </row>
    <row r="21" spans="2:7">
      <c r="B21" t="s">
        <v>197</v>
      </c>
      <c r="C21" t="s">
        <v>198</v>
      </c>
      <c r="D21" t="s">
        <v>199</v>
      </c>
      <c r="E21" t="s">
        <v>200</v>
      </c>
    </row>
    <row r="22" spans="2:7">
      <c r="C22" t="s">
        <v>204</v>
      </c>
      <c r="E22" t="s">
        <v>200</v>
      </c>
    </row>
    <row r="23" spans="2:7">
      <c r="C23" t="s">
        <v>205</v>
      </c>
      <c r="E23" t="s">
        <v>200</v>
      </c>
    </row>
  </sheetData>
  <sortState xmlns:xlrd2="http://schemas.microsoft.com/office/spreadsheetml/2017/richdata2" ref="C8:C333">
    <sortCondition ref="C18:C3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44</v>
      </c>
    </row>
    <row r="4" spans="2:7">
      <c r="B4" s="6">
        <v>2022</v>
      </c>
    </row>
    <row r="7" spans="2:7">
      <c r="B7" s="6" t="s">
        <v>45</v>
      </c>
    </row>
    <row r="8" spans="2:7">
      <c r="B8" s="6" t="s">
        <v>46</v>
      </c>
    </row>
    <row r="11" spans="2:7">
      <c r="B11" s="6" t="s">
        <v>47</v>
      </c>
      <c r="D11" s="6" t="s">
        <v>48</v>
      </c>
    </row>
    <row r="12" spans="2:7" ht="14.25">
      <c r="B12" s="7" t="s">
        <v>46</v>
      </c>
      <c r="D12" s="8" t="s">
        <v>49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50</v>
      </c>
    </row>
    <row r="14" spans="2:7" ht="14.25">
      <c r="B14" s="9">
        <v>5</v>
      </c>
      <c r="D14" s="6" t="s">
        <v>51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51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51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51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51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51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51</v>
      </c>
      <c r="E20" s="6">
        <f t="shared" si="2"/>
        <v>2050</v>
      </c>
    </row>
    <row r="21" spans="2:7" ht="14.25">
      <c r="B21" s="9">
        <v>10</v>
      </c>
      <c r="D21" s="6" t="s">
        <v>51</v>
      </c>
    </row>
    <row r="22" spans="2:7" ht="14.25">
      <c r="B22" s="9">
        <v>10</v>
      </c>
      <c r="D22" s="6" t="s">
        <v>51</v>
      </c>
    </row>
    <row r="23" spans="2:7" ht="14.25">
      <c r="B23" s="9">
        <v>10</v>
      </c>
      <c r="D23" s="6" t="s">
        <v>51</v>
      </c>
    </row>
    <row r="24" spans="2:7" ht="14.25">
      <c r="B24" s="9">
        <v>10</v>
      </c>
      <c r="D24" s="6" t="s">
        <v>51</v>
      </c>
    </row>
    <row r="25" spans="2:7" ht="14.25">
      <c r="B25" s="9"/>
      <c r="D25" s="6" t="s">
        <v>51</v>
      </c>
    </row>
    <row r="26" spans="2:7" ht="14.25">
      <c r="B26" s="9"/>
      <c r="D26" s="6" t="s">
        <v>51</v>
      </c>
    </row>
    <row r="27" spans="2:7" ht="14.25">
      <c r="B27" s="9"/>
      <c r="D27" s="6" t="s">
        <v>51</v>
      </c>
    </row>
    <row r="28" spans="2:7" ht="14.25">
      <c r="B28" s="9"/>
      <c r="D28" s="6" t="s">
        <v>51</v>
      </c>
    </row>
    <row r="29" spans="2:7" ht="14.25">
      <c r="B29" s="9"/>
      <c r="D29" s="6" t="s">
        <v>51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52</v>
      </c>
      <c r="G4" s="14"/>
      <c r="H4" s="14"/>
      <c r="I4" s="14"/>
    </row>
    <row r="5" spans="2:12">
      <c r="B5" s="15" t="s">
        <v>53</v>
      </c>
      <c r="C5" s="15" t="s">
        <v>54</v>
      </c>
      <c r="D5" s="15" t="s">
        <v>55</v>
      </c>
      <c r="E5" s="15" t="s">
        <v>56</v>
      </c>
      <c r="F5" s="15" t="s">
        <v>57</v>
      </c>
      <c r="G5" s="15" t="s">
        <v>58</v>
      </c>
      <c r="H5" s="15" t="s">
        <v>59</v>
      </c>
      <c r="I5" s="15" t="s">
        <v>60</v>
      </c>
      <c r="J5" s="15" t="s">
        <v>61</v>
      </c>
      <c r="K5" s="15" t="s">
        <v>62</v>
      </c>
      <c r="L5" s="15" t="s">
        <v>63</v>
      </c>
    </row>
    <row r="6" spans="2:12">
      <c r="D6" s="11" t="s">
        <v>64</v>
      </c>
      <c r="E6" s="11">
        <v>0</v>
      </c>
      <c r="F6" s="11">
        <v>3</v>
      </c>
    </row>
    <row r="7" spans="2:12">
      <c r="D7" s="11" t="s">
        <v>65</v>
      </c>
      <c r="E7" s="11">
        <v>0</v>
      </c>
      <c r="F7" s="11">
        <v>3</v>
      </c>
    </row>
    <row r="8" spans="2:12">
      <c r="D8" s="11" t="s">
        <v>66</v>
      </c>
      <c r="E8" s="11">
        <v>0</v>
      </c>
      <c r="F8" s="11">
        <v>3</v>
      </c>
    </row>
    <row r="9" spans="2:12">
      <c r="D9" s="11" t="s">
        <v>203</v>
      </c>
      <c r="E9" s="11">
        <v>0</v>
      </c>
      <c r="F9" s="11">
        <v>3</v>
      </c>
    </row>
    <row r="10" spans="2:12">
      <c r="D10" s="11" t="s">
        <v>206</v>
      </c>
      <c r="E10" s="11">
        <v>0</v>
      </c>
      <c r="F10" s="11">
        <v>5</v>
      </c>
    </row>
    <row r="13" spans="2:12">
      <c r="B13" s="14" t="s">
        <v>67</v>
      </c>
      <c r="G13" s="14"/>
      <c r="H13" s="14"/>
      <c r="I13" s="14"/>
    </row>
    <row r="14" spans="2:12">
      <c r="B14" s="15" t="s">
        <v>53</v>
      </c>
      <c r="C14" s="15" t="s">
        <v>54</v>
      </c>
      <c r="D14" s="15" t="s">
        <v>55</v>
      </c>
      <c r="E14" s="15" t="s">
        <v>68</v>
      </c>
      <c r="F14" s="15" t="s">
        <v>57</v>
      </c>
      <c r="G14" s="15" t="s">
        <v>69</v>
      </c>
      <c r="H14" s="15" t="s">
        <v>59</v>
      </c>
      <c r="I14" s="15" t="s">
        <v>60</v>
      </c>
    </row>
    <row r="15" spans="2:12">
      <c r="D15" s="11" t="s">
        <v>70</v>
      </c>
      <c r="F15" s="11">
        <v>2222</v>
      </c>
      <c r="G15" s="11" t="s">
        <v>71</v>
      </c>
    </row>
    <row r="16" spans="2:12">
      <c r="D16" s="11" t="s">
        <v>70</v>
      </c>
      <c r="F16" s="11">
        <v>8888</v>
      </c>
      <c r="G16" s="11" t="s">
        <v>72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73</v>
      </c>
      <c r="E2" s="20" t="s">
        <v>187</v>
      </c>
      <c r="L2" s="20" t="s">
        <v>82</v>
      </c>
      <c r="M2" s="6"/>
      <c r="N2" s="6"/>
    </row>
    <row r="3" spans="1:14" ht="15" thickTop="1" thickBot="1">
      <c r="A3" s="13"/>
      <c r="B3" s="4" t="s">
        <v>75</v>
      </c>
      <c r="E3" s="4" t="s">
        <v>53</v>
      </c>
      <c r="F3" s="4" t="s">
        <v>55</v>
      </c>
      <c r="G3" s="4" t="s">
        <v>74</v>
      </c>
      <c r="H3" s="4" t="s">
        <v>188</v>
      </c>
      <c r="I3" s="4">
        <v>2022</v>
      </c>
      <c r="J3" s="4" t="s">
        <v>60</v>
      </c>
      <c r="L3" s="4" t="s">
        <v>84</v>
      </c>
      <c r="M3" s="4" t="s">
        <v>85</v>
      </c>
      <c r="N3" s="4" t="s">
        <v>86</v>
      </c>
    </row>
    <row r="4" spans="1:14" ht="13.15">
      <c r="A4" s="13"/>
      <c r="B4" s="19" t="s">
        <v>139</v>
      </c>
      <c r="C4" s="6"/>
      <c r="F4" s="11" t="s">
        <v>189</v>
      </c>
      <c r="I4" s="11">
        <v>0.05</v>
      </c>
      <c r="J4" s="11" t="s">
        <v>29</v>
      </c>
      <c r="L4" s="6" t="s">
        <v>88</v>
      </c>
      <c r="M4" s="6" t="s">
        <v>89</v>
      </c>
      <c r="N4" s="6">
        <v>1055.55</v>
      </c>
    </row>
    <row r="5" spans="1:14" ht="13.15">
      <c r="A5" s="13"/>
      <c r="B5" s="19" t="s">
        <v>77</v>
      </c>
      <c r="E5" s="11" t="s">
        <v>190</v>
      </c>
      <c r="F5" s="11" t="s">
        <v>191</v>
      </c>
      <c r="I5" s="11">
        <v>1</v>
      </c>
      <c r="J5" s="11" t="s">
        <v>29</v>
      </c>
      <c r="L5" s="6" t="s">
        <v>91</v>
      </c>
      <c r="M5" s="6" t="s">
        <v>89</v>
      </c>
      <c r="N5" s="6">
        <v>3.6</v>
      </c>
    </row>
    <row r="6" spans="1:14" ht="13.15">
      <c r="A6" s="13"/>
      <c r="B6" s="19" t="s">
        <v>78</v>
      </c>
      <c r="F6" s="11" t="s">
        <v>192</v>
      </c>
      <c r="I6" s="11">
        <v>2025</v>
      </c>
      <c r="L6" s="6" t="s">
        <v>93</v>
      </c>
      <c r="M6" s="6" t="s">
        <v>94</v>
      </c>
      <c r="N6" s="6">
        <v>1000</v>
      </c>
    </row>
    <row r="7" spans="1:14" ht="13.15">
      <c r="A7" s="13"/>
      <c r="B7" s="19" t="s">
        <v>79</v>
      </c>
      <c r="F7" s="11" t="s">
        <v>193</v>
      </c>
      <c r="I7" s="11">
        <v>1</v>
      </c>
      <c r="L7" s="6" t="s">
        <v>96</v>
      </c>
      <c r="M7" s="6" t="s">
        <v>97</v>
      </c>
      <c r="N7" s="6">
        <v>1000</v>
      </c>
    </row>
    <row r="8" spans="1:14" ht="13.15">
      <c r="A8" s="13"/>
      <c r="B8" s="19" t="s">
        <v>80</v>
      </c>
      <c r="F8" s="11" t="s">
        <v>194</v>
      </c>
      <c r="G8" s="11" t="s">
        <v>131</v>
      </c>
      <c r="H8" s="11" t="s">
        <v>140</v>
      </c>
      <c r="I8" s="11">
        <v>2.2201</v>
      </c>
      <c r="L8" s="6" t="s">
        <v>99</v>
      </c>
      <c r="M8" s="6" t="s">
        <v>89</v>
      </c>
      <c r="N8" s="6">
        <v>1.05555</v>
      </c>
    </row>
    <row r="9" spans="1:14" ht="13.15">
      <c r="A9" s="13"/>
      <c r="B9" s="19" t="s">
        <v>81</v>
      </c>
      <c r="F9" s="11" t="s">
        <v>194</v>
      </c>
      <c r="G9" s="11" t="s">
        <v>131</v>
      </c>
      <c r="H9" s="11" t="s">
        <v>141</v>
      </c>
      <c r="I9" s="11">
        <v>2.1427</v>
      </c>
      <c r="L9" s="6" t="s">
        <v>101</v>
      </c>
      <c r="M9" s="6" t="s">
        <v>89</v>
      </c>
      <c r="N9" s="6">
        <v>4.1868000000000002E-2</v>
      </c>
    </row>
    <row r="10" spans="1:14" ht="13.15">
      <c r="A10" s="13"/>
      <c r="B10" s="19" t="s">
        <v>83</v>
      </c>
      <c r="F10" s="11" t="s">
        <v>194</v>
      </c>
      <c r="G10" s="11" t="s">
        <v>131</v>
      </c>
      <c r="H10" s="11" t="s">
        <v>142</v>
      </c>
      <c r="I10" s="11">
        <v>2.077</v>
      </c>
      <c r="L10" s="6" t="s">
        <v>103</v>
      </c>
      <c r="M10" s="6" t="s">
        <v>89</v>
      </c>
      <c r="N10" s="6">
        <v>41.868000000000002</v>
      </c>
    </row>
    <row r="11" spans="1:14" ht="13.15">
      <c r="A11" s="13"/>
      <c r="B11" s="19" t="s">
        <v>76</v>
      </c>
      <c r="F11" s="11" t="s">
        <v>194</v>
      </c>
      <c r="G11" s="11" t="s">
        <v>131</v>
      </c>
      <c r="H11" s="11" t="s">
        <v>143</v>
      </c>
      <c r="I11" s="11">
        <v>2.0358000000000001</v>
      </c>
      <c r="L11" s="6" t="s">
        <v>105</v>
      </c>
      <c r="M11" s="6" t="s">
        <v>89</v>
      </c>
      <c r="N11" s="6">
        <v>3.5999999999999999E-3</v>
      </c>
    </row>
    <row r="12" spans="1:14" ht="13.15">
      <c r="A12" s="13"/>
      <c r="B12" s="19" t="s">
        <v>87</v>
      </c>
      <c r="F12" s="11" t="s">
        <v>194</v>
      </c>
      <c r="G12" s="11" t="s">
        <v>131</v>
      </c>
      <c r="H12" s="11" t="s">
        <v>144</v>
      </c>
      <c r="I12" s="11">
        <v>1.9870000000000001</v>
      </c>
      <c r="L12" s="6" t="s">
        <v>107</v>
      </c>
      <c r="M12" s="6" t="s">
        <v>94</v>
      </c>
      <c r="N12" s="6">
        <v>1000000</v>
      </c>
    </row>
    <row r="13" spans="1:14" ht="13.15">
      <c r="A13" s="13"/>
      <c r="B13" s="19" t="s">
        <v>90</v>
      </c>
      <c r="F13" s="11" t="s">
        <v>194</v>
      </c>
      <c r="G13" s="11" t="s">
        <v>131</v>
      </c>
      <c r="H13" s="11" t="s">
        <v>145</v>
      </c>
      <c r="I13" s="11">
        <v>1.9192</v>
      </c>
      <c r="L13" s="6" t="s">
        <v>109</v>
      </c>
      <c r="M13" s="6" t="s">
        <v>110</v>
      </c>
      <c r="N13" s="6">
        <v>1000</v>
      </c>
    </row>
    <row r="14" spans="1:14" ht="13.15">
      <c r="A14" s="13"/>
      <c r="B14" s="19" t="s">
        <v>92</v>
      </c>
      <c r="F14" s="11" t="s">
        <v>194</v>
      </c>
      <c r="G14" s="11" t="s">
        <v>131</v>
      </c>
      <c r="H14" s="11" t="s">
        <v>146</v>
      </c>
      <c r="I14" s="11">
        <v>1.8468</v>
      </c>
      <c r="L14" s="6" t="s">
        <v>112</v>
      </c>
      <c r="M14" s="6" t="s">
        <v>113</v>
      </c>
      <c r="N14" s="6">
        <v>5.8615199999999996</v>
      </c>
    </row>
    <row r="15" spans="1:14" ht="13.15">
      <c r="A15" s="13"/>
      <c r="B15" s="19" t="s">
        <v>95</v>
      </c>
      <c r="F15" s="11" t="s">
        <v>194</v>
      </c>
      <c r="G15" s="11" t="s">
        <v>131</v>
      </c>
      <c r="H15" s="11" t="s">
        <v>147</v>
      </c>
      <c r="I15" s="11">
        <v>1.7799</v>
      </c>
      <c r="L15" s="6" t="s">
        <v>115</v>
      </c>
      <c r="M15" s="6" t="s">
        <v>116</v>
      </c>
      <c r="N15" s="6">
        <v>1E-3</v>
      </c>
    </row>
    <row r="16" spans="1:14" ht="13.15">
      <c r="A16" s="13"/>
      <c r="B16" s="19" t="s">
        <v>98</v>
      </c>
      <c r="F16" s="11" t="s">
        <v>194</v>
      </c>
      <c r="G16" s="11" t="s">
        <v>131</v>
      </c>
      <c r="H16" s="11" t="s">
        <v>148</v>
      </c>
      <c r="I16" s="11">
        <v>1.722</v>
      </c>
      <c r="L16" s="6" t="s">
        <v>118</v>
      </c>
      <c r="M16" s="6" t="s">
        <v>89</v>
      </c>
      <c r="N16" s="6">
        <v>1000</v>
      </c>
    </row>
    <row r="17" spans="1:14" ht="13.15">
      <c r="A17" s="13"/>
      <c r="B17" s="19" t="s">
        <v>100</v>
      </c>
      <c r="F17" s="11" t="s">
        <v>194</v>
      </c>
      <c r="G17" s="11" t="s">
        <v>131</v>
      </c>
      <c r="H17" s="11" t="s">
        <v>149</v>
      </c>
      <c r="I17" s="11">
        <v>1.6836</v>
      </c>
      <c r="L17" s="6" t="s">
        <v>120</v>
      </c>
      <c r="M17" s="6" t="s">
        <v>89</v>
      </c>
      <c r="N17" s="6">
        <v>37.68</v>
      </c>
    </row>
    <row r="18" spans="1:14" ht="13.15">
      <c r="B18" s="19" t="s">
        <v>102</v>
      </c>
      <c r="F18" s="11" t="s">
        <v>194</v>
      </c>
      <c r="G18" s="11" t="s">
        <v>131</v>
      </c>
      <c r="H18" s="11" t="s">
        <v>150</v>
      </c>
      <c r="I18" s="11">
        <v>1.6446000000000001</v>
      </c>
      <c r="L18" s="6" t="s">
        <v>122</v>
      </c>
      <c r="M18" s="6" t="s">
        <v>89</v>
      </c>
      <c r="N18" s="6">
        <v>2139.4548</v>
      </c>
    </row>
    <row r="19" spans="1:14" ht="13.15">
      <c r="B19" s="19" t="s">
        <v>104</v>
      </c>
      <c r="F19" s="11" t="s">
        <v>194</v>
      </c>
      <c r="G19" s="11" t="s">
        <v>131</v>
      </c>
      <c r="H19" s="11" t="s">
        <v>151</v>
      </c>
      <c r="I19" s="11">
        <v>1.6102000000000001</v>
      </c>
      <c r="L19" s="6" t="s">
        <v>124</v>
      </c>
      <c r="M19" s="6" t="s">
        <v>125</v>
      </c>
      <c r="N19" s="6">
        <v>2.78</v>
      </c>
    </row>
    <row r="20" spans="1:14" ht="13.15">
      <c r="B20" s="19" t="s">
        <v>106</v>
      </c>
      <c r="F20" s="11" t="s">
        <v>194</v>
      </c>
      <c r="G20" s="11" t="s">
        <v>131</v>
      </c>
      <c r="H20" s="11" t="s">
        <v>152</v>
      </c>
      <c r="I20" s="11">
        <v>1.5770999999999999</v>
      </c>
      <c r="L20" s="6" t="s">
        <v>127</v>
      </c>
      <c r="M20" s="6" t="s">
        <v>89</v>
      </c>
      <c r="N20" s="6">
        <v>3.6</v>
      </c>
    </row>
    <row r="21" spans="1:14" ht="13.15">
      <c r="B21" s="19" t="s">
        <v>108</v>
      </c>
      <c r="F21" s="11" t="s">
        <v>194</v>
      </c>
      <c r="G21" s="11" t="s">
        <v>131</v>
      </c>
      <c r="H21" s="11" t="s">
        <v>153</v>
      </c>
      <c r="I21" s="11">
        <v>1.5488</v>
      </c>
      <c r="L21" s="6" t="s">
        <v>89</v>
      </c>
      <c r="M21" s="6" t="s">
        <v>89</v>
      </c>
      <c r="N21" s="6">
        <v>1</v>
      </c>
    </row>
    <row r="22" spans="1:14" ht="13.15">
      <c r="B22" s="19" t="s">
        <v>111</v>
      </c>
      <c r="F22" s="11" t="s">
        <v>194</v>
      </c>
      <c r="G22" s="11" t="s">
        <v>131</v>
      </c>
      <c r="H22" s="11" t="s">
        <v>154</v>
      </c>
      <c r="I22" s="11">
        <v>1.5224</v>
      </c>
      <c r="L22" s="6" t="s">
        <v>130</v>
      </c>
      <c r="M22" s="6" t="s">
        <v>89</v>
      </c>
      <c r="N22" s="6">
        <v>31.536000000000001</v>
      </c>
    </row>
    <row r="23" spans="1:14" ht="13.15">
      <c r="B23" s="19" t="s">
        <v>114</v>
      </c>
      <c r="F23" s="11" t="s">
        <v>194</v>
      </c>
      <c r="G23" s="11" t="s">
        <v>131</v>
      </c>
      <c r="H23" s="11" t="s">
        <v>155</v>
      </c>
      <c r="I23" s="11">
        <v>1.5058</v>
      </c>
      <c r="L23" s="6" t="s">
        <v>132</v>
      </c>
      <c r="M23" s="6" t="s">
        <v>89</v>
      </c>
      <c r="N23" s="6">
        <v>120</v>
      </c>
    </row>
    <row r="24" spans="1:14" ht="13.15">
      <c r="B24" s="19" t="s">
        <v>117</v>
      </c>
      <c r="F24" s="11" t="s">
        <v>194</v>
      </c>
      <c r="G24" s="11" t="s">
        <v>131</v>
      </c>
      <c r="H24" s="11" t="s">
        <v>156</v>
      </c>
      <c r="I24" s="11">
        <v>1.4844999999999999</v>
      </c>
      <c r="L24" s="11" t="s">
        <v>134</v>
      </c>
      <c r="M24" s="11" t="s">
        <v>89</v>
      </c>
      <c r="N24" s="11">
        <v>5.8615199999999996</v>
      </c>
    </row>
    <row r="25" spans="1:14" ht="13.15">
      <c r="B25" s="19" t="s">
        <v>119</v>
      </c>
      <c r="F25" s="11" t="s">
        <v>194</v>
      </c>
      <c r="G25" s="11" t="s">
        <v>131</v>
      </c>
      <c r="H25" s="11" t="s">
        <v>76</v>
      </c>
      <c r="I25" s="11">
        <v>1.4518</v>
      </c>
      <c r="L25" s="11" t="s">
        <v>136</v>
      </c>
      <c r="M25" s="11" t="s">
        <v>89</v>
      </c>
      <c r="N25" s="11">
        <v>54</v>
      </c>
    </row>
    <row r="26" spans="1:14" ht="13.15">
      <c r="B26" s="19" t="s">
        <v>121</v>
      </c>
      <c r="F26" s="11" t="s">
        <v>194</v>
      </c>
      <c r="G26" s="11" t="s">
        <v>131</v>
      </c>
      <c r="H26" s="11" t="s">
        <v>87</v>
      </c>
      <c r="I26" s="11">
        <v>1.4198999999999999</v>
      </c>
    </row>
    <row r="27" spans="1:14" ht="13.15">
      <c r="B27" s="19" t="s">
        <v>123</v>
      </c>
      <c r="F27" s="11" t="s">
        <v>194</v>
      </c>
      <c r="G27" s="11" t="s">
        <v>131</v>
      </c>
      <c r="H27" s="11" t="s">
        <v>90</v>
      </c>
      <c r="I27" s="11">
        <v>1.3986000000000001</v>
      </c>
    </row>
    <row r="28" spans="1:14" ht="13.15">
      <c r="B28" s="19" t="s">
        <v>126</v>
      </c>
      <c r="F28" s="11" t="s">
        <v>194</v>
      </c>
      <c r="G28" s="11" t="s">
        <v>131</v>
      </c>
      <c r="H28" s="11" t="s">
        <v>92</v>
      </c>
      <c r="I28" s="11">
        <v>1.3727</v>
      </c>
    </row>
    <row r="29" spans="1:14" ht="13.15">
      <c r="B29" s="19" t="s">
        <v>128</v>
      </c>
      <c r="F29" s="11" t="s">
        <v>194</v>
      </c>
      <c r="G29" s="11" t="s">
        <v>131</v>
      </c>
      <c r="H29" s="11" t="s">
        <v>95</v>
      </c>
      <c r="I29" s="11">
        <v>1.3369</v>
      </c>
    </row>
    <row r="30" spans="1:14" ht="13.15">
      <c r="B30" s="19" t="s">
        <v>129</v>
      </c>
      <c r="F30" s="11" t="s">
        <v>194</v>
      </c>
      <c r="G30" s="11" t="s">
        <v>131</v>
      </c>
      <c r="H30" s="11" t="s">
        <v>98</v>
      </c>
      <c r="I30" s="11">
        <v>1.2967</v>
      </c>
    </row>
    <row r="31" spans="1:14" ht="13.15">
      <c r="B31" s="19" t="s">
        <v>131</v>
      </c>
      <c r="F31" s="11" t="s">
        <v>194</v>
      </c>
      <c r="G31" s="11" t="s">
        <v>131</v>
      </c>
      <c r="H31" s="11" t="s">
        <v>100</v>
      </c>
      <c r="I31" s="11">
        <v>1.2583</v>
      </c>
    </row>
    <row r="32" spans="1:14" ht="13.15">
      <c r="B32" s="19" t="s">
        <v>133</v>
      </c>
      <c r="F32" s="11" t="s">
        <v>194</v>
      </c>
      <c r="G32" s="11" t="s">
        <v>131</v>
      </c>
      <c r="H32" s="11" t="s">
        <v>102</v>
      </c>
      <c r="I32" s="11">
        <v>1.2253000000000001</v>
      </c>
    </row>
    <row r="33" spans="2:9" ht="13.15">
      <c r="B33" s="19" t="s">
        <v>135</v>
      </c>
      <c r="F33" s="11" t="s">
        <v>194</v>
      </c>
      <c r="G33" s="11" t="s">
        <v>131</v>
      </c>
      <c r="H33" s="11" t="s">
        <v>104</v>
      </c>
      <c r="I33" s="11">
        <v>1.2023999999999999</v>
      </c>
    </row>
    <row r="34" spans="2:9" ht="13.15">
      <c r="B34" s="19" t="s">
        <v>137</v>
      </c>
      <c r="F34" s="11" t="s">
        <v>194</v>
      </c>
      <c r="G34" s="11" t="s">
        <v>131</v>
      </c>
      <c r="H34" s="11" t="s">
        <v>106</v>
      </c>
      <c r="I34" s="11">
        <v>1.1931</v>
      </c>
    </row>
    <row r="35" spans="2:9" ht="13.15">
      <c r="B35" s="19" t="s">
        <v>138</v>
      </c>
      <c r="F35" s="11" t="s">
        <v>194</v>
      </c>
      <c r="G35" s="11" t="s">
        <v>131</v>
      </c>
      <c r="H35" s="11" t="s">
        <v>108</v>
      </c>
      <c r="I35" s="11">
        <v>1.1793</v>
      </c>
    </row>
    <row r="36" spans="2:9" ht="13.15">
      <c r="B36" s="19" t="s">
        <v>139</v>
      </c>
      <c r="F36" s="11" t="s">
        <v>194</v>
      </c>
      <c r="G36" s="11" t="s">
        <v>131</v>
      </c>
      <c r="H36" s="11" t="s">
        <v>111</v>
      </c>
      <c r="I36" s="11">
        <v>1.1552</v>
      </c>
    </row>
    <row r="37" spans="2:9" ht="13.15">
      <c r="B37" s="19" t="s">
        <v>140</v>
      </c>
      <c r="F37" s="11" t="s">
        <v>194</v>
      </c>
      <c r="G37" s="11" t="s">
        <v>131</v>
      </c>
      <c r="H37" s="11" t="s">
        <v>114</v>
      </c>
      <c r="I37" s="11">
        <v>1.1334</v>
      </c>
    </row>
    <row r="38" spans="2:9" ht="13.15">
      <c r="B38" s="19" t="s">
        <v>141</v>
      </c>
      <c r="F38" s="11" t="s">
        <v>194</v>
      </c>
      <c r="G38" s="11" t="s">
        <v>131</v>
      </c>
      <c r="H38" s="11" t="s">
        <v>117</v>
      </c>
      <c r="I38" s="11">
        <v>1.1136999999999999</v>
      </c>
    </row>
    <row r="39" spans="2:9" ht="13.15">
      <c r="B39" s="19" t="s">
        <v>142</v>
      </c>
      <c r="F39" s="11" t="s">
        <v>194</v>
      </c>
      <c r="G39" s="11" t="s">
        <v>131</v>
      </c>
      <c r="H39" s="11" t="s">
        <v>119</v>
      </c>
      <c r="I39" s="11">
        <v>1.0934999999999999</v>
      </c>
    </row>
    <row r="40" spans="2:9" ht="13.15">
      <c r="B40" s="19" t="s">
        <v>143</v>
      </c>
      <c r="F40" s="11" t="s">
        <v>194</v>
      </c>
      <c r="G40" s="11" t="s">
        <v>131</v>
      </c>
      <c r="H40" s="11" t="s">
        <v>121</v>
      </c>
      <c r="I40" s="11">
        <v>1.0831</v>
      </c>
    </row>
    <row r="41" spans="2:9" ht="13.15">
      <c r="B41" s="19" t="s">
        <v>144</v>
      </c>
      <c r="F41" s="11" t="s">
        <v>194</v>
      </c>
      <c r="G41" s="11" t="s">
        <v>131</v>
      </c>
      <c r="H41" s="11" t="s">
        <v>123</v>
      </c>
      <c r="I41" s="11">
        <v>1.0719000000000001</v>
      </c>
    </row>
    <row r="42" spans="2:9" ht="13.15">
      <c r="B42" s="19" t="s">
        <v>145</v>
      </c>
      <c r="F42" s="11" t="s">
        <v>194</v>
      </c>
      <c r="G42" s="11" t="s">
        <v>131</v>
      </c>
      <c r="H42" s="11" t="s">
        <v>126</v>
      </c>
      <c r="I42" s="11">
        <v>1.0519000000000001</v>
      </c>
    </row>
    <row r="43" spans="2:9" ht="13.15">
      <c r="B43" s="19" t="s">
        <v>146</v>
      </c>
      <c r="F43" s="11" t="s">
        <v>194</v>
      </c>
      <c r="G43" s="11" t="s">
        <v>131</v>
      </c>
      <c r="H43" s="11" t="s">
        <v>128</v>
      </c>
      <c r="I43" s="11">
        <v>1.0274000000000001</v>
      </c>
    </row>
    <row r="44" spans="2:9" ht="13.15">
      <c r="B44" s="19" t="s">
        <v>147</v>
      </c>
      <c r="F44" s="11" t="s">
        <v>194</v>
      </c>
      <c r="G44" s="11" t="s">
        <v>131</v>
      </c>
      <c r="H44" s="11" t="s">
        <v>129</v>
      </c>
      <c r="I44" s="11">
        <v>1.0091000000000001</v>
      </c>
    </row>
    <row r="45" spans="2:9" ht="13.15">
      <c r="B45" s="19" t="s">
        <v>148</v>
      </c>
      <c r="F45" s="11" t="s">
        <v>195</v>
      </c>
      <c r="G45" s="11" t="s">
        <v>131</v>
      </c>
      <c r="H45" s="11" t="s">
        <v>131</v>
      </c>
      <c r="I45" s="11">
        <v>1</v>
      </c>
    </row>
    <row r="46" spans="2:9" ht="13.15">
      <c r="B46" s="19" t="s">
        <v>149</v>
      </c>
      <c r="F46" s="11" t="s">
        <v>194</v>
      </c>
      <c r="G46" s="11" t="s">
        <v>131</v>
      </c>
      <c r="H46" s="11" t="s">
        <v>133</v>
      </c>
      <c r="I46" s="11">
        <v>0.98960000000000004</v>
      </c>
    </row>
    <row r="47" spans="2:9" ht="13.15">
      <c r="B47" s="19" t="s">
        <v>150</v>
      </c>
      <c r="F47" s="11" t="s">
        <v>194</v>
      </c>
      <c r="G47" s="11" t="s">
        <v>131</v>
      </c>
      <c r="H47" s="11" t="s">
        <v>135</v>
      </c>
      <c r="I47" s="11">
        <v>0.97809999999999997</v>
      </c>
    </row>
    <row r="48" spans="2:9" ht="13.15">
      <c r="B48" s="19" t="s">
        <v>151</v>
      </c>
      <c r="F48" s="11" t="s">
        <v>194</v>
      </c>
      <c r="G48" s="11" t="s">
        <v>131</v>
      </c>
      <c r="H48" s="11" t="s">
        <v>137</v>
      </c>
      <c r="I48" s="11">
        <v>0.96499999999999997</v>
      </c>
    </row>
    <row r="49" spans="2:9" ht="13.15">
      <c r="B49" s="19" t="s">
        <v>152</v>
      </c>
      <c r="F49" s="11" t="s">
        <v>194</v>
      </c>
      <c r="G49" s="11" t="s">
        <v>131</v>
      </c>
      <c r="H49" s="11" t="s">
        <v>138</v>
      </c>
      <c r="I49" s="11">
        <v>0.94910000000000005</v>
      </c>
    </row>
    <row r="50" spans="2:9" ht="13.15">
      <c r="B50" s="19" t="s">
        <v>153</v>
      </c>
      <c r="F50" s="11" t="s">
        <v>194</v>
      </c>
      <c r="G50" s="11" t="s">
        <v>131</v>
      </c>
      <c r="H50" s="11" t="s">
        <v>139</v>
      </c>
      <c r="I50" s="11">
        <v>0.92969999999999997</v>
      </c>
    </row>
    <row r="51" spans="2:9" ht="13.15">
      <c r="B51" s="19" t="s">
        <v>154</v>
      </c>
      <c r="F51" s="11" t="str">
        <f>F46</f>
        <v>G_CUREX</v>
      </c>
      <c r="G51" s="11" t="str">
        <f t="shared" ref="G51:I51" si="0">G46</f>
        <v>USD20</v>
      </c>
      <c r="H51" s="11" t="s">
        <v>157</v>
      </c>
      <c r="I51" s="11">
        <f t="shared" si="0"/>
        <v>0.98960000000000004</v>
      </c>
    </row>
    <row r="52" spans="2:9" ht="13.15">
      <c r="B52" s="19" t="s">
        <v>155</v>
      </c>
      <c r="F52" s="11" t="s">
        <v>196</v>
      </c>
      <c r="H52" s="11" t="s">
        <v>140</v>
      </c>
      <c r="I52" s="11">
        <v>7.0000000000000007E-2</v>
      </c>
    </row>
    <row r="53" spans="2:9" ht="13.15">
      <c r="B53" s="19" t="s">
        <v>156</v>
      </c>
      <c r="F53" s="11" t="s">
        <v>196</v>
      </c>
      <c r="H53" s="11" t="s">
        <v>141</v>
      </c>
      <c r="I53" s="11">
        <v>7.0000000000000007E-2</v>
      </c>
    </row>
    <row r="54" spans="2:9" ht="13.15">
      <c r="B54" s="19" t="s">
        <v>157</v>
      </c>
      <c r="F54" s="11" t="s">
        <v>196</v>
      </c>
      <c r="H54" s="11" t="s">
        <v>142</v>
      </c>
      <c r="I54" s="11">
        <v>7.0000000000000007E-2</v>
      </c>
    </row>
    <row r="55" spans="2:9">
      <c r="F55" s="11" t="s">
        <v>196</v>
      </c>
      <c r="H55" s="11" t="s">
        <v>143</v>
      </c>
      <c r="I55" s="11">
        <v>7.0000000000000007E-2</v>
      </c>
    </row>
    <row r="56" spans="2:9">
      <c r="F56" s="11" t="s">
        <v>196</v>
      </c>
      <c r="H56" s="11" t="s">
        <v>144</v>
      </c>
      <c r="I56" s="11">
        <v>7.0000000000000007E-2</v>
      </c>
    </row>
    <row r="57" spans="2:9">
      <c r="F57" s="11" t="s">
        <v>196</v>
      </c>
      <c r="H57" s="11" t="s">
        <v>145</v>
      </c>
      <c r="I57" s="11">
        <v>7.0000000000000007E-2</v>
      </c>
    </row>
    <row r="58" spans="2:9">
      <c r="F58" s="11" t="s">
        <v>196</v>
      </c>
      <c r="H58" s="11" t="s">
        <v>146</v>
      </c>
      <c r="I58" s="11">
        <v>7.0000000000000007E-2</v>
      </c>
    </row>
    <row r="59" spans="2:9">
      <c r="F59" s="11" t="s">
        <v>196</v>
      </c>
      <c r="H59" s="11" t="s">
        <v>147</v>
      </c>
      <c r="I59" s="11">
        <v>7.0000000000000007E-2</v>
      </c>
    </row>
    <row r="60" spans="2:9">
      <c r="F60" s="11" t="s">
        <v>196</v>
      </c>
      <c r="H60" s="11" t="s">
        <v>148</v>
      </c>
      <c r="I60" s="11">
        <v>7.0000000000000007E-2</v>
      </c>
    </row>
    <row r="61" spans="2:9">
      <c r="F61" s="11" t="s">
        <v>196</v>
      </c>
      <c r="H61" s="11" t="s">
        <v>149</v>
      </c>
      <c r="I61" s="11">
        <v>7.0000000000000007E-2</v>
      </c>
    </row>
    <row r="62" spans="2:9">
      <c r="F62" s="11" t="s">
        <v>196</v>
      </c>
      <c r="H62" s="11" t="s">
        <v>150</v>
      </c>
      <c r="I62" s="11">
        <v>7.0000000000000007E-2</v>
      </c>
    </row>
    <row r="63" spans="2:9">
      <c r="F63" s="11" t="s">
        <v>196</v>
      </c>
      <c r="H63" s="11" t="s">
        <v>151</v>
      </c>
      <c r="I63" s="11">
        <v>7.0000000000000007E-2</v>
      </c>
    </row>
    <row r="64" spans="2:9">
      <c r="F64" s="11" t="s">
        <v>196</v>
      </c>
      <c r="H64" s="11" t="s">
        <v>152</v>
      </c>
      <c r="I64" s="11">
        <v>7.0000000000000007E-2</v>
      </c>
    </row>
    <row r="65" spans="6:9">
      <c r="F65" s="11" t="s">
        <v>196</v>
      </c>
      <c r="H65" s="11" t="s">
        <v>153</v>
      </c>
      <c r="I65" s="11">
        <v>7.0000000000000007E-2</v>
      </c>
    </row>
    <row r="66" spans="6:9">
      <c r="F66" s="11" t="s">
        <v>196</v>
      </c>
      <c r="H66" s="11" t="s">
        <v>154</v>
      </c>
      <c r="I66" s="11">
        <v>7.0000000000000007E-2</v>
      </c>
    </row>
    <row r="67" spans="6:9">
      <c r="F67" s="11" t="s">
        <v>196</v>
      </c>
      <c r="H67" s="11" t="s">
        <v>155</v>
      </c>
      <c r="I67" s="11">
        <v>7.0000000000000007E-2</v>
      </c>
    </row>
    <row r="68" spans="6:9">
      <c r="F68" s="11" t="s">
        <v>196</v>
      </c>
      <c r="H68" s="11" t="s">
        <v>156</v>
      </c>
      <c r="I68" s="11">
        <v>7.0000000000000007E-2</v>
      </c>
    </row>
    <row r="69" spans="6:9">
      <c r="F69" s="11" t="s">
        <v>196</v>
      </c>
      <c r="H69" s="11" t="s">
        <v>76</v>
      </c>
      <c r="I69" s="11">
        <v>7.0000000000000007E-2</v>
      </c>
    </row>
    <row r="70" spans="6:9">
      <c r="F70" s="11" t="s">
        <v>196</v>
      </c>
      <c r="H70" s="11" t="s">
        <v>87</v>
      </c>
      <c r="I70" s="11">
        <v>7.0000000000000007E-2</v>
      </c>
    </row>
    <row r="71" spans="6:9">
      <c r="F71" s="11" t="s">
        <v>196</v>
      </c>
      <c r="H71" s="11" t="s">
        <v>90</v>
      </c>
      <c r="I71" s="11">
        <v>7.0000000000000007E-2</v>
      </c>
    </row>
    <row r="72" spans="6:9">
      <c r="F72" s="11" t="s">
        <v>196</v>
      </c>
      <c r="H72" s="11" t="s">
        <v>92</v>
      </c>
      <c r="I72" s="11">
        <v>7.0000000000000007E-2</v>
      </c>
    </row>
    <row r="73" spans="6:9">
      <c r="F73" s="11" t="s">
        <v>196</v>
      </c>
      <c r="H73" s="11" t="s">
        <v>95</v>
      </c>
      <c r="I73" s="11">
        <v>7.0000000000000007E-2</v>
      </c>
    </row>
    <row r="74" spans="6:9">
      <c r="F74" s="11" t="s">
        <v>196</v>
      </c>
      <c r="H74" s="11" t="s">
        <v>98</v>
      </c>
      <c r="I74" s="11">
        <v>7.0000000000000007E-2</v>
      </c>
    </row>
    <row r="75" spans="6:9">
      <c r="F75" s="11" t="s">
        <v>196</v>
      </c>
      <c r="H75" s="11" t="s">
        <v>100</v>
      </c>
      <c r="I75" s="11">
        <v>7.0000000000000007E-2</v>
      </c>
    </row>
    <row r="76" spans="6:9">
      <c r="F76" s="11" t="s">
        <v>196</v>
      </c>
      <c r="H76" s="11" t="s">
        <v>102</v>
      </c>
      <c r="I76" s="11">
        <v>7.0000000000000007E-2</v>
      </c>
    </row>
    <row r="77" spans="6:9">
      <c r="F77" s="11" t="s">
        <v>196</v>
      </c>
      <c r="H77" s="11" t="s">
        <v>104</v>
      </c>
      <c r="I77" s="11">
        <v>7.0000000000000007E-2</v>
      </c>
    </row>
    <row r="78" spans="6:9">
      <c r="F78" s="11" t="s">
        <v>196</v>
      </c>
      <c r="H78" s="11" t="s">
        <v>106</v>
      </c>
      <c r="I78" s="11">
        <v>7.0000000000000007E-2</v>
      </c>
    </row>
    <row r="79" spans="6:9">
      <c r="F79" s="11" t="s">
        <v>196</v>
      </c>
      <c r="H79" s="11" t="s">
        <v>108</v>
      </c>
      <c r="I79" s="11">
        <v>7.0000000000000007E-2</v>
      </c>
    </row>
    <row r="80" spans="6:9">
      <c r="F80" s="11" t="s">
        <v>196</v>
      </c>
      <c r="H80" s="11" t="s">
        <v>111</v>
      </c>
      <c r="I80" s="11">
        <v>7.0000000000000007E-2</v>
      </c>
    </row>
    <row r="81" spans="6:9">
      <c r="F81" s="11" t="s">
        <v>196</v>
      </c>
      <c r="H81" s="11" t="s">
        <v>114</v>
      </c>
      <c r="I81" s="11">
        <v>7.0000000000000007E-2</v>
      </c>
    </row>
    <row r="82" spans="6:9">
      <c r="F82" s="11" t="s">
        <v>196</v>
      </c>
      <c r="H82" s="11" t="s">
        <v>117</v>
      </c>
      <c r="I82" s="11">
        <v>7.0000000000000007E-2</v>
      </c>
    </row>
    <row r="83" spans="6:9">
      <c r="F83" s="11" t="s">
        <v>196</v>
      </c>
      <c r="H83" s="11" t="s">
        <v>119</v>
      </c>
      <c r="I83" s="11">
        <v>7.0000000000000007E-2</v>
      </c>
    </row>
    <row r="84" spans="6:9">
      <c r="F84" s="11" t="s">
        <v>196</v>
      </c>
      <c r="H84" s="11" t="s">
        <v>121</v>
      </c>
      <c r="I84" s="11">
        <v>7.0000000000000007E-2</v>
      </c>
    </row>
    <row r="85" spans="6:9">
      <c r="F85" s="11" t="s">
        <v>196</v>
      </c>
      <c r="H85" s="11" t="s">
        <v>123</v>
      </c>
      <c r="I85" s="11">
        <v>7.0000000000000007E-2</v>
      </c>
    </row>
    <row r="86" spans="6:9">
      <c r="F86" s="11" t="s">
        <v>196</v>
      </c>
      <c r="H86" s="11" t="s">
        <v>126</v>
      </c>
      <c r="I86" s="11">
        <v>7.0000000000000007E-2</v>
      </c>
    </row>
    <row r="87" spans="6:9">
      <c r="F87" s="11" t="s">
        <v>196</v>
      </c>
      <c r="H87" s="11" t="s">
        <v>128</v>
      </c>
      <c r="I87" s="11">
        <v>7.0000000000000007E-2</v>
      </c>
    </row>
    <row r="88" spans="6:9">
      <c r="F88" s="11" t="s">
        <v>196</v>
      </c>
      <c r="H88" s="11" t="s">
        <v>129</v>
      </c>
      <c r="I88" s="11">
        <v>7.0000000000000007E-2</v>
      </c>
    </row>
    <row r="89" spans="6:9">
      <c r="F89" s="11" t="s">
        <v>196</v>
      </c>
      <c r="H89" s="11" t="s">
        <v>131</v>
      </c>
      <c r="I89" s="11">
        <v>7.0000000000000007E-2</v>
      </c>
    </row>
    <row r="90" spans="6:9">
      <c r="F90" s="11" t="s">
        <v>196</v>
      </c>
      <c r="H90" s="11" t="s">
        <v>133</v>
      </c>
      <c r="I90" s="11">
        <v>7.0000000000000007E-2</v>
      </c>
    </row>
    <row r="91" spans="6:9">
      <c r="F91" s="11" t="s">
        <v>196</v>
      </c>
      <c r="H91" s="11" t="s">
        <v>135</v>
      </c>
      <c r="I91" s="11">
        <v>7.0000000000000007E-2</v>
      </c>
    </row>
    <row r="92" spans="6:9">
      <c r="F92" s="11" t="s">
        <v>196</v>
      </c>
      <c r="H92" s="11" t="s">
        <v>137</v>
      </c>
      <c r="I92" s="11">
        <v>7.0000000000000007E-2</v>
      </c>
    </row>
    <row r="93" spans="6:9">
      <c r="F93" s="11" t="s">
        <v>196</v>
      </c>
      <c r="H93" s="11" t="s">
        <v>138</v>
      </c>
      <c r="I93" s="11">
        <v>7.0000000000000007E-2</v>
      </c>
    </row>
    <row r="94" spans="6:9">
      <c r="F94" s="11" t="s">
        <v>196</v>
      </c>
      <c r="H94" s="11" t="s">
        <v>139</v>
      </c>
      <c r="I94" s="11">
        <v>7.0000000000000007E-2</v>
      </c>
    </row>
    <row r="95" spans="6:9">
      <c r="F95" s="11" t="s">
        <v>196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187</v>
      </c>
    </row>
    <row r="100" spans="5:10" ht="15" thickTop="1" thickBot="1">
      <c r="E100" s="4" t="s">
        <v>53</v>
      </c>
      <c r="F100" s="4" t="s">
        <v>55</v>
      </c>
      <c r="G100" s="4" t="s">
        <v>74</v>
      </c>
      <c r="H100" s="4" t="s">
        <v>188</v>
      </c>
      <c r="I100" s="4">
        <v>2022</v>
      </c>
      <c r="J100" s="4" t="s">
        <v>60</v>
      </c>
    </row>
    <row r="101" spans="5:10" ht="14.25">
      <c r="E101"/>
      <c r="F101" s="21" t="s">
        <v>194</v>
      </c>
      <c r="G101" s="21" t="s">
        <v>131</v>
      </c>
      <c r="H101" s="21" t="s">
        <v>78</v>
      </c>
      <c r="I101" s="22">
        <f>1.10926234054354*I40</f>
        <v>1.201442041042708</v>
      </c>
    </row>
    <row r="102" spans="5:10" ht="14.25">
      <c r="E102"/>
      <c r="F102" s="21" t="s">
        <v>196</v>
      </c>
      <c r="G102"/>
      <c r="H102" s="21" t="s">
        <v>78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67</v>
      </c>
    </row>
    <row r="4" spans="2:4" ht="15" thickTop="1" thickBot="1">
      <c r="B4" s="4" t="s">
        <v>55</v>
      </c>
      <c r="C4" s="4" t="s">
        <v>74</v>
      </c>
      <c r="D4" s="4" t="s">
        <v>57</v>
      </c>
    </row>
    <row r="5" spans="2:4">
      <c r="B5" s="6" t="s">
        <v>158</v>
      </c>
      <c r="C5" s="6" t="s">
        <v>159</v>
      </c>
      <c r="D5" s="6">
        <v>-1</v>
      </c>
    </row>
    <row r="6" spans="2:4">
      <c r="B6" s="6" t="s">
        <v>158</v>
      </c>
      <c r="C6" s="6" t="s">
        <v>160</v>
      </c>
      <c r="D6" s="6">
        <v>1</v>
      </c>
    </row>
    <row r="7" spans="2:4">
      <c r="B7" s="6" t="s">
        <v>158</v>
      </c>
      <c r="C7" s="6" t="s">
        <v>161</v>
      </c>
      <c r="D7" s="6">
        <v>1</v>
      </c>
    </row>
    <row r="8" spans="2:4">
      <c r="B8" s="6" t="s">
        <v>158</v>
      </c>
      <c r="C8" s="6" t="s">
        <v>162</v>
      </c>
      <c r="D8" s="6">
        <v>1</v>
      </c>
    </row>
    <row r="9" spans="2:4">
      <c r="B9" s="6" t="s">
        <v>158</v>
      </c>
      <c r="C9" s="6" t="s">
        <v>163</v>
      </c>
      <c r="D9" s="6">
        <v>1</v>
      </c>
    </row>
    <row r="10" spans="2:4">
      <c r="B10" s="6" t="s">
        <v>158</v>
      </c>
      <c r="C10" s="6" t="s">
        <v>164</v>
      </c>
      <c r="D10" s="6">
        <v>1</v>
      </c>
    </row>
    <row r="11" spans="2:4">
      <c r="B11" s="6" t="s">
        <v>158</v>
      </c>
      <c r="C11" s="6" t="s">
        <v>165</v>
      </c>
      <c r="D11" s="6">
        <v>1</v>
      </c>
    </row>
    <row r="12" spans="2:4">
      <c r="B12" s="6" t="s">
        <v>158</v>
      </c>
      <c r="C12" s="6" t="s">
        <v>160</v>
      </c>
      <c r="D12" s="6">
        <v>1</v>
      </c>
    </row>
    <row r="13" spans="2:4">
      <c r="B13" s="6" t="s">
        <v>158</v>
      </c>
      <c r="C13" s="6" t="s">
        <v>166</v>
      </c>
      <c r="D13" s="6">
        <v>1</v>
      </c>
    </row>
    <row r="14" spans="2:4">
      <c r="B14" s="6" t="s">
        <v>158</v>
      </c>
      <c r="C14" s="6" t="s">
        <v>167</v>
      </c>
      <c r="D14" s="6">
        <v>2</v>
      </c>
    </row>
    <row r="15" spans="2:4">
      <c r="B15" s="6" t="s">
        <v>158</v>
      </c>
      <c r="C15" s="6" t="s">
        <v>168</v>
      </c>
      <c r="D15" s="6">
        <v>1</v>
      </c>
    </row>
    <row r="16" spans="2:4">
      <c r="B16" s="6" t="s">
        <v>158</v>
      </c>
      <c r="C16" s="6" t="s">
        <v>169</v>
      </c>
      <c r="D16" s="16">
        <v>1.0000000000000001E-5</v>
      </c>
    </row>
    <row r="17" spans="2:4">
      <c r="B17" s="6" t="s">
        <v>158</v>
      </c>
      <c r="C17" s="6" t="s">
        <v>170</v>
      </c>
      <c r="D17" s="16">
        <v>1.0000000000000001E-5</v>
      </c>
    </row>
    <row r="18" spans="2:4">
      <c r="B18" s="6" t="s">
        <v>158</v>
      </c>
      <c r="C18" s="6" t="s">
        <v>171</v>
      </c>
      <c r="D18" s="16">
        <v>1.0000000000000001E-5</v>
      </c>
    </row>
    <row r="19" spans="2:4">
      <c r="B19" s="6" t="s">
        <v>158</v>
      </c>
      <c r="C19" s="6" t="s">
        <v>172</v>
      </c>
      <c r="D19" s="16">
        <v>1.0000000000000001E-5</v>
      </c>
    </row>
    <row r="20" spans="2:4">
      <c r="B20" s="6" t="s">
        <v>173</v>
      </c>
      <c r="C20" s="6" t="s">
        <v>174</v>
      </c>
      <c r="D20" s="17">
        <v>1</v>
      </c>
    </row>
    <row r="23" spans="2:4">
      <c r="B23" s="18" t="s">
        <v>175</v>
      </c>
    </row>
    <row r="25" spans="2:4" ht="17.649999999999999" thickBot="1">
      <c r="B25" s="20" t="s">
        <v>176</v>
      </c>
    </row>
    <row r="26" spans="2:4" ht="15" thickTop="1" thickBot="1">
      <c r="B26" s="4" t="s">
        <v>177</v>
      </c>
      <c r="C26" s="4" t="s">
        <v>178</v>
      </c>
    </row>
    <row r="27" spans="2:4">
      <c r="B27" s="6" t="s">
        <v>179</v>
      </c>
      <c r="C27" s="6" t="s">
        <v>180</v>
      </c>
    </row>
    <row r="28" spans="2:4">
      <c r="B28" s="6" t="s">
        <v>181</v>
      </c>
      <c r="C28" s="6" t="s">
        <v>180</v>
      </c>
    </row>
    <row r="29" spans="2:4">
      <c r="B29" s="6" t="s">
        <v>182</v>
      </c>
      <c r="C29" s="6" t="s">
        <v>180</v>
      </c>
    </row>
    <row r="30" spans="2:4">
      <c r="B30" s="6" t="s">
        <v>183</v>
      </c>
      <c r="C30" s="6" t="s">
        <v>180</v>
      </c>
    </row>
    <row r="31" spans="2:4">
      <c r="B31" s="6" t="s">
        <v>184</v>
      </c>
      <c r="C31" s="6" t="s">
        <v>180</v>
      </c>
    </row>
    <row r="32" spans="2:4">
      <c r="B32" s="6" t="s">
        <v>185</v>
      </c>
    </row>
    <row r="33" spans="2:3">
      <c r="B33" s="6" t="s">
        <v>186</v>
      </c>
      <c r="C33" s="6" t="s">
        <v>180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2025-08-21T17:26:14Z</dcterms:modified>
</cp:coreProperties>
</file>