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NZL\SuppXLS\"/>
    </mc:Choice>
  </mc:AlternateContent>
  <xr:revisionPtr revIDLastSave="0" documentId="8_{8682CCE3-36E5-492B-89BA-C58126EBD34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<sst xmlns="http://schemas.openxmlformats.org/spreadsheetml/2006/main" count="58771" uniqueCount="92">
  <si>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</si>
  <si>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</si>
  <si>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</si>
  <si>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</si>
  <si>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</si>
  <si>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</si>
  <si>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</si>
  <si>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</si>
  <si>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</si>
  <si>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</si>
  <si>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</si>
  <si>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</si>
  <si>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</si>
  <si>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</si>
  <si>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</si>
  <si>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</si>
  <si>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</si>
  <si>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</si>
  <si>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</si>
  <si>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</si>
  <si>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</si>
  <si>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</si>
  <si>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</si>
  <si>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</si>
  <si>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</si>
  <si>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</si>
  <si>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</si>
  <si>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</si>
  <si>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</si>
  <si>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</si>
  <si>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</si>
  <si>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</si>
  <si>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</si>
  <si>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</si>
  <si>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</si>
  <si>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</si>
  <si>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</si>
  <si>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</si>
  <si>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</si>
  <si>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</si>
  <si>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</si>
  <si>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</si>
  <si>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</si>
  <si>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</si>
  <si>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</si>
  <si>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</si>
  <si>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</si>
  <si>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</si>
  <si>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</si>
  <si>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</si>
  <si>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</si>
  <si>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</si>
  <si>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</si>
  <si>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</si>
  <si>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</si>
  <si>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</si>
  <si>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</si>
  <si>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</si>
  <si>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</si>
  <si>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</si>
  <si>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</si>
  <si>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</si>
  <si>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</si>
  <si>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</si>
  <si>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</si>
  <si>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</si>
  <si>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</si>
  <si>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</si>
  <si>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</si>
  <si>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</si>
  <si>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</si>
  <si>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</si>
  <si>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</si>
  <si>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</si>
  <si>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</si>
  <si>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</si>
  <si>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</si>
  <si>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</si>
  <si>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</si>
  <si>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</si>
  <si>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</si>
  <si>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</si>
  <si>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</si>
  <si>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</si>
  <si>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NZL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</si>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</sst>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44.19</c:v>
                </c:pt>
                <c:pt idx="1">
                  <c:v>46.487197049525804</c:v>
                </c:pt>
                <c:pt idx="2">
                  <c:v>50.258946259220231</c:v>
                </c:pt>
                <c:pt idx="3">
                  <c:v>54.201433087460479</c:v>
                </c:pt>
                <c:pt idx="4">
                  <c:v>60.673940990516328</c:v>
                </c:pt>
                <c:pt idx="5">
                  <c:v>66.758408851422544</c:v>
                </c:pt>
                <c:pt idx="6">
                  <c:v>68.54339304531085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6.18</c:v>
                </c:pt>
                <c:pt idx="1">
                  <c:v>4.2820033112582774</c:v>
                </c:pt>
                <c:pt idx="2">
                  <c:v>3.9553169347209067</c:v>
                </c:pt>
                <c:pt idx="3">
                  <c:v>4.2081882686849568</c:v>
                </c:pt>
                <c:pt idx="4">
                  <c:v>5.5799787133396404</c:v>
                </c:pt>
                <c:pt idx="5">
                  <c:v>7.4173155156102153</c:v>
                </c:pt>
                <c:pt idx="6">
                  <c:v>10.098774834437085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44.19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44.19</v>
      </c>
      <c r="S12" s="8">
        <f t="shared" ref="S12:X12" si="0">SUM(S17:S20)</f>
        <v>46.487197049525804</v>
      </c>
      <c r="T12" s="8">
        <f t="shared" si="0"/>
        <v>50.258946259220231</v>
      </c>
      <c r="U12" s="8">
        <f t="shared" si="0"/>
        <v>54.201433087460479</v>
      </c>
      <c r="V12" s="8">
        <f t="shared" si="0"/>
        <v>60.673940990516328</v>
      </c>
      <c r="W12" s="8">
        <f t="shared" si="0"/>
        <v>66.758408851422544</v>
      </c>
      <c r="X12" s="8">
        <f t="shared" si="0"/>
        <v>68.54339304531085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8.9999999999999998E-4</v>
      </c>
      <c r="H16" s="10">
        <f>SUMIFS(ngfs_median!$J$2:$J$17119,ngfs_median!$B$2:$B$17119,Veda!$C$5,ngfs_median!$H$2:$H$17119,Veda!$Q16,ngfs_median!$I$2:$I$17119,Veda!H$15)</f>
        <v>4.8500000000000001E-3</v>
      </c>
      <c r="I16" s="10">
        <f>SUMIFS(ngfs_median!$J$2:$J$17119,ngfs_median!$B$2:$B$17119,Veda!$C$5,ngfs_median!$H$2:$H$17119,Veda!$Q16,ngfs_median!$I$2:$I$17119,Veda!I$15)</f>
        <v>8.0999999999999996E-3</v>
      </c>
      <c r="J16" s="10">
        <f>SUMIFS(ngfs_median!$J$2:$J$17119,ngfs_median!$B$2:$B$17119,Veda!$C$5,ngfs_median!$H$2:$H$17119,Veda!$Q16,ngfs_median!$I$2:$I$17119,Veda!J$15)</f>
        <v>1.0700000000000001E-2</v>
      </c>
      <c r="K16" s="10">
        <f>SUMIFS(ngfs_median!$J$2:$J$17119,ngfs_median!$B$2:$B$17119,Veda!$C$5,ngfs_median!$H$2:$H$17119,Veda!$Q16,ngfs_median!$I$2:$I$17119,Veda!K$15)</f>
        <v>1.2400000000000001E-2</v>
      </c>
      <c r="L16" s="10">
        <f>SUMIFS(ngfs_median!$J$2:$J$17119,ngfs_median!$B$2:$B$17119,Veda!$C$5,ngfs_median!$H$2:$H$17119,Veda!$Q16,ngfs_median!$I$2:$I$17119,Veda!L$15)</f>
        <v>1.37E-2</v>
      </c>
      <c r="M16" s="10">
        <f>SUMIFS(ngfs_median!$J$2:$J$17119,ngfs_median!$B$2:$B$17119,Veda!$C$5,ngfs_median!$H$2:$H$17119,Veda!$Q16,ngfs_median!$I$2:$I$17119,Veda!M$15)</f>
        <v>1.435E-2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0.90277777777777757</v>
      </c>
      <c r="U16" s="6">
        <f t="shared" si="2"/>
        <v>1.6250000000000002</v>
      </c>
      <c r="V16" s="6">
        <f t="shared" si="2"/>
        <v>2.0972222222222223</v>
      </c>
      <c r="W16" s="6">
        <f t="shared" si="2"/>
        <v>2.4583333333333335</v>
      </c>
      <c r="X16" s="6">
        <f t="shared" si="2"/>
        <v>2.6388888888888888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5.9999999999999995E-4</v>
      </c>
      <c r="H17" s="10">
        <f>SUMIFS(ngfs_median!$J$2:$J$17119,ngfs_median!$B$2:$B$17119,Veda!$C$5,ngfs_median!$H$2:$H$17119,Veda!$Q17,ngfs_median!$I$2:$I$17119,Veda!H$15)</f>
        <v>2.8500000000000001E-3</v>
      </c>
      <c r="I17" s="10">
        <f>SUMIFS(ngfs_median!$J$2:$J$17119,ngfs_median!$B$2:$B$17119,Veda!$C$5,ngfs_median!$H$2:$H$17119,Veda!$Q17,ngfs_median!$I$2:$I$17119,Veda!I$15)</f>
        <v>7.6500000000000005E-3</v>
      </c>
      <c r="J17" s="10">
        <f>SUMIFS(ngfs_median!$J$2:$J$17119,ngfs_median!$B$2:$B$17119,Veda!$C$5,ngfs_median!$H$2:$H$17119,Veda!$Q17,ngfs_median!$I$2:$I$17119,Veda!J$15)</f>
        <v>1.2400000000000001E-2</v>
      </c>
      <c r="K17" s="10">
        <f>SUMIFS(ngfs_median!$J$2:$J$17119,ngfs_median!$B$2:$B$17119,Veda!$C$5,ngfs_median!$H$2:$H$17119,Veda!$Q17,ngfs_median!$I$2:$I$17119,Veda!K$15)</f>
        <v>1.7399999999999999E-2</v>
      </c>
      <c r="L17" s="10">
        <f>SUMIFS(ngfs_median!$J$2:$J$17119,ngfs_median!$B$2:$B$17119,Veda!$C$5,ngfs_median!$H$2:$H$17119,Veda!$Q17,ngfs_median!$I$2:$I$17119,Veda!L$15)</f>
        <v>2.145E-2</v>
      </c>
      <c r="M17" s="10">
        <f>SUMIFS(ngfs_median!$J$2:$J$17119,ngfs_median!$B$2:$B$17119,Veda!$C$5,ngfs_median!$H$2:$H$17119,Veda!$Q17,ngfs_median!$I$2:$I$17119,Veda!M$15)</f>
        <v>2.5750000000000002E-2</v>
      </c>
      <c r="Q17" s="12" t="s">
        <v>10</v>
      </c>
      <c r="R17" s="6">
        <f>$Q$10*G17/SUM($G$17:$G$19)</f>
        <v>0.18625922023182293</v>
      </c>
      <c r="S17" s="6">
        <f>R17</f>
        <v>0.18625922023182293</v>
      </c>
      <c r="T17" s="6">
        <f t="shared" ref="T17:X17" si="3">S17</f>
        <v>0.18625922023182293</v>
      </c>
      <c r="U17" s="6">
        <f t="shared" si="3"/>
        <v>0.18625922023182293</v>
      </c>
      <c r="V17" s="6">
        <f t="shared" si="3"/>
        <v>0.18625922023182293</v>
      </c>
      <c r="W17" s="6">
        <f t="shared" si="3"/>
        <v>0.18625922023182293</v>
      </c>
      <c r="X17" s="6">
        <f t="shared" si="3"/>
        <v>0.18625922023182293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8.6300000000000002E-2</v>
      </c>
      <c r="H18" s="10">
        <f>SUMIFS(ngfs_median!$J$2:$J$17119,ngfs_median!$B$2:$B$17119,Veda!$C$5,ngfs_median!$H$2:$H$17119,Veda!$Q18,ngfs_median!$I$2:$I$17119,Veda!H$15)</f>
        <v>8.9749999999999996E-2</v>
      </c>
      <c r="I18" s="10">
        <f>SUMIFS(ngfs_median!$J$2:$J$17119,ngfs_median!$B$2:$B$17119,Veda!$C$5,ngfs_median!$H$2:$H$17119,Veda!$Q18,ngfs_median!$I$2:$I$17119,Veda!I$15)</f>
        <v>9.5350000000000004E-2</v>
      </c>
      <c r="J18" s="10">
        <f>SUMIFS(ngfs_median!$J$2:$J$17119,ngfs_median!$B$2:$B$17119,Veda!$C$5,ngfs_median!$H$2:$H$17119,Veda!$Q18,ngfs_median!$I$2:$I$17119,Veda!J$15)</f>
        <v>9.9449999999999997E-2</v>
      </c>
      <c r="K18" s="10">
        <f>SUMIFS(ngfs_median!$J$2:$J$17119,ngfs_median!$B$2:$B$17119,Veda!$C$5,ngfs_median!$H$2:$H$17119,Veda!$Q18,ngfs_median!$I$2:$I$17119,Veda!K$15)</f>
        <v>0.10630000000000001</v>
      </c>
      <c r="L18" s="10">
        <f>SUMIFS(ngfs_median!$J$2:$J$17119,ngfs_median!$B$2:$B$17119,Veda!$C$5,ngfs_median!$H$2:$H$17119,Veda!$Q18,ngfs_median!$I$2:$I$17119,Veda!L$15)</f>
        <v>0.11460000000000001</v>
      </c>
      <c r="M18" s="10">
        <f>SUMIFS(ngfs_median!$J$2:$J$17119,ngfs_median!$B$2:$B$17119,Veda!$C$5,ngfs_median!$H$2:$H$17119,Veda!$Q18,ngfs_median!$I$2:$I$17119,Veda!M$15)</f>
        <v>0.11260000000000001</v>
      </c>
      <c r="Q18" s="12" t="s">
        <v>12</v>
      </c>
      <c r="R18" s="6">
        <f>$Q$10*G18/SUM($G$17:$G$19)</f>
        <v>26.790284510010533</v>
      </c>
      <c r="S18" s="6">
        <f t="shared" ref="S18:X19" si="4">R18*H18/G18</f>
        <v>27.861275026343513</v>
      </c>
      <c r="T18" s="6">
        <f t="shared" si="4"/>
        <v>29.599694415173865</v>
      </c>
      <c r="U18" s="6">
        <f t="shared" si="4"/>
        <v>30.872465753424652</v>
      </c>
      <c r="V18" s="6">
        <f t="shared" si="4"/>
        <v>32.998925184404634</v>
      </c>
      <c r="W18" s="6">
        <f t="shared" si="4"/>
        <v>35.575511064278182</v>
      </c>
      <c r="X18" s="6">
        <f t="shared" si="4"/>
        <v>34.954646996838775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5.5449999999999999E-2</v>
      </c>
      <c r="H19" s="10">
        <f>SUMIFS(ngfs_median!$J$2:$J$17119,ngfs_median!$B$2:$B$17119,Veda!$C$5,ngfs_median!$H$2:$H$17119,Veda!$Q19,ngfs_median!$I$2:$I$17119,Veda!H$15)</f>
        <v>5.7149999999999999E-2</v>
      </c>
      <c r="I19" s="10">
        <f>SUMIFS(ngfs_median!$J$2:$J$17119,ngfs_median!$B$2:$B$17119,Veda!$C$5,ngfs_median!$H$2:$H$17119,Veda!$Q19,ngfs_median!$I$2:$I$17119,Veda!I$15)</f>
        <v>5.8900000000000001E-2</v>
      </c>
      <c r="J19" s="10">
        <f>SUMIFS(ngfs_median!$J$2:$J$17119,ngfs_median!$B$2:$B$17119,Veda!$C$5,ngfs_median!$H$2:$H$17119,Veda!$Q19,ngfs_median!$I$2:$I$17119,Veda!J$15)</f>
        <v>6.275E-2</v>
      </c>
      <c r="K19" s="10">
        <f>SUMIFS(ngfs_median!$J$2:$J$17119,ngfs_median!$B$2:$B$17119,Veda!$C$5,ngfs_median!$H$2:$H$17119,Veda!$Q19,ngfs_median!$I$2:$I$17119,Veda!K$15)</f>
        <v>7.1750000000000008E-2</v>
      </c>
      <c r="L19" s="10">
        <f>SUMIFS(ngfs_median!$J$2:$J$17119,ngfs_median!$B$2:$B$17119,Veda!$C$5,ngfs_median!$H$2:$H$17119,Veda!$Q19,ngfs_median!$I$2:$I$17119,Veda!L$15)</f>
        <v>7.9000000000000001E-2</v>
      </c>
      <c r="M19" s="10">
        <f>SUMIFS(ngfs_median!$J$2:$J$17119,ngfs_median!$B$2:$B$17119,Veda!$C$5,ngfs_median!$H$2:$H$17119,Veda!$Q19,ngfs_median!$I$2:$I$17119,Veda!M$15)</f>
        <v>8.2449999999999996E-2</v>
      </c>
      <c r="Q19" s="12" t="s">
        <v>13</v>
      </c>
      <c r="R19" s="6">
        <f>$Q$10*G19/SUM($G$17:$G$19)</f>
        <v>17.213456269757639</v>
      </c>
      <c r="S19" s="6">
        <f t="shared" si="4"/>
        <v>17.741190727081136</v>
      </c>
      <c r="T19" s="6">
        <f t="shared" si="4"/>
        <v>18.284446786090623</v>
      </c>
      <c r="U19" s="6">
        <f t="shared" si="4"/>
        <v>19.479610115911484</v>
      </c>
      <c r="V19" s="6">
        <f t="shared" si="4"/>
        <v>22.273498419388833</v>
      </c>
      <c r="W19" s="6">
        <f t="shared" si="4"/>
        <v>24.524130663856692</v>
      </c>
      <c r="X19" s="6">
        <f t="shared" si="4"/>
        <v>25.595121180189675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0.69847207586933624</v>
      </c>
      <c r="T20" s="6">
        <f t="shared" si="5"/>
        <v>2.18854583772392</v>
      </c>
      <c r="U20" s="6">
        <f t="shared" si="5"/>
        <v>3.6630979978925184</v>
      </c>
      <c r="V20" s="6">
        <f t="shared" si="5"/>
        <v>5.2152581664910427</v>
      </c>
      <c r="W20" s="6">
        <f t="shared" si="5"/>
        <v>6.4725079030558481</v>
      </c>
      <c r="X20" s="6">
        <f t="shared" si="5"/>
        <v>7.8073656480505793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6.18</v>
      </c>
      <c r="D22" s="12" t="s">
        <v>79</v>
      </c>
      <c r="G22" s="8">
        <f>G35/$G$35*$B22</f>
        <v>6.18</v>
      </c>
      <c r="H22" s="8">
        <f t="shared" ref="H22:M22" si="6">H35/$G$35*$B22</f>
        <v>4.2820033112582774</v>
      </c>
      <c r="I22" s="8">
        <f t="shared" si="6"/>
        <v>3.9553169347209067</v>
      </c>
      <c r="J22" s="8">
        <f t="shared" si="6"/>
        <v>4.2081882686849568</v>
      </c>
      <c r="K22" s="8">
        <f t="shared" si="6"/>
        <v>5.5799787133396404</v>
      </c>
      <c r="L22" s="8">
        <f t="shared" si="6"/>
        <v>7.4173155156102153</v>
      </c>
      <c r="M22" s="8">
        <f t="shared" si="6"/>
        <v>10.098774834437085</v>
      </c>
      <c r="Q22" t="s">
        <v>64</v>
      </c>
      <c r="T22" s="8">
        <f>I35*1000</f>
        <v>541.19999999999993</v>
      </c>
      <c r="U22" s="8">
        <f>J35*1000</f>
        <v>575.80000000000007</v>
      </c>
      <c r="V22" s="8">
        <f>K35*1000</f>
        <v>763.50000000000011</v>
      </c>
      <c r="W22" s="8">
        <f>L35*1000</f>
        <v>1014.8999999999999</v>
      </c>
      <c r="X22" s="8">
        <f>M35*1000</f>
        <v>1381.8000000000002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0.84560000000000013</v>
      </c>
      <c r="H35" s="11">
        <f>SUMIFS(ngfs_median!$J$2:$J$17119,ngfs_median!$B$2:$B$17119,Veda!$C$5,ngfs_median!$D$2:$D$17119,Veda!$D22,ngfs_median!$I$2:$I$17119,Veda!H$15)</f>
        <v>0.58589999999999998</v>
      </c>
      <c r="I35" s="11">
        <f>SUMIFS(ngfs_median!$J$2:$J$17119,ngfs_median!$B$2:$B$17119,Veda!$C$5,ngfs_median!$D$2:$D$17119,Veda!$D22,ngfs_median!$I$2:$I$17119,Veda!I$15)</f>
        <v>0.5411999999999999</v>
      </c>
      <c r="J35" s="11">
        <f>SUMIFS(ngfs_median!$J$2:$J$17119,ngfs_median!$B$2:$B$17119,Veda!$C$5,ngfs_median!$D$2:$D$17119,Veda!$D22,ngfs_median!$I$2:$I$17119,Veda!J$15)</f>
        <v>0.57580000000000009</v>
      </c>
      <c r="K35" s="11">
        <f>SUMIFS(ngfs_median!$J$2:$J$17119,ngfs_median!$B$2:$B$17119,Veda!$C$5,ngfs_median!$D$2:$D$17119,Veda!$D22,ngfs_median!$I$2:$I$17119,Veda!K$15)</f>
        <v>0.76350000000000007</v>
      </c>
      <c r="L35" s="11">
        <f>SUMIFS(ngfs_median!$J$2:$J$17119,ngfs_median!$B$2:$B$17119,Veda!$C$5,ngfs_median!$D$2:$D$17119,Veda!$D22,ngfs_median!$I$2:$I$17119,Veda!L$15)</f>
        <v>1.0148999999999999</v>
      </c>
      <c r="M35" s="11">
        <f>SUMIFS(ngfs_median!$J$2:$J$17119,ngfs_median!$B$2:$B$17119,Veda!$C$5,ngfs_median!$D$2:$D$17119,Veda!$D22,ngfs_median!$I$2:$I$17119,Veda!M$15)</f>
        <v>1.3818000000000001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0.85</v>
      </c>
    </row>
    <row r="3" spans="1:4" x14ac:dyDescent="0.45">
      <c r="A3" t="s">
        <v>34</v>
      </c>
      <c r="B3">
        <v>2000</v>
      </c>
      <c r="C3" t="s">
        <v>74</v>
      </c>
      <c r="D3">
        <v>1</v>
      </c>
    </row>
    <row r="4" spans="1:4" x14ac:dyDescent="0.45">
      <c r="A4" t="s">
        <v>36</v>
      </c>
      <c r="B4">
        <v>2000</v>
      </c>
      <c r="C4" t="s">
        <v>74</v>
      </c>
      <c r="D4">
        <v>9.4499999999999993</v>
      </c>
    </row>
    <row r="5" spans="1:4" x14ac:dyDescent="0.45">
      <c r="A5" t="s">
        <v>56</v>
      </c>
      <c r="B5">
        <v>2000</v>
      </c>
      <c r="C5" t="s">
        <v>74</v>
      </c>
      <c r="D5">
        <v>24.19</v>
      </c>
    </row>
    <row r="6" spans="1:4" x14ac:dyDescent="0.45">
      <c r="A6" t="s">
        <v>57</v>
      </c>
      <c r="B6">
        <v>2000</v>
      </c>
      <c r="C6" t="s">
        <v>74</v>
      </c>
      <c r="D6">
        <v>0</v>
      </c>
    </row>
    <row r="7" spans="1:4" x14ac:dyDescent="0.45">
      <c r="A7" t="s">
        <v>38</v>
      </c>
      <c r="B7">
        <v>2000</v>
      </c>
      <c r="C7" t="s">
        <v>74</v>
      </c>
      <c r="D7">
        <v>0.54</v>
      </c>
    </row>
    <row r="8" spans="1:4" x14ac:dyDescent="0.45">
      <c r="A8" t="s">
        <v>32</v>
      </c>
      <c r="B8">
        <v>2000</v>
      </c>
      <c r="C8" t="s">
        <v>74</v>
      </c>
      <c r="D8">
        <v>2.76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0.12</v>
      </c>
    </row>
    <row r="11" spans="1:4" x14ac:dyDescent="0.45">
      <c r="A11" t="s">
        <v>32</v>
      </c>
      <c r="B11">
        <v>2001</v>
      </c>
      <c r="C11" t="s">
        <v>74</v>
      </c>
      <c r="D11">
        <v>0.72</v>
      </c>
    </row>
    <row r="12" spans="1:4" x14ac:dyDescent="0.45">
      <c r="A12" t="s">
        <v>34</v>
      </c>
      <c r="B12">
        <v>2001</v>
      </c>
      <c r="C12" t="s">
        <v>74</v>
      </c>
      <c r="D12">
        <v>1.53</v>
      </c>
    </row>
    <row r="13" spans="1:4" x14ac:dyDescent="0.45">
      <c r="A13" t="s">
        <v>36</v>
      </c>
      <c r="B13">
        <v>2001</v>
      </c>
      <c r="C13" t="s">
        <v>74</v>
      </c>
      <c r="D13">
        <v>12.16</v>
      </c>
    </row>
    <row r="14" spans="1:4" x14ac:dyDescent="0.45">
      <c r="A14" t="s">
        <v>56</v>
      </c>
      <c r="B14">
        <v>2001</v>
      </c>
      <c r="C14" t="s">
        <v>74</v>
      </c>
      <c r="D14">
        <v>21.46</v>
      </c>
    </row>
    <row r="15" spans="1:4" x14ac:dyDescent="0.45">
      <c r="A15" t="s">
        <v>57</v>
      </c>
      <c r="B15">
        <v>2001</v>
      </c>
      <c r="C15" t="s">
        <v>74</v>
      </c>
      <c r="D15">
        <v>0</v>
      </c>
    </row>
    <row r="16" spans="1:4" x14ac:dyDescent="0.45">
      <c r="A16" t="s">
        <v>38</v>
      </c>
      <c r="B16">
        <v>2001</v>
      </c>
      <c r="C16" t="s">
        <v>74</v>
      </c>
      <c r="D16">
        <v>0.59</v>
      </c>
    </row>
    <row r="17" spans="1:4" x14ac:dyDescent="0.45">
      <c r="A17" t="s">
        <v>32</v>
      </c>
      <c r="B17">
        <v>2001</v>
      </c>
      <c r="C17" t="s">
        <v>74</v>
      </c>
      <c r="D17">
        <v>2.68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0.14000000000000001</v>
      </c>
    </row>
    <row r="20" spans="1:4" x14ac:dyDescent="0.45">
      <c r="A20" t="s">
        <v>32</v>
      </c>
      <c r="B20">
        <v>2002</v>
      </c>
      <c r="C20" t="s">
        <v>74</v>
      </c>
      <c r="D20">
        <v>0.57999999999999996</v>
      </c>
    </row>
    <row r="21" spans="1:4" x14ac:dyDescent="0.45">
      <c r="A21" t="s">
        <v>34</v>
      </c>
      <c r="B21">
        <v>2002</v>
      </c>
      <c r="C21" t="s">
        <v>74</v>
      </c>
      <c r="D21">
        <v>1.5</v>
      </c>
    </row>
    <row r="22" spans="1:4" x14ac:dyDescent="0.45">
      <c r="A22" t="s">
        <v>36</v>
      </c>
      <c r="B22">
        <v>2002</v>
      </c>
      <c r="C22" t="s">
        <v>74</v>
      </c>
      <c r="D22">
        <v>10.15</v>
      </c>
    </row>
    <row r="23" spans="1:4" x14ac:dyDescent="0.45">
      <c r="A23" t="s">
        <v>56</v>
      </c>
      <c r="B23">
        <v>2002</v>
      </c>
      <c r="C23" t="s">
        <v>74</v>
      </c>
      <c r="D23">
        <v>24.62</v>
      </c>
    </row>
    <row r="24" spans="1:4" x14ac:dyDescent="0.45">
      <c r="A24" t="s">
        <v>57</v>
      </c>
      <c r="B24">
        <v>2002</v>
      </c>
      <c r="C24" t="s">
        <v>74</v>
      </c>
      <c r="D24">
        <v>0</v>
      </c>
    </row>
    <row r="25" spans="1:4" x14ac:dyDescent="0.45">
      <c r="A25" t="s">
        <v>38</v>
      </c>
      <c r="B25">
        <v>2002</v>
      </c>
      <c r="C25" t="s">
        <v>74</v>
      </c>
      <c r="D25">
        <v>0.56000000000000005</v>
      </c>
    </row>
    <row r="26" spans="1:4" x14ac:dyDescent="0.45">
      <c r="A26" t="s">
        <v>32</v>
      </c>
      <c r="B26">
        <v>2002</v>
      </c>
      <c r="C26" t="s">
        <v>74</v>
      </c>
      <c r="D26">
        <v>2.65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0.15</v>
      </c>
    </row>
    <row r="29" spans="1:4" x14ac:dyDescent="0.45">
      <c r="A29" t="s">
        <v>32</v>
      </c>
      <c r="B29">
        <v>2003</v>
      </c>
      <c r="C29" t="s">
        <v>74</v>
      </c>
      <c r="D29">
        <v>0.55000000000000004</v>
      </c>
    </row>
    <row r="30" spans="1:4" x14ac:dyDescent="0.45">
      <c r="A30" t="s">
        <v>34</v>
      </c>
      <c r="B30">
        <v>2003</v>
      </c>
      <c r="C30" t="s">
        <v>74</v>
      </c>
      <c r="D30">
        <v>3.29</v>
      </c>
    </row>
    <row r="31" spans="1:4" x14ac:dyDescent="0.45">
      <c r="A31" t="s">
        <v>36</v>
      </c>
      <c r="B31">
        <v>2003</v>
      </c>
      <c r="C31" t="s">
        <v>74</v>
      </c>
      <c r="D31">
        <v>9.7100000000000009</v>
      </c>
    </row>
    <row r="32" spans="1:4" x14ac:dyDescent="0.45">
      <c r="A32" t="s">
        <v>56</v>
      </c>
      <c r="B32">
        <v>2003</v>
      </c>
      <c r="C32" t="s">
        <v>74</v>
      </c>
      <c r="D32">
        <v>23.39</v>
      </c>
    </row>
    <row r="33" spans="1:4" x14ac:dyDescent="0.45">
      <c r="A33" t="s">
        <v>57</v>
      </c>
      <c r="B33">
        <v>2003</v>
      </c>
      <c r="C33" t="s">
        <v>74</v>
      </c>
      <c r="D33">
        <v>0</v>
      </c>
    </row>
    <row r="34" spans="1:4" x14ac:dyDescent="0.45">
      <c r="A34" t="s">
        <v>38</v>
      </c>
      <c r="B34">
        <v>2003</v>
      </c>
      <c r="C34" t="s">
        <v>74</v>
      </c>
      <c r="D34">
        <v>0.69</v>
      </c>
    </row>
    <row r="35" spans="1:4" x14ac:dyDescent="0.45">
      <c r="A35" t="s">
        <v>32</v>
      </c>
      <c r="B35">
        <v>2003</v>
      </c>
      <c r="C35" t="s">
        <v>74</v>
      </c>
      <c r="D35">
        <v>2.59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0.15</v>
      </c>
    </row>
    <row r="38" spans="1:4" x14ac:dyDescent="0.45">
      <c r="A38" t="s">
        <v>32</v>
      </c>
      <c r="B38">
        <v>2004</v>
      </c>
      <c r="C38" t="s">
        <v>74</v>
      </c>
      <c r="D38">
        <v>0.64</v>
      </c>
    </row>
    <row r="39" spans="1:4" x14ac:dyDescent="0.45">
      <c r="A39" t="s">
        <v>34</v>
      </c>
      <c r="B39">
        <v>2004</v>
      </c>
      <c r="C39" t="s">
        <v>74</v>
      </c>
      <c r="D39">
        <v>4.13</v>
      </c>
    </row>
    <row r="40" spans="1:4" x14ac:dyDescent="0.45">
      <c r="A40" t="s">
        <v>36</v>
      </c>
      <c r="B40">
        <v>2004</v>
      </c>
      <c r="C40" t="s">
        <v>74</v>
      </c>
      <c r="D40">
        <v>6.86</v>
      </c>
    </row>
    <row r="41" spans="1:4" x14ac:dyDescent="0.45">
      <c r="A41" t="s">
        <v>56</v>
      </c>
      <c r="B41">
        <v>2004</v>
      </c>
      <c r="C41" t="s">
        <v>74</v>
      </c>
      <c r="D41">
        <v>26.97</v>
      </c>
    </row>
    <row r="42" spans="1:4" x14ac:dyDescent="0.45">
      <c r="A42" t="s">
        <v>57</v>
      </c>
      <c r="B42">
        <v>2004</v>
      </c>
      <c r="C42" t="s">
        <v>74</v>
      </c>
      <c r="D42">
        <v>0</v>
      </c>
    </row>
    <row r="43" spans="1:4" x14ac:dyDescent="0.45">
      <c r="A43" t="s">
        <v>38</v>
      </c>
      <c r="B43">
        <v>2004</v>
      </c>
      <c r="C43" t="s">
        <v>74</v>
      </c>
      <c r="D43">
        <v>0.68</v>
      </c>
    </row>
    <row r="44" spans="1:4" x14ac:dyDescent="0.45">
      <c r="A44" t="s">
        <v>32</v>
      </c>
      <c r="B44">
        <v>2004</v>
      </c>
      <c r="C44" t="s">
        <v>74</v>
      </c>
      <c r="D44">
        <v>2.63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0.36</v>
      </c>
    </row>
    <row r="47" spans="1:4" x14ac:dyDescent="0.45">
      <c r="A47" t="s">
        <v>32</v>
      </c>
      <c r="B47">
        <v>2005</v>
      </c>
      <c r="C47" t="s">
        <v>74</v>
      </c>
      <c r="D47">
        <v>0.68</v>
      </c>
    </row>
    <row r="48" spans="1:4" x14ac:dyDescent="0.45">
      <c r="A48" t="s">
        <v>34</v>
      </c>
      <c r="B48">
        <v>2005</v>
      </c>
      <c r="C48" t="s">
        <v>74</v>
      </c>
      <c r="D48">
        <v>5.25</v>
      </c>
    </row>
    <row r="49" spans="1:4" x14ac:dyDescent="0.45">
      <c r="A49" t="s">
        <v>36</v>
      </c>
      <c r="B49">
        <v>2005</v>
      </c>
      <c r="C49" t="s">
        <v>74</v>
      </c>
      <c r="D49">
        <v>9.26</v>
      </c>
    </row>
    <row r="50" spans="1:4" x14ac:dyDescent="0.45">
      <c r="A50" t="s">
        <v>56</v>
      </c>
      <c r="B50">
        <v>2005</v>
      </c>
      <c r="C50" t="s">
        <v>74</v>
      </c>
      <c r="D50">
        <v>23.09</v>
      </c>
    </row>
    <row r="51" spans="1:4" x14ac:dyDescent="0.45">
      <c r="A51" t="s">
        <v>57</v>
      </c>
      <c r="B51">
        <v>2005</v>
      </c>
      <c r="C51" t="s">
        <v>74</v>
      </c>
      <c r="D51">
        <v>0</v>
      </c>
    </row>
    <row r="52" spans="1:4" x14ac:dyDescent="0.45">
      <c r="A52" t="s">
        <v>38</v>
      </c>
      <c r="B52">
        <v>2005</v>
      </c>
      <c r="C52" t="s">
        <v>74</v>
      </c>
      <c r="D52">
        <v>0.61</v>
      </c>
    </row>
    <row r="53" spans="1:4" x14ac:dyDescent="0.45">
      <c r="A53" t="s">
        <v>32</v>
      </c>
      <c r="B53">
        <v>2005</v>
      </c>
      <c r="C53" t="s">
        <v>74</v>
      </c>
      <c r="D53">
        <v>2.98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0.61</v>
      </c>
    </row>
    <row r="56" spans="1:4" x14ac:dyDescent="0.45">
      <c r="A56" t="s">
        <v>32</v>
      </c>
      <c r="B56">
        <v>2006</v>
      </c>
      <c r="C56" t="s">
        <v>74</v>
      </c>
      <c r="D56">
        <v>0.74</v>
      </c>
    </row>
    <row r="57" spans="1:4" x14ac:dyDescent="0.45">
      <c r="A57" t="s">
        <v>34</v>
      </c>
      <c r="B57">
        <v>2006</v>
      </c>
      <c r="C57" t="s">
        <v>74</v>
      </c>
      <c r="D57">
        <v>4.8899999999999997</v>
      </c>
    </row>
    <row r="58" spans="1:4" x14ac:dyDescent="0.45">
      <c r="A58" t="s">
        <v>36</v>
      </c>
      <c r="B58">
        <v>2006</v>
      </c>
      <c r="C58" t="s">
        <v>74</v>
      </c>
      <c r="D58">
        <v>9.61</v>
      </c>
    </row>
    <row r="59" spans="1:4" x14ac:dyDescent="0.45">
      <c r="A59" t="s">
        <v>56</v>
      </c>
      <c r="B59">
        <v>2006</v>
      </c>
      <c r="C59" t="s">
        <v>74</v>
      </c>
      <c r="D59">
        <v>23.34</v>
      </c>
    </row>
    <row r="60" spans="1:4" x14ac:dyDescent="0.45">
      <c r="A60" t="s">
        <v>57</v>
      </c>
      <c r="B60">
        <v>2006</v>
      </c>
      <c r="C60" t="s">
        <v>74</v>
      </c>
      <c r="D60">
        <v>0</v>
      </c>
    </row>
    <row r="61" spans="1:4" x14ac:dyDescent="0.45">
      <c r="A61" t="s">
        <v>38</v>
      </c>
      <c r="B61">
        <v>2006</v>
      </c>
      <c r="C61" t="s">
        <v>74</v>
      </c>
      <c r="D61">
        <v>0.66</v>
      </c>
    </row>
    <row r="62" spans="1:4" x14ac:dyDescent="0.45">
      <c r="A62" t="s">
        <v>32</v>
      </c>
      <c r="B62">
        <v>2006</v>
      </c>
      <c r="C62" t="s">
        <v>74</v>
      </c>
      <c r="D62">
        <v>3.18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0.62</v>
      </c>
    </row>
    <row r="65" spans="1:4" x14ac:dyDescent="0.45">
      <c r="A65" t="s">
        <v>32</v>
      </c>
      <c r="B65">
        <v>2007</v>
      </c>
      <c r="C65" t="s">
        <v>74</v>
      </c>
      <c r="D65">
        <v>0.74</v>
      </c>
    </row>
    <row r="66" spans="1:4" x14ac:dyDescent="0.45">
      <c r="A66" t="s">
        <v>34</v>
      </c>
      <c r="B66">
        <v>2007</v>
      </c>
      <c r="C66" t="s">
        <v>74</v>
      </c>
      <c r="D66">
        <v>2.5499999999999998</v>
      </c>
    </row>
    <row r="67" spans="1:4" x14ac:dyDescent="0.45">
      <c r="A67" t="s">
        <v>36</v>
      </c>
      <c r="B67">
        <v>2007</v>
      </c>
      <c r="C67" t="s">
        <v>74</v>
      </c>
      <c r="D67">
        <v>11.81</v>
      </c>
    </row>
    <row r="68" spans="1:4" x14ac:dyDescent="0.45">
      <c r="A68" t="s">
        <v>56</v>
      </c>
      <c r="B68">
        <v>2007</v>
      </c>
      <c r="C68" t="s">
        <v>74</v>
      </c>
      <c r="D68">
        <v>23.4</v>
      </c>
    </row>
    <row r="69" spans="1:4" x14ac:dyDescent="0.45">
      <c r="A69" t="s">
        <v>57</v>
      </c>
      <c r="B69">
        <v>2007</v>
      </c>
      <c r="C69" t="s">
        <v>74</v>
      </c>
      <c r="D69">
        <v>0</v>
      </c>
    </row>
    <row r="70" spans="1:4" x14ac:dyDescent="0.45">
      <c r="A70" t="s">
        <v>38</v>
      </c>
      <c r="B70">
        <v>2007</v>
      </c>
      <c r="C70" t="s">
        <v>74</v>
      </c>
      <c r="D70">
        <v>0.61</v>
      </c>
    </row>
    <row r="71" spans="1:4" x14ac:dyDescent="0.45">
      <c r="A71" t="s">
        <v>32</v>
      </c>
      <c r="B71">
        <v>2007</v>
      </c>
      <c r="C71" t="s">
        <v>74</v>
      </c>
      <c r="D71">
        <v>3.35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0.92</v>
      </c>
    </row>
    <row r="74" spans="1:4" x14ac:dyDescent="0.45">
      <c r="A74" t="s">
        <v>32</v>
      </c>
      <c r="B74">
        <v>2008</v>
      </c>
      <c r="C74" t="s">
        <v>74</v>
      </c>
      <c r="D74">
        <v>0.73</v>
      </c>
    </row>
    <row r="75" spans="1:4" x14ac:dyDescent="0.45">
      <c r="A75" t="s">
        <v>34</v>
      </c>
      <c r="B75">
        <v>2008</v>
      </c>
      <c r="C75" t="s">
        <v>74</v>
      </c>
      <c r="D75">
        <v>4.24</v>
      </c>
    </row>
    <row r="76" spans="1:4" x14ac:dyDescent="0.45">
      <c r="A76" t="s">
        <v>36</v>
      </c>
      <c r="B76">
        <v>2008</v>
      </c>
      <c r="C76" t="s">
        <v>74</v>
      </c>
      <c r="D76">
        <v>10.56</v>
      </c>
    </row>
    <row r="77" spans="1:4" x14ac:dyDescent="0.45">
      <c r="A77" t="s">
        <v>56</v>
      </c>
      <c r="B77">
        <v>2008</v>
      </c>
      <c r="C77" t="s">
        <v>74</v>
      </c>
      <c r="D77">
        <v>22.12</v>
      </c>
    </row>
    <row r="78" spans="1:4" x14ac:dyDescent="0.45">
      <c r="A78" t="s">
        <v>57</v>
      </c>
      <c r="B78">
        <v>2008</v>
      </c>
      <c r="C78" t="s">
        <v>74</v>
      </c>
      <c r="D78">
        <v>0</v>
      </c>
    </row>
    <row r="79" spans="1:4" x14ac:dyDescent="0.45">
      <c r="A79" t="s">
        <v>38</v>
      </c>
      <c r="B79">
        <v>2008</v>
      </c>
      <c r="C79" t="s">
        <v>74</v>
      </c>
      <c r="D79">
        <v>0.72</v>
      </c>
    </row>
    <row r="80" spans="1:4" x14ac:dyDescent="0.45">
      <c r="A80" t="s">
        <v>32</v>
      </c>
      <c r="B80">
        <v>2008</v>
      </c>
      <c r="C80" t="s">
        <v>74</v>
      </c>
      <c r="D80">
        <v>3.97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1.05</v>
      </c>
    </row>
    <row r="83" spans="1:4" x14ac:dyDescent="0.45">
      <c r="A83" t="s">
        <v>32</v>
      </c>
      <c r="B83">
        <v>2009</v>
      </c>
      <c r="C83" t="s">
        <v>74</v>
      </c>
      <c r="D83">
        <v>0.76</v>
      </c>
    </row>
    <row r="84" spans="1:4" x14ac:dyDescent="0.45">
      <c r="A84" t="s">
        <v>34</v>
      </c>
      <c r="B84">
        <v>2009</v>
      </c>
      <c r="C84" t="s">
        <v>74</v>
      </c>
      <c r="D84">
        <v>2.73</v>
      </c>
    </row>
    <row r="85" spans="1:4" x14ac:dyDescent="0.45">
      <c r="A85" t="s">
        <v>36</v>
      </c>
      <c r="B85">
        <v>2009</v>
      </c>
      <c r="C85" t="s">
        <v>74</v>
      </c>
      <c r="D85">
        <v>8.86</v>
      </c>
    </row>
    <row r="86" spans="1:4" x14ac:dyDescent="0.45">
      <c r="A86" t="s">
        <v>56</v>
      </c>
      <c r="B86">
        <v>2009</v>
      </c>
      <c r="C86" t="s">
        <v>74</v>
      </c>
      <c r="D86">
        <v>23.98</v>
      </c>
    </row>
    <row r="87" spans="1:4" x14ac:dyDescent="0.45">
      <c r="A87" t="s">
        <v>57</v>
      </c>
      <c r="B87">
        <v>2009</v>
      </c>
      <c r="C87" t="s">
        <v>74</v>
      </c>
      <c r="D87">
        <v>0</v>
      </c>
    </row>
    <row r="88" spans="1:4" x14ac:dyDescent="0.45">
      <c r="A88" t="s">
        <v>38</v>
      </c>
      <c r="B88">
        <v>2009</v>
      </c>
      <c r="C88" t="s">
        <v>74</v>
      </c>
      <c r="D88">
        <v>0.56999999999999995</v>
      </c>
    </row>
    <row r="89" spans="1:4" x14ac:dyDescent="0.45">
      <c r="A89" t="s">
        <v>32</v>
      </c>
      <c r="B89">
        <v>2009</v>
      </c>
      <c r="C89" t="s">
        <v>74</v>
      </c>
      <c r="D89">
        <v>4.59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1.46</v>
      </c>
    </row>
    <row r="92" spans="1:4" x14ac:dyDescent="0.45">
      <c r="A92" t="s">
        <v>32</v>
      </c>
      <c r="B92">
        <v>2010</v>
      </c>
      <c r="C92" t="s">
        <v>74</v>
      </c>
      <c r="D92">
        <v>0.77</v>
      </c>
    </row>
    <row r="93" spans="1:4" x14ac:dyDescent="0.45">
      <c r="A93" t="s">
        <v>34</v>
      </c>
      <c r="B93">
        <v>2010</v>
      </c>
      <c r="C93" t="s">
        <v>74</v>
      </c>
      <c r="D93">
        <v>1.42</v>
      </c>
    </row>
    <row r="94" spans="1:4" x14ac:dyDescent="0.45">
      <c r="A94" t="s">
        <v>36</v>
      </c>
      <c r="B94">
        <v>2010</v>
      </c>
      <c r="C94" t="s">
        <v>74</v>
      </c>
      <c r="D94">
        <v>9.84</v>
      </c>
    </row>
    <row r="95" spans="1:4" x14ac:dyDescent="0.45">
      <c r="A95" t="s">
        <v>56</v>
      </c>
      <c r="B95">
        <v>2010</v>
      </c>
      <c r="C95" t="s">
        <v>74</v>
      </c>
      <c r="D95">
        <v>24.48</v>
      </c>
    </row>
    <row r="96" spans="1:4" x14ac:dyDescent="0.45">
      <c r="A96" t="s">
        <v>57</v>
      </c>
      <c r="B96">
        <v>2010</v>
      </c>
      <c r="C96" t="s">
        <v>74</v>
      </c>
      <c r="D96">
        <v>0</v>
      </c>
    </row>
    <row r="97" spans="1:4" x14ac:dyDescent="0.45">
      <c r="A97" t="s">
        <v>38</v>
      </c>
      <c r="B97">
        <v>2010</v>
      </c>
      <c r="C97" t="s">
        <v>74</v>
      </c>
      <c r="D97">
        <v>0.65</v>
      </c>
    </row>
    <row r="98" spans="1:4" x14ac:dyDescent="0.45">
      <c r="A98" t="s">
        <v>32</v>
      </c>
      <c r="B98">
        <v>2010</v>
      </c>
      <c r="C98" t="s">
        <v>74</v>
      </c>
      <c r="D98">
        <v>5.53</v>
      </c>
    </row>
    <row r="99" spans="1:4" x14ac:dyDescent="0.45">
      <c r="A99" t="s">
        <v>58</v>
      </c>
      <c r="B99">
        <v>2010</v>
      </c>
      <c r="C99" t="s">
        <v>74</v>
      </c>
      <c r="D99">
        <v>0</v>
      </c>
    </row>
    <row r="100" spans="1:4" x14ac:dyDescent="0.45">
      <c r="A100" t="s">
        <v>91</v>
      </c>
      <c r="B100">
        <v>2010</v>
      </c>
      <c r="C100" t="s">
        <v>74</v>
      </c>
      <c r="D100">
        <v>1.62</v>
      </c>
    </row>
    <row r="101" spans="1:4" x14ac:dyDescent="0.45">
      <c r="A101" t="s">
        <v>32</v>
      </c>
      <c r="B101">
        <v>2011</v>
      </c>
      <c r="C101" t="s">
        <v>74</v>
      </c>
      <c r="D101">
        <v>0.76</v>
      </c>
    </row>
    <row r="102" spans="1:4" x14ac:dyDescent="0.45">
      <c r="A102" t="s">
        <v>34</v>
      </c>
      <c r="B102">
        <v>2011</v>
      </c>
      <c r="C102" t="s">
        <v>74</v>
      </c>
      <c r="D102">
        <v>1.61</v>
      </c>
    </row>
    <row r="103" spans="1:4" x14ac:dyDescent="0.45">
      <c r="A103" t="s">
        <v>36</v>
      </c>
      <c r="B103">
        <v>2011</v>
      </c>
      <c r="C103" t="s">
        <v>74</v>
      </c>
      <c r="D103">
        <v>8.35</v>
      </c>
    </row>
    <row r="104" spans="1:4" x14ac:dyDescent="0.45">
      <c r="A104" t="s">
        <v>56</v>
      </c>
      <c r="B104">
        <v>2011</v>
      </c>
      <c r="C104" t="s">
        <v>74</v>
      </c>
      <c r="D104">
        <v>24.86</v>
      </c>
    </row>
    <row r="105" spans="1:4" x14ac:dyDescent="0.45">
      <c r="A105" t="s">
        <v>57</v>
      </c>
      <c r="B105">
        <v>2011</v>
      </c>
      <c r="C105" t="s">
        <v>74</v>
      </c>
      <c r="D105">
        <v>0</v>
      </c>
    </row>
    <row r="106" spans="1:4" x14ac:dyDescent="0.45">
      <c r="A106" t="s">
        <v>38</v>
      </c>
      <c r="B106">
        <v>2011</v>
      </c>
      <c r="C106" t="s">
        <v>74</v>
      </c>
      <c r="D106">
        <v>0.56999999999999995</v>
      </c>
    </row>
    <row r="107" spans="1:4" x14ac:dyDescent="0.45">
      <c r="A107" t="s">
        <v>32</v>
      </c>
      <c r="B107">
        <v>2011</v>
      </c>
      <c r="C107" t="s">
        <v>74</v>
      </c>
      <c r="D107">
        <v>5.77</v>
      </c>
    </row>
    <row r="108" spans="1:4" x14ac:dyDescent="0.45">
      <c r="A108" t="s">
        <v>58</v>
      </c>
      <c r="B108">
        <v>2011</v>
      </c>
      <c r="C108" t="s">
        <v>74</v>
      </c>
      <c r="D108">
        <v>0</v>
      </c>
    </row>
    <row r="109" spans="1:4" x14ac:dyDescent="0.45">
      <c r="A109" t="s">
        <v>91</v>
      </c>
      <c r="B109">
        <v>2011</v>
      </c>
      <c r="C109" t="s">
        <v>74</v>
      </c>
      <c r="D109">
        <v>1.94</v>
      </c>
    </row>
    <row r="110" spans="1:4" x14ac:dyDescent="0.45">
      <c r="A110" t="s">
        <v>32</v>
      </c>
      <c r="B110">
        <v>2012</v>
      </c>
      <c r="C110" t="s">
        <v>74</v>
      </c>
      <c r="D110">
        <v>0.8</v>
      </c>
    </row>
    <row r="111" spans="1:4" x14ac:dyDescent="0.45">
      <c r="A111" t="s">
        <v>34</v>
      </c>
      <c r="B111">
        <v>2012</v>
      </c>
      <c r="C111" t="s">
        <v>74</v>
      </c>
      <c r="D111">
        <v>2.94</v>
      </c>
    </row>
    <row r="112" spans="1:4" x14ac:dyDescent="0.45">
      <c r="A112" t="s">
        <v>36</v>
      </c>
      <c r="B112">
        <v>2012</v>
      </c>
      <c r="C112" t="s">
        <v>74</v>
      </c>
      <c r="D112">
        <v>8.81</v>
      </c>
    </row>
    <row r="113" spans="1:4" x14ac:dyDescent="0.45">
      <c r="A113" t="s">
        <v>56</v>
      </c>
      <c r="B113">
        <v>2012</v>
      </c>
      <c r="C113" t="s">
        <v>74</v>
      </c>
      <c r="D113">
        <v>22.67</v>
      </c>
    </row>
    <row r="114" spans="1:4" x14ac:dyDescent="0.45">
      <c r="A114" t="s">
        <v>57</v>
      </c>
      <c r="B114">
        <v>2012</v>
      </c>
      <c r="C114" t="s">
        <v>74</v>
      </c>
      <c r="D114">
        <v>0</v>
      </c>
    </row>
    <row r="115" spans="1:4" x14ac:dyDescent="0.45">
      <c r="A115" t="s">
        <v>38</v>
      </c>
      <c r="B115">
        <v>2012</v>
      </c>
      <c r="C115" t="s">
        <v>74</v>
      </c>
      <c r="D115">
        <v>0.62</v>
      </c>
    </row>
    <row r="116" spans="1:4" x14ac:dyDescent="0.45">
      <c r="A116" t="s">
        <v>32</v>
      </c>
      <c r="B116">
        <v>2012</v>
      </c>
      <c r="C116" t="s">
        <v>74</v>
      </c>
      <c r="D116">
        <v>5.85</v>
      </c>
    </row>
    <row r="117" spans="1:4" x14ac:dyDescent="0.45">
      <c r="A117" t="s">
        <v>58</v>
      </c>
      <c r="B117">
        <v>2012</v>
      </c>
      <c r="C117" t="s">
        <v>74</v>
      </c>
      <c r="D117">
        <v>0</v>
      </c>
    </row>
    <row r="118" spans="1:4" x14ac:dyDescent="0.45">
      <c r="A118" t="s">
        <v>91</v>
      </c>
      <c r="B118">
        <v>2012</v>
      </c>
      <c r="C118" t="s">
        <v>74</v>
      </c>
      <c r="D118">
        <v>2.06</v>
      </c>
    </row>
    <row r="119" spans="1:4" x14ac:dyDescent="0.45">
      <c r="A119" t="s">
        <v>32</v>
      </c>
      <c r="B119">
        <v>2013</v>
      </c>
      <c r="C119" t="s">
        <v>74</v>
      </c>
      <c r="D119">
        <v>0.8</v>
      </c>
    </row>
    <row r="120" spans="1:4" x14ac:dyDescent="0.45">
      <c r="A120" t="s">
        <v>34</v>
      </c>
      <c r="B120">
        <v>2013</v>
      </c>
      <c r="C120" t="s">
        <v>74</v>
      </c>
      <c r="D120">
        <v>1.75</v>
      </c>
    </row>
    <row r="121" spans="1:4" x14ac:dyDescent="0.45">
      <c r="A121" t="s">
        <v>36</v>
      </c>
      <c r="B121">
        <v>2013</v>
      </c>
      <c r="C121" t="s">
        <v>74</v>
      </c>
      <c r="D121">
        <v>8.6300000000000008</v>
      </c>
    </row>
    <row r="122" spans="1:4" x14ac:dyDescent="0.45">
      <c r="A122" t="s">
        <v>56</v>
      </c>
      <c r="B122">
        <v>2013</v>
      </c>
      <c r="C122" t="s">
        <v>74</v>
      </c>
      <c r="D122">
        <v>22.8</v>
      </c>
    </row>
    <row r="123" spans="1:4" x14ac:dyDescent="0.45">
      <c r="A123" t="s">
        <v>57</v>
      </c>
      <c r="B123">
        <v>2013</v>
      </c>
      <c r="C123" t="s">
        <v>74</v>
      </c>
      <c r="D123">
        <v>0</v>
      </c>
    </row>
    <row r="124" spans="1:4" x14ac:dyDescent="0.45">
      <c r="A124" t="s">
        <v>38</v>
      </c>
      <c r="B124">
        <v>2013</v>
      </c>
      <c r="C124" t="s">
        <v>74</v>
      </c>
      <c r="D124">
        <v>0.64</v>
      </c>
    </row>
    <row r="125" spans="1:4" x14ac:dyDescent="0.45">
      <c r="A125" t="s">
        <v>32</v>
      </c>
      <c r="B125">
        <v>2013</v>
      </c>
      <c r="C125" t="s">
        <v>74</v>
      </c>
      <c r="D125">
        <v>6.07</v>
      </c>
    </row>
    <row r="126" spans="1:4" x14ac:dyDescent="0.45">
      <c r="A126" t="s">
        <v>58</v>
      </c>
      <c r="B126">
        <v>2013</v>
      </c>
      <c r="C126" t="s">
        <v>74</v>
      </c>
      <c r="D126">
        <v>0.01</v>
      </c>
    </row>
    <row r="127" spans="1:4" x14ac:dyDescent="0.45">
      <c r="A127" t="s">
        <v>91</v>
      </c>
      <c r="B127">
        <v>2013</v>
      </c>
      <c r="C127" t="s">
        <v>74</v>
      </c>
      <c r="D127">
        <v>2</v>
      </c>
    </row>
    <row r="128" spans="1:4" x14ac:dyDescent="0.45">
      <c r="A128" t="s">
        <v>32</v>
      </c>
      <c r="B128">
        <v>2014</v>
      </c>
      <c r="C128" t="s">
        <v>74</v>
      </c>
      <c r="D128">
        <v>0.8</v>
      </c>
    </row>
    <row r="129" spans="1:4" x14ac:dyDescent="0.45">
      <c r="A129" t="s">
        <v>34</v>
      </c>
      <c r="B129">
        <v>2014</v>
      </c>
      <c r="C129" t="s">
        <v>74</v>
      </c>
      <c r="D129">
        <v>1.34</v>
      </c>
    </row>
    <row r="130" spans="1:4" x14ac:dyDescent="0.45">
      <c r="A130" t="s">
        <v>36</v>
      </c>
      <c r="B130">
        <v>2014</v>
      </c>
      <c r="C130" t="s">
        <v>74</v>
      </c>
      <c r="D130">
        <v>7</v>
      </c>
    </row>
    <row r="131" spans="1:4" x14ac:dyDescent="0.45">
      <c r="A131" t="s">
        <v>56</v>
      </c>
      <c r="B131">
        <v>2014</v>
      </c>
      <c r="C131" t="s">
        <v>74</v>
      </c>
      <c r="D131">
        <v>24.07</v>
      </c>
    </row>
    <row r="132" spans="1:4" x14ac:dyDescent="0.45">
      <c r="A132" t="s">
        <v>57</v>
      </c>
      <c r="B132">
        <v>2014</v>
      </c>
      <c r="C132" t="s">
        <v>74</v>
      </c>
      <c r="D132">
        <v>0</v>
      </c>
    </row>
    <row r="133" spans="1:4" x14ac:dyDescent="0.45">
      <c r="A133" t="s">
        <v>38</v>
      </c>
      <c r="B133">
        <v>2014</v>
      </c>
      <c r="C133" t="s">
        <v>74</v>
      </c>
      <c r="D133">
        <v>0.63</v>
      </c>
    </row>
    <row r="134" spans="1:4" x14ac:dyDescent="0.45">
      <c r="A134" t="s">
        <v>32</v>
      </c>
      <c r="B134">
        <v>2014</v>
      </c>
      <c r="C134" t="s">
        <v>74</v>
      </c>
      <c r="D134">
        <v>6.87</v>
      </c>
    </row>
    <row r="135" spans="1:4" x14ac:dyDescent="0.45">
      <c r="A135" t="s">
        <v>58</v>
      </c>
      <c r="B135">
        <v>2014</v>
      </c>
      <c r="C135" t="s">
        <v>74</v>
      </c>
      <c r="D135">
        <v>0.02</v>
      </c>
    </row>
    <row r="136" spans="1:4" x14ac:dyDescent="0.45">
      <c r="A136" t="s">
        <v>91</v>
      </c>
      <c r="B136">
        <v>2014</v>
      </c>
      <c r="C136" t="s">
        <v>74</v>
      </c>
      <c r="D136">
        <v>2.19</v>
      </c>
    </row>
    <row r="137" spans="1:4" x14ac:dyDescent="0.45">
      <c r="A137" t="s">
        <v>32</v>
      </c>
      <c r="B137">
        <v>2015</v>
      </c>
      <c r="C137" t="s">
        <v>74</v>
      </c>
      <c r="D137">
        <v>0.82</v>
      </c>
    </row>
    <row r="138" spans="1:4" x14ac:dyDescent="0.45">
      <c r="A138" t="s">
        <v>34</v>
      </c>
      <c r="B138">
        <v>2015</v>
      </c>
      <c r="C138" t="s">
        <v>74</v>
      </c>
      <c r="D138">
        <v>1.23</v>
      </c>
    </row>
    <row r="139" spans="1:4" x14ac:dyDescent="0.45">
      <c r="A139" t="s">
        <v>36</v>
      </c>
      <c r="B139">
        <v>2015</v>
      </c>
      <c r="C139" t="s">
        <v>74</v>
      </c>
      <c r="D139">
        <v>6.8</v>
      </c>
    </row>
    <row r="140" spans="1:4" x14ac:dyDescent="0.45">
      <c r="A140" t="s">
        <v>56</v>
      </c>
      <c r="B140">
        <v>2015</v>
      </c>
      <c r="C140" t="s">
        <v>74</v>
      </c>
      <c r="D140">
        <v>24.28</v>
      </c>
    </row>
    <row r="141" spans="1:4" x14ac:dyDescent="0.45">
      <c r="A141" t="s">
        <v>57</v>
      </c>
      <c r="B141">
        <v>2015</v>
      </c>
      <c r="C141" t="s">
        <v>74</v>
      </c>
      <c r="D141">
        <v>0</v>
      </c>
    </row>
    <row r="142" spans="1:4" x14ac:dyDescent="0.45">
      <c r="A142" t="s">
        <v>38</v>
      </c>
      <c r="B142">
        <v>2015</v>
      </c>
      <c r="C142" t="s">
        <v>74</v>
      </c>
      <c r="D142">
        <v>0.65</v>
      </c>
    </row>
    <row r="143" spans="1:4" x14ac:dyDescent="0.45">
      <c r="A143" t="s">
        <v>32</v>
      </c>
      <c r="B143">
        <v>2015</v>
      </c>
      <c r="C143" t="s">
        <v>74</v>
      </c>
      <c r="D143">
        <v>7.41</v>
      </c>
    </row>
    <row r="144" spans="1:4" x14ac:dyDescent="0.45">
      <c r="A144" t="s">
        <v>58</v>
      </c>
      <c r="B144">
        <v>2015</v>
      </c>
      <c r="C144" t="s">
        <v>74</v>
      </c>
      <c r="D144">
        <v>0.04</v>
      </c>
    </row>
    <row r="145" spans="1:4" x14ac:dyDescent="0.45">
      <c r="A145" t="s">
        <v>91</v>
      </c>
      <c r="B145">
        <v>2015</v>
      </c>
      <c r="C145" t="s">
        <v>74</v>
      </c>
      <c r="D145">
        <v>2.34</v>
      </c>
    </row>
    <row r="146" spans="1:4" x14ac:dyDescent="0.45">
      <c r="A146" t="s">
        <v>32</v>
      </c>
      <c r="B146">
        <v>2016</v>
      </c>
      <c r="C146" t="s">
        <v>74</v>
      </c>
      <c r="D146">
        <v>0.81</v>
      </c>
    </row>
    <row r="147" spans="1:4" x14ac:dyDescent="0.45">
      <c r="A147" t="s">
        <v>34</v>
      </c>
      <c r="B147">
        <v>2016</v>
      </c>
      <c r="C147" t="s">
        <v>74</v>
      </c>
      <c r="D147">
        <v>0.44</v>
      </c>
    </row>
    <row r="148" spans="1:4" x14ac:dyDescent="0.45">
      <c r="A148" t="s">
        <v>36</v>
      </c>
      <c r="B148">
        <v>2016</v>
      </c>
      <c r="C148" t="s">
        <v>74</v>
      </c>
      <c r="D148">
        <v>5.71</v>
      </c>
    </row>
    <row r="149" spans="1:4" x14ac:dyDescent="0.45">
      <c r="A149" t="s">
        <v>56</v>
      </c>
      <c r="B149">
        <v>2016</v>
      </c>
      <c r="C149" t="s">
        <v>74</v>
      </c>
      <c r="D149">
        <v>25.66</v>
      </c>
    </row>
    <row r="150" spans="1:4" x14ac:dyDescent="0.45">
      <c r="A150" t="s">
        <v>57</v>
      </c>
      <c r="B150">
        <v>2016</v>
      </c>
      <c r="C150" t="s">
        <v>74</v>
      </c>
      <c r="D150">
        <v>0</v>
      </c>
    </row>
    <row r="151" spans="1:4" x14ac:dyDescent="0.45">
      <c r="A151" t="s">
        <v>38</v>
      </c>
      <c r="B151">
        <v>2016</v>
      </c>
      <c r="C151" t="s">
        <v>74</v>
      </c>
      <c r="D151">
        <v>0.61</v>
      </c>
    </row>
    <row r="152" spans="1:4" x14ac:dyDescent="0.45">
      <c r="A152" t="s">
        <v>32</v>
      </c>
      <c r="B152">
        <v>2016</v>
      </c>
      <c r="C152" t="s">
        <v>74</v>
      </c>
      <c r="D152">
        <v>7.54</v>
      </c>
    </row>
    <row r="153" spans="1:4" x14ac:dyDescent="0.45">
      <c r="A153" t="s">
        <v>58</v>
      </c>
      <c r="B153">
        <v>2016</v>
      </c>
      <c r="C153" t="s">
        <v>74</v>
      </c>
      <c r="D153">
        <v>0.06</v>
      </c>
    </row>
    <row r="154" spans="1:4" x14ac:dyDescent="0.45">
      <c r="A154" t="s">
        <v>91</v>
      </c>
      <c r="B154">
        <v>2016</v>
      </c>
      <c r="C154" t="s">
        <v>74</v>
      </c>
      <c r="D154">
        <v>2.3199999999999998</v>
      </c>
    </row>
    <row r="155" spans="1:4" x14ac:dyDescent="0.45">
      <c r="A155" t="s">
        <v>32</v>
      </c>
      <c r="B155">
        <v>2017</v>
      </c>
      <c r="C155" t="s">
        <v>74</v>
      </c>
      <c r="D155">
        <v>0.8</v>
      </c>
    </row>
    <row r="156" spans="1:4" x14ac:dyDescent="0.45">
      <c r="A156" t="s">
        <v>34</v>
      </c>
      <c r="B156">
        <v>2017</v>
      </c>
      <c r="C156" t="s">
        <v>74</v>
      </c>
      <c r="D156">
        <v>0.57999999999999996</v>
      </c>
    </row>
    <row r="157" spans="1:4" x14ac:dyDescent="0.45">
      <c r="A157" t="s">
        <v>36</v>
      </c>
      <c r="B157">
        <v>2017</v>
      </c>
      <c r="C157" t="s">
        <v>74</v>
      </c>
      <c r="D157">
        <v>6.98</v>
      </c>
    </row>
    <row r="158" spans="1:4" x14ac:dyDescent="0.45">
      <c r="A158" t="s">
        <v>56</v>
      </c>
      <c r="B158">
        <v>2017</v>
      </c>
      <c r="C158" t="s">
        <v>74</v>
      </c>
      <c r="D158">
        <v>24.93</v>
      </c>
    </row>
    <row r="159" spans="1:4" x14ac:dyDescent="0.45">
      <c r="A159" t="s">
        <v>57</v>
      </c>
      <c r="B159">
        <v>2017</v>
      </c>
      <c r="C159" t="s">
        <v>74</v>
      </c>
      <c r="D159">
        <v>0</v>
      </c>
    </row>
    <row r="160" spans="1:4" x14ac:dyDescent="0.45">
      <c r="A160" t="s">
        <v>38</v>
      </c>
      <c r="B160">
        <v>2017</v>
      </c>
      <c r="C160" t="s">
        <v>74</v>
      </c>
      <c r="D160">
        <v>0.64</v>
      </c>
    </row>
    <row r="161" spans="1:4" x14ac:dyDescent="0.45">
      <c r="A161" t="s">
        <v>32</v>
      </c>
      <c r="B161">
        <v>2017</v>
      </c>
      <c r="C161" t="s">
        <v>74</v>
      </c>
      <c r="D161">
        <v>7.58</v>
      </c>
    </row>
    <row r="162" spans="1:4" x14ac:dyDescent="0.45">
      <c r="A162" t="s">
        <v>58</v>
      </c>
      <c r="B162">
        <v>2017</v>
      </c>
      <c r="C162" t="s">
        <v>74</v>
      </c>
      <c r="D162">
        <v>0.08</v>
      </c>
    </row>
    <row r="163" spans="1:4" x14ac:dyDescent="0.45">
      <c r="A163" t="s">
        <v>91</v>
      </c>
      <c r="B163">
        <v>2017</v>
      </c>
      <c r="C163" t="s">
        <v>74</v>
      </c>
      <c r="D163">
        <v>2.0699999999999998</v>
      </c>
    </row>
    <row r="164" spans="1:4" x14ac:dyDescent="0.45">
      <c r="A164" t="s">
        <v>32</v>
      </c>
      <c r="B164">
        <v>2018</v>
      </c>
      <c r="C164" t="s">
        <v>74</v>
      </c>
      <c r="D164">
        <v>0.77</v>
      </c>
    </row>
    <row r="165" spans="1:4" x14ac:dyDescent="0.45">
      <c r="A165" t="s">
        <v>34</v>
      </c>
      <c r="B165">
        <v>2018</v>
      </c>
      <c r="C165" t="s">
        <v>74</v>
      </c>
      <c r="D165">
        <v>0.98</v>
      </c>
    </row>
    <row r="166" spans="1:4" x14ac:dyDescent="0.45">
      <c r="A166" t="s">
        <v>36</v>
      </c>
      <c r="B166">
        <v>2018</v>
      </c>
      <c r="C166" t="s">
        <v>74</v>
      </c>
      <c r="D166">
        <v>5.66</v>
      </c>
    </row>
    <row r="167" spans="1:4" x14ac:dyDescent="0.45">
      <c r="A167" t="s">
        <v>56</v>
      </c>
      <c r="B167">
        <v>2018</v>
      </c>
      <c r="C167" t="s">
        <v>74</v>
      </c>
      <c r="D167">
        <v>26.03</v>
      </c>
    </row>
    <row r="168" spans="1:4" x14ac:dyDescent="0.45">
      <c r="A168" t="s">
        <v>57</v>
      </c>
      <c r="B168">
        <v>2018</v>
      </c>
      <c r="C168" t="s">
        <v>74</v>
      </c>
      <c r="D168">
        <v>0</v>
      </c>
    </row>
    <row r="169" spans="1:4" x14ac:dyDescent="0.45">
      <c r="A169" t="s">
        <v>38</v>
      </c>
      <c r="B169">
        <v>2018</v>
      </c>
      <c r="C169" t="s">
        <v>74</v>
      </c>
      <c r="D169">
        <v>0.62</v>
      </c>
    </row>
    <row r="170" spans="1:4" x14ac:dyDescent="0.45">
      <c r="A170" t="s">
        <v>32</v>
      </c>
      <c r="B170">
        <v>2018</v>
      </c>
      <c r="C170" t="s">
        <v>74</v>
      </c>
      <c r="D170">
        <v>7.52</v>
      </c>
    </row>
    <row r="171" spans="1:4" x14ac:dyDescent="0.45">
      <c r="A171" t="s">
        <v>58</v>
      </c>
      <c r="B171">
        <v>2018</v>
      </c>
      <c r="C171" t="s">
        <v>74</v>
      </c>
      <c r="D171">
        <v>0.1</v>
      </c>
    </row>
    <row r="172" spans="1:4" x14ac:dyDescent="0.45">
      <c r="A172" t="s">
        <v>91</v>
      </c>
      <c r="B172">
        <v>2018</v>
      </c>
      <c r="C172" t="s">
        <v>74</v>
      </c>
      <c r="D172">
        <v>2.0499999999999998</v>
      </c>
    </row>
    <row r="173" spans="1:4" x14ac:dyDescent="0.45">
      <c r="A173" t="s">
        <v>32</v>
      </c>
      <c r="B173">
        <v>2019</v>
      </c>
      <c r="C173" t="s">
        <v>74</v>
      </c>
      <c r="D173">
        <v>0.79</v>
      </c>
    </row>
    <row r="174" spans="1:4" x14ac:dyDescent="0.45">
      <c r="A174" t="s">
        <v>34</v>
      </c>
      <c r="B174">
        <v>2019</v>
      </c>
      <c r="C174" t="s">
        <v>74</v>
      </c>
      <c r="D174">
        <v>1.59</v>
      </c>
    </row>
    <row r="175" spans="1:4" x14ac:dyDescent="0.45">
      <c r="A175" t="s">
        <v>36</v>
      </c>
      <c r="B175">
        <v>2019</v>
      </c>
      <c r="C175" t="s">
        <v>74</v>
      </c>
      <c r="D175">
        <v>5.42</v>
      </c>
    </row>
    <row r="176" spans="1:4" x14ac:dyDescent="0.45">
      <c r="A176" t="s">
        <v>56</v>
      </c>
      <c r="B176">
        <v>2019</v>
      </c>
      <c r="C176" t="s">
        <v>74</v>
      </c>
      <c r="D176">
        <v>25.32</v>
      </c>
    </row>
    <row r="177" spans="1:4" x14ac:dyDescent="0.45">
      <c r="A177" t="s">
        <v>57</v>
      </c>
      <c r="B177">
        <v>2019</v>
      </c>
      <c r="C177" t="s">
        <v>74</v>
      </c>
      <c r="D177">
        <v>0</v>
      </c>
    </row>
    <row r="178" spans="1:4" x14ac:dyDescent="0.45">
      <c r="A178" t="s">
        <v>38</v>
      </c>
      <c r="B178">
        <v>2019</v>
      </c>
      <c r="C178" t="s">
        <v>74</v>
      </c>
      <c r="D178">
        <v>0.68</v>
      </c>
    </row>
    <row r="179" spans="1:4" x14ac:dyDescent="0.45">
      <c r="A179" t="s">
        <v>32</v>
      </c>
      <c r="B179">
        <v>2019</v>
      </c>
      <c r="C179" t="s">
        <v>74</v>
      </c>
      <c r="D179">
        <v>7.59</v>
      </c>
    </row>
    <row r="180" spans="1:4" x14ac:dyDescent="0.45">
      <c r="A180" t="s">
        <v>58</v>
      </c>
      <c r="B180">
        <v>2019</v>
      </c>
      <c r="C180" t="s">
        <v>74</v>
      </c>
      <c r="D180">
        <v>0.13</v>
      </c>
    </row>
    <row r="181" spans="1:4" x14ac:dyDescent="0.45">
      <c r="A181" t="s">
        <v>91</v>
      </c>
      <c r="B181">
        <v>2019</v>
      </c>
      <c r="C181" t="s">
        <v>74</v>
      </c>
      <c r="D181">
        <v>2.23</v>
      </c>
    </row>
    <row r="182" spans="1:4" x14ac:dyDescent="0.45">
      <c r="A182" t="s">
        <v>32</v>
      </c>
      <c r="B182">
        <v>2020</v>
      </c>
      <c r="C182" t="s">
        <v>74</v>
      </c>
      <c r="D182">
        <v>0.78</v>
      </c>
    </row>
    <row r="183" spans="1:4" x14ac:dyDescent="0.45">
      <c r="A183" t="s">
        <v>34</v>
      </c>
      <c r="B183">
        <v>2020</v>
      </c>
      <c r="C183" t="s">
        <v>74</v>
      </c>
      <c r="D183">
        <v>1.7</v>
      </c>
    </row>
    <row r="184" spans="1:4" x14ac:dyDescent="0.45">
      <c r="A184" t="s">
        <v>36</v>
      </c>
      <c r="B184">
        <v>2020</v>
      </c>
      <c r="C184" t="s">
        <v>74</v>
      </c>
      <c r="D184">
        <v>5.94</v>
      </c>
    </row>
    <row r="185" spans="1:4" x14ac:dyDescent="0.45">
      <c r="A185" t="s">
        <v>56</v>
      </c>
      <c r="B185">
        <v>2020</v>
      </c>
      <c r="C185" t="s">
        <v>74</v>
      </c>
      <c r="D185">
        <v>24.03</v>
      </c>
    </row>
    <row r="186" spans="1:4" x14ac:dyDescent="0.45">
      <c r="A186" t="s">
        <v>57</v>
      </c>
      <c r="B186">
        <v>2020</v>
      </c>
      <c r="C186" t="s">
        <v>74</v>
      </c>
      <c r="D186">
        <v>0</v>
      </c>
    </row>
    <row r="187" spans="1:4" x14ac:dyDescent="0.45">
      <c r="A187" t="s">
        <v>38</v>
      </c>
      <c r="B187">
        <v>2020</v>
      </c>
      <c r="C187" t="s">
        <v>74</v>
      </c>
      <c r="D187">
        <v>0.63</v>
      </c>
    </row>
    <row r="188" spans="1:4" x14ac:dyDescent="0.45">
      <c r="A188" t="s">
        <v>32</v>
      </c>
      <c r="B188">
        <v>2020</v>
      </c>
      <c r="C188" t="s">
        <v>74</v>
      </c>
      <c r="D188">
        <v>7.83</v>
      </c>
    </row>
    <row r="189" spans="1:4" x14ac:dyDescent="0.45">
      <c r="A189" t="s">
        <v>58</v>
      </c>
      <c r="B189">
        <v>2020</v>
      </c>
      <c r="C189" t="s">
        <v>74</v>
      </c>
      <c r="D189">
        <v>0.16</v>
      </c>
    </row>
    <row r="190" spans="1:4" x14ac:dyDescent="0.45">
      <c r="A190" t="s">
        <v>91</v>
      </c>
      <c r="B190">
        <v>2020</v>
      </c>
      <c r="C190" t="s">
        <v>74</v>
      </c>
      <c r="D190">
        <v>2.2799999999999998</v>
      </c>
    </row>
    <row r="191" spans="1:4" x14ac:dyDescent="0.45">
      <c r="A191" t="s">
        <v>32</v>
      </c>
      <c r="B191">
        <v>2021</v>
      </c>
      <c r="C191" t="s">
        <v>74</v>
      </c>
      <c r="D191">
        <v>1.73</v>
      </c>
    </row>
    <row r="192" spans="1:4" x14ac:dyDescent="0.45">
      <c r="A192" t="s">
        <v>34</v>
      </c>
      <c r="B192">
        <v>2021</v>
      </c>
      <c r="C192" t="s">
        <v>74</v>
      </c>
      <c r="D192">
        <v>2.6</v>
      </c>
    </row>
    <row r="193" spans="1:4" x14ac:dyDescent="0.45">
      <c r="A193" t="s">
        <v>36</v>
      </c>
      <c r="B193">
        <v>2021</v>
      </c>
      <c r="C193" t="s">
        <v>74</v>
      </c>
      <c r="D193">
        <v>4.6500000000000004</v>
      </c>
    </row>
    <row r="194" spans="1:4" x14ac:dyDescent="0.45">
      <c r="A194" t="s">
        <v>56</v>
      </c>
      <c r="B194">
        <v>2021</v>
      </c>
      <c r="C194" t="s">
        <v>74</v>
      </c>
      <c r="D194">
        <v>23.99</v>
      </c>
    </row>
    <row r="195" spans="1:4" x14ac:dyDescent="0.45">
      <c r="A195" t="s">
        <v>57</v>
      </c>
      <c r="B195">
        <v>2021</v>
      </c>
      <c r="C195" t="s">
        <v>74</v>
      </c>
      <c r="D195">
        <v>0</v>
      </c>
    </row>
    <row r="196" spans="1:4" x14ac:dyDescent="0.45">
      <c r="A196" t="s">
        <v>38</v>
      </c>
      <c r="B196">
        <v>2021</v>
      </c>
      <c r="C196" t="s">
        <v>74</v>
      </c>
      <c r="D196">
        <v>0.71</v>
      </c>
    </row>
    <row r="197" spans="1:4" x14ac:dyDescent="0.45">
      <c r="A197" t="s">
        <v>32</v>
      </c>
      <c r="B197">
        <v>2021</v>
      </c>
      <c r="C197" t="s">
        <v>74</v>
      </c>
      <c r="D197">
        <v>7.97</v>
      </c>
    </row>
    <row r="198" spans="1:4" x14ac:dyDescent="0.45">
      <c r="A198" t="s">
        <v>58</v>
      </c>
      <c r="B198">
        <v>2021</v>
      </c>
      <c r="C198" t="s">
        <v>74</v>
      </c>
      <c r="D198">
        <v>0.21</v>
      </c>
    </row>
    <row r="199" spans="1:4" x14ac:dyDescent="0.45">
      <c r="A199" t="s">
        <v>91</v>
      </c>
      <c r="B199">
        <v>2021</v>
      </c>
      <c r="C199" t="s">
        <v>74</v>
      </c>
      <c r="D199">
        <v>2.62</v>
      </c>
    </row>
    <row r="200" spans="1:4" x14ac:dyDescent="0.45">
      <c r="A200" t="s">
        <v>32</v>
      </c>
      <c r="B200">
        <v>2022</v>
      </c>
      <c r="C200" t="s">
        <v>74</v>
      </c>
      <c r="D200">
        <v>1.57</v>
      </c>
    </row>
    <row r="201" spans="1:4" x14ac:dyDescent="0.45">
      <c r="A201" t="s">
        <v>34</v>
      </c>
      <c r="B201">
        <v>2022</v>
      </c>
      <c r="C201" t="s">
        <v>74</v>
      </c>
      <c r="D201">
        <v>1.1399999999999999</v>
      </c>
    </row>
    <row r="202" spans="1:4" x14ac:dyDescent="0.45">
      <c r="A202" t="s">
        <v>36</v>
      </c>
      <c r="B202">
        <v>2022</v>
      </c>
      <c r="C202" t="s">
        <v>74</v>
      </c>
      <c r="D202">
        <v>4.08</v>
      </c>
    </row>
    <row r="203" spans="1:4" x14ac:dyDescent="0.45">
      <c r="A203" t="s">
        <v>56</v>
      </c>
      <c r="B203">
        <v>2022</v>
      </c>
      <c r="C203" t="s">
        <v>74</v>
      </c>
      <c r="D203">
        <v>25.86</v>
      </c>
    </row>
    <row r="204" spans="1:4" x14ac:dyDescent="0.45">
      <c r="A204" t="s">
        <v>57</v>
      </c>
      <c r="B204">
        <v>2022</v>
      </c>
      <c r="C204" t="s">
        <v>74</v>
      </c>
      <c r="D204">
        <v>0</v>
      </c>
    </row>
    <row r="205" spans="1:4" x14ac:dyDescent="0.45">
      <c r="A205" t="s">
        <v>38</v>
      </c>
      <c r="B205">
        <v>2022</v>
      </c>
      <c r="C205" t="s">
        <v>74</v>
      </c>
      <c r="D205">
        <v>0.62</v>
      </c>
    </row>
    <row r="206" spans="1:4" x14ac:dyDescent="0.45">
      <c r="A206" t="s">
        <v>32</v>
      </c>
      <c r="B206">
        <v>2022</v>
      </c>
      <c r="C206" t="s">
        <v>74</v>
      </c>
      <c r="D206">
        <v>7.82</v>
      </c>
    </row>
    <row r="207" spans="1:4" x14ac:dyDescent="0.45">
      <c r="A207" t="s">
        <v>58</v>
      </c>
      <c r="B207">
        <v>2022</v>
      </c>
      <c r="C207" t="s">
        <v>74</v>
      </c>
      <c r="D207">
        <v>0.21</v>
      </c>
    </row>
    <row r="208" spans="1:4" x14ac:dyDescent="0.45">
      <c r="A208" t="s">
        <v>91</v>
      </c>
      <c r="B208">
        <v>2022</v>
      </c>
      <c r="C208" t="s">
        <v>74</v>
      </c>
      <c r="D208">
        <v>2.89</v>
      </c>
    </row>
    <row r="209" spans="1:4" x14ac:dyDescent="0.45">
      <c r="A209" t="s">
        <v>32</v>
      </c>
      <c r="B209">
        <v>2023</v>
      </c>
      <c r="C209" t="s">
        <v>74</v>
      </c>
      <c r="D209">
        <v>1.55</v>
      </c>
    </row>
    <row r="210" spans="1:4" x14ac:dyDescent="0.45">
      <c r="A210" t="s">
        <v>34</v>
      </c>
      <c r="B210">
        <v>2023</v>
      </c>
      <c r="C210" t="s">
        <v>74</v>
      </c>
      <c r="D210">
        <v>1.77</v>
      </c>
    </row>
    <row r="211" spans="1:4" x14ac:dyDescent="0.45">
      <c r="A211" t="s">
        <v>36</v>
      </c>
      <c r="B211">
        <v>2023</v>
      </c>
      <c r="C211" t="s">
        <v>74</v>
      </c>
      <c r="D211">
        <v>3.25</v>
      </c>
    </row>
    <row r="212" spans="1:4" x14ac:dyDescent="0.45">
      <c r="A212" t="s">
        <v>56</v>
      </c>
      <c r="B212">
        <v>2023</v>
      </c>
      <c r="C212" t="s">
        <v>74</v>
      </c>
      <c r="D212">
        <v>26.04</v>
      </c>
    </row>
    <row r="213" spans="1:4" x14ac:dyDescent="0.45">
      <c r="A213" t="s">
        <v>57</v>
      </c>
      <c r="B213">
        <v>2023</v>
      </c>
      <c r="C213" t="s">
        <v>74</v>
      </c>
      <c r="D213">
        <v>0</v>
      </c>
    </row>
    <row r="214" spans="1:4" x14ac:dyDescent="0.45">
      <c r="A214" t="s">
        <v>38</v>
      </c>
      <c r="B214">
        <v>2023</v>
      </c>
      <c r="C214" t="s">
        <v>74</v>
      </c>
      <c r="D214">
        <v>0.62</v>
      </c>
    </row>
    <row r="215" spans="1:4" x14ac:dyDescent="0.45">
      <c r="A215" t="s">
        <v>32</v>
      </c>
      <c r="B215">
        <v>2023</v>
      </c>
      <c r="C215" t="s">
        <v>74</v>
      </c>
      <c r="D215">
        <v>7.61</v>
      </c>
    </row>
    <row r="216" spans="1:4" x14ac:dyDescent="0.45">
      <c r="A216" t="s">
        <v>58</v>
      </c>
      <c r="B216">
        <v>2023</v>
      </c>
      <c r="C216" t="s">
        <v>74</v>
      </c>
      <c r="D216">
        <v>0.21</v>
      </c>
    </row>
    <row r="217" spans="1:4" x14ac:dyDescent="0.45">
      <c r="A217" t="s">
        <v>91</v>
      </c>
      <c r="B217">
        <v>2023</v>
      </c>
      <c r="C217" t="s">
        <v>74</v>
      </c>
      <c r="D217">
        <v>3.47</v>
      </c>
    </row>
    <row r="218" spans="1:4" x14ac:dyDescent="0.45">
      <c r="A218" t="s">
        <v>32</v>
      </c>
      <c r="B218">
        <v>2000</v>
      </c>
      <c r="C218" t="s">
        <v>75</v>
      </c>
      <c r="D218">
        <v>0.09</v>
      </c>
    </row>
    <row r="219" spans="1:4" x14ac:dyDescent="0.45">
      <c r="A219" t="s">
        <v>34</v>
      </c>
      <c r="B219">
        <v>2000</v>
      </c>
      <c r="C219" t="s">
        <v>75</v>
      </c>
      <c r="D219">
        <v>1</v>
      </c>
    </row>
    <row r="220" spans="1:4" x14ac:dyDescent="0.45">
      <c r="A220" t="s">
        <v>36</v>
      </c>
      <c r="B220">
        <v>2000</v>
      </c>
      <c r="C220" t="s">
        <v>75</v>
      </c>
      <c r="D220">
        <v>1.06</v>
      </c>
    </row>
    <row r="221" spans="1:4" x14ac:dyDescent="0.45">
      <c r="A221" t="s">
        <v>56</v>
      </c>
      <c r="B221">
        <v>2000</v>
      </c>
      <c r="C221" t="s">
        <v>75</v>
      </c>
      <c r="D221">
        <v>5.19</v>
      </c>
    </row>
    <row r="222" spans="1:4" x14ac:dyDescent="0.45">
      <c r="A222" t="s">
        <v>57</v>
      </c>
      <c r="B222">
        <v>2000</v>
      </c>
      <c r="C222" t="s">
        <v>75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  <c r="D224">
        <v>0.42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0.04</v>
      </c>
    </row>
    <row r="227" spans="1:4" x14ac:dyDescent="0.45">
      <c r="A227" t="s">
        <v>32</v>
      </c>
      <c r="B227">
        <v>2001</v>
      </c>
      <c r="C227" t="s">
        <v>75</v>
      </c>
      <c r="D227">
        <v>0.09</v>
      </c>
    </row>
    <row r="228" spans="1:4" x14ac:dyDescent="0.45">
      <c r="A228" t="s">
        <v>34</v>
      </c>
      <c r="B228">
        <v>2001</v>
      </c>
      <c r="C228" t="s">
        <v>75</v>
      </c>
      <c r="D228">
        <v>1</v>
      </c>
    </row>
    <row r="229" spans="1:4" x14ac:dyDescent="0.45">
      <c r="A229" t="s">
        <v>36</v>
      </c>
      <c r="B229">
        <v>2001</v>
      </c>
      <c r="C229" t="s">
        <v>75</v>
      </c>
      <c r="D229">
        <v>1.06</v>
      </c>
    </row>
    <row r="230" spans="1:4" x14ac:dyDescent="0.45">
      <c r="A230" t="s">
        <v>56</v>
      </c>
      <c r="B230">
        <v>2001</v>
      </c>
      <c r="C230" t="s">
        <v>75</v>
      </c>
      <c r="D230">
        <v>5.26</v>
      </c>
    </row>
    <row r="231" spans="1:4" x14ac:dyDescent="0.45">
      <c r="A231" t="s">
        <v>57</v>
      </c>
      <c r="B231">
        <v>2001</v>
      </c>
      <c r="C231" t="s">
        <v>75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  <c r="D233">
        <v>0.42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0.04</v>
      </c>
    </row>
    <row r="236" spans="1:4" x14ac:dyDescent="0.45">
      <c r="A236" t="s">
        <v>32</v>
      </c>
      <c r="B236">
        <v>2002</v>
      </c>
      <c r="C236" t="s">
        <v>75</v>
      </c>
      <c r="D236">
        <v>0.12</v>
      </c>
    </row>
    <row r="237" spans="1:4" x14ac:dyDescent="0.45">
      <c r="A237" t="s">
        <v>34</v>
      </c>
      <c r="B237">
        <v>2002</v>
      </c>
      <c r="C237" t="s">
        <v>75</v>
      </c>
      <c r="D237">
        <v>1</v>
      </c>
    </row>
    <row r="238" spans="1:4" x14ac:dyDescent="0.45">
      <c r="A238" t="s">
        <v>36</v>
      </c>
      <c r="B238">
        <v>2002</v>
      </c>
      <c r="C238" t="s">
        <v>75</v>
      </c>
      <c r="D238">
        <v>1.06</v>
      </c>
    </row>
    <row r="239" spans="1:4" x14ac:dyDescent="0.45">
      <c r="A239" t="s">
        <v>56</v>
      </c>
      <c r="B239">
        <v>2002</v>
      </c>
      <c r="C239" t="s">
        <v>75</v>
      </c>
      <c r="D239">
        <v>5.36</v>
      </c>
    </row>
    <row r="240" spans="1:4" x14ac:dyDescent="0.45">
      <c r="A240" t="s">
        <v>57</v>
      </c>
      <c r="B240">
        <v>2002</v>
      </c>
      <c r="C240" t="s">
        <v>75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  <c r="D242">
        <v>0.37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0.05</v>
      </c>
    </row>
    <row r="245" spans="1:4" x14ac:dyDescent="0.45">
      <c r="A245" t="s">
        <v>32</v>
      </c>
      <c r="B245">
        <v>2003</v>
      </c>
      <c r="C245" t="s">
        <v>75</v>
      </c>
      <c r="D245">
        <v>0.13</v>
      </c>
    </row>
    <row r="246" spans="1:4" x14ac:dyDescent="0.45">
      <c r="A246" t="s">
        <v>34</v>
      </c>
      <c r="B246">
        <v>2003</v>
      </c>
      <c r="C246" t="s">
        <v>75</v>
      </c>
      <c r="D246">
        <v>1</v>
      </c>
    </row>
    <row r="247" spans="1:4" x14ac:dyDescent="0.45">
      <c r="A247" t="s">
        <v>36</v>
      </c>
      <c r="B247">
        <v>2003</v>
      </c>
      <c r="C247" t="s">
        <v>75</v>
      </c>
      <c r="D247">
        <v>1.06</v>
      </c>
    </row>
    <row r="248" spans="1:4" x14ac:dyDescent="0.45">
      <c r="A248" t="s">
        <v>56</v>
      </c>
      <c r="B248">
        <v>2003</v>
      </c>
      <c r="C248" t="s">
        <v>75</v>
      </c>
      <c r="D248">
        <v>5.36</v>
      </c>
    </row>
    <row r="249" spans="1:4" x14ac:dyDescent="0.45">
      <c r="A249" t="s">
        <v>57</v>
      </c>
      <c r="B249">
        <v>2003</v>
      </c>
      <c r="C249" t="s">
        <v>75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  <c r="D251">
        <v>0.38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7.0000000000000007E-2</v>
      </c>
    </row>
    <row r="254" spans="1:4" x14ac:dyDescent="0.45">
      <c r="A254" t="s">
        <v>32</v>
      </c>
      <c r="B254">
        <v>2004</v>
      </c>
      <c r="C254" t="s">
        <v>75</v>
      </c>
      <c r="D254">
        <v>0.13</v>
      </c>
    </row>
    <row r="255" spans="1:4" x14ac:dyDescent="0.45">
      <c r="A255" t="s">
        <v>34</v>
      </c>
      <c r="B255">
        <v>2004</v>
      </c>
      <c r="C255" t="s">
        <v>75</v>
      </c>
      <c r="D255">
        <v>1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5.37</v>
      </c>
    </row>
    <row r="258" spans="1:4" x14ac:dyDescent="0.45">
      <c r="A258" t="s">
        <v>57</v>
      </c>
      <c r="B258">
        <v>2004</v>
      </c>
      <c r="C258" t="s">
        <v>75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  <c r="D260">
        <v>0.38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0.17</v>
      </c>
    </row>
    <row r="263" spans="1:4" x14ac:dyDescent="0.45">
      <c r="A263" t="s">
        <v>32</v>
      </c>
      <c r="B263">
        <v>2005</v>
      </c>
      <c r="C263" t="s">
        <v>75</v>
      </c>
      <c r="D263">
        <v>0.14000000000000001</v>
      </c>
    </row>
    <row r="264" spans="1:4" x14ac:dyDescent="0.45">
      <c r="A264" t="s">
        <v>34</v>
      </c>
      <c r="B264">
        <v>2005</v>
      </c>
      <c r="C264" t="s">
        <v>75</v>
      </c>
      <c r="D264">
        <v>1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5.37</v>
      </c>
    </row>
    <row r="267" spans="1:4" x14ac:dyDescent="0.45">
      <c r="A267" t="s">
        <v>57</v>
      </c>
      <c r="B267">
        <v>2005</v>
      </c>
      <c r="C267" t="s">
        <v>75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  <c r="D269">
        <v>0.44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0.17</v>
      </c>
    </row>
    <row r="272" spans="1:4" x14ac:dyDescent="0.45">
      <c r="A272" t="s">
        <v>32</v>
      </c>
      <c r="B272">
        <v>2006</v>
      </c>
      <c r="C272" t="s">
        <v>75</v>
      </c>
      <c r="D272">
        <v>0.14000000000000001</v>
      </c>
    </row>
    <row r="273" spans="1:4" x14ac:dyDescent="0.45">
      <c r="A273" t="s">
        <v>34</v>
      </c>
      <c r="B273">
        <v>2006</v>
      </c>
      <c r="C273" t="s">
        <v>75</v>
      </c>
      <c r="D273">
        <v>1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5.37</v>
      </c>
    </row>
    <row r="276" spans="1:4" x14ac:dyDescent="0.45">
      <c r="A276" t="s">
        <v>57</v>
      </c>
      <c r="B276">
        <v>2006</v>
      </c>
      <c r="C276" t="s">
        <v>75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  <c r="D278">
        <v>0.44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0.17</v>
      </c>
    </row>
    <row r="281" spans="1:4" x14ac:dyDescent="0.45">
      <c r="A281" t="s">
        <v>32</v>
      </c>
      <c r="B281">
        <v>2007</v>
      </c>
      <c r="C281" t="s">
        <v>75</v>
      </c>
      <c r="D281">
        <v>0.14000000000000001</v>
      </c>
    </row>
    <row r="282" spans="1:4" x14ac:dyDescent="0.45">
      <c r="A282" t="s">
        <v>34</v>
      </c>
      <c r="B282">
        <v>2007</v>
      </c>
      <c r="C282" t="s">
        <v>75</v>
      </c>
      <c r="D282">
        <v>1</v>
      </c>
    </row>
    <row r="283" spans="1:4" x14ac:dyDescent="0.45">
      <c r="A283" t="s">
        <v>36</v>
      </c>
      <c r="B283">
        <v>2007</v>
      </c>
      <c r="C283" t="s">
        <v>75</v>
      </c>
      <c r="D283">
        <v>1.51</v>
      </c>
    </row>
    <row r="284" spans="1:4" x14ac:dyDescent="0.45">
      <c r="A284" t="s">
        <v>56</v>
      </c>
      <c r="B284">
        <v>2007</v>
      </c>
      <c r="C284" t="s">
        <v>75</v>
      </c>
      <c r="D284">
        <v>5.37</v>
      </c>
    </row>
    <row r="285" spans="1:4" x14ac:dyDescent="0.45">
      <c r="A285" t="s">
        <v>57</v>
      </c>
      <c r="B285">
        <v>2007</v>
      </c>
      <c r="C285" t="s">
        <v>75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  <c r="D287">
        <v>0.46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0.32</v>
      </c>
    </row>
    <row r="290" spans="1:4" x14ac:dyDescent="0.45">
      <c r="A290" t="s">
        <v>32</v>
      </c>
      <c r="B290">
        <v>2008</v>
      </c>
      <c r="C290" t="s">
        <v>75</v>
      </c>
      <c r="D290">
        <v>0.14000000000000001</v>
      </c>
    </row>
    <row r="291" spans="1:4" x14ac:dyDescent="0.45">
      <c r="A291" t="s">
        <v>34</v>
      </c>
      <c r="B291">
        <v>2008</v>
      </c>
      <c r="C291" t="s">
        <v>75</v>
      </c>
      <c r="D291">
        <v>1</v>
      </c>
    </row>
    <row r="292" spans="1:4" x14ac:dyDescent="0.45">
      <c r="A292" t="s">
        <v>36</v>
      </c>
      <c r="B292">
        <v>2008</v>
      </c>
      <c r="C292" t="s">
        <v>75</v>
      </c>
      <c r="D292">
        <v>1.51</v>
      </c>
    </row>
    <row r="293" spans="1:4" x14ac:dyDescent="0.45">
      <c r="A293" t="s">
        <v>56</v>
      </c>
      <c r="B293">
        <v>2008</v>
      </c>
      <c r="C293" t="s">
        <v>75</v>
      </c>
      <c r="D293">
        <v>5.39</v>
      </c>
    </row>
    <row r="294" spans="1:4" x14ac:dyDescent="0.45">
      <c r="A294" t="s">
        <v>57</v>
      </c>
      <c r="B294">
        <v>2008</v>
      </c>
      <c r="C294" t="s">
        <v>75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  <c r="D296">
        <v>0.57999999999999996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0.32</v>
      </c>
    </row>
    <row r="299" spans="1:4" x14ac:dyDescent="0.45">
      <c r="A299" t="s">
        <v>32</v>
      </c>
      <c r="B299">
        <v>2009</v>
      </c>
      <c r="C299" t="s">
        <v>75</v>
      </c>
      <c r="D299">
        <v>0.14000000000000001</v>
      </c>
    </row>
    <row r="300" spans="1:4" x14ac:dyDescent="0.45">
      <c r="A300" t="s">
        <v>34</v>
      </c>
      <c r="B300">
        <v>2009</v>
      </c>
      <c r="C300" t="s">
        <v>75</v>
      </c>
      <c r="D300">
        <v>1</v>
      </c>
    </row>
    <row r="301" spans="1:4" x14ac:dyDescent="0.45">
      <c r="A301" t="s">
        <v>36</v>
      </c>
      <c r="B301">
        <v>2009</v>
      </c>
      <c r="C301" t="s">
        <v>75</v>
      </c>
      <c r="D301">
        <v>1.51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  <c r="D305">
        <v>0.62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0.51</v>
      </c>
    </row>
    <row r="308" spans="1:4" x14ac:dyDescent="0.45">
      <c r="A308" t="s">
        <v>32</v>
      </c>
      <c r="B308">
        <v>2010</v>
      </c>
      <c r="C308" t="s">
        <v>75</v>
      </c>
      <c r="D308">
        <v>0.14000000000000001</v>
      </c>
    </row>
    <row r="309" spans="1:4" x14ac:dyDescent="0.45">
      <c r="A309" t="s">
        <v>34</v>
      </c>
      <c r="B309">
        <v>2010</v>
      </c>
      <c r="C309" t="s">
        <v>75</v>
      </c>
      <c r="D309">
        <v>1</v>
      </c>
    </row>
    <row r="310" spans="1:4" x14ac:dyDescent="0.45">
      <c r="A310" t="s">
        <v>36</v>
      </c>
      <c r="B310">
        <v>2010</v>
      </c>
      <c r="C310" t="s">
        <v>75</v>
      </c>
      <c r="D310">
        <v>1.51</v>
      </c>
    </row>
    <row r="311" spans="1:4" x14ac:dyDescent="0.45">
      <c r="A311" t="s">
        <v>56</v>
      </c>
      <c r="B311">
        <v>2010</v>
      </c>
      <c r="C311" t="s">
        <v>75</v>
      </c>
      <c r="D311">
        <v>5.33</v>
      </c>
    </row>
    <row r="312" spans="1:4" x14ac:dyDescent="0.45">
      <c r="A312" t="s">
        <v>57</v>
      </c>
      <c r="B312">
        <v>2010</v>
      </c>
      <c r="C312" t="s">
        <v>75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  <c r="D314">
        <v>0.74</v>
      </c>
    </row>
    <row r="315" spans="1:4" x14ac:dyDescent="0.45">
      <c r="A315" t="s">
        <v>58</v>
      </c>
      <c r="B315">
        <v>2010</v>
      </c>
      <c r="C315" t="s">
        <v>75</v>
      </c>
      <c r="D315">
        <v>0</v>
      </c>
    </row>
    <row r="316" spans="1:4" x14ac:dyDescent="0.45">
      <c r="A316" t="s">
        <v>91</v>
      </c>
      <c r="B316">
        <v>2010</v>
      </c>
      <c r="C316" t="s">
        <v>75</v>
      </c>
      <c r="D316">
        <v>0.54</v>
      </c>
    </row>
    <row r="317" spans="1:4" x14ac:dyDescent="0.45">
      <c r="A317" t="s">
        <v>32</v>
      </c>
      <c r="B317">
        <v>2011</v>
      </c>
      <c r="C317" t="s">
        <v>75</v>
      </c>
      <c r="D317">
        <v>0.14000000000000001</v>
      </c>
    </row>
    <row r="318" spans="1:4" x14ac:dyDescent="0.45">
      <c r="A318" t="s">
        <v>34</v>
      </c>
      <c r="B318">
        <v>2011</v>
      </c>
      <c r="C318" t="s">
        <v>75</v>
      </c>
      <c r="D318">
        <v>1</v>
      </c>
    </row>
    <row r="319" spans="1:4" x14ac:dyDescent="0.45">
      <c r="A319" t="s">
        <v>36</v>
      </c>
      <c r="B319">
        <v>2011</v>
      </c>
      <c r="C319" t="s">
        <v>75</v>
      </c>
      <c r="D319">
        <v>1.72</v>
      </c>
    </row>
    <row r="320" spans="1:4" x14ac:dyDescent="0.45">
      <c r="A320" t="s">
        <v>56</v>
      </c>
      <c r="B320">
        <v>2011</v>
      </c>
      <c r="C320" t="s">
        <v>75</v>
      </c>
      <c r="D320">
        <v>5.41</v>
      </c>
    </row>
    <row r="321" spans="1:4" x14ac:dyDescent="0.45">
      <c r="A321" t="s">
        <v>57</v>
      </c>
      <c r="B321">
        <v>2011</v>
      </c>
      <c r="C321" t="s">
        <v>75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  <c r="D323">
        <v>0.74</v>
      </c>
    </row>
    <row r="324" spans="1:4" x14ac:dyDescent="0.45">
      <c r="A324" t="s">
        <v>58</v>
      </c>
      <c r="B324">
        <v>2011</v>
      </c>
      <c r="C324" t="s">
        <v>75</v>
      </c>
      <c r="D324">
        <v>0</v>
      </c>
    </row>
    <row r="325" spans="1:4" x14ac:dyDescent="0.45">
      <c r="A325" t="s">
        <v>91</v>
      </c>
      <c r="B325">
        <v>2011</v>
      </c>
      <c r="C325" t="s">
        <v>75</v>
      </c>
      <c r="D325">
        <v>0.62</v>
      </c>
    </row>
    <row r="326" spans="1:4" x14ac:dyDescent="0.45">
      <c r="A326" t="s">
        <v>32</v>
      </c>
      <c r="B326">
        <v>2012</v>
      </c>
      <c r="C326" t="s">
        <v>75</v>
      </c>
      <c r="D326">
        <v>0.14000000000000001</v>
      </c>
    </row>
    <row r="327" spans="1:4" x14ac:dyDescent="0.45">
      <c r="A327" t="s">
        <v>34</v>
      </c>
      <c r="B327">
        <v>2012</v>
      </c>
      <c r="C327" t="s">
        <v>75</v>
      </c>
      <c r="D327">
        <v>0.75</v>
      </c>
    </row>
    <row r="328" spans="1:4" x14ac:dyDescent="0.45">
      <c r="A328" t="s">
        <v>36</v>
      </c>
      <c r="B328">
        <v>2012</v>
      </c>
      <c r="C328" t="s">
        <v>75</v>
      </c>
      <c r="D328">
        <v>1.72</v>
      </c>
    </row>
    <row r="329" spans="1:4" x14ac:dyDescent="0.45">
      <c r="A329" t="s">
        <v>56</v>
      </c>
      <c r="B329">
        <v>2012</v>
      </c>
      <c r="C329" t="s">
        <v>75</v>
      </c>
      <c r="D329">
        <v>5.42</v>
      </c>
    </row>
    <row r="330" spans="1:4" x14ac:dyDescent="0.45">
      <c r="A330" t="s">
        <v>57</v>
      </c>
      <c r="B330">
        <v>2012</v>
      </c>
      <c r="C330" t="s">
        <v>75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  <c r="D332">
        <v>0.77</v>
      </c>
    </row>
    <row r="333" spans="1:4" x14ac:dyDescent="0.45">
      <c r="A333" t="s">
        <v>58</v>
      </c>
      <c r="B333">
        <v>2012</v>
      </c>
      <c r="C333" t="s">
        <v>75</v>
      </c>
      <c r="D333">
        <v>0</v>
      </c>
    </row>
    <row r="334" spans="1:4" x14ac:dyDescent="0.45">
      <c r="A334" t="s">
        <v>91</v>
      </c>
      <c r="B334">
        <v>2012</v>
      </c>
      <c r="C334" t="s">
        <v>75</v>
      </c>
      <c r="D334">
        <v>0.62</v>
      </c>
    </row>
    <row r="335" spans="1:4" x14ac:dyDescent="0.45">
      <c r="A335" t="s">
        <v>32</v>
      </c>
      <c r="B335">
        <v>2013</v>
      </c>
      <c r="C335" t="s">
        <v>75</v>
      </c>
      <c r="D335">
        <v>0.14000000000000001</v>
      </c>
    </row>
    <row r="336" spans="1:4" x14ac:dyDescent="0.45">
      <c r="A336" t="s">
        <v>34</v>
      </c>
      <c r="B336">
        <v>2013</v>
      </c>
      <c r="C336" t="s">
        <v>75</v>
      </c>
      <c r="D336">
        <v>0.5</v>
      </c>
    </row>
    <row r="337" spans="1:4" x14ac:dyDescent="0.45">
      <c r="A337" t="s">
        <v>36</v>
      </c>
      <c r="B337">
        <v>2013</v>
      </c>
      <c r="C337" t="s">
        <v>75</v>
      </c>
      <c r="D337">
        <v>1.82</v>
      </c>
    </row>
    <row r="338" spans="1:4" x14ac:dyDescent="0.45">
      <c r="A338" t="s">
        <v>56</v>
      </c>
      <c r="B338">
        <v>2013</v>
      </c>
      <c r="C338" t="s">
        <v>75</v>
      </c>
      <c r="D338">
        <v>5.44</v>
      </c>
    </row>
    <row r="339" spans="1:4" x14ac:dyDescent="0.45">
      <c r="A339" t="s">
        <v>57</v>
      </c>
      <c r="B339">
        <v>2013</v>
      </c>
      <c r="C339" t="s">
        <v>75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  <c r="D341">
        <v>0.84</v>
      </c>
    </row>
    <row r="342" spans="1:4" x14ac:dyDescent="0.45">
      <c r="A342" t="s">
        <v>58</v>
      </c>
      <c r="B342">
        <v>2013</v>
      </c>
      <c r="C342" t="s">
        <v>75</v>
      </c>
      <c r="D342">
        <v>0.01</v>
      </c>
    </row>
    <row r="343" spans="1:4" x14ac:dyDescent="0.45">
      <c r="A343" t="s">
        <v>91</v>
      </c>
      <c r="B343">
        <v>2013</v>
      </c>
      <c r="C343" t="s">
        <v>75</v>
      </c>
      <c r="D343">
        <v>0.62</v>
      </c>
    </row>
    <row r="344" spans="1:4" x14ac:dyDescent="0.45">
      <c r="A344" t="s">
        <v>32</v>
      </c>
      <c r="B344">
        <v>2014</v>
      </c>
      <c r="C344" t="s">
        <v>75</v>
      </c>
      <c r="D344">
        <v>0.15</v>
      </c>
    </row>
    <row r="345" spans="1:4" x14ac:dyDescent="0.45">
      <c r="A345" t="s">
        <v>34</v>
      </c>
      <c r="B345">
        <v>2014</v>
      </c>
      <c r="C345" t="s">
        <v>75</v>
      </c>
      <c r="D345">
        <v>0.5</v>
      </c>
    </row>
    <row r="346" spans="1:4" x14ac:dyDescent="0.45">
      <c r="A346" t="s">
        <v>36</v>
      </c>
      <c r="B346">
        <v>2014</v>
      </c>
      <c r="C346" t="s">
        <v>75</v>
      </c>
      <c r="D346">
        <v>1.82</v>
      </c>
    </row>
    <row r="347" spans="1:4" x14ac:dyDescent="0.45">
      <c r="A347" t="s">
        <v>56</v>
      </c>
      <c r="B347">
        <v>2014</v>
      </c>
      <c r="C347" t="s">
        <v>75</v>
      </c>
      <c r="D347">
        <v>5.43</v>
      </c>
    </row>
    <row r="348" spans="1:4" x14ac:dyDescent="0.45">
      <c r="A348" t="s">
        <v>57</v>
      </c>
      <c r="B348">
        <v>2014</v>
      </c>
      <c r="C348" t="s">
        <v>75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0.02</v>
      </c>
    </row>
    <row r="352" spans="1:4" x14ac:dyDescent="0.45">
      <c r="A352" t="s">
        <v>91</v>
      </c>
      <c r="B352">
        <v>2014</v>
      </c>
      <c r="C352" t="s">
        <v>75</v>
      </c>
      <c r="D352">
        <v>0.68</v>
      </c>
    </row>
    <row r="353" spans="1:4" x14ac:dyDescent="0.45">
      <c r="A353" t="s">
        <v>32</v>
      </c>
      <c r="B353">
        <v>2015</v>
      </c>
      <c r="C353" t="s">
        <v>75</v>
      </c>
      <c r="D353">
        <v>0.15</v>
      </c>
    </row>
    <row r="354" spans="1:4" x14ac:dyDescent="0.45">
      <c r="A354" t="s">
        <v>34</v>
      </c>
      <c r="B354">
        <v>2015</v>
      </c>
      <c r="C354" t="s">
        <v>75</v>
      </c>
      <c r="D354">
        <v>0.5</v>
      </c>
    </row>
    <row r="355" spans="1:4" x14ac:dyDescent="0.45">
      <c r="A355" t="s">
        <v>36</v>
      </c>
      <c r="B355">
        <v>2015</v>
      </c>
      <c r="C355" t="s">
        <v>75</v>
      </c>
      <c r="D355">
        <v>1.82</v>
      </c>
    </row>
    <row r="356" spans="1:4" x14ac:dyDescent="0.45">
      <c r="A356" t="s">
        <v>56</v>
      </c>
      <c r="B356">
        <v>2015</v>
      </c>
      <c r="C356" t="s">
        <v>75</v>
      </c>
      <c r="D356">
        <v>5.43</v>
      </c>
    </row>
    <row r="357" spans="1:4" x14ac:dyDescent="0.45">
      <c r="A357" t="s">
        <v>57</v>
      </c>
      <c r="B357">
        <v>2015</v>
      </c>
      <c r="C357" t="s">
        <v>75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0.04</v>
      </c>
    </row>
    <row r="361" spans="1:4" x14ac:dyDescent="0.45">
      <c r="A361" t="s">
        <v>91</v>
      </c>
      <c r="B361">
        <v>2015</v>
      </c>
      <c r="C361" t="s">
        <v>75</v>
      </c>
      <c r="D361">
        <v>0.69</v>
      </c>
    </row>
    <row r="362" spans="1:4" x14ac:dyDescent="0.45">
      <c r="A362" t="s">
        <v>32</v>
      </c>
      <c r="B362">
        <v>2016</v>
      </c>
      <c r="C362" t="s">
        <v>75</v>
      </c>
      <c r="D362">
        <v>0.15</v>
      </c>
    </row>
    <row r="363" spans="1:4" x14ac:dyDescent="0.45">
      <c r="A363" t="s">
        <v>34</v>
      </c>
      <c r="B363">
        <v>2016</v>
      </c>
      <c r="C363" t="s">
        <v>75</v>
      </c>
      <c r="D363">
        <v>0.5</v>
      </c>
    </row>
    <row r="364" spans="1:4" x14ac:dyDescent="0.45">
      <c r="A364" t="s">
        <v>36</v>
      </c>
      <c r="B364">
        <v>2016</v>
      </c>
      <c r="C364" t="s">
        <v>75</v>
      </c>
      <c r="D364">
        <v>1.82</v>
      </c>
    </row>
    <row r="365" spans="1:4" x14ac:dyDescent="0.45">
      <c r="A365" t="s">
        <v>56</v>
      </c>
      <c r="B365">
        <v>2016</v>
      </c>
      <c r="C365" t="s">
        <v>75</v>
      </c>
      <c r="D365">
        <v>5.43</v>
      </c>
    </row>
    <row r="366" spans="1:4" x14ac:dyDescent="0.45">
      <c r="A366" t="s">
        <v>57</v>
      </c>
      <c r="B366">
        <v>2016</v>
      </c>
      <c r="C366" t="s">
        <v>75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  <c r="D368">
        <v>0.99</v>
      </c>
    </row>
    <row r="369" spans="1:4" x14ac:dyDescent="0.45">
      <c r="A369" t="s">
        <v>58</v>
      </c>
      <c r="B369">
        <v>2016</v>
      </c>
      <c r="C369" t="s">
        <v>75</v>
      </c>
      <c r="D369">
        <v>0.05</v>
      </c>
    </row>
    <row r="370" spans="1:4" x14ac:dyDescent="0.45">
      <c r="A370" t="s">
        <v>91</v>
      </c>
      <c r="B370">
        <v>2016</v>
      </c>
      <c r="C370" t="s">
        <v>75</v>
      </c>
      <c r="D370">
        <v>0.69</v>
      </c>
    </row>
    <row r="371" spans="1:4" x14ac:dyDescent="0.45">
      <c r="A371" t="s">
        <v>32</v>
      </c>
      <c r="B371">
        <v>2017</v>
      </c>
      <c r="C371" t="s">
        <v>75</v>
      </c>
      <c r="D371">
        <v>0.15</v>
      </c>
    </row>
    <row r="372" spans="1:4" x14ac:dyDescent="0.45">
      <c r="A372" t="s">
        <v>34</v>
      </c>
      <c r="B372">
        <v>2017</v>
      </c>
      <c r="C372" t="s">
        <v>75</v>
      </c>
      <c r="D372">
        <v>0.5</v>
      </c>
    </row>
    <row r="373" spans="1:4" x14ac:dyDescent="0.45">
      <c r="A373" t="s">
        <v>36</v>
      </c>
      <c r="B373">
        <v>2017</v>
      </c>
      <c r="C373" t="s">
        <v>75</v>
      </c>
      <c r="D373">
        <v>1.82</v>
      </c>
    </row>
    <row r="374" spans="1:4" x14ac:dyDescent="0.45">
      <c r="A374" t="s">
        <v>56</v>
      </c>
      <c r="B374">
        <v>2017</v>
      </c>
      <c r="C374" t="s">
        <v>75</v>
      </c>
      <c r="D374">
        <v>5.43</v>
      </c>
    </row>
    <row r="375" spans="1:4" x14ac:dyDescent="0.45">
      <c r="A375" t="s">
        <v>57</v>
      </c>
      <c r="B375">
        <v>2017</v>
      </c>
      <c r="C375" t="s">
        <v>75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  <c r="D377">
        <v>0.99</v>
      </c>
    </row>
    <row r="378" spans="1:4" x14ac:dyDescent="0.45">
      <c r="A378" t="s">
        <v>58</v>
      </c>
      <c r="B378">
        <v>2017</v>
      </c>
      <c r="C378" t="s">
        <v>75</v>
      </c>
      <c r="D378">
        <v>7.0000000000000007E-2</v>
      </c>
    </row>
    <row r="379" spans="1:4" x14ac:dyDescent="0.45">
      <c r="A379" t="s">
        <v>91</v>
      </c>
      <c r="B379">
        <v>2017</v>
      </c>
      <c r="C379" t="s">
        <v>75</v>
      </c>
      <c r="D379">
        <v>0.69</v>
      </c>
    </row>
    <row r="380" spans="1:4" x14ac:dyDescent="0.45">
      <c r="A380" t="s">
        <v>32</v>
      </c>
      <c r="B380">
        <v>2018</v>
      </c>
      <c r="C380" t="s">
        <v>75</v>
      </c>
      <c r="D380">
        <v>0.15</v>
      </c>
    </row>
    <row r="381" spans="1:4" x14ac:dyDescent="0.45">
      <c r="A381" t="s">
        <v>34</v>
      </c>
      <c r="B381">
        <v>2018</v>
      </c>
      <c r="C381" t="s">
        <v>75</v>
      </c>
      <c r="D381">
        <v>0.5</v>
      </c>
    </row>
    <row r="382" spans="1:4" x14ac:dyDescent="0.45">
      <c r="A382" t="s">
        <v>36</v>
      </c>
      <c r="B382">
        <v>2018</v>
      </c>
      <c r="C382" t="s">
        <v>75</v>
      </c>
      <c r="D382">
        <v>1.82</v>
      </c>
    </row>
    <row r="383" spans="1:4" x14ac:dyDescent="0.45">
      <c r="A383" t="s">
        <v>56</v>
      </c>
      <c r="B383">
        <v>2018</v>
      </c>
      <c r="C383" t="s">
        <v>75</v>
      </c>
      <c r="D383">
        <v>5.43</v>
      </c>
    </row>
    <row r="384" spans="1:4" x14ac:dyDescent="0.45">
      <c r="A384" t="s">
        <v>57</v>
      </c>
      <c r="B384">
        <v>2018</v>
      </c>
      <c r="C384" t="s">
        <v>75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  <c r="D386">
        <v>1.01</v>
      </c>
    </row>
    <row r="387" spans="1:4" x14ac:dyDescent="0.45">
      <c r="A387" t="s">
        <v>58</v>
      </c>
      <c r="B387">
        <v>2018</v>
      </c>
      <c r="C387" t="s">
        <v>75</v>
      </c>
      <c r="D387">
        <v>0.09</v>
      </c>
    </row>
    <row r="388" spans="1:4" x14ac:dyDescent="0.45">
      <c r="A388" t="s">
        <v>91</v>
      </c>
      <c r="B388">
        <v>2018</v>
      </c>
      <c r="C388" t="s">
        <v>75</v>
      </c>
      <c r="D388">
        <v>0.69</v>
      </c>
    </row>
    <row r="389" spans="1:4" x14ac:dyDescent="0.45">
      <c r="A389" t="s">
        <v>32</v>
      </c>
      <c r="B389">
        <v>2019</v>
      </c>
      <c r="C389" t="s">
        <v>75</v>
      </c>
      <c r="D389">
        <v>0.15</v>
      </c>
    </row>
    <row r="390" spans="1:4" x14ac:dyDescent="0.45">
      <c r="A390" t="s">
        <v>34</v>
      </c>
      <c r="B390">
        <v>2019</v>
      </c>
      <c r="C390" t="s">
        <v>75</v>
      </c>
      <c r="D390">
        <v>0.5</v>
      </c>
    </row>
    <row r="391" spans="1:4" x14ac:dyDescent="0.45">
      <c r="A391" t="s">
        <v>36</v>
      </c>
      <c r="B391">
        <v>2019</v>
      </c>
      <c r="C391" t="s">
        <v>75</v>
      </c>
      <c r="D391">
        <v>1.82</v>
      </c>
    </row>
    <row r="392" spans="1:4" x14ac:dyDescent="0.45">
      <c r="A392" t="s">
        <v>56</v>
      </c>
      <c r="B392">
        <v>2019</v>
      </c>
      <c r="C392" t="s">
        <v>75</v>
      </c>
      <c r="D392">
        <v>5.44</v>
      </c>
    </row>
    <row r="393" spans="1:4" x14ac:dyDescent="0.45">
      <c r="A393" t="s">
        <v>57</v>
      </c>
      <c r="B393">
        <v>2019</v>
      </c>
      <c r="C393" t="s">
        <v>75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  <c r="D395">
        <v>1.01</v>
      </c>
    </row>
    <row r="396" spans="1:4" x14ac:dyDescent="0.45">
      <c r="A396" t="s">
        <v>58</v>
      </c>
      <c r="B396">
        <v>2019</v>
      </c>
      <c r="C396" t="s">
        <v>75</v>
      </c>
      <c r="D396">
        <v>0.12</v>
      </c>
    </row>
    <row r="397" spans="1:4" x14ac:dyDescent="0.45">
      <c r="A397" t="s">
        <v>91</v>
      </c>
      <c r="B397">
        <v>2019</v>
      </c>
      <c r="C397" t="s">
        <v>75</v>
      </c>
      <c r="D397">
        <v>0.69</v>
      </c>
    </row>
    <row r="398" spans="1:4" x14ac:dyDescent="0.45">
      <c r="A398" t="s">
        <v>32</v>
      </c>
      <c r="B398">
        <v>2020</v>
      </c>
      <c r="C398" t="s">
        <v>75</v>
      </c>
      <c r="D398">
        <v>0.14000000000000001</v>
      </c>
    </row>
    <row r="399" spans="1:4" x14ac:dyDescent="0.45">
      <c r="A399" t="s">
        <v>34</v>
      </c>
      <c r="B399">
        <v>2020</v>
      </c>
      <c r="C399" t="s">
        <v>75</v>
      </c>
      <c r="D399">
        <v>0.5</v>
      </c>
    </row>
    <row r="400" spans="1:4" x14ac:dyDescent="0.45">
      <c r="A400" t="s">
        <v>36</v>
      </c>
      <c r="B400">
        <v>2020</v>
      </c>
      <c r="C400" t="s">
        <v>75</v>
      </c>
      <c r="D400">
        <v>1.92</v>
      </c>
    </row>
    <row r="401" spans="1:4" x14ac:dyDescent="0.45">
      <c r="A401" t="s">
        <v>56</v>
      </c>
      <c r="B401">
        <v>2020</v>
      </c>
      <c r="C401" t="s">
        <v>75</v>
      </c>
      <c r="D401">
        <v>5.44</v>
      </c>
    </row>
    <row r="402" spans="1:4" x14ac:dyDescent="0.45">
      <c r="A402" t="s">
        <v>57</v>
      </c>
      <c r="B402">
        <v>2020</v>
      </c>
      <c r="C402" t="s">
        <v>75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  <c r="D404">
        <v>1.04</v>
      </c>
    </row>
    <row r="405" spans="1:4" x14ac:dyDescent="0.45">
      <c r="A405" t="s">
        <v>58</v>
      </c>
      <c r="B405">
        <v>2020</v>
      </c>
      <c r="C405" t="s">
        <v>75</v>
      </c>
      <c r="D405">
        <v>0.14000000000000001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0.69</v>
      </c>
    </row>
    <row r="407" spans="1:4" x14ac:dyDescent="0.45">
      <c r="A407" t="s">
        <v>32</v>
      </c>
      <c r="B407">
        <v>2021</v>
      </c>
      <c r="C407" t="s">
        <v>75</v>
      </c>
      <c r="D407">
        <v>0.14000000000000001</v>
      </c>
    </row>
    <row r="408" spans="1:4" x14ac:dyDescent="0.45">
      <c r="A408" t="s">
        <v>34</v>
      </c>
      <c r="B408">
        <v>2021</v>
      </c>
      <c r="C408" t="s">
        <v>75</v>
      </c>
      <c r="D408">
        <v>0.5</v>
      </c>
    </row>
    <row r="409" spans="1:4" x14ac:dyDescent="0.45">
      <c r="A409" t="s">
        <v>36</v>
      </c>
      <c r="B409">
        <v>2021</v>
      </c>
      <c r="C409" t="s">
        <v>75</v>
      </c>
      <c r="D409">
        <v>1.92</v>
      </c>
    </row>
    <row r="410" spans="1:4" x14ac:dyDescent="0.45">
      <c r="A410" t="s">
        <v>56</v>
      </c>
      <c r="B410">
        <v>2021</v>
      </c>
      <c r="C410" t="s">
        <v>75</v>
      </c>
      <c r="D410">
        <v>5.44</v>
      </c>
    </row>
    <row r="411" spans="1:4" x14ac:dyDescent="0.45">
      <c r="A411" t="s">
        <v>57</v>
      </c>
      <c r="B411">
        <v>2021</v>
      </c>
      <c r="C411" t="s">
        <v>75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  <c r="D413">
        <v>1.04</v>
      </c>
    </row>
    <row r="414" spans="1:4" x14ac:dyDescent="0.45">
      <c r="A414" t="s">
        <v>58</v>
      </c>
      <c r="B414">
        <v>2021</v>
      </c>
      <c r="C414" t="s">
        <v>75</v>
      </c>
      <c r="D414">
        <v>0.19</v>
      </c>
    </row>
    <row r="415" spans="1:4" x14ac:dyDescent="0.45">
      <c r="A415" t="s">
        <v>91</v>
      </c>
      <c r="B415">
        <v>2021</v>
      </c>
      <c r="C415" t="s">
        <v>75</v>
      </c>
      <c r="D415">
        <v>0.91</v>
      </c>
    </row>
    <row r="416" spans="1:4" x14ac:dyDescent="0.45">
      <c r="A416" t="s">
        <v>32</v>
      </c>
      <c r="B416">
        <v>2022</v>
      </c>
      <c r="C416" t="s">
        <v>75</v>
      </c>
      <c r="D416">
        <v>0.14000000000000001</v>
      </c>
    </row>
    <row r="417" spans="1:4" x14ac:dyDescent="0.45">
      <c r="A417" t="s">
        <v>34</v>
      </c>
      <c r="B417">
        <v>2022</v>
      </c>
      <c r="C417" t="s">
        <v>75</v>
      </c>
      <c r="D417">
        <v>0.5</v>
      </c>
    </row>
    <row r="418" spans="1:4" x14ac:dyDescent="0.45">
      <c r="A418" t="s">
        <v>36</v>
      </c>
      <c r="B418">
        <v>2022</v>
      </c>
      <c r="C418" t="s">
        <v>75</v>
      </c>
      <c r="D418">
        <v>1.92</v>
      </c>
    </row>
    <row r="419" spans="1:4" x14ac:dyDescent="0.45">
      <c r="A419" t="s">
        <v>56</v>
      </c>
      <c r="B419">
        <v>2022</v>
      </c>
      <c r="C419" t="s">
        <v>75</v>
      </c>
      <c r="D419">
        <v>5.68</v>
      </c>
    </row>
    <row r="420" spans="1:4" x14ac:dyDescent="0.45">
      <c r="A420" t="s">
        <v>57</v>
      </c>
      <c r="B420">
        <v>2022</v>
      </c>
      <c r="C420" t="s">
        <v>75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  <c r="D422">
        <v>1.05</v>
      </c>
    </row>
    <row r="423" spans="1:4" x14ac:dyDescent="0.45">
      <c r="A423" t="s">
        <v>58</v>
      </c>
      <c r="B423">
        <v>2022</v>
      </c>
      <c r="C423" t="s">
        <v>75</v>
      </c>
      <c r="D423">
        <v>0.27</v>
      </c>
    </row>
    <row r="424" spans="1:4" x14ac:dyDescent="0.45">
      <c r="A424" t="s">
        <v>91</v>
      </c>
      <c r="B424">
        <v>2022</v>
      </c>
      <c r="C424" t="s">
        <v>75</v>
      </c>
      <c r="D424">
        <v>0.99</v>
      </c>
    </row>
    <row r="425" spans="1:4" x14ac:dyDescent="0.45">
      <c r="A425" t="s">
        <v>32</v>
      </c>
      <c r="B425">
        <v>2023</v>
      </c>
      <c r="C425" t="s">
        <v>75</v>
      </c>
      <c r="D425">
        <v>0.14000000000000001</v>
      </c>
    </row>
    <row r="426" spans="1:4" x14ac:dyDescent="0.45">
      <c r="A426" t="s">
        <v>34</v>
      </c>
      <c r="B426">
        <v>2023</v>
      </c>
      <c r="C426" t="s">
        <v>75</v>
      </c>
      <c r="D426">
        <v>0.5</v>
      </c>
    </row>
    <row r="427" spans="1:4" x14ac:dyDescent="0.45">
      <c r="A427" t="s">
        <v>36</v>
      </c>
      <c r="B427">
        <v>2023</v>
      </c>
      <c r="C427" t="s">
        <v>75</v>
      </c>
      <c r="D427">
        <v>1.92</v>
      </c>
    </row>
    <row r="428" spans="1:4" x14ac:dyDescent="0.45">
      <c r="A428" t="s">
        <v>56</v>
      </c>
      <c r="B428">
        <v>2023</v>
      </c>
      <c r="C428" t="s">
        <v>75</v>
      </c>
      <c r="D428">
        <v>5.68</v>
      </c>
    </row>
    <row r="429" spans="1:4" x14ac:dyDescent="0.45">
      <c r="A429" t="s">
        <v>57</v>
      </c>
      <c r="B429">
        <v>2023</v>
      </c>
      <c r="C429" t="s">
        <v>75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  <c r="D431">
        <v>1.05</v>
      </c>
    </row>
    <row r="432" spans="1:4" x14ac:dyDescent="0.45">
      <c r="A432" t="s">
        <v>58</v>
      </c>
      <c r="B432">
        <v>2023</v>
      </c>
      <c r="C432" t="s">
        <v>75</v>
      </c>
      <c r="D432">
        <v>0.37</v>
      </c>
    </row>
    <row r="433" spans="1:4" x14ac:dyDescent="0.45">
      <c r="A433" t="s">
        <v>91</v>
      </c>
      <c r="B433">
        <v>2023</v>
      </c>
      <c r="C433" t="s">
        <v>75</v>
      </c>
      <c r="D433">
        <v>1.06</v>
      </c>
    </row>
    <row r="434" spans="1:4" x14ac:dyDescent="0.45">
      <c r="A434" t="s">
        <v>32</v>
      </c>
      <c r="B434">
        <v>2000</v>
      </c>
      <c r="C434" t="s">
        <v>76</v>
      </c>
      <c r="D434">
        <v>0.18</v>
      </c>
    </row>
    <row r="435" spans="1:4" x14ac:dyDescent="0.45">
      <c r="A435" t="s">
        <v>34</v>
      </c>
      <c r="B435">
        <v>2000</v>
      </c>
      <c r="C435" t="s">
        <v>76</v>
      </c>
      <c r="D435">
        <v>0.89</v>
      </c>
    </row>
    <row r="436" spans="1:4" x14ac:dyDescent="0.45">
      <c r="A436" t="s">
        <v>36</v>
      </c>
      <c r="B436">
        <v>2000</v>
      </c>
      <c r="C436" t="s">
        <v>76</v>
      </c>
      <c r="D436">
        <v>5.09</v>
      </c>
    </row>
    <row r="437" spans="1:4" x14ac:dyDescent="0.45">
      <c r="A437" t="s">
        <v>56</v>
      </c>
      <c r="B437">
        <v>2000</v>
      </c>
      <c r="C437" t="s">
        <v>76</v>
      </c>
      <c r="D437">
        <v>0.56999999999999995</v>
      </c>
    </row>
    <row r="438" spans="1:4" x14ac:dyDescent="0.45">
      <c r="A438" t="s">
        <v>57</v>
      </c>
      <c r="B438">
        <v>2000</v>
      </c>
      <c r="C438" t="s">
        <v>76</v>
      </c>
      <c r="D438">
        <v>0</v>
      </c>
    </row>
    <row r="439" spans="1:4" x14ac:dyDescent="0.45">
      <c r="A439" t="s">
        <v>38</v>
      </c>
      <c r="B439">
        <v>2000</v>
      </c>
      <c r="C439" t="s">
        <v>76</v>
      </c>
      <c r="D439">
        <v>0.36</v>
      </c>
    </row>
    <row r="440" spans="1:4" x14ac:dyDescent="0.45">
      <c r="A440" t="s">
        <v>32</v>
      </c>
      <c r="B440">
        <v>2000</v>
      </c>
      <c r="C440" t="s">
        <v>76</v>
      </c>
      <c r="D440">
        <v>0.1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0.16</v>
      </c>
    </row>
    <row r="444" spans="1:4" x14ac:dyDescent="0.45">
      <c r="A444" t="s">
        <v>34</v>
      </c>
      <c r="B444">
        <v>2001</v>
      </c>
      <c r="C444" t="s">
        <v>76</v>
      </c>
      <c r="D444">
        <v>1.36</v>
      </c>
    </row>
    <row r="445" spans="1:4" x14ac:dyDescent="0.45">
      <c r="A445" t="s">
        <v>36</v>
      </c>
      <c r="B445">
        <v>2001</v>
      </c>
      <c r="C445" t="s">
        <v>76</v>
      </c>
      <c r="D445">
        <v>6.55</v>
      </c>
    </row>
    <row r="446" spans="1:4" x14ac:dyDescent="0.45">
      <c r="A446" t="s">
        <v>56</v>
      </c>
      <c r="B446">
        <v>2001</v>
      </c>
      <c r="C446" t="s">
        <v>76</v>
      </c>
      <c r="D446">
        <v>0.51</v>
      </c>
    </row>
    <row r="447" spans="1:4" x14ac:dyDescent="0.45">
      <c r="A447" t="s">
        <v>57</v>
      </c>
      <c r="B447">
        <v>2001</v>
      </c>
      <c r="C447" t="s">
        <v>76</v>
      </c>
      <c r="D447">
        <v>0</v>
      </c>
    </row>
    <row r="448" spans="1:4" x14ac:dyDescent="0.45">
      <c r="A448" t="s">
        <v>38</v>
      </c>
      <c r="B448">
        <v>2001</v>
      </c>
      <c r="C448" t="s">
        <v>76</v>
      </c>
      <c r="D448">
        <v>0.39</v>
      </c>
    </row>
    <row r="449" spans="1:4" x14ac:dyDescent="0.45">
      <c r="A449" t="s">
        <v>32</v>
      </c>
      <c r="B449">
        <v>2001</v>
      </c>
      <c r="C449" t="s">
        <v>76</v>
      </c>
      <c r="D449">
        <v>0.1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0.13</v>
      </c>
    </row>
    <row r="453" spans="1:4" x14ac:dyDescent="0.45">
      <c r="A453" t="s">
        <v>34</v>
      </c>
      <c r="B453">
        <v>2002</v>
      </c>
      <c r="C453" t="s">
        <v>76</v>
      </c>
      <c r="D453">
        <v>1.33</v>
      </c>
    </row>
    <row r="454" spans="1:4" x14ac:dyDescent="0.45">
      <c r="A454" t="s">
        <v>36</v>
      </c>
      <c r="B454">
        <v>2002</v>
      </c>
      <c r="C454" t="s">
        <v>76</v>
      </c>
      <c r="D454">
        <v>5.46</v>
      </c>
    </row>
    <row r="455" spans="1:4" x14ac:dyDescent="0.45">
      <c r="A455" t="s">
        <v>56</v>
      </c>
      <c r="B455">
        <v>2002</v>
      </c>
      <c r="C455" t="s">
        <v>76</v>
      </c>
      <c r="D455">
        <v>0.57999999999999996</v>
      </c>
    </row>
    <row r="456" spans="1:4" x14ac:dyDescent="0.45">
      <c r="A456" t="s">
        <v>57</v>
      </c>
      <c r="B456">
        <v>2002</v>
      </c>
      <c r="C456" t="s">
        <v>76</v>
      </c>
      <c r="D456">
        <v>0</v>
      </c>
    </row>
    <row r="457" spans="1:4" x14ac:dyDescent="0.45">
      <c r="A457" t="s">
        <v>38</v>
      </c>
      <c r="B457">
        <v>2002</v>
      </c>
      <c r="C457" t="s">
        <v>76</v>
      </c>
      <c r="D457">
        <v>0.37</v>
      </c>
    </row>
    <row r="458" spans="1:4" x14ac:dyDescent="0.45">
      <c r="A458" t="s">
        <v>32</v>
      </c>
      <c r="B458">
        <v>2002</v>
      </c>
      <c r="C458" t="s">
        <v>76</v>
      </c>
      <c r="D458">
        <v>0.1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0.12</v>
      </c>
    </row>
    <row r="462" spans="1:4" x14ac:dyDescent="0.45">
      <c r="A462" t="s">
        <v>34</v>
      </c>
      <c r="B462">
        <v>2003</v>
      </c>
      <c r="C462" t="s">
        <v>76</v>
      </c>
      <c r="D462">
        <v>2.92</v>
      </c>
    </row>
    <row r="463" spans="1:4" x14ac:dyDescent="0.45">
      <c r="A463" t="s">
        <v>36</v>
      </c>
      <c r="B463">
        <v>2003</v>
      </c>
      <c r="C463" t="s">
        <v>76</v>
      </c>
      <c r="D463">
        <v>5.23</v>
      </c>
    </row>
    <row r="464" spans="1:4" x14ac:dyDescent="0.45">
      <c r="A464" t="s">
        <v>56</v>
      </c>
      <c r="B464">
        <v>2003</v>
      </c>
      <c r="C464" t="s">
        <v>76</v>
      </c>
      <c r="D464">
        <v>0.56000000000000005</v>
      </c>
    </row>
    <row r="465" spans="1:4" x14ac:dyDescent="0.45">
      <c r="A465" t="s">
        <v>57</v>
      </c>
      <c r="B465">
        <v>2003</v>
      </c>
      <c r="C465" t="s">
        <v>76</v>
      </c>
      <c r="D465">
        <v>0</v>
      </c>
    </row>
    <row r="466" spans="1:4" x14ac:dyDescent="0.45">
      <c r="A466" t="s">
        <v>38</v>
      </c>
      <c r="B466">
        <v>2003</v>
      </c>
      <c r="C466" t="s">
        <v>76</v>
      </c>
      <c r="D466">
        <v>0.45</v>
      </c>
    </row>
    <row r="467" spans="1:4" x14ac:dyDescent="0.45">
      <c r="A467" t="s">
        <v>32</v>
      </c>
      <c r="B467">
        <v>2003</v>
      </c>
      <c r="C467" t="s">
        <v>76</v>
      </c>
      <c r="D467">
        <v>0.1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0.14000000000000001</v>
      </c>
    </row>
    <row r="471" spans="1:4" x14ac:dyDescent="0.45">
      <c r="A471" t="s">
        <v>34</v>
      </c>
      <c r="B471">
        <v>2004</v>
      </c>
      <c r="C471" t="s">
        <v>76</v>
      </c>
      <c r="D471">
        <v>3.66</v>
      </c>
    </row>
    <row r="472" spans="1:4" x14ac:dyDescent="0.45">
      <c r="A472" t="s">
        <v>36</v>
      </c>
      <c r="B472">
        <v>2004</v>
      </c>
      <c r="C472" t="s">
        <v>76</v>
      </c>
      <c r="D472">
        <v>3.69</v>
      </c>
    </row>
    <row r="473" spans="1:4" x14ac:dyDescent="0.45">
      <c r="A473" t="s">
        <v>56</v>
      </c>
      <c r="B473">
        <v>2004</v>
      </c>
      <c r="C473" t="s">
        <v>76</v>
      </c>
      <c r="D473">
        <v>0.64</v>
      </c>
    </row>
    <row r="474" spans="1:4" x14ac:dyDescent="0.45">
      <c r="A474" t="s">
        <v>57</v>
      </c>
      <c r="B474">
        <v>2004</v>
      </c>
      <c r="C474" t="s">
        <v>76</v>
      </c>
      <c r="D474">
        <v>0</v>
      </c>
    </row>
    <row r="475" spans="1:4" x14ac:dyDescent="0.45">
      <c r="A475" t="s">
        <v>38</v>
      </c>
      <c r="B475">
        <v>2004</v>
      </c>
      <c r="C475" t="s">
        <v>76</v>
      </c>
      <c r="D475">
        <v>0.45</v>
      </c>
    </row>
    <row r="476" spans="1:4" x14ac:dyDescent="0.45">
      <c r="A476" t="s">
        <v>32</v>
      </c>
      <c r="B476">
        <v>2004</v>
      </c>
      <c r="C476" t="s">
        <v>76</v>
      </c>
      <c r="D476">
        <v>0.1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0.15</v>
      </c>
    </row>
    <row r="480" spans="1:4" x14ac:dyDescent="0.45">
      <c r="A480" t="s">
        <v>34</v>
      </c>
      <c r="B480">
        <v>2005</v>
      </c>
      <c r="C480" t="s">
        <v>76</v>
      </c>
      <c r="D480">
        <v>4.6500000000000004</v>
      </c>
    </row>
    <row r="481" spans="1:4" x14ac:dyDescent="0.45">
      <c r="A481" t="s">
        <v>36</v>
      </c>
      <c r="B481">
        <v>2005</v>
      </c>
      <c r="C481" t="s">
        <v>76</v>
      </c>
      <c r="D481">
        <v>4.99</v>
      </c>
    </row>
    <row r="482" spans="1:4" x14ac:dyDescent="0.45">
      <c r="A482" t="s">
        <v>56</v>
      </c>
      <c r="B482">
        <v>2005</v>
      </c>
      <c r="C482" t="s">
        <v>76</v>
      </c>
      <c r="D482">
        <v>0.55000000000000004</v>
      </c>
    </row>
    <row r="483" spans="1:4" x14ac:dyDescent="0.45">
      <c r="A483" t="s">
        <v>57</v>
      </c>
      <c r="B483">
        <v>2005</v>
      </c>
      <c r="C483" t="s">
        <v>76</v>
      </c>
      <c r="D483">
        <v>0</v>
      </c>
    </row>
    <row r="484" spans="1:4" x14ac:dyDescent="0.45">
      <c r="A484" t="s">
        <v>38</v>
      </c>
      <c r="B484">
        <v>2005</v>
      </c>
      <c r="C484" t="s">
        <v>76</v>
      </c>
      <c r="D484">
        <v>0.4</v>
      </c>
    </row>
    <row r="485" spans="1:4" x14ac:dyDescent="0.45">
      <c r="A485" t="s">
        <v>32</v>
      </c>
      <c r="B485">
        <v>2005</v>
      </c>
      <c r="C485" t="s">
        <v>76</v>
      </c>
      <c r="D485">
        <v>0.11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0.01</v>
      </c>
    </row>
    <row r="488" spans="1:4" x14ac:dyDescent="0.45">
      <c r="A488" t="s">
        <v>32</v>
      </c>
      <c r="B488">
        <v>2006</v>
      </c>
      <c r="C488" t="s">
        <v>76</v>
      </c>
      <c r="D488">
        <v>0.16</v>
      </c>
    </row>
    <row r="489" spans="1:4" x14ac:dyDescent="0.45">
      <c r="A489" t="s">
        <v>34</v>
      </c>
      <c r="B489">
        <v>2006</v>
      </c>
      <c r="C489" t="s">
        <v>76</v>
      </c>
      <c r="D489">
        <v>4.33</v>
      </c>
    </row>
    <row r="490" spans="1:4" x14ac:dyDescent="0.45">
      <c r="A490" t="s">
        <v>36</v>
      </c>
      <c r="B490">
        <v>2006</v>
      </c>
      <c r="C490" t="s">
        <v>76</v>
      </c>
      <c r="D490">
        <v>5.17</v>
      </c>
    </row>
    <row r="491" spans="1:4" x14ac:dyDescent="0.45">
      <c r="A491" t="s">
        <v>56</v>
      </c>
      <c r="B491">
        <v>2006</v>
      </c>
      <c r="C491" t="s">
        <v>76</v>
      </c>
      <c r="D491">
        <v>0.55000000000000004</v>
      </c>
    </row>
    <row r="492" spans="1:4" x14ac:dyDescent="0.45">
      <c r="A492" t="s">
        <v>57</v>
      </c>
      <c r="B492">
        <v>2006</v>
      </c>
      <c r="C492" t="s">
        <v>76</v>
      </c>
      <c r="D492">
        <v>0</v>
      </c>
    </row>
    <row r="493" spans="1:4" x14ac:dyDescent="0.45">
      <c r="A493" t="s">
        <v>38</v>
      </c>
      <c r="B493">
        <v>2006</v>
      </c>
      <c r="C493" t="s">
        <v>76</v>
      </c>
      <c r="D493">
        <v>0.43</v>
      </c>
    </row>
    <row r="494" spans="1:4" x14ac:dyDescent="0.45">
      <c r="A494" t="s">
        <v>32</v>
      </c>
      <c r="B494">
        <v>2006</v>
      </c>
      <c r="C494" t="s">
        <v>76</v>
      </c>
      <c r="D494">
        <v>0.12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0.01</v>
      </c>
    </row>
    <row r="497" spans="1:4" x14ac:dyDescent="0.45">
      <c r="A497" t="s">
        <v>32</v>
      </c>
      <c r="B497">
        <v>2007</v>
      </c>
      <c r="C497" t="s">
        <v>76</v>
      </c>
      <c r="D497">
        <v>0.16</v>
      </c>
    </row>
    <row r="498" spans="1:4" x14ac:dyDescent="0.45">
      <c r="A498" t="s">
        <v>34</v>
      </c>
      <c r="B498">
        <v>2007</v>
      </c>
      <c r="C498" t="s">
        <v>76</v>
      </c>
      <c r="D498">
        <v>2.2599999999999998</v>
      </c>
    </row>
    <row r="499" spans="1:4" x14ac:dyDescent="0.45">
      <c r="A499" t="s">
        <v>36</v>
      </c>
      <c r="B499">
        <v>2007</v>
      </c>
      <c r="C499" t="s">
        <v>76</v>
      </c>
      <c r="D499">
        <v>6.36</v>
      </c>
    </row>
    <row r="500" spans="1:4" x14ac:dyDescent="0.45">
      <c r="A500" t="s">
        <v>56</v>
      </c>
      <c r="B500">
        <v>2007</v>
      </c>
      <c r="C500" t="s">
        <v>76</v>
      </c>
      <c r="D500">
        <v>0.56000000000000005</v>
      </c>
    </row>
    <row r="501" spans="1:4" x14ac:dyDescent="0.45">
      <c r="A501" t="s">
        <v>57</v>
      </c>
      <c r="B501">
        <v>2007</v>
      </c>
      <c r="C501" t="s">
        <v>76</v>
      </c>
      <c r="D501">
        <v>0</v>
      </c>
    </row>
    <row r="502" spans="1:4" x14ac:dyDescent="0.45">
      <c r="A502" t="s">
        <v>38</v>
      </c>
      <c r="B502">
        <v>2007</v>
      </c>
      <c r="C502" t="s">
        <v>76</v>
      </c>
      <c r="D502">
        <v>0.4</v>
      </c>
    </row>
    <row r="503" spans="1:4" x14ac:dyDescent="0.45">
      <c r="A503" t="s">
        <v>32</v>
      </c>
      <c r="B503">
        <v>2007</v>
      </c>
      <c r="C503" t="s">
        <v>76</v>
      </c>
      <c r="D503">
        <v>0.13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0.01</v>
      </c>
    </row>
    <row r="506" spans="1:4" x14ac:dyDescent="0.45">
      <c r="A506" t="s">
        <v>32</v>
      </c>
      <c r="B506">
        <v>2008</v>
      </c>
      <c r="C506" t="s">
        <v>76</v>
      </c>
      <c r="D506">
        <v>0.16</v>
      </c>
    </row>
    <row r="507" spans="1:4" x14ac:dyDescent="0.45">
      <c r="A507" t="s">
        <v>34</v>
      </c>
      <c r="B507">
        <v>2008</v>
      </c>
      <c r="C507" t="s">
        <v>76</v>
      </c>
      <c r="D507">
        <v>3.76</v>
      </c>
    </row>
    <row r="508" spans="1:4" x14ac:dyDescent="0.45">
      <c r="A508" t="s">
        <v>36</v>
      </c>
      <c r="B508">
        <v>2008</v>
      </c>
      <c r="C508" t="s">
        <v>76</v>
      </c>
      <c r="D508">
        <v>5.69</v>
      </c>
    </row>
    <row r="509" spans="1:4" x14ac:dyDescent="0.45">
      <c r="A509" t="s">
        <v>56</v>
      </c>
      <c r="B509">
        <v>2008</v>
      </c>
      <c r="C509" t="s">
        <v>76</v>
      </c>
      <c r="D509">
        <v>0.53</v>
      </c>
    </row>
    <row r="510" spans="1:4" x14ac:dyDescent="0.45">
      <c r="A510" t="s">
        <v>57</v>
      </c>
      <c r="B510">
        <v>2008</v>
      </c>
      <c r="C510" t="s">
        <v>76</v>
      </c>
      <c r="D510">
        <v>0</v>
      </c>
    </row>
    <row r="511" spans="1:4" x14ac:dyDescent="0.45">
      <c r="A511" t="s">
        <v>38</v>
      </c>
      <c r="B511">
        <v>2008</v>
      </c>
      <c r="C511" t="s">
        <v>76</v>
      </c>
      <c r="D511">
        <v>0.47</v>
      </c>
    </row>
    <row r="512" spans="1:4" x14ac:dyDescent="0.45">
      <c r="A512" t="s">
        <v>32</v>
      </c>
      <c r="B512">
        <v>2008</v>
      </c>
      <c r="C512" t="s">
        <v>76</v>
      </c>
      <c r="D512">
        <v>0.15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0.01</v>
      </c>
    </row>
    <row r="515" spans="1:4" x14ac:dyDescent="0.45">
      <c r="A515" t="s">
        <v>32</v>
      </c>
      <c r="B515">
        <v>2009</v>
      </c>
      <c r="C515" t="s">
        <v>76</v>
      </c>
      <c r="D515">
        <v>0.16</v>
      </c>
    </row>
    <row r="516" spans="1:4" x14ac:dyDescent="0.45">
      <c r="A516" t="s">
        <v>34</v>
      </c>
      <c r="B516">
        <v>2009</v>
      </c>
      <c r="C516" t="s">
        <v>76</v>
      </c>
      <c r="D516">
        <v>2.42</v>
      </c>
    </row>
    <row r="517" spans="1:4" x14ac:dyDescent="0.45">
      <c r="A517" t="s">
        <v>36</v>
      </c>
      <c r="B517">
        <v>2009</v>
      </c>
      <c r="C517" t="s">
        <v>76</v>
      </c>
      <c r="D517">
        <v>4.7699999999999996</v>
      </c>
    </row>
    <row r="518" spans="1:4" x14ac:dyDescent="0.45">
      <c r="A518" t="s">
        <v>56</v>
      </c>
      <c r="B518">
        <v>2009</v>
      </c>
      <c r="C518" t="s">
        <v>76</v>
      </c>
      <c r="D518">
        <v>0.56999999999999995</v>
      </c>
    </row>
    <row r="519" spans="1:4" x14ac:dyDescent="0.45">
      <c r="A519" t="s">
        <v>57</v>
      </c>
      <c r="B519">
        <v>2009</v>
      </c>
      <c r="C519" t="s">
        <v>76</v>
      </c>
      <c r="D519">
        <v>0</v>
      </c>
    </row>
    <row r="520" spans="1:4" x14ac:dyDescent="0.45">
      <c r="A520" t="s">
        <v>38</v>
      </c>
      <c r="B520">
        <v>2009</v>
      </c>
      <c r="C520" t="s">
        <v>76</v>
      </c>
      <c r="D520">
        <v>0.38</v>
      </c>
    </row>
    <row r="521" spans="1:4" x14ac:dyDescent="0.45">
      <c r="A521" t="s">
        <v>32</v>
      </c>
      <c r="B521">
        <v>2009</v>
      </c>
      <c r="C521" t="s">
        <v>76</v>
      </c>
      <c r="D521">
        <v>0.17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0.01</v>
      </c>
    </row>
    <row r="524" spans="1:4" x14ac:dyDescent="0.45">
      <c r="A524" t="s">
        <v>32</v>
      </c>
      <c r="B524">
        <v>2010</v>
      </c>
      <c r="C524" t="s">
        <v>76</v>
      </c>
      <c r="D524">
        <v>0.17</v>
      </c>
    </row>
    <row r="525" spans="1:4" x14ac:dyDescent="0.45">
      <c r="A525" t="s">
        <v>34</v>
      </c>
      <c r="B525">
        <v>2010</v>
      </c>
      <c r="C525" t="s">
        <v>76</v>
      </c>
      <c r="D525">
        <v>1.26</v>
      </c>
    </row>
    <row r="526" spans="1:4" x14ac:dyDescent="0.45">
      <c r="A526" t="s">
        <v>36</v>
      </c>
      <c r="B526">
        <v>2010</v>
      </c>
      <c r="C526" t="s">
        <v>76</v>
      </c>
      <c r="D526">
        <v>5.3</v>
      </c>
    </row>
    <row r="527" spans="1:4" x14ac:dyDescent="0.45">
      <c r="A527" t="s">
        <v>56</v>
      </c>
      <c r="B527">
        <v>2010</v>
      </c>
      <c r="C527" t="s">
        <v>76</v>
      </c>
      <c r="D527">
        <v>0.57999999999999996</v>
      </c>
    </row>
    <row r="528" spans="1:4" x14ac:dyDescent="0.45">
      <c r="A528" t="s">
        <v>57</v>
      </c>
      <c r="B528">
        <v>2010</v>
      </c>
      <c r="C528" t="s">
        <v>76</v>
      </c>
      <c r="D528">
        <v>0</v>
      </c>
    </row>
    <row r="529" spans="1:4" x14ac:dyDescent="0.45">
      <c r="A529" t="s">
        <v>38</v>
      </c>
      <c r="B529">
        <v>2010</v>
      </c>
      <c r="C529" t="s">
        <v>76</v>
      </c>
      <c r="D529">
        <v>0.43</v>
      </c>
    </row>
    <row r="530" spans="1:4" x14ac:dyDescent="0.45">
      <c r="A530" t="s">
        <v>32</v>
      </c>
      <c r="B530">
        <v>2010</v>
      </c>
      <c r="C530" t="s">
        <v>76</v>
      </c>
      <c r="D530">
        <v>0.21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0.02</v>
      </c>
    </row>
    <row r="533" spans="1:4" x14ac:dyDescent="0.45">
      <c r="A533" t="s">
        <v>32</v>
      </c>
      <c r="B533">
        <v>2011</v>
      </c>
      <c r="C533" t="s">
        <v>76</v>
      </c>
      <c r="D533">
        <v>0.16</v>
      </c>
    </row>
    <row r="534" spans="1:4" x14ac:dyDescent="0.45">
      <c r="A534" t="s">
        <v>34</v>
      </c>
      <c r="B534">
        <v>2011</v>
      </c>
      <c r="C534" t="s">
        <v>76</v>
      </c>
      <c r="D534">
        <v>1.43</v>
      </c>
    </row>
    <row r="535" spans="1:4" x14ac:dyDescent="0.45">
      <c r="A535" t="s">
        <v>36</v>
      </c>
      <c r="B535">
        <v>2011</v>
      </c>
      <c r="C535" t="s">
        <v>76</v>
      </c>
      <c r="D535">
        <v>4.5</v>
      </c>
    </row>
    <row r="536" spans="1:4" x14ac:dyDescent="0.45">
      <c r="A536" t="s">
        <v>56</v>
      </c>
      <c r="B536">
        <v>2011</v>
      </c>
      <c r="C536" t="s">
        <v>76</v>
      </c>
      <c r="D536">
        <v>0.59</v>
      </c>
    </row>
    <row r="537" spans="1:4" x14ac:dyDescent="0.45">
      <c r="A537" t="s">
        <v>57</v>
      </c>
      <c r="B537">
        <v>2011</v>
      </c>
      <c r="C537" t="s">
        <v>76</v>
      </c>
      <c r="D537">
        <v>0</v>
      </c>
    </row>
    <row r="538" spans="1:4" x14ac:dyDescent="0.45">
      <c r="A538" t="s">
        <v>38</v>
      </c>
      <c r="B538">
        <v>2011</v>
      </c>
      <c r="C538" t="s">
        <v>76</v>
      </c>
      <c r="D538">
        <v>0.38</v>
      </c>
    </row>
    <row r="539" spans="1:4" x14ac:dyDescent="0.45">
      <c r="A539" t="s">
        <v>32</v>
      </c>
      <c r="B539">
        <v>2011</v>
      </c>
      <c r="C539" t="s">
        <v>76</v>
      </c>
      <c r="D539">
        <v>0.22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0.02</v>
      </c>
    </row>
    <row r="542" spans="1:4" x14ac:dyDescent="0.45">
      <c r="A542" t="s">
        <v>32</v>
      </c>
      <c r="B542">
        <v>2012</v>
      </c>
      <c r="C542" t="s">
        <v>76</v>
      </c>
      <c r="D542">
        <v>0.17</v>
      </c>
    </row>
    <row r="543" spans="1:4" x14ac:dyDescent="0.45">
      <c r="A543" t="s">
        <v>34</v>
      </c>
      <c r="B543">
        <v>2012</v>
      </c>
      <c r="C543" t="s">
        <v>76</v>
      </c>
      <c r="D543">
        <v>2.61</v>
      </c>
    </row>
    <row r="544" spans="1:4" x14ac:dyDescent="0.45">
      <c r="A544" t="s">
        <v>36</v>
      </c>
      <c r="B544">
        <v>2012</v>
      </c>
      <c r="C544" t="s">
        <v>76</v>
      </c>
      <c r="D544">
        <v>4.74</v>
      </c>
    </row>
    <row r="545" spans="1:4" x14ac:dyDescent="0.45">
      <c r="A545" t="s">
        <v>56</v>
      </c>
      <c r="B545">
        <v>2012</v>
      </c>
      <c r="C545" t="s">
        <v>76</v>
      </c>
      <c r="D545">
        <v>0.54</v>
      </c>
    </row>
    <row r="546" spans="1:4" x14ac:dyDescent="0.45">
      <c r="A546" t="s">
        <v>57</v>
      </c>
      <c r="B546">
        <v>2012</v>
      </c>
      <c r="C546" t="s">
        <v>76</v>
      </c>
      <c r="D546">
        <v>0</v>
      </c>
    </row>
    <row r="547" spans="1:4" x14ac:dyDescent="0.45">
      <c r="A547" t="s">
        <v>38</v>
      </c>
      <c r="B547">
        <v>2012</v>
      </c>
      <c r="C547" t="s">
        <v>76</v>
      </c>
      <c r="D547">
        <v>0.41</v>
      </c>
    </row>
    <row r="548" spans="1:4" x14ac:dyDescent="0.45">
      <c r="A548" t="s">
        <v>32</v>
      </c>
      <c r="B548">
        <v>2012</v>
      </c>
      <c r="C548" t="s">
        <v>76</v>
      </c>
      <c r="D548">
        <v>0.22</v>
      </c>
    </row>
    <row r="549" spans="1:4" x14ac:dyDescent="0.45">
      <c r="A549" t="s">
        <v>58</v>
      </c>
      <c r="B549">
        <v>2012</v>
      </c>
      <c r="C549" t="s">
        <v>76</v>
      </c>
      <c r="D549">
        <v>0</v>
      </c>
    </row>
    <row r="550" spans="1:4" x14ac:dyDescent="0.45">
      <c r="A550" t="s">
        <v>91</v>
      </c>
      <c r="B550">
        <v>2012</v>
      </c>
      <c r="C550" t="s">
        <v>76</v>
      </c>
      <c r="D550">
        <v>0.02</v>
      </c>
    </row>
    <row r="551" spans="1:4" x14ac:dyDescent="0.45">
      <c r="A551" t="s">
        <v>32</v>
      </c>
      <c r="B551">
        <v>2013</v>
      </c>
      <c r="C551" t="s">
        <v>76</v>
      </c>
      <c r="D551">
        <v>0.17</v>
      </c>
    </row>
    <row r="552" spans="1:4" x14ac:dyDescent="0.45">
      <c r="A552" t="s">
        <v>34</v>
      </c>
      <c r="B552">
        <v>2013</v>
      </c>
      <c r="C552" t="s">
        <v>76</v>
      </c>
      <c r="D552">
        <v>1.55</v>
      </c>
    </row>
    <row r="553" spans="1:4" x14ac:dyDescent="0.45">
      <c r="A553" t="s">
        <v>36</v>
      </c>
      <c r="B553">
        <v>2013</v>
      </c>
      <c r="C553" t="s">
        <v>76</v>
      </c>
      <c r="D553">
        <v>4.6500000000000004</v>
      </c>
    </row>
    <row r="554" spans="1:4" x14ac:dyDescent="0.45">
      <c r="A554" t="s">
        <v>56</v>
      </c>
      <c r="B554">
        <v>2013</v>
      </c>
      <c r="C554" t="s">
        <v>76</v>
      </c>
      <c r="D554">
        <v>0.54</v>
      </c>
    </row>
    <row r="555" spans="1:4" x14ac:dyDescent="0.45">
      <c r="A555" t="s">
        <v>57</v>
      </c>
      <c r="B555">
        <v>2013</v>
      </c>
      <c r="C555" t="s">
        <v>76</v>
      </c>
      <c r="D555">
        <v>0</v>
      </c>
    </row>
    <row r="556" spans="1:4" x14ac:dyDescent="0.45">
      <c r="A556" t="s">
        <v>38</v>
      </c>
      <c r="B556">
        <v>2013</v>
      </c>
      <c r="C556" t="s">
        <v>76</v>
      </c>
      <c r="D556">
        <v>0.42</v>
      </c>
    </row>
    <row r="557" spans="1:4" x14ac:dyDescent="0.45">
      <c r="A557" t="s">
        <v>32</v>
      </c>
      <c r="B557">
        <v>2013</v>
      </c>
      <c r="C557" t="s">
        <v>76</v>
      </c>
      <c r="D557">
        <v>0.23</v>
      </c>
    </row>
    <row r="558" spans="1:4" x14ac:dyDescent="0.45">
      <c r="A558" t="s">
        <v>58</v>
      </c>
      <c r="B558">
        <v>2013</v>
      </c>
      <c r="C558" t="s">
        <v>76</v>
      </c>
      <c r="D558">
        <v>0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0.17</v>
      </c>
    </row>
    <row r="561" spans="1:4" x14ac:dyDescent="0.45">
      <c r="A561" t="s">
        <v>34</v>
      </c>
      <c r="B561">
        <v>2014</v>
      </c>
      <c r="C561" t="s">
        <v>76</v>
      </c>
      <c r="D561">
        <v>1.19</v>
      </c>
    </row>
    <row r="562" spans="1:4" x14ac:dyDescent="0.45">
      <c r="A562" t="s">
        <v>36</v>
      </c>
      <c r="B562">
        <v>2014</v>
      </c>
      <c r="C562" t="s">
        <v>76</v>
      </c>
      <c r="D562">
        <v>3.77</v>
      </c>
    </row>
    <row r="563" spans="1:4" x14ac:dyDescent="0.45">
      <c r="A563" t="s">
        <v>56</v>
      </c>
      <c r="B563">
        <v>2014</v>
      </c>
      <c r="C563" t="s">
        <v>76</v>
      </c>
      <c r="D563">
        <v>0.56999999999999995</v>
      </c>
    </row>
    <row r="564" spans="1:4" x14ac:dyDescent="0.45">
      <c r="A564" t="s">
        <v>57</v>
      </c>
      <c r="B564">
        <v>2014</v>
      </c>
      <c r="C564" t="s">
        <v>76</v>
      </c>
      <c r="D564">
        <v>0</v>
      </c>
    </row>
    <row r="565" spans="1:4" x14ac:dyDescent="0.45">
      <c r="A565" t="s">
        <v>38</v>
      </c>
      <c r="B565">
        <v>2014</v>
      </c>
      <c r="C565" t="s">
        <v>76</v>
      </c>
      <c r="D565">
        <v>0.41</v>
      </c>
    </row>
    <row r="566" spans="1:4" x14ac:dyDescent="0.45">
      <c r="A566" t="s">
        <v>32</v>
      </c>
      <c r="B566">
        <v>2014</v>
      </c>
      <c r="C566" t="s">
        <v>76</v>
      </c>
      <c r="D566">
        <v>0.26</v>
      </c>
    </row>
    <row r="567" spans="1:4" x14ac:dyDescent="0.45">
      <c r="A567" t="s">
        <v>58</v>
      </c>
      <c r="B567">
        <v>2014</v>
      </c>
      <c r="C567" t="s">
        <v>76</v>
      </c>
      <c r="D567">
        <v>0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0.18</v>
      </c>
    </row>
    <row r="570" spans="1:4" x14ac:dyDescent="0.45">
      <c r="A570" t="s">
        <v>34</v>
      </c>
      <c r="B570">
        <v>2015</v>
      </c>
      <c r="C570" t="s">
        <v>76</v>
      </c>
      <c r="D570">
        <v>1.0900000000000001</v>
      </c>
    </row>
    <row r="571" spans="1:4" x14ac:dyDescent="0.45">
      <c r="A571" t="s">
        <v>36</v>
      </c>
      <c r="B571">
        <v>2015</v>
      </c>
      <c r="C571" t="s">
        <v>76</v>
      </c>
      <c r="D571">
        <v>3.66</v>
      </c>
    </row>
    <row r="572" spans="1:4" x14ac:dyDescent="0.45">
      <c r="A572" t="s">
        <v>56</v>
      </c>
      <c r="B572">
        <v>2015</v>
      </c>
      <c r="C572" t="s">
        <v>76</v>
      </c>
      <c r="D572">
        <v>0.57999999999999996</v>
      </c>
    </row>
    <row r="573" spans="1:4" x14ac:dyDescent="0.45">
      <c r="A573" t="s">
        <v>57</v>
      </c>
      <c r="B573">
        <v>2015</v>
      </c>
      <c r="C573" t="s">
        <v>76</v>
      </c>
      <c r="D573">
        <v>0</v>
      </c>
    </row>
    <row r="574" spans="1:4" x14ac:dyDescent="0.45">
      <c r="A574" t="s">
        <v>38</v>
      </c>
      <c r="B574">
        <v>2015</v>
      </c>
      <c r="C574" t="s">
        <v>76</v>
      </c>
      <c r="D574">
        <v>0.43</v>
      </c>
    </row>
    <row r="575" spans="1:4" x14ac:dyDescent="0.45">
      <c r="A575" t="s">
        <v>32</v>
      </c>
      <c r="B575">
        <v>2015</v>
      </c>
      <c r="C575" t="s">
        <v>76</v>
      </c>
      <c r="D575">
        <v>0.28000000000000003</v>
      </c>
    </row>
    <row r="576" spans="1:4" x14ac:dyDescent="0.45">
      <c r="A576" t="s">
        <v>58</v>
      </c>
      <c r="B576">
        <v>2015</v>
      </c>
      <c r="C576" t="s">
        <v>76</v>
      </c>
      <c r="D576">
        <v>0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0.18</v>
      </c>
    </row>
    <row r="579" spans="1:4" x14ac:dyDescent="0.45">
      <c r="A579" t="s">
        <v>34</v>
      </c>
      <c r="B579">
        <v>2016</v>
      </c>
      <c r="C579" t="s">
        <v>76</v>
      </c>
      <c r="D579">
        <v>0.39</v>
      </c>
    </row>
    <row r="580" spans="1:4" x14ac:dyDescent="0.45">
      <c r="A580" t="s">
        <v>36</v>
      </c>
      <c r="B580">
        <v>2016</v>
      </c>
      <c r="C580" t="s">
        <v>76</v>
      </c>
      <c r="D580">
        <v>3.07</v>
      </c>
    </row>
    <row r="581" spans="1:4" x14ac:dyDescent="0.45">
      <c r="A581" t="s">
        <v>56</v>
      </c>
      <c r="B581">
        <v>2016</v>
      </c>
      <c r="C581" t="s">
        <v>76</v>
      </c>
      <c r="D581">
        <v>0.61</v>
      </c>
    </row>
    <row r="582" spans="1:4" x14ac:dyDescent="0.45">
      <c r="A582" t="s">
        <v>57</v>
      </c>
      <c r="B582">
        <v>2016</v>
      </c>
      <c r="C582" t="s">
        <v>76</v>
      </c>
      <c r="D582">
        <v>0</v>
      </c>
    </row>
    <row r="583" spans="1:4" x14ac:dyDescent="0.45">
      <c r="A583" t="s">
        <v>38</v>
      </c>
      <c r="B583">
        <v>2016</v>
      </c>
      <c r="C583" t="s">
        <v>76</v>
      </c>
      <c r="D583">
        <v>0.4</v>
      </c>
    </row>
    <row r="584" spans="1:4" x14ac:dyDescent="0.45">
      <c r="A584" t="s">
        <v>32</v>
      </c>
      <c r="B584">
        <v>2016</v>
      </c>
      <c r="C584" t="s">
        <v>76</v>
      </c>
      <c r="D584">
        <v>0.28000000000000003</v>
      </c>
    </row>
    <row r="585" spans="1:4" x14ac:dyDescent="0.45">
      <c r="A585" t="s">
        <v>58</v>
      </c>
      <c r="B585">
        <v>2016</v>
      </c>
      <c r="C585" t="s">
        <v>76</v>
      </c>
      <c r="D585">
        <v>0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0.17</v>
      </c>
    </row>
    <row r="588" spans="1:4" x14ac:dyDescent="0.45">
      <c r="A588" t="s">
        <v>34</v>
      </c>
      <c r="B588">
        <v>2017</v>
      </c>
      <c r="C588" t="s">
        <v>76</v>
      </c>
      <c r="D588">
        <v>0.51</v>
      </c>
    </row>
    <row r="589" spans="1:4" x14ac:dyDescent="0.45">
      <c r="A589" t="s">
        <v>36</v>
      </c>
      <c r="B589">
        <v>2017</v>
      </c>
      <c r="C589" t="s">
        <v>76</v>
      </c>
      <c r="D589">
        <v>3.76</v>
      </c>
    </row>
    <row r="590" spans="1:4" x14ac:dyDescent="0.45">
      <c r="A590" t="s">
        <v>56</v>
      </c>
      <c r="B590">
        <v>2017</v>
      </c>
      <c r="C590" t="s">
        <v>76</v>
      </c>
      <c r="D590">
        <v>0.59</v>
      </c>
    </row>
    <row r="591" spans="1:4" x14ac:dyDescent="0.45">
      <c r="A591" t="s">
        <v>57</v>
      </c>
      <c r="B591">
        <v>2017</v>
      </c>
      <c r="C591" t="s">
        <v>76</v>
      </c>
      <c r="D591">
        <v>0</v>
      </c>
    </row>
    <row r="592" spans="1:4" x14ac:dyDescent="0.45">
      <c r="A592" t="s">
        <v>38</v>
      </c>
      <c r="B592">
        <v>2017</v>
      </c>
      <c r="C592" t="s">
        <v>76</v>
      </c>
      <c r="D592">
        <v>0.42</v>
      </c>
    </row>
    <row r="593" spans="1:4" x14ac:dyDescent="0.45">
      <c r="A593" t="s">
        <v>32</v>
      </c>
      <c r="B593">
        <v>2017</v>
      </c>
      <c r="C593" t="s">
        <v>76</v>
      </c>
      <c r="D593">
        <v>0.28999999999999998</v>
      </c>
    </row>
    <row r="594" spans="1:4" x14ac:dyDescent="0.45">
      <c r="A594" t="s">
        <v>58</v>
      </c>
      <c r="B594">
        <v>2017</v>
      </c>
      <c r="C594" t="s">
        <v>76</v>
      </c>
      <c r="D594">
        <v>0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0.17</v>
      </c>
    </row>
    <row r="597" spans="1:4" x14ac:dyDescent="0.45">
      <c r="A597" t="s">
        <v>34</v>
      </c>
      <c r="B597">
        <v>2018</v>
      </c>
      <c r="C597" t="s">
        <v>76</v>
      </c>
      <c r="D597">
        <v>0.87</v>
      </c>
    </row>
    <row r="598" spans="1:4" x14ac:dyDescent="0.45">
      <c r="A598" t="s">
        <v>36</v>
      </c>
      <c r="B598">
        <v>2018</v>
      </c>
      <c r="C598" t="s">
        <v>76</v>
      </c>
      <c r="D598">
        <v>3.05</v>
      </c>
    </row>
    <row r="599" spans="1:4" x14ac:dyDescent="0.45">
      <c r="A599" t="s">
        <v>56</v>
      </c>
      <c r="B599">
        <v>2018</v>
      </c>
      <c r="C599" t="s">
        <v>76</v>
      </c>
      <c r="D599">
        <v>0.62</v>
      </c>
    </row>
    <row r="600" spans="1:4" x14ac:dyDescent="0.45">
      <c r="A600" t="s">
        <v>57</v>
      </c>
      <c r="B600">
        <v>2018</v>
      </c>
      <c r="C600" t="s">
        <v>76</v>
      </c>
      <c r="D600">
        <v>0</v>
      </c>
    </row>
    <row r="601" spans="1:4" x14ac:dyDescent="0.45">
      <c r="A601" t="s">
        <v>38</v>
      </c>
      <c r="B601">
        <v>2018</v>
      </c>
      <c r="C601" t="s">
        <v>76</v>
      </c>
      <c r="D601">
        <v>0.41</v>
      </c>
    </row>
    <row r="602" spans="1:4" x14ac:dyDescent="0.45">
      <c r="A602" t="s">
        <v>32</v>
      </c>
      <c r="B602">
        <v>2018</v>
      </c>
      <c r="C602" t="s">
        <v>76</v>
      </c>
      <c r="D602">
        <v>0.28000000000000003</v>
      </c>
    </row>
    <row r="603" spans="1:4" x14ac:dyDescent="0.45">
      <c r="A603" t="s">
        <v>58</v>
      </c>
      <c r="B603">
        <v>2018</v>
      </c>
      <c r="C603" t="s">
        <v>76</v>
      </c>
      <c r="D603">
        <v>0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0.17</v>
      </c>
    </row>
    <row r="606" spans="1:4" x14ac:dyDescent="0.45">
      <c r="A606" t="s">
        <v>34</v>
      </c>
      <c r="B606">
        <v>2019</v>
      </c>
      <c r="C606" t="s">
        <v>76</v>
      </c>
      <c r="D606">
        <v>1.41</v>
      </c>
    </row>
    <row r="607" spans="1:4" x14ac:dyDescent="0.45">
      <c r="A607" t="s">
        <v>36</v>
      </c>
      <c r="B607">
        <v>2019</v>
      </c>
      <c r="C607" t="s">
        <v>76</v>
      </c>
      <c r="D607">
        <v>2.92</v>
      </c>
    </row>
    <row r="608" spans="1:4" x14ac:dyDescent="0.45">
      <c r="A608" t="s">
        <v>56</v>
      </c>
      <c r="B608">
        <v>2019</v>
      </c>
      <c r="C608" t="s">
        <v>76</v>
      </c>
      <c r="D608">
        <v>0.6</v>
      </c>
    </row>
    <row r="609" spans="1:4" x14ac:dyDescent="0.45">
      <c r="A609" t="s">
        <v>57</v>
      </c>
      <c r="B609">
        <v>2019</v>
      </c>
      <c r="C609" t="s">
        <v>76</v>
      </c>
      <c r="D609">
        <v>0</v>
      </c>
    </row>
    <row r="610" spans="1:4" x14ac:dyDescent="0.45">
      <c r="A610" t="s">
        <v>38</v>
      </c>
      <c r="B610">
        <v>2019</v>
      </c>
      <c r="C610" t="s">
        <v>76</v>
      </c>
      <c r="D610">
        <v>0.45</v>
      </c>
    </row>
    <row r="611" spans="1:4" x14ac:dyDescent="0.45">
      <c r="A611" t="s">
        <v>32</v>
      </c>
      <c r="B611">
        <v>2019</v>
      </c>
      <c r="C611" t="s">
        <v>76</v>
      </c>
      <c r="D611">
        <v>0.28999999999999998</v>
      </c>
    </row>
    <row r="612" spans="1:4" x14ac:dyDescent="0.45">
      <c r="A612" t="s">
        <v>58</v>
      </c>
      <c r="B612">
        <v>2019</v>
      </c>
      <c r="C612" t="s">
        <v>76</v>
      </c>
      <c r="D612">
        <v>0.01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0.17</v>
      </c>
    </row>
    <row r="615" spans="1:4" x14ac:dyDescent="0.45">
      <c r="A615" t="s">
        <v>34</v>
      </c>
      <c r="B615">
        <v>2020</v>
      </c>
      <c r="C615" t="s">
        <v>76</v>
      </c>
      <c r="D615">
        <v>1.51</v>
      </c>
    </row>
    <row r="616" spans="1:4" x14ac:dyDescent="0.45">
      <c r="A616" t="s">
        <v>36</v>
      </c>
      <c r="B616">
        <v>2020</v>
      </c>
      <c r="C616" t="s">
        <v>76</v>
      </c>
      <c r="D616">
        <v>3.2</v>
      </c>
    </row>
    <row r="617" spans="1:4" x14ac:dyDescent="0.45">
      <c r="A617" t="s">
        <v>56</v>
      </c>
      <c r="B617">
        <v>2020</v>
      </c>
      <c r="C617" t="s">
        <v>76</v>
      </c>
      <c r="D617">
        <v>0.56999999999999995</v>
      </c>
    </row>
    <row r="618" spans="1:4" x14ac:dyDescent="0.45">
      <c r="A618" t="s">
        <v>57</v>
      </c>
      <c r="B618">
        <v>2020</v>
      </c>
      <c r="C618" t="s">
        <v>76</v>
      </c>
      <c r="D618">
        <v>0</v>
      </c>
    </row>
    <row r="619" spans="1:4" x14ac:dyDescent="0.45">
      <c r="A619" t="s">
        <v>38</v>
      </c>
      <c r="B619">
        <v>2020</v>
      </c>
      <c r="C619" t="s">
        <v>76</v>
      </c>
      <c r="D619">
        <v>0.41</v>
      </c>
    </row>
    <row r="620" spans="1:4" x14ac:dyDescent="0.45">
      <c r="A620" t="s">
        <v>32</v>
      </c>
      <c r="B620">
        <v>2020</v>
      </c>
      <c r="C620" t="s">
        <v>76</v>
      </c>
      <c r="D620">
        <v>0.28999999999999998</v>
      </c>
    </row>
    <row r="621" spans="1:4" x14ac:dyDescent="0.45">
      <c r="A621" t="s">
        <v>58</v>
      </c>
      <c r="B621">
        <v>2020</v>
      </c>
      <c r="C621" t="s">
        <v>76</v>
      </c>
      <c r="D621">
        <v>0.01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0.37</v>
      </c>
    </row>
    <row r="624" spans="1:4" x14ac:dyDescent="0.45">
      <c r="A624" t="s">
        <v>34</v>
      </c>
      <c r="B624">
        <v>2021</v>
      </c>
      <c r="C624" t="s">
        <v>76</v>
      </c>
      <c r="D624">
        <v>2.2999999999999998</v>
      </c>
    </row>
    <row r="625" spans="1:4" x14ac:dyDescent="0.45">
      <c r="A625" t="s">
        <v>36</v>
      </c>
      <c r="B625">
        <v>2021</v>
      </c>
      <c r="C625" t="s">
        <v>76</v>
      </c>
      <c r="D625">
        <v>2.5</v>
      </c>
    </row>
    <row r="626" spans="1:4" x14ac:dyDescent="0.45">
      <c r="A626" t="s">
        <v>56</v>
      </c>
      <c r="B626">
        <v>2021</v>
      </c>
      <c r="C626" t="s">
        <v>76</v>
      </c>
      <c r="D626">
        <v>0.56999999999999995</v>
      </c>
    </row>
    <row r="627" spans="1:4" x14ac:dyDescent="0.45">
      <c r="A627" t="s">
        <v>57</v>
      </c>
      <c r="B627">
        <v>2021</v>
      </c>
      <c r="C627" t="s">
        <v>76</v>
      </c>
      <c r="D627">
        <v>0</v>
      </c>
    </row>
    <row r="628" spans="1:4" x14ac:dyDescent="0.45">
      <c r="A628" t="s">
        <v>38</v>
      </c>
      <c r="B628">
        <v>2021</v>
      </c>
      <c r="C628" t="s">
        <v>76</v>
      </c>
      <c r="D628">
        <v>0.47</v>
      </c>
    </row>
    <row r="629" spans="1:4" x14ac:dyDescent="0.45">
      <c r="A629" t="s">
        <v>32</v>
      </c>
      <c r="B629">
        <v>2021</v>
      </c>
      <c r="C629" t="s">
        <v>76</v>
      </c>
      <c r="D629">
        <v>0.3</v>
      </c>
    </row>
    <row r="630" spans="1:4" x14ac:dyDescent="0.45">
      <c r="A630" t="s">
        <v>58</v>
      </c>
      <c r="B630">
        <v>2021</v>
      </c>
      <c r="C630" t="s">
        <v>76</v>
      </c>
      <c r="D630">
        <v>0.01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0.34</v>
      </c>
    </row>
    <row r="633" spans="1:4" x14ac:dyDescent="0.45">
      <c r="A633" t="s">
        <v>34</v>
      </c>
      <c r="B633">
        <v>2022</v>
      </c>
      <c r="C633" t="s">
        <v>76</v>
      </c>
      <c r="D633">
        <v>1.01</v>
      </c>
    </row>
    <row r="634" spans="1:4" x14ac:dyDescent="0.45">
      <c r="A634" t="s">
        <v>36</v>
      </c>
      <c r="B634">
        <v>2022</v>
      </c>
      <c r="C634" t="s">
        <v>76</v>
      </c>
      <c r="D634">
        <v>2.2000000000000002</v>
      </c>
    </row>
    <row r="635" spans="1:4" x14ac:dyDescent="0.45">
      <c r="A635" t="s">
        <v>56</v>
      </c>
      <c r="B635">
        <v>2022</v>
      </c>
      <c r="C635" t="s">
        <v>76</v>
      </c>
      <c r="D635">
        <v>0.61</v>
      </c>
    </row>
    <row r="636" spans="1:4" x14ac:dyDescent="0.45">
      <c r="A636" t="s">
        <v>57</v>
      </c>
      <c r="B636">
        <v>2022</v>
      </c>
      <c r="C636" t="s">
        <v>76</v>
      </c>
      <c r="D636">
        <v>0</v>
      </c>
    </row>
    <row r="637" spans="1:4" x14ac:dyDescent="0.45">
      <c r="A637" t="s">
        <v>38</v>
      </c>
      <c r="B637">
        <v>2022</v>
      </c>
      <c r="C637" t="s">
        <v>76</v>
      </c>
      <c r="D637">
        <v>0.41</v>
      </c>
    </row>
    <row r="638" spans="1:4" x14ac:dyDescent="0.45">
      <c r="A638" t="s">
        <v>32</v>
      </c>
      <c r="B638">
        <v>2022</v>
      </c>
      <c r="C638" t="s">
        <v>76</v>
      </c>
      <c r="D638">
        <v>0.28999999999999998</v>
      </c>
    </row>
    <row r="639" spans="1:4" x14ac:dyDescent="0.45">
      <c r="A639" t="s">
        <v>58</v>
      </c>
      <c r="B639">
        <v>2022</v>
      </c>
      <c r="C639" t="s">
        <v>76</v>
      </c>
      <c r="D639">
        <v>0.01</v>
      </c>
    </row>
    <row r="640" spans="1:4" x14ac:dyDescent="0.45">
      <c r="A640" t="s">
        <v>91</v>
      </c>
      <c r="B640">
        <v>2022</v>
      </c>
      <c r="C640" t="s">
        <v>76</v>
      </c>
      <c r="D640">
        <v>0.03</v>
      </c>
    </row>
    <row r="641" spans="1:4" x14ac:dyDescent="0.45">
      <c r="A641" t="s">
        <v>32</v>
      </c>
      <c r="B641">
        <v>2023</v>
      </c>
      <c r="C641" t="s">
        <v>76</v>
      </c>
      <c r="D641">
        <v>0.34</v>
      </c>
    </row>
    <row r="642" spans="1:4" x14ac:dyDescent="0.45">
      <c r="A642" t="s">
        <v>34</v>
      </c>
      <c r="B642">
        <v>2023</v>
      </c>
      <c r="C642" t="s">
        <v>76</v>
      </c>
      <c r="D642">
        <v>1.57</v>
      </c>
    </row>
    <row r="643" spans="1:4" x14ac:dyDescent="0.45">
      <c r="A643" t="s">
        <v>36</v>
      </c>
      <c r="B643">
        <v>2023</v>
      </c>
      <c r="C643" t="s">
        <v>76</v>
      </c>
      <c r="D643">
        <v>1.75</v>
      </c>
    </row>
    <row r="644" spans="1:4" x14ac:dyDescent="0.45">
      <c r="A644" t="s">
        <v>56</v>
      </c>
      <c r="B644">
        <v>2023</v>
      </c>
      <c r="C644" t="s">
        <v>76</v>
      </c>
      <c r="D644">
        <v>0.62</v>
      </c>
    </row>
    <row r="645" spans="1:4" x14ac:dyDescent="0.45">
      <c r="A645" t="s">
        <v>57</v>
      </c>
      <c r="B645">
        <v>2023</v>
      </c>
      <c r="C645" t="s">
        <v>76</v>
      </c>
      <c r="D645">
        <v>0</v>
      </c>
    </row>
    <row r="646" spans="1:4" x14ac:dyDescent="0.45">
      <c r="A646" t="s">
        <v>38</v>
      </c>
      <c r="B646">
        <v>2023</v>
      </c>
      <c r="C646" t="s">
        <v>76</v>
      </c>
      <c r="D646">
        <v>0.41</v>
      </c>
    </row>
    <row r="647" spans="1:4" x14ac:dyDescent="0.45">
      <c r="A647" t="s">
        <v>32</v>
      </c>
      <c r="B647">
        <v>2023</v>
      </c>
      <c r="C647" t="s">
        <v>76</v>
      </c>
      <c r="D647">
        <v>0.28999999999999998</v>
      </c>
    </row>
    <row r="648" spans="1:4" x14ac:dyDescent="0.45">
      <c r="A648" t="s">
        <v>58</v>
      </c>
      <c r="B648">
        <v>2023</v>
      </c>
      <c r="C648" t="s">
        <v>76</v>
      </c>
      <c r="D648">
        <v>0.01</v>
      </c>
    </row>
    <row r="649" spans="1:4" x14ac:dyDescent="0.45">
      <c r="A649" t="s">
        <v>91</v>
      </c>
      <c r="B649">
        <v>2023</v>
      </c>
      <c r="C649" t="s">
        <v>76</v>
      </c>
      <c r="D649">
        <v>0.03</v>
      </c>
    </row>
    <row r="650" spans="1:4" x14ac:dyDescent="0.45">
      <c r="A650" t="s">
        <v>60</v>
      </c>
      <c r="B650">
        <v>2000</v>
      </c>
      <c r="C650" t="s">
        <v>74</v>
      </c>
      <c r="D650">
        <v>0</v>
      </c>
    </row>
    <row r="651" spans="1:4" x14ac:dyDescent="0.45">
      <c r="A651" t="s">
        <v>59</v>
      </c>
      <c r="B651">
        <v>2000</v>
      </c>
      <c r="C651" t="s">
        <v>74</v>
      </c>
      <c r="D651">
        <v>0</v>
      </c>
    </row>
    <row r="652" spans="1:4" x14ac:dyDescent="0.45">
      <c r="A652" t="s">
        <v>60</v>
      </c>
      <c r="B652">
        <v>2001</v>
      </c>
      <c r="C652" t="s">
        <v>74</v>
      </c>
      <c r="D652">
        <v>0</v>
      </c>
    </row>
    <row r="653" spans="1:4" x14ac:dyDescent="0.45">
      <c r="A653" t="s">
        <v>59</v>
      </c>
      <c r="B653">
        <v>2001</v>
      </c>
      <c r="C653" t="s">
        <v>74</v>
      </c>
      <c r="D653">
        <v>0</v>
      </c>
    </row>
    <row r="654" spans="1:4" x14ac:dyDescent="0.45">
      <c r="A654" t="s">
        <v>60</v>
      </c>
      <c r="B654">
        <v>2002</v>
      </c>
      <c r="C654" t="s">
        <v>74</v>
      </c>
      <c r="D654">
        <v>0</v>
      </c>
    </row>
    <row r="655" spans="1:4" x14ac:dyDescent="0.45">
      <c r="A655" t="s">
        <v>59</v>
      </c>
      <c r="B655">
        <v>2002</v>
      </c>
      <c r="C655" t="s">
        <v>74</v>
      </c>
      <c r="D655">
        <v>0</v>
      </c>
    </row>
    <row r="656" spans="1:4" x14ac:dyDescent="0.45">
      <c r="A656" t="s">
        <v>60</v>
      </c>
      <c r="B656">
        <v>2003</v>
      </c>
      <c r="C656" t="s">
        <v>74</v>
      </c>
      <c r="D656">
        <v>0</v>
      </c>
    </row>
    <row r="657" spans="1:4" x14ac:dyDescent="0.45">
      <c r="A657" t="s">
        <v>59</v>
      </c>
      <c r="B657">
        <v>2003</v>
      </c>
      <c r="C657" t="s">
        <v>74</v>
      </c>
      <c r="D657">
        <v>0</v>
      </c>
    </row>
    <row r="658" spans="1:4" x14ac:dyDescent="0.45">
      <c r="A658" t="s">
        <v>60</v>
      </c>
      <c r="B658">
        <v>2004</v>
      </c>
      <c r="C658" t="s">
        <v>74</v>
      </c>
      <c r="D658">
        <v>0</v>
      </c>
    </row>
    <row r="659" spans="1:4" x14ac:dyDescent="0.45">
      <c r="A659" t="s">
        <v>59</v>
      </c>
      <c r="B659">
        <v>2004</v>
      </c>
      <c r="C659" t="s">
        <v>74</v>
      </c>
      <c r="D659">
        <v>0</v>
      </c>
    </row>
    <row r="660" spans="1:4" x14ac:dyDescent="0.45">
      <c r="A660" t="s">
        <v>60</v>
      </c>
      <c r="B660">
        <v>2005</v>
      </c>
      <c r="C660" t="s">
        <v>74</v>
      </c>
      <c r="D660">
        <v>0</v>
      </c>
    </row>
    <row r="661" spans="1:4" x14ac:dyDescent="0.45">
      <c r="A661" t="s">
        <v>59</v>
      </c>
      <c r="B661">
        <v>2005</v>
      </c>
      <c r="C661" t="s">
        <v>74</v>
      </c>
      <c r="D661">
        <v>0</v>
      </c>
    </row>
    <row r="662" spans="1:4" x14ac:dyDescent="0.45">
      <c r="A662" t="s">
        <v>60</v>
      </c>
      <c r="B662">
        <v>2006</v>
      </c>
      <c r="C662" t="s">
        <v>74</v>
      </c>
      <c r="D662">
        <v>0</v>
      </c>
    </row>
    <row r="663" spans="1:4" x14ac:dyDescent="0.45">
      <c r="A663" t="s">
        <v>59</v>
      </c>
      <c r="B663">
        <v>2006</v>
      </c>
      <c r="C663" t="s">
        <v>74</v>
      </c>
      <c r="D663">
        <v>0</v>
      </c>
    </row>
    <row r="664" spans="1:4" x14ac:dyDescent="0.45">
      <c r="A664" t="s">
        <v>60</v>
      </c>
      <c r="B664">
        <v>2007</v>
      </c>
      <c r="C664" t="s">
        <v>74</v>
      </c>
      <c r="D664">
        <v>0</v>
      </c>
    </row>
    <row r="665" spans="1:4" x14ac:dyDescent="0.45">
      <c r="A665" t="s">
        <v>59</v>
      </c>
      <c r="B665">
        <v>2007</v>
      </c>
      <c r="C665" t="s">
        <v>74</v>
      </c>
      <c r="D665">
        <v>0</v>
      </c>
    </row>
    <row r="666" spans="1:4" x14ac:dyDescent="0.45">
      <c r="A666" t="s">
        <v>60</v>
      </c>
      <c r="B666">
        <v>2008</v>
      </c>
      <c r="C666" t="s">
        <v>74</v>
      </c>
      <c r="D666">
        <v>0</v>
      </c>
    </row>
    <row r="667" spans="1:4" x14ac:dyDescent="0.45">
      <c r="A667" t="s">
        <v>59</v>
      </c>
      <c r="B667">
        <v>2008</v>
      </c>
      <c r="C667" t="s">
        <v>74</v>
      </c>
      <c r="D667">
        <v>0</v>
      </c>
    </row>
    <row r="668" spans="1:4" x14ac:dyDescent="0.45">
      <c r="A668" t="s">
        <v>60</v>
      </c>
      <c r="B668">
        <v>2009</v>
      </c>
      <c r="C668" t="s">
        <v>74</v>
      </c>
      <c r="D668">
        <v>0</v>
      </c>
    </row>
    <row r="669" spans="1:4" x14ac:dyDescent="0.45">
      <c r="A669" t="s">
        <v>59</v>
      </c>
      <c r="B669">
        <v>2009</v>
      </c>
      <c r="C669" t="s">
        <v>74</v>
      </c>
      <c r="D669">
        <v>0</v>
      </c>
    </row>
    <row r="670" spans="1:4" x14ac:dyDescent="0.45">
      <c r="A670" t="s">
        <v>60</v>
      </c>
      <c r="B670">
        <v>2010</v>
      </c>
      <c r="C670" t="s">
        <v>74</v>
      </c>
      <c r="D670">
        <v>0</v>
      </c>
    </row>
    <row r="671" spans="1:4" x14ac:dyDescent="0.45">
      <c r="A671" t="s">
        <v>59</v>
      </c>
      <c r="B671">
        <v>2010</v>
      </c>
      <c r="C671" t="s">
        <v>74</v>
      </c>
      <c r="D671">
        <v>0</v>
      </c>
    </row>
    <row r="672" spans="1:4" x14ac:dyDescent="0.45">
      <c r="A672" t="s">
        <v>60</v>
      </c>
      <c r="B672">
        <v>2011</v>
      </c>
      <c r="C672" t="s">
        <v>74</v>
      </c>
      <c r="D672">
        <v>0</v>
      </c>
    </row>
    <row r="673" spans="1:4" x14ac:dyDescent="0.45">
      <c r="A673" t="s">
        <v>59</v>
      </c>
      <c r="B673">
        <v>2011</v>
      </c>
      <c r="C673" t="s">
        <v>74</v>
      </c>
      <c r="D673">
        <v>0</v>
      </c>
    </row>
    <row r="674" spans="1:4" x14ac:dyDescent="0.45">
      <c r="A674" t="s">
        <v>60</v>
      </c>
      <c r="B674">
        <v>2012</v>
      </c>
      <c r="C674" t="s">
        <v>74</v>
      </c>
      <c r="D674">
        <v>0</v>
      </c>
    </row>
    <row r="675" spans="1:4" x14ac:dyDescent="0.45">
      <c r="A675" t="s">
        <v>59</v>
      </c>
      <c r="B675">
        <v>2012</v>
      </c>
      <c r="C675" t="s">
        <v>74</v>
      </c>
      <c r="D675">
        <v>0</v>
      </c>
    </row>
    <row r="676" spans="1:4" x14ac:dyDescent="0.45">
      <c r="A676" t="s">
        <v>60</v>
      </c>
      <c r="B676">
        <v>2013</v>
      </c>
      <c r="C676" t="s">
        <v>74</v>
      </c>
      <c r="D676">
        <v>0</v>
      </c>
    </row>
    <row r="677" spans="1:4" x14ac:dyDescent="0.45">
      <c r="A677" t="s">
        <v>59</v>
      </c>
      <c r="B677">
        <v>2013</v>
      </c>
      <c r="C677" t="s">
        <v>74</v>
      </c>
      <c r="D677">
        <v>0</v>
      </c>
    </row>
    <row r="678" spans="1:4" x14ac:dyDescent="0.45">
      <c r="A678" t="s">
        <v>60</v>
      </c>
      <c r="B678">
        <v>2014</v>
      </c>
      <c r="C678" t="s">
        <v>74</v>
      </c>
      <c r="D678">
        <v>0</v>
      </c>
    </row>
    <row r="679" spans="1:4" x14ac:dyDescent="0.45">
      <c r="A679" t="s">
        <v>59</v>
      </c>
      <c r="B679">
        <v>2014</v>
      </c>
      <c r="C679" t="s">
        <v>74</v>
      </c>
      <c r="D679">
        <v>0</v>
      </c>
    </row>
    <row r="680" spans="1:4" x14ac:dyDescent="0.45">
      <c r="A680" t="s">
        <v>60</v>
      </c>
      <c r="B680">
        <v>2015</v>
      </c>
      <c r="C680" t="s">
        <v>74</v>
      </c>
      <c r="D680">
        <v>0</v>
      </c>
    </row>
    <row r="681" spans="1:4" x14ac:dyDescent="0.45">
      <c r="A681" t="s">
        <v>59</v>
      </c>
      <c r="B681">
        <v>2015</v>
      </c>
      <c r="C681" t="s">
        <v>74</v>
      </c>
      <c r="D681">
        <v>0</v>
      </c>
    </row>
    <row r="682" spans="1:4" x14ac:dyDescent="0.45">
      <c r="A682" t="s">
        <v>60</v>
      </c>
      <c r="B682">
        <v>2016</v>
      </c>
      <c r="C682" t="s">
        <v>74</v>
      </c>
      <c r="D682">
        <v>0</v>
      </c>
    </row>
    <row r="683" spans="1:4" x14ac:dyDescent="0.45">
      <c r="A683" t="s">
        <v>59</v>
      </c>
      <c r="B683">
        <v>2016</v>
      </c>
      <c r="C683" t="s">
        <v>74</v>
      </c>
      <c r="D683">
        <v>0</v>
      </c>
    </row>
    <row r="684" spans="1:4" x14ac:dyDescent="0.45">
      <c r="A684" t="s">
        <v>60</v>
      </c>
      <c r="B684">
        <v>2017</v>
      </c>
      <c r="C684" t="s">
        <v>74</v>
      </c>
      <c r="D684">
        <v>0</v>
      </c>
    </row>
    <row r="685" spans="1:4" x14ac:dyDescent="0.45">
      <c r="A685" t="s">
        <v>59</v>
      </c>
      <c r="B685">
        <v>2017</v>
      </c>
      <c r="C685" t="s">
        <v>74</v>
      </c>
      <c r="D685">
        <v>0</v>
      </c>
    </row>
    <row r="686" spans="1:4" x14ac:dyDescent="0.45">
      <c r="A686" t="s">
        <v>60</v>
      </c>
      <c r="B686">
        <v>2018</v>
      </c>
      <c r="C686" t="s">
        <v>74</v>
      </c>
      <c r="D686">
        <v>0</v>
      </c>
    </row>
    <row r="687" spans="1:4" x14ac:dyDescent="0.45">
      <c r="A687" t="s">
        <v>59</v>
      </c>
      <c r="B687">
        <v>2018</v>
      </c>
      <c r="C687" t="s">
        <v>74</v>
      </c>
      <c r="D687">
        <v>0</v>
      </c>
    </row>
    <row r="688" spans="1:4" x14ac:dyDescent="0.45">
      <c r="A688" t="s">
        <v>60</v>
      </c>
      <c r="B688">
        <v>2019</v>
      </c>
      <c r="C688" t="s">
        <v>74</v>
      </c>
      <c r="D688">
        <v>0</v>
      </c>
    </row>
    <row r="689" spans="1:4" x14ac:dyDescent="0.45">
      <c r="A689" t="s">
        <v>59</v>
      </c>
      <c r="B689">
        <v>2019</v>
      </c>
      <c r="C689" t="s">
        <v>74</v>
      </c>
      <c r="D689">
        <v>0</v>
      </c>
    </row>
    <row r="690" spans="1:4" x14ac:dyDescent="0.45">
      <c r="A690" t="s">
        <v>60</v>
      </c>
      <c r="B690">
        <v>2020</v>
      </c>
      <c r="C690" t="s">
        <v>74</v>
      </c>
      <c r="D690">
        <v>0</v>
      </c>
    </row>
    <row r="691" spans="1:4" x14ac:dyDescent="0.45">
      <c r="A691" t="s">
        <v>59</v>
      </c>
      <c r="B691">
        <v>2020</v>
      </c>
      <c r="C691" t="s">
        <v>74</v>
      </c>
      <c r="D691">
        <v>0</v>
      </c>
    </row>
    <row r="692" spans="1:4" x14ac:dyDescent="0.45">
      <c r="A692" t="s">
        <v>60</v>
      </c>
      <c r="B692">
        <v>2021</v>
      </c>
      <c r="C692" t="s">
        <v>74</v>
      </c>
      <c r="D692">
        <v>0</v>
      </c>
    </row>
    <row r="693" spans="1:4" x14ac:dyDescent="0.45">
      <c r="A693" t="s">
        <v>59</v>
      </c>
      <c r="B693">
        <v>2021</v>
      </c>
      <c r="C693" t="s">
        <v>74</v>
      </c>
      <c r="D693">
        <v>0</v>
      </c>
    </row>
    <row r="694" spans="1:4" x14ac:dyDescent="0.45">
      <c r="A694" t="s">
        <v>60</v>
      </c>
      <c r="B694">
        <v>2022</v>
      </c>
      <c r="C694" t="s">
        <v>74</v>
      </c>
      <c r="D694">
        <v>0</v>
      </c>
    </row>
    <row r="695" spans="1:4" x14ac:dyDescent="0.45">
      <c r="A695" t="s">
        <v>59</v>
      </c>
      <c r="B695">
        <v>2022</v>
      </c>
      <c r="C695" t="s">
        <v>74</v>
      </c>
      <c r="D695">
        <v>0</v>
      </c>
    </row>
    <row r="696" spans="1:4" x14ac:dyDescent="0.45">
      <c r="A696" t="s">
        <v>60</v>
      </c>
      <c r="B696">
        <v>2023</v>
      </c>
      <c r="C696" t="s">
        <v>74</v>
      </c>
      <c r="D696">
        <v>0</v>
      </c>
    </row>
    <row r="697" spans="1:4" x14ac:dyDescent="0.45">
      <c r="A697" t="s">
        <v>59</v>
      </c>
      <c r="B697">
        <v>2023</v>
      </c>
      <c r="C697" t="s">
        <v>74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0.28200000000000003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0.3196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0.30080000000000001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0.30080000000000001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0.35720000000000002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0.3196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0.32900000000000001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0.48949999999999999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0.48400000000000004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0.47849999999999998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0.50050000000000006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0.50600000000000001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0.49499999999999994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0.49499999999999994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4.1999999999999996E-2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4.1999999999999996E-2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4.1999999999999996E-2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4.1999999999999996E-2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4.1999999999999996E-2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4.1999999999999996E-2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4.1999999999999996E-2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0.30080000000000001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0.33839999999999998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0.30080000000000001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0.29139999999999999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0.44180000000000003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0.376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0.376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0.33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0.24749999999999997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0.24200000000000002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0.24200000000000002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0.35200000000000004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0.35200000000000004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0.34650000000000003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2.8000000000000001E-2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0.13159999999999999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0.31019999999999998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0.27259999999999995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0.25380000000000003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0.11279999999999998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0.30080000000000001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5.6399999999999992E-2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0.1925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0.23099999999999998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0.20350000000000001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0.19799999999999998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0.13750000000000001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0.23649999999999999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0.17600000000000002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9.4E-2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0.30080000000000001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7.5200000000000003E-2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0.23500000000000001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8.4599999999999995E-2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0.27259999999999995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3.7600000000000001E-2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0.23649999999999999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0.27500000000000002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0.39050000000000001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0.40700000000000003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0.14299999999999999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0.29700000000000004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9.8999999999999991E-2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0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0.32900000000000001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1.8800000000000001E-2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0.13159999999999999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9.4000000000000004E-3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0.24439999999999998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0.34099999999999997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0.43450000000000005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0.47299999999999998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0.61599999999999999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0.23099999999999998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0.41249999999999998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0.154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0.33839999999999998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1.8800000000000001E-2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0.188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0.51149999999999995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0.67649999999999999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0.49499999999999994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0.95150000000000001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0.33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0.64900000000000002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1.1000000000000001E-2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0.3478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0.60499999999999998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1.034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0.60499999999999998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1.1000000000000001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0.34099999999999997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1.012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5.3699999999999998E-2</v>
      </c>
      <c r="K149" t="s">
        <v>24</v>
      </c>
    </row>
    <row r="150" spans="1:12" x14ac:dyDescent="0.45">
      <c r="A150" t="s">
        <v>90</v>
      </c>
      <c r="B150" t="s">
        <v>4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5.5449999999999999E-2</v>
      </c>
      <c r="K150" t="s">
        <v>24</v>
      </c>
    </row>
    <row r="151" spans="1:12" x14ac:dyDescent="0.45">
      <c r="A151" t="s">
        <v>90</v>
      </c>
      <c r="B151" t="s">
        <v>0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5.4099999999999995E-2</v>
      </c>
      <c r="K151" t="s">
        <v>24</v>
      </c>
    </row>
    <row r="152" spans="1:12" x14ac:dyDescent="0.45">
      <c r="A152" t="s">
        <v>90</v>
      </c>
      <c r="B152" t="s">
        <v>6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5.4349999999999996E-2</v>
      </c>
      <c r="K152" t="s">
        <v>24</v>
      </c>
    </row>
    <row r="153" spans="1:12" x14ac:dyDescent="0.45">
      <c r="A153" t="s">
        <v>90</v>
      </c>
      <c r="B153" t="s">
        <v>5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5.885E-2</v>
      </c>
      <c r="K153" t="s">
        <v>24</v>
      </c>
    </row>
    <row r="154" spans="1:12" x14ac:dyDescent="0.45">
      <c r="A154" t="s">
        <v>90</v>
      </c>
      <c r="B154" t="s">
        <v>2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5.4550000000000001E-2</v>
      </c>
      <c r="K154" t="s">
        <v>24</v>
      </c>
    </row>
    <row r="155" spans="1:12" x14ac:dyDescent="0.45">
      <c r="A155" t="s">
        <v>90</v>
      </c>
      <c r="B155" t="s">
        <v>1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5.4599999999999996E-2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2020</v>
      </c>
      <c r="J156">
        <v>8.4350000000000008E-2</v>
      </c>
      <c r="K156" t="s">
        <v>28</v>
      </c>
    </row>
    <row r="157" spans="1:12" x14ac:dyDescent="0.45">
      <c r="A157" t="s">
        <v>90</v>
      </c>
      <c r="B157" t="s">
        <v>4</v>
      </c>
      <c r="C157" t="s">
        <v>84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2020</v>
      </c>
      <c r="J157">
        <v>8.6300000000000002E-2</v>
      </c>
      <c r="K157" t="s">
        <v>28</v>
      </c>
    </row>
    <row r="158" spans="1:12" x14ac:dyDescent="0.45">
      <c r="A158" t="s">
        <v>90</v>
      </c>
      <c r="B158" t="s">
        <v>0</v>
      </c>
      <c r="C158" t="s">
        <v>84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2020</v>
      </c>
      <c r="J158">
        <v>8.5600000000000009E-2</v>
      </c>
      <c r="K158" t="s">
        <v>28</v>
      </c>
    </row>
    <row r="159" spans="1:12" x14ac:dyDescent="0.45">
      <c r="A159" t="s">
        <v>90</v>
      </c>
      <c r="B159" t="s">
        <v>6</v>
      </c>
      <c r="C159" t="s">
        <v>84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2020</v>
      </c>
      <c r="J159">
        <v>8.6150000000000004E-2</v>
      </c>
      <c r="K159" t="s">
        <v>28</v>
      </c>
    </row>
    <row r="160" spans="1:12" x14ac:dyDescent="0.45">
      <c r="A160" t="s">
        <v>90</v>
      </c>
      <c r="B160" t="s">
        <v>5</v>
      </c>
      <c r="C160" t="s">
        <v>84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2020</v>
      </c>
      <c r="J160">
        <v>8.8150000000000006E-2</v>
      </c>
      <c r="K160" t="s">
        <v>28</v>
      </c>
    </row>
    <row r="161" spans="1:12" x14ac:dyDescent="0.45">
      <c r="A161" t="s">
        <v>90</v>
      </c>
      <c r="B161" t="s">
        <v>2</v>
      </c>
      <c r="C161" t="s">
        <v>84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2020</v>
      </c>
      <c r="J161">
        <v>8.5449999999999998E-2</v>
      </c>
      <c r="K161" t="s">
        <v>28</v>
      </c>
    </row>
    <row r="162" spans="1:12" x14ac:dyDescent="0.45">
      <c r="A162" t="s">
        <v>90</v>
      </c>
      <c r="B162" t="s">
        <v>1</v>
      </c>
      <c r="C162" t="s">
        <v>84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2020</v>
      </c>
      <c r="J162">
        <v>8.5400000000000004E-2</v>
      </c>
      <c r="K162" t="s">
        <v>28</v>
      </c>
    </row>
    <row r="163" spans="1:12" x14ac:dyDescent="0.45">
      <c r="A163" t="s">
        <v>90</v>
      </c>
      <c r="B163" t="s">
        <v>3</v>
      </c>
      <c r="C163" t="s">
        <v>84</v>
      </c>
      <c r="D163" t="s">
        <v>27</v>
      </c>
      <c r="E163" t="s">
        <v>25</v>
      </c>
      <c r="F163" t="s">
        <v>27</v>
      </c>
      <c r="G163" t="s">
        <v>26</v>
      </c>
      <c r="H163" t="s">
        <v>10</v>
      </c>
      <c r="I163">
        <v>2020</v>
      </c>
      <c r="J163">
        <v>5.9999999999999995E-4</v>
      </c>
      <c r="K163" t="s">
        <v>27</v>
      </c>
    </row>
    <row r="164" spans="1:12" x14ac:dyDescent="0.45">
      <c r="A164" t="s">
        <v>90</v>
      </c>
      <c r="B164" t="s">
        <v>4</v>
      </c>
      <c r="C164" t="s">
        <v>84</v>
      </c>
      <c r="D164" t="s">
        <v>27</v>
      </c>
      <c r="E164" t="s">
        <v>25</v>
      </c>
      <c r="F164" t="s">
        <v>27</v>
      </c>
      <c r="G164" t="s">
        <v>26</v>
      </c>
      <c r="H164" t="s">
        <v>10</v>
      </c>
      <c r="I164">
        <v>2020</v>
      </c>
      <c r="J164">
        <v>5.9999999999999995E-4</v>
      </c>
      <c r="K164" t="s">
        <v>27</v>
      </c>
    </row>
    <row r="165" spans="1:12" x14ac:dyDescent="0.45">
      <c r="A165" t="s">
        <v>90</v>
      </c>
      <c r="B165" t="s">
        <v>0</v>
      </c>
      <c r="C165" t="s">
        <v>84</v>
      </c>
      <c r="D165" t="s">
        <v>27</v>
      </c>
      <c r="E165" t="s">
        <v>25</v>
      </c>
      <c r="F165" t="s">
        <v>27</v>
      </c>
      <c r="G165" t="s">
        <v>26</v>
      </c>
      <c r="H165" t="s">
        <v>10</v>
      </c>
      <c r="I165">
        <v>2020</v>
      </c>
      <c r="J165">
        <v>5.9999999999999995E-4</v>
      </c>
      <c r="K165" t="s">
        <v>27</v>
      </c>
    </row>
    <row r="166" spans="1:12" x14ac:dyDescent="0.45">
      <c r="A166" t="s">
        <v>90</v>
      </c>
      <c r="B166" t="s">
        <v>6</v>
      </c>
      <c r="C166" t="s">
        <v>84</v>
      </c>
      <c r="D166" t="s">
        <v>27</v>
      </c>
      <c r="E166" t="s">
        <v>25</v>
      </c>
      <c r="F166" t="s">
        <v>27</v>
      </c>
      <c r="G166" t="s">
        <v>26</v>
      </c>
      <c r="H166" t="s">
        <v>10</v>
      </c>
      <c r="I166">
        <v>2020</v>
      </c>
      <c r="J166">
        <v>5.9999999999999995E-4</v>
      </c>
      <c r="K166" t="s">
        <v>27</v>
      </c>
    </row>
    <row r="167" spans="1:12" x14ac:dyDescent="0.45">
      <c r="A167" t="s">
        <v>90</v>
      </c>
      <c r="B167" t="s">
        <v>5</v>
      </c>
      <c r="C167" t="s">
        <v>84</v>
      </c>
      <c r="D167" t="s">
        <v>27</v>
      </c>
      <c r="E167" t="s">
        <v>25</v>
      </c>
      <c r="F167" t="s">
        <v>27</v>
      </c>
      <c r="G167" t="s">
        <v>26</v>
      </c>
      <c r="H167" t="s">
        <v>10</v>
      </c>
      <c r="I167">
        <v>2020</v>
      </c>
      <c r="J167">
        <v>5.9999999999999995E-4</v>
      </c>
      <c r="K167" t="s">
        <v>27</v>
      </c>
    </row>
    <row r="168" spans="1:12" x14ac:dyDescent="0.45">
      <c r="A168" t="s">
        <v>90</v>
      </c>
      <c r="B168" t="s">
        <v>2</v>
      </c>
      <c r="C168" t="s">
        <v>84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5.9999999999999995E-4</v>
      </c>
      <c r="K168" t="s">
        <v>27</v>
      </c>
    </row>
    <row r="169" spans="1:12" x14ac:dyDescent="0.45">
      <c r="A169" t="s">
        <v>90</v>
      </c>
      <c r="B169" t="s">
        <v>1</v>
      </c>
      <c r="C169" t="s">
        <v>84</v>
      </c>
      <c r="D169" t="s">
        <v>27</v>
      </c>
      <c r="E169" t="s">
        <v>25</v>
      </c>
      <c r="F169" t="s">
        <v>27</v>
      </c>
      <c r="G169" t="s">
        <v>26</v>
      </c>
      <c r="H169" t="s">
        <v>10</v>
      </c>
      <c r="I169">
        <v>2020</v>
      </c>
      <c r="J169">
        <v>5.9999999999999995E-4</v>
      </c>
      <c r="K169" t="s">
        <v>27</v>
      </c>
    </row>
    <row r="170" spans="1:12" x14ac:dyDescent="0.45">
      <c r="A170" t="s">
        <v>90</v>
      </c>
      <c r="B170" t="s">
        <v>3</v>
      </c>
      <c r="C170" t="s">
        <v>84</v>
      </c>
      <c r="D170" t="s">
        <v>52</v>
      </c>
      <c r="E170" t="s">
        <v>25</v>
      </c>
      <c r="F170" t="s">
        <v>52</v>
      </c>
      <c r="G170" t="s">
        <v>71</v>
      </c>
      <c r="H170" t="s">
        <v>89</v>
      </c>
      <c r="I170">
        <v>2020</v>
      </c>
      <c r="J170">
        <v>2.5000000000000001E-3</v>
      </c>
      <c r="K170" t="s">
        <v>52</v>
      </c>
      <c r="L170">
        <v>94</v>
      </c>
    </row>
    <row r="171" spans="1:12" x14ac:dyDescent="0.45">
      <c r="A171" t="s">
        <v>90</v>
      </c>
      <c r="B171" t="s">
        <v>4</v>
      </c>
      <c r="C171" t="s">
        <v>84</v>
      </c>
      <c r="D171" t="s">
        <v>52</v>
      </c>
      <c r="E171" t="s">
        <v>25</v>
      </c>
      <c r="F171" t="s">
        <v>52</v>
      </c>
      <c r="G171" t="s">
        <v>71</v>
      </c>
      <c r="H171" t="s">
        <v>89</v>
      </c>
      <c r="I171">
        <v>2020</v>
      </c>
      <c r="J171">
        <v>2.7000000000000001E-3</v>
      </c>
      <c r="K171" t="s">
        <v>52</v>
      </c>
      <c r="L171">
        <v>94</v>
      </c>
    </row>
    <row r="172" spans="1:12" x14ac:dyDescent="0.45">
      <c r="A172" t="s">
        <v>90</v>
      </c>
      <c r="B172" t="s">
        <v>0</v>
      </c>
      <c r="C172" t="s">
        <v>84</v>
      </c>
      <c r="D172" t="s">
        <v>52</v>
      </c>
      <c r="E172" t="s">
        <v>25</v>
      </c>
      <c r="F172" t="s">
        <v>52</v>
      </c>
      <c r="G172" t="s">
        <v>71</v>
      </c>
      <c r="H172" t="s">
        <v>89</v>
      </c>
      <c r="I172">
        <v>2020</v>
      </c>
      <c r="J172">
        <v>2.5000000000000001E-3</v>
      </c>
      <c r="K172" t="s">
        <v>52</v>
      </c>
      <c r="L172">
        <v>94</v>
      </c>
    </row>
    <row r="173" spans="1:12" x14ac:dyDescent="0.45">
      <c r="A173" t="s">
        <v>90</v>
      </c>
      <c r="B173" t="s">
        <v>6</v>
      </c>
      <c r="C173" t="s">
        <v>84</v>
      </c>
      <c r="D173" t="s">
        <v>52</v>
      </c>
      <c r="E173" t="s">
        <v>25</v>
      </c>
      <c r="F173" t="s">
        <v>52</v>
      </c>
      <c r="G173" t="s">
        <v>71</v>
      </c>
      <c r="H173" t="s">
        <v>89</v>
      </c>
      <c r="I173">
        <v>2020</v>
      </c>
      <c r="J173">
        <v>2.5999999999999999E-3</v>
      </c>
      <c r="K173" t="s">
        <v>52</v>
      </c>
      <c r="L173">
        <v>94</v>
      </c>
    </row>
    <row r="174" spans="1:12" x14ac:dyDescent="0.45">
      <c r="A174" t="s">
        <v>90</v>
      </c>
      <c r="B174" t="s">
        <v>5</v>
      </c>
      <c r="C174" t="s">
        <v>84</v>
      </c>
      <c r="D174" t="s">
        <v>52</v>
      </c>
      <c r="E174" t="s">
        <v>25</v>
      </c>
      <c r="F174" t="s">
        <v>52</v>
      </c>
      <c r="G174" t="s">
        <v>71</v>
      </c>
      <c r="H174" t="s">
        <v>89</v>
      </c>
      <c r="I174">
        <v>2020</v>
      </c>
      <c r="J174">
        <v>3.3E-3</v>
      </c>
      <c r="K174" t="s">
        <v>52</v>
      </c>
      <c r="L174">
        <v>94</v>
      </c>
    </row>
    <row r="175" spans="1:12" x14ac:dyDescent="0.45">
      <c r="A175" t="s">
        <v>90</v>
      </c>
      <c r="B175" t="s">
        <v>2</v>
      </c>
      <c r="C175" t="s">
        <v>84</v>
      </c>
      <c r="D175" t="s">
        <v>52</v>
      </c>
      <c r="E175" t="s">
        <v>25</v>
      </c>
      <c r="F175" t="s">
        <v>52</v>
      </c>
      <c r="G175" t="s">
        <v>71</v>
      </c>
      <c r="H175" t="s">
        <v>89</v>
      </c>
      <c r="I175">
        <v>2020</v>
      </c>
      <c r="J175">
        <v>2.7000000000000001E-3</v>
      </c>
      <c r="K175" t="s">
        <v>52</v>
      </c>
      <c r="L175">
        <v>94</v>
      </c>
    </row>
    <row r="176" spans="1:12" x14ac:dyDescent="0.45">
      <c r="A176" t="s">
        <v>90</v>
      </c>
      <c r="B176" t="s">
        <v>1</v>
      </c>
      <c r="C176" t="s">
        <v>84</v>
      </c>
      <c r="D176" t="s">
        <v>52</v>
      </c>
      <c r="E176" t="s">
        <v>25</v>
      </c>
      <c r="F176" t="s">
        <v>52</v>
      </c>
      <c r="G176" t="s">
        <v>71</v>
      </c>
      <c r="H176" t="s">
        <v>89</v>
      </c>
      <c r="I176">
        <v>2020</v>
      </c>
      <c r="J176">
        <v>2.8999999999999998E-3</v>
      </c>
      <c r="K176" t="s">
        <v>52</v>
      </c>
      <c r="L176">
        <v>94</v>
      </c>
    </row>
    <row r="177" spans="1:12" x14ac:dyDescent="0.45">
      <c r="A177" t="s">
        <v>90</v>
      </c>
      <c r="B177" t="s">
        <v>3</v>
      </c>
      <c r="C177" t="s">
        <v>84</v>
      </c>
      <c r="D177" t="s">
        <v>53</v>
      </c>
      <c r="E177" t="s">
        <v>25</v>
      </c>
      <c r="F177" t="s">
        <v>53</v>
      </c>
      <c r="G177" t="s">
        <v>71</v>
      </c>
      <c r="H177" t="s">
        <v>89</v>
      </c>
      <c r="I177">
        <v>2020</v>
      </c>
      <c r="J177">
        <v>1.8E-3</v>
      </c>
      <c r="K177" t="s">
        <v>53</v>
      </c>
      <c r="L177">
        <v>55</v>
      </c>
    </row>
    <row r="178" spans="1:12" x14ac:dyDescent="0.45">
      <c r="A178" t="s">
        <v>90</v>
      </c>
      <c r="B178" t="s">
        <v>4</v>
      </c>
      <c r="C178" t="s">
        <v>84</v>
      </c>
      <c r="D178" t="s">
        <v>53</v>
      </c>
      <c r="E178" t="s">
        <v>25</v>
      </c>
      <c r="F178" t="s">
        <v>53</v>
      </c>
      <c r="G178" t="s">
        <v>71</v>
      </c>
      <c r="H178" t="s">
        <v>89</v>
      </c>
      <c r="I178">
        <v>2020</v>
      </c>
      <c r="J178">
        <v>1.9E-3</v>
      </c>
      <c r="K178" t="s">
        <v>53</v>
      </c>
      <c r="L178">
        <v>55</v>
      </c>
    </row>
    <row r="179" spans="1:12" x14ac:dyDescent="0.45">
      <c r="A179" t="s">
        <v>90</v>
      </c>
      <c r="B179" t="s">
        <v>0</v>
      </c>
      <c r="C179" t="s">
        <v>84</v>
      </c>
      <c r="D179" t="s">
        <v>53</v>
      </c>
      <c r="E179" t="s">
        <v>25</v>
      </c>
      <c r="F179" t="s">
        <v>53</v>
      </c>
      <c r="G179" t="s">
        <v>71</v>
      </c>
      <c r="H179" t="s">
        <v>89</v>
      </c>
      <c r="I179">
        <v>2020</v>
      </c>
      <c r="J179">
        <v>1.6999999999999999E-3</v>
      </c>
      <c r="K179" t="s">
        <v>53</v>
      </c>
      <c r="L179">
        <v>55</v>
      </c>
    </row>
    <row r="180" spans="1:12" x14ac:dyDescent="0.45">
      <c r="A180" t="s">
        <v>90</v>
      </c>
      <c r="B180" t="s">
        <v>6</v>
      </c>
      <c r="C180" t="s">
        <v>84</v>
      </c>
      <c r="D180" t="s">
        <v>53</v>
      </c>
      <c r="E180" t="s">
        <v>25</v>
      </c>
      <c r="F180" t="s">
        <v>53</v>
      </c>
      <c r="G180" t="s">
        <v>71</v>
      </c>
      <c r="H180" t="s">
        <v>89</v>
      </c>
      <c r="I180">
        <v>2020</v>
      </c>
      <c r="J180">
        <v>1.8E-3</v>
      </c>
      <c r="K180" t="s">
        <v>53</v>
      </c>
      <c r="L180">
        <v>55</v>
      </c>
    </row>
    <row r="181" spans="1:12" x14ac:dyDescent="0.45">
      <c r="A181" t="s">
        <v>90</v>
      </c>
      <c r="B181" t="s">
        <v>5</v>
      </c>
      <c r="C181" t="s">
        <v>84</v>
      </c>
      <c r="D181" t="s">
        <v>53</v>
      </c>
      <c r="E181" t="s">
        <v>25</v>
      </c>
      <c r="F181" t="s">
        <v>53</v>
      </c>
      <c r="G181" t="s">
        <v>71</v>
      </c>
      <c r="H181" t="s">
        <v>89</v>
      </c>
      <c r="I181">
        <v>2020</v>
      </c>
      <c r="J181">
        <v>2.3999999999999998E-3</v>
      </c>
      <c r="K181" t="s">
        <v>53</v>
      </c>
      <c r="L181">
        <v>55</v>
      </c>
    </row>
    <row r="182" spans="1:12" x14ac:dyDescent="0.45">
      <c r="A182" t="s">
        <v>90</v>
      </c>
      <c r="B182" t="s">
        <v>2</v>
      </c>
      <c r="C182" t="s">
        <v>84</v>
      </c>
      <c r="D182" t="s">
        <v>53</v>
      </c>
      <c r="E182" t="s">
        <v>25</v>
      </c>
      <c r="F182" t="s">
        <v>53</v>
      </c>
      <c r="G182" t="s">
        <v>71</v>
      </c>
      <c r="H182" t="s">
        <v>89</v>
      </c>
      <c r="I182">
        <v>2020</v>
      </c>
      <c r="J182">
        <v>1.9E-3</v>
      </c>
      <c r="K182" t="s">
        <v>53</v>
      </c>
      <c r="L182">
        <v>55</v>
      </c>
    </row>
    <row r="183" spans="1:12" x14ac:dyDescent="0.45">
      <c r="A183" t="s">
        <v>90</v>
      </c>
      <c r="B183" t="s">
        <v>1</v>
      </c>
      <c r="C183" t="s">
        <v>84</v>
      </c>
      <c r="D183" t="s">
        <v>53</v>
      </c>
      <c r="E183" t="s">
        <v>25</v>
      </c>
      <c r="F183" t="s">
        <v>53</v>
      </c>
      <c r="G183" t="s">
        <v>71</v>
      </c>
      <c r="H183" t="s">
        <v>89</v>
      </c>
      <c r="I183">
        <v>2020</v>
      </c>
      <c r="J183">
        <v>2.0999999999999999E-3</v>
      </c>
      <c r="K183" t="s">
        <v>53</v>
      </c>
      <c r="L183">
        <v>55</v>
      </c>
    </row>
    <row r="184" spans="1:12" x14ac:dyDescent="0.45">
      <c r="A184" t="s">
        <v>90</v>
      </c>
      <c r="B184" t="s">
        <v>3</v>
      </c>
      <c r="C184" t="s">
        <v>84</v>
      </c>
      <c r="D184" t="s">
        <v>54</v>
      </c>
      <c r="E184" t="s">
        <v>25</v>
      </c>
      <c r="F184" t="s">
        <v>54</v>
      </c>
      <c r="G184" t="s">
        <v>71</v>
      </c>
      <c r="H184" t="s">
        <v>89</v>
      </c>
      <c r="I184">
        <v>2020</v>
      </c>
      <c r="J184">
        <v>4.0000000000000002E-4</v>
      </c>
      <c r="K184" t="s">
        <v>54</v>
      </c>
      <c r="L184">
        <v>70</v>
      </c>
    </row>
    <row r="185" spans="1:12" x14ac:dyDescent="0.45">
      <c r="A185" t="s">
        <v>90</v>
      </c>
      <c r="B185" t="s">
        <v>4</v>
      </c>
      <c r="C185" t="s">
        <v>84</v>
      </c>
      <c r="D185" t="s">
        <v>54</v>
      </c>
      <c r="E185" t="s">
        <v>25</v>
      </c>
      <c r="F185" t="s">
        <v>54</v>
      </c>
      <c r="G185" t="s">
        <v>71</v>
      </c>
      <c r="H185" t="s">
        <v>89</v>
      </c>
      <c r="I185">
        <v>2020</v>
      </c>
      <c r="J185">
        <v>4.0000000000000002E-4</v>
      </c>
      <c r="K185" t="s">
        <v>54</v>
      </c>
      <c r="L185">
        <v>70</v>
      </c>
    </row>
    <row r="186" spans="1:12" x14ac:dyDescent="0.45">
      <c r="A186" t="s">
        <v>90</v>
      </c>
      <c r="B186" t="s">
        <v>0</v>
      </c>
      <c r="C186" t="s">
        <v>84</v>
      </c>
      <c r="D186" t="s">
        <v>54</v>
      </c>
      <c r="E186" t="s">
        <v>25</v>
      </c>
      <c r="F186" t="s">
        <v>54</v>
      </c>
      <c r="G186" t="s">
        <v>71</v>
      </c>
      <c r="H186" t="s">
        <v>89</v>
      </c>
      <c r="I186">
        <v>2020</v>
      </c>
      <c r="J186">
        <v>4.0000000000000002E-4</v>
      </c>
      <c r="K186" t="s">
        <v>54</v>
      </c>
      <c r="L186">
        <v>70</v>
      </c>
    </row>
    <row r="187" spans="1:12" x14ac:dyDescent="0.45">
      <c r="A187" t="s">
        <v>90</v>
      </c>
      <c r="B187" t="s">
        <v>6</v>
      </c>
      <c r="C187" t="s">
        <v>84</v>
      </c>
      <c r="D187" t="s">
        <v>54</v>
      </c>
      <c r="E187" t="s">
        <v>25</v>
      </c>
      <c r="F187" t="s">
        <v>54</v>
      </c>
      <c r="G187" t="s">
        <v>71</v>
      </c>
      <c r="H187" t="s">
        <v>89</v>
      </c>
      <c r="I187">
        <v>2020</v>
      </c>
      <c r="J187">
        <v>4.0000000000000002E-4</v>
      </c>
      <c r="K187" t="s">
        <v>54</v>
      </c>
      <c r="L187">
        <v>70</v>
      </c>
    </row>
    <row r="188" spans="1:12" x14ac:dyDescent="0.45">
      <c r="A188" t="s">
        <v>90</v>
      </c>
      <c r="B188" t="s">
        <v>5</v>
      </c>
      <c r="C188" t="s">
        <v>84</v>
      </c>
      <c r="D188" t="s">
        <v>54</v>
      </c>
      <c r="E188" t="s">
        <v>25</v>
      </c>
      <c r="F188" t="s">
        <v>54</v>
      </c>
      <c r="G188" t="s">
        <v>71</v>
      </c>
      <c r="H188" t="s">
        <v>89</v>
      </c>
      <c r="I188">
        <v>2020</v>
      </c>
      <c r="J188">
        <v>4.0000000000000002E-4</v>
      </c>
      <c r="K188" t="s">
        <v>54</v>
      </c>
      <c r="L188">
        <v>70</v>
      </c>
    </row>
    <row r="189" spans="1:12" x14ac:dyDescent="0.45">
      <c r="A189" t="s">
        <v>90</v>
      </c>
      <c r="B189" t="s">
        <v>2</v>
      </c>
      <c r="C189" t="s">
        <v>84</v>
      </c>
      <c r="D189" t="s">
        <v>54</v>
      </c>
      <c r="E189" t="s">
        <v>25</v>
      </c>
      <c r="F189" t="s">
        <v>54</v>
      </c>
      <c r="G189" t="s">
        <v>71</v>
      </c>
      <c r="H189" t="s">
        <v>89</v>
      </c>
      <c r="I189">
        <v>2020</v>
      </c>
      <c r="J189">
        <v>4.0000000000000002E-4</v>
      </c>
      <c r="K189" t="s">
        <v>54</v>
      </c>
      <c r="L189">
        <v>70</v>
      </c>
    </row>
    <row r="190" spans="1:12" x14ac:dyDescent="0.45">
      <c r="A190" t="s">
        <v>90</v>
      </c>
      <c r="B190" t="s">
        <v>1</v>
      </c>
      <c r="C190" t="s">
        <v>84</v>
      </c>
      <c r="D190" t="s">
        <v>54</v>
      </c>
      <c r="E190" t="s">
        <v>25</v>
      </c>
      <c r="F190" t="s">
        <v>54</v>
      </c>
      <c r="G190" t="s">
        <v>71</v>
      </c>
      <c r="H190" t="s">
        <v>89</v>
      </c>
      <c r="I190">
        <v>2020</v>
      </c>
      <c r="J190">
        <v>4.0000000000000002E-4</v>
      </c>
      <c r="K190" t="s">
        <v>54</v>
      </c>
      <c r="L190">
        <v>70</v>
      </c>
    </row>
    <row r="191" spans="1:12" x14ac:dyDescent="0.45">
      <c r="A191" t="s">
        <v>90</v>
      </c>
      <c r="B191" t="s">
        <v>3</v>
      </c>
      <c r="C191" t="s">
        <v>84</v>
      </c>
      <c r="D191" t="s">
        <v>85</v>
      </c>
      <c r="E191" t="s">
        <v>25</v>
      </c>
      <c r="F191" t="s">
        <v>85</v>
      </c>
      <c r="G191" t="s">
        <v>26</v>
      </c>
      <c r="H191" t="s">
        <v>82</v>
      </c>
      <c r="I191">
        <v>2020</v>
      </c>
      <c r="J191">
        <v>8.9999999999999998E-4</v>
      </c>
      <c r="K191" t="s">
        <v>85</v>
      </c>
    </row>
    <row r="192" spans="1:12" x14ac:dyDescent="0.45">
      <c r="A192" t="s">
        <v>90</v>
      </c>
      <c r="B192" t="s">
        <v>4</v>
      </c>
      <c r="C192" t="s">
        <v>84</v>
      </c>
      <c r="D192" t="s">
        <v>85</v>
      </c>
      <c r="E192" t="s">
        <v>25</v>
      </c>
      <c r="F192" t="s">
        <v>85</v>
      </c>
      <c r="G192" t="s">
        <v>26</v>
      </c>
      <c r="H192" t="s">
        <v>82</v>
      </c>
      <c r="I192">
        <v>2020</v>
      </c>
      <c r="J192">
        <v>8.9999999999999998E-4</v>
      </c>
      <c r="K192" t="s">
        <v>85</v>
      </c>
    </row>
    <row r="193" spans="1:11" x14ac:dyDescent="0.45">
      <c r="A193" t="s">
        <v>90</v>
      </c>
      <c r="B193" t="s">
        <v>0</v>
      </c>
      <c r="C193" t="s">
        <v>84</v>
      </c>
      <c r="D193" t="s">
        <v>85</v>
      </c>
      <c r="E193" t="s">
        <v>25</v>
      </c>
      <c r="F193" t="s">
        <v>85</v>
      </c>
      <c r="G193" t="s">
        <v>26</v>
      </c>
      <c r="H193" t="s">
        <v>82</v>
      </c>
      <c r="I193">
        <v>2020</v>
      </c>
      <c r="J193">
        <v>8.9999999999999998E-4</v>
      </c>
      <c r="K193" t="s">
        <v>85</v>
      </c>
    </row>
    <row r="194" spans="1:11" x14ac:dyDescent="0.45">
      <c r="A194" t="s">
        <v>90</v>
      </c>
      <c r="B194" t="s">
        <v>6</v>
      </c>
      <c r="C194" t="s">
        <v>84</v>
      </c>
      <c r="D194" t="s">
        <v>85</v>
      </c>
      <c r="E194" t="s">
        <v>25</v>
      </c>
      <c r="F194" t="s">
        <v>85</v>
      </c>
      <c r="G194" t="s">
        <v>26</v>
      </c>
      <c r="H194" t="s">
        <v>82</v>
      </c>
      <c r="I194">
        <v>2020</v>
      </c>
      <c r="J194">
        <v>8.9999999999999998E-4</v>
      </c>
      <c r="K194" t="s">
        <v>85</v>
      </c>
    </row>
    <row r="195" spans="1:11" x14ac:dyDescent="0.45">
      <c r="A195" t="s">
        <v>90</v>
      </c>
      <c r="B195" t="s">
        <v>5</v>
      </c>
      <c r="C195" t="s">
        <v>84</v>
      </c>
      <c r="D195" t="s">
        <v>85</v>
      </c>
      <c r="E195" t="s">
        <v>25</v>
      </c>
      <c r="F195" t="s">
        <v>85</v>
      </c>
      <c r="G195" t="s">
        <v>26</v>
      </c>
      <c r="H195" t="s">
        <v>82</v>
      </c>
      <c r="I195">
        <v>2020</v>
      </c>
      <c r="J195">
        <v>1.1999999999999999E-3</v>
      </c>
      <c r="K195" t="s">
        <v>85</v>
      </c>
    </row>
    <row r="196" spans="1:11" x14ac:dyDescent="0.45">
      <c r="A196" t="s">
        <v>90</v>
      </c>
      <c r="B196" t="s">
        <v>2</v>
      </c>
      <c r="C196" t="s">
        <v>84</v>
      </c>
      <c r="D196" t="s">
        <v>85</v>
      </c>
      <c r="E196" t="s">
        <v>25</v>
      </c>
      <c r="F196" t="s">
        <v>85</v>
      </c>
      <c r="G196" t="s">
        <v>26</v>
      </c>
      <c r="H196" t="s">
        <v>82</v>
      </c>
      <c r="I196">
        <v>2020</v>
      </c>
      <c r="J196">
        <v>8.9999999999999998E-4</v>
      </c>
      <c r="K196" t="s">
        <v>85</v>
      </c>
    </row>
    <row r="197" spans="1:11" x14ac:dyDescent="0.45">
      <c r="A197" t="s">
        <v>90</v>
      </c>
      <c r="B197" t="s">
        <v>1</v>
      </c>
      <c r="C197" t="s">
        <v>84</v>
      </c>
      <c r="D197" t="s">
        <v>85</v>
      </c>
      <c r="E197" t="s">
        <v>25</v>
      </c>
      <c r="F197" t="s">
        <v>85</v>
      </c>
      <c r="G197" t="s">
        <v>26</v>
      </c>
      <c r="H197" t="s">
        <v>82</v>
      </c>
      <c r="I197">
        <v>2020</v>
      </c>
      <c r="J197">
        <v>1E-3</v>
      </c>
      <c r="K197" t="s">
        <v>85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2025</v>
      </c>
      <c r="J198">
        <v>5.645E-2</v>
      </c>
      <c r="K198" t="s">
        <v>24</v>
      </c>
    </row>
    <row r="199" spans="1:11" x14ac:dyDescent="0.45">
      <c r="A199" t="s">
        <v>90</v>
      </c>
      <c r="B199" t="s">
        <v>4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2025</v>
      </c>
      <c r="J199">
        <v>5.7149999999999999E-2</v>
      </c>
      <c r="K199" t="s">
        <v>24</v>
      </c>
    </row>
    <row r="200" spans="1:11" x14ac:dyDescent="0.45">
      <c r="A200" t="s">
        <v>90</v>
      </c>
      <c r="B200" t="s">
        <v>0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2025</v>
      </c>
      <c r="J200">
        <v>5.6349999999999997E-2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5.6300000000000003E-2</v>
      </c>
      <c r="K201" t="s">
        <v>24</v>
      </c>
    </row>
    <row r="202" spans="1:11" x14ac:dyDescent="0.45">
      <c r="A202" t="s">
        <v>90</v>
      </c>
      <c r="B202" t="s">
        <v>5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2025</v>
      </c>
      <c r="J202">
        <v>5.7450000000000001E-2</v>
      </c>
      <c r="K202" t="s">
        <v>24</v>
      </c>
    </row>
    <row r="203" spans="1:11" x14ac:dyDescent="0.45">
      <c r="A203" t="s">
        <v>90</v>
      </c>
      <c r="B203" t="s">
        <v>2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2025</v>
      </c>
      <c r="J203">
        <v>5.6800000000000003E-2</v>
      </c>
      <c r="K203" t="s">
        <v>24</v>
      </c>
    </row>
    <row r="204" spans="1:11" x14ac:dyDescent="0.45">
      <c r="A204" t="s">
        <v>90</v>
      </c>
      <c r="B204" t="s">
        <v>1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2025</v>
      </c>
      <c r="J204">
        <v>5.7999999999999996E-2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2025</v>
      </c>
      <c r="J205">
        <v>8.6699999999999999E-2</v>
      </c>
      <c r="K205" t="s">
        <v>28</v>
      </c>
    </row>
    <row r="206" spans="1:11" x14ac:dyDescent="0.45">
      <c r="A206" t="s">
        <v>90</v>
      </c>
      <c r="B206" t="s">
        <v>4</v>
      </c>
      <c r="C206" t="s">
        <v>84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2025</v>
      </c>
      <c r="J206">
        <v>8.9749999999999996E-2</v>
      </c>
      <c r="K206" t="s">
        <v>28</v>
      </c>
    </row>
    <row r="207" spans="1:11" x14ac:dyDescent="0.45">
      <c r="A207" t="s">
        <v>90</v>
      </c>
      <c r="B207" t="s">
        <v>0</v>
      </c>
      <c r="C207" t="s">
        <v>84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2025</v>
      </c>
      <c r="J207">
        <v>8.8499999999999995E-2</v>
      </c>
      <c r="K207" t="s">
        <v>28</v>
      </c>
    </row>
    <row r="208" spans="1:11" x14ac:dyDescent="0.45">
      <c r="A208" t="s">
        <v>90</v>
      </c>
      <c r="B208" t="s">
        <v>6</v>
      </c>
      <c r="C208" t="s">
        <v>84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2025</v>
      </c>
      <c r="J208">
        <v>8.9150000000000007E-2</v>
      </c>
      <c r="K208" t="s">
        <v>28</v>
      </c>
    </row>
    <row r="209" spans="1:12" x14ac:dyDescent="0.45">
      <c r="A209" t="s">
        <v>90</v>
      </c>
      <c r="B209" t="s">
        <v>5</v>
      </c>
      <c r="C209" t="s">
        <v>84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2025</v>
      </c>
      <c r="J209">
        <v>9.5149999999999998E-2</v>
      </c>
      <c r="K209" t="s">
        <v>28</v>
      </c>
    </row>
    <row r="210" spans="1:12" x14ac:dyDescent="0.45">
      <c r="A210" t="s">
        <v>90</v>
      </c>
      <c r="B210" t="s">
        <v>2</v>
      </c>
      <c r="C210" t="s">
        <v>84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2025</v>
      </c>
      <c r="J210">
        <v>8.8200000000000001E-2</v>
      </c>
      <c r="K210" t="s">
        <v>28</v>
      </c>
    </row>
    <row r="211" spans="1:12" x14ac:dyDescent="0.45">
      <c r="A211" t="s">
        <v>90</v>
      </c>
      <c r="B211" t="s">
        <v>1</v>
      </c>
      <c r="C211" t="s">
        <v>84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2025</v>
      </c>
      <c r="J211">
        <v>8.7499999999999994E-2</v>
      </c>
      <c r="K211" t="s">
        <v>28</v>
      </c>
    </row>
    <row r="212" spans="1:12" x14ac:dyDescent="0.45">
      <c r="A212" t="s">
        <v>90</v>
      </c>
      <c r="B212" t="s">
        <v>3</v>
      </c>
      <c r="C212" t="s">
        <v>84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2025</v>
      </c>
      <c r="J212">
        <v>2.5999999999999999E-3</v>
      </c>
      <c r="K212" t="s">
        <v>27</v>
      </c>
    </row>
    <row r="213" spans="1:12" x14ac:dyDescent="0.45">
      <c r="A213" t="s">
        <v>90</v>
      </c>
      <c r="B213" t="s">
        <v>4</v>
      </c>
      <c r="C213" t="s">
        <v>84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2025</v>
      </c>
      <c r="J213">
        <v>2.8500000000000001E-3</v>
      </c>
      <c r="K213" t="s">
        <v>27</v>
      </c>
    </row>
    <row r="214" spans="1:12" x14ac:dyDescent="0.45">
      <c r="A214" t="s">
        <v>90</v>
      </c>
      <c r="B214" t="s">
        <v>0</v>
      </c>
      <c r="C214" t="s">
        <v>84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2025</v>
      </c>
      <c r="J214">
        <v>2.9500000000000004E-3</v>
      </c>
      <c r="K214" t="s">
        <v>27</v>
      </c>
    </row>
    <row r="215" spans="1:12" x14ac:dyDescent="0.45">
      <c r="A215" t="s">
        <v>90</v>
      </c>
      <c r="B215" t="s">
        <v>6</v>
      </c>
      <c r="C215" t="s">
        <v>84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2025</v>
      </c>
      <c r="J215">
        <v>3.15E-3</v>
      </c>
      <c r="K215" t="s">
        <v>27</v>
      </c>
    </row>
    <row r="216" spans="1:12" x14ac:dyDescent="0.45">
      <c r="A216" t="s">
        <v>90</v>
      </c>
      <c r="B216" t="s">
        <v>5</v>
      </c>
      <c r="C216" t="s">
        <v>84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2025</v>
      </c>
      <c r="J216">
        <v>2.5999999999999999E-3</v>
      </c>
      <c r="K216" t="s">
        <v>27</v>
      </c>
    </row>
    <row r="217" spans="1:12" x14ac:dyDescent="0.45">
      <c r="A217" t="s">
        <v>90</v>
      </c>
      <c r="B217" t="s">
        <v>2</v>
      </c>
      <c r="C217" t="s">
        <v>84</v>
      </c>
      <c r="D217" t="s">
        <v>27</v>
      </c>
      <c r="E217" t="s">
        <v>25</v>
      </c>
      <c r="F217" t="s">
        <v>27</v>
      </c>
      <c r="G217" t="s">
        <v>26</v>
      </c>
      <c r="H217" t="s">
        <v>10</v>
      </c>
      <c r="I217">
        <v>2025</v>
      </c>
      <c r="J217">
        <v>3.2000000000000002E-3</v>
      </c>
      <c r="K217" t="s">
        <v>27</v>
      </c>
    </row>
    <row r="218" spans="1:12" x14ac:dyDescent="0.45">
      <c r="A218" t="s">
        <v>90</v>
      </c>
      <c r="B218" t="s">
        <v>1</v>
      </c>
      <c r="C218" t="s">
        <v>84</v>
      </c>
      <c r="D218" t="s">
        <v>27</v>
      </c>
      <c r="E218" t="s">
        <v>25</v>
      </c>
      <c r="F218" t="s">
        <v>27</v>
      </c>
      <c r="G218" t="s">
        <v>26</v>
      </c>
      <c r="H218" t="s">
        <v>10</v>
      </c>
      <c r="I218">
        <v>2025</v>
      </c>
      <c r="J218">
        <v>2.7000000000000001E-3</v>
      </c>
      <c r="K218" t="s">
        <v>27</v>
      </c>
    </row>
    <row r="219" spans="1:12" x14ac:dyDescent="0.45">
      <c r="A219" t="s">
        <v>90</v>
      </c>
      <c r="B219" t="s">
        <v>3</v>
      </c>
      <c r="C219" t="s">
        <v>84</v>
      </c>
      <c r="D219" t="s">
        <v>52</v>
      </c>
      <c r="E219" t="s">
        <v>25</v>
      </c>
      <c r="F219" t="s">
        <v>52</v>
      </c>
      <c r="G219" t="s">
        <v>71</v>
      </c>
      <c r="H219" t="s">
        <v>89</v>
      </c>
      <c r="I219">
        <v>2025</v>
      </c>
      <c r="J219">
        <v>1.4E-3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84</v>
      </c>
      <c r="D220" t="s">
        <v>52</v>
      </c>
      <c r="E220" t="s">
        <v>25</v>
      </c>
      <c r="F220" t="s">
        <v>52</v>
      </c>
      <c r="G220" t="s">
        <v>71</v>
      </c>
      <c r="H220" t="s">
        <v>89</v>
      </c>
      <c r="I220">
        <v>2025</v>
      </c>
      <c r="J220">
        <v>1.6000000000000001E-3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84</v>
      </c>
      <c r="D221" t="s">
        <v>52</v>
      </c>
      <c r="E221" t="s">
        <v>25</v>
      </c>
      <c r="F221" t="s">
        <v>52</v>
      </c>
      <c r="G221" t="s">
        <v>71</v>
      </c>
      <c r="H221" t="s">
        <v>89</v>
      </c>
      <c r="I221">
        <v>2025</v>
      </c>
      <c r="J221">
        <v>1.4E-3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84</v>
      </c>
      <c r="D222" t="s">
        <v>52</v>
      </c>
      <c r="E222" t="s">
        <v>25</v>
      </c>
      <c r="F222" t="s">
        <v>52</v>
      </c>
      <c r="G222" t="s">
        <v>71</v>
      </c>
      <c r="H222" t="s">
        <v>89</v>
      </c>
      <c r="I222">
        <v>2025</v>
      </c>
      <c r="J222">
        <v>1.5E-3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84</v>
      </c>
      <c r="D223" t="s">
        <v>52</v>
      </c>
      <c r="E223" t="s">
        <v>25</v>
      </c>
      <c r="F223" t="s">
        <v>52</v>
      </c>
      <c r="G223" t="s">
        <v>71</v>
      </c>
      <c r="H223" t="s">
        <v>89</v>
      </c>
      <c r="I223">
        <v>2025</v>
      </c>
      <c r="J223">
        <v>1.8E-3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84</v>
      </c>
      <c r="D224" t="s">
        <v>52</v>
      </c>
      <c r="E224" t="s">
        <v>25</v>
      </c>
      <c r="F224" t="s">
        <v>52</v>
      </c>
      <c r="G224" t="s">
        <v>71</v>
      </c>
      <c r="H224" t="s">
        <v>89</v>
      </c>
      <c r="I224">
        <v>2025</v>
      </c>
      <c r="J224">
        <v>1.4E-3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84</v>
      </c>
      <c r="D225" t="s">
        <v>52</v>
      </c>
      <c r="E225" t="s">
        <v>25</v>
      </c>
      <c r="F225" t="s">
        <v>52</v>
      </c>
      <c r="G225" t="s">
        <v>71</v>
      </c>
      <c r="H225" t="s">
        <v>89</v>
      </c>
      <c r="I225">
        <v>2025</v>
      </c>
      <c r="J225">
        <v>1.6000000000000001E-3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2025</v>
      </c>
      <c r="J226">
        <v>2.2000000000000001E-3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2025</v>
      </c>
      <c r="J227">
        <v>2.3999999999999998E-3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2025</v>
      </c>
      <c r="J228">
        <v>2.2000000000000001E-3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2025</v>
      </c>
      <c r="J229">
        <v>2.3999999999999998E-3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2025</v>
      </c>
      <c r="J230">
        <v>2.7000000000000001E-3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2025</v>
      </c>
      <c r="J231">
        <v>2.2000000000000001E-3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2025</v>
      </c>
      <c r="J232">
        <v>2.3E-3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54</v>
      </c>
      <c r="E233" t="s">
        <v>25</v>
      </c>
      <c r="F233" t="s">
        <v>54</v>
      </c>
      <c r="G233" t="s">
        <v>71</v>
      </c>
      <c r="H233" t="s">
        <v>89</v>
      </c>
      <c r="I233">
        <v>2025</v>
      </c>
      <c r="J233">
        <v>0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2025</v>
      </c>
      <c r="J234">
        <v>2.9999999999999997E-4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2025</v>
      </c>
      <c r="J235">
        <v>0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2025</v>
      </c>
      <c r="J236">
        <v>2.9999999999999997E-4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2025</v>
      </c>
      <c r="J237">
        <v>2.9999999999999997E-4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2025</v>
      </c>
      <c r="J238">
        <v>2.9999999999999997E-4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2025</v>
      </c>
      <c r="J239">
        <v>2.9999999999999997E-4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85</v>
      </c>
      <c r="E240" t="s">
        <v>25</v>
      </c>
      <c r="F240" t="s">
        <v>85</v>
      </c>
      <c r="G240" t="s">
        <v>26</v>
      </c>
      <c r="H240" t="s">
        <v>82</v>
      </c>
      <c r="I240">
        <v>2025</v>
      </c>
      <c r="J240">
        <v>4.6499999999999996E-3</v>
      </c>
      <c r="K240" t="s">
        <v>85</v>
      </c>
    </row>
    <row r="241" spans="1:11" x14ac:dyDescent="0.45">
      <c r="A241" t="s">
        <v>90</v>
      </c>
      <c r="B241" t="s">
        <v>4</v>
      </c>
      <c r="C241" t="s">
        <v>84</v>
      </c>
      <c r="D241" t="s">
        <v>85</v>
      </c>
      <c r="E241" t="s">
        <v>25</v>
      </c>
      <c r="F241" t="s">
        <v>85</v>
      </c>
      <c r="G241" t="s">
        <v>26</v>
      </c>
      <c r="H241" t="s">
        <v>82</v>
      </c>
      <c r="I241">
        <v>2025</v>
      </c>
      <c r="J241">
        <v>4.8500000000000001E-3</v>
      </c>
      <c r="K241" t="s">
        <v>85</v>
      </c>
    </row>
    <row r="242" spans="1:11" x14ac:dyDescent="0.45">
      <c r="A242" t="s">
        <v>90</v>
      </c>
      <c r="B242" t="s">
        <v>0</v>
      </c>
      <c r="C242" t="s">
        <v>84</v>
      </c>
      <c r="D242" t="s">
        <v>85</v>
      </c>
      <c r="E242" t="s">
        <v>25</v>
      </c>
      <c r="F242" t="s">
        <v>85</v>
      </c>
      <c r="G242" t="s">
        <v>26</v>
      </c>
      <c r="H242" t="s">
        <v>82</v>
      </c>
      <c r="I242">
        <v>2025</v>
      </c>
      <c r="J242">
        <v>4.8999999999999998E-3</v>
      </c>
      <c r="K242" t="s">
        <v>85</v>
      </c>
    </row>
    <row r="243" spans="1:11" x14ac:dyDescent="0.45">
      <c r="A243" t="s">
        <v>90</v>
      </c>
      <c r="B243" t="s">
        <v>6</v>
      </c>
      <c r="C243" t="s">
        <v>84</v>
      </c>
      <c r="D243" t="s">
        <v>85</v>
      </c>
      <c r="E243" t="s">
        <v>25</v>
      </c>
      <c r="F243" t="s">
        <v>85</v>
      </c>
      <c r="G243" t="s">
        <v>26</v>
      </c>
      <c r="H243" t="s">
        <v>82</v>
      </c>
      <c r="I243">
        <v>2025</v>
      </c>
      <c r="J243">
        <v>4.9499999999999995E-3</v>
      </c>
      <c r="K243" t="s">
        <v>85</v>
      </c>
    </row>
    <row r="244" spans="1:11" x14ac:dyDescent="0.45">
      <c r="A244" t="s">
        <v>90</v>
      </c>
      <c r="B244" t="s">
        <v>5</v>
      </c>
      <c r="C244" t="s">
        <v>84</v>
      </c>
      <c r="D244" t="s">
        <v>85</v>
      </c>
      <c r="E244" t="s">
        <v>25</v>
      </c>
      <c r="F244" t="s">
        <v>85</v>
      </c>
      <c r="G244" t="s">
        <v>26</v>
      </c>
      <c r="H244" t="s">
        <v>82</v>
      </c>
      <c r="I244">
        <v>2025</v>
      </c>
      <c r="J244">
        <v>5.5499999999999994E-3</v>
      </c>
      <c r="K244" t="s">
        <v>85</v>
      </c>
    </row>
    <row r="245" spans="1:11" x14ac:dyDescent="0.45">
      <c r="A245" t="s">
        <v>90</v>
      </c>
      <c r="B245" t="s">
        <v>2</v>
      </c>
      <c r="C245" t="s">
        <v>84</v>
      </c>
      <c r="D245" t="s">
        <v>85</v>
      </c>
      <c r="E245" t="s">
        <v>25</v>
      </c>
      <c r="F245" t="s">
        <v>85</v>
      </c>
      <c r="G245" t="s">
        <v>26</v>
      </c>
      <c r="H245" t="s">
        <v>82</v>
      </c>
      <c r="I245">
        <v>2025</v>
      </c>
      <c r="J245">
        <v>4.45E-3</v>
      </c>
      <c r="K245" t="s">
        <v>85</v>
      </c>
    </row>
    <row r="246" spans="1:11" x14ac:dyDescent="0.45">
      <c r="A246" t="s">
        <v>90</v>
      </c>
      <c r="B246" t="s">
        <v>1</v>
      </c>
      <c r="C246" t="s">
        <v>84</v>
      </c>
      <c r="D246" t="s">
        <v>85</v>
      </c>
      <c r="E246" t="s">
        <v>25</v>
      </c>
      <c r="F246" t="s">
        <v>85</v>
      </c>
      <c r="G246" t="s">
        <v>26</v>
      </c>
      <c r="H246" t="s">
        <v>82</v>
      </c>
      <c r="I246">
        <v>2025</v>
      </c>
      <c r="J246">
        <v>5.1000000000000004E-3</v>
      </c>
      <c r="K246" t="s">
        <v>85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2030</v>
      </c>
      <c r="J247">
        <v>5.7099999999999998E-2</v>
      </c>
      <c r="K247" t="s">
        <v>24</v>
      </c>
    </row>
    <row r="248" spans="1:11" x14ac:dyDescent="0.45">
      <c r="A248" t="s">
        <v>90</v>
      </c>
      <c r="B248" t="s">
        <v>4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2030</v>
      </c>
      <c r="J248">
        <v>5.8900000000000001E-2</v>
      </c>
      <c r="K248" t="s">
        <v>24</v>
      </c>
    </row>
    <row r="249" spans="1:11" x14ac:dyDescent="0.45">
      <c r="A249" t="s">
        <v>90</v>
      </c>
      <c r="B249" t="s">
        <v>0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2030</v>
      </c>
      <c r="J249">
        <v>5.7499999999999996E-2</v>
      </c>
      <c r="K249" t="s">
        <v>24</v>
      </c>
    </row>
    <row r="250" spans="1:11" x14ac:dyDescent="0.45">
      <c r="A250" t="s">
        <v>90</v>
      </c>
      <c r="B250" t="s">
        <v>6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2030</v>
      </c>
      <c r="J250">
        <v>5.8499999999999996E-2</v>
      </c>
      <c r="K250" t="s">
        <v>24</v>
      </c>
    </row>
    <row r="251" spans="1:11" x14ac:dyDescent="0.45">
      <c r="A251" t="s">
        <v>90</v>
      </c>
      <c r="B251" t="s">
        <v>5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2030</v>
      </c>
      <c r="J251">
        <v>5.5349999999999996E-2</v>
      </c>
      <c r="K251" t="s">
        <v>24</v>
      </c>
    </row>
    <row r="252" spans="1:11" x14ac:dyDescent="0.45">
      <c r="A252" t="s">
        <v>90</v>
      </c>
      <c r="B252" t="s">
        <v>2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2030</v>
      </c>
      <c r="J252">
        <v>5.6250000000000001E-2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5.8700000000000002E-2</v>
      </c>
      <c r="K253" t="s">
        <v>24</v>
      </c>
    </row>
    <row r="254" spans="1:11" x14ac:dyDescent="0.45">
      <c r="A254" t="s">
        <v>90</v>
      </c>
      <c r="B254" t="s">
        <v>3</v>
      </c>
      <c r="C254" t="s">
        <v>84</v>
      </c>
      <c r="D254" t="s">
        <v>28</v>
      </c>
      <c r="E254" t="s">
        <v>25</v>
      </c>
      <c r="F254" t="s">
        <v>28</v>
      </c>
      <c r="G254" t="s">
        <v>26</v>
      </c>
      <c r="H254" t="s">
        <v>12</v>
      </c>
      <c r="I254">
        <v>2030</v>
      </c>
      <c r="J254">
        <v>9.1999999999999998E-2</v>
      </c>
      <c r="K254" t="s">
        <v>28</v>
      </c>
    </row>
    <row r="255" spans="1:11" x14ac:dyDescent="0.45">
      <c r="A255" t="s">
        <v>90</v>
      </c>
      <c r="B255" t="s">
        <v>4</v>
      </c>
      <c r="C255" t="s">
        <v>84</v>
      </c>
      <c r="D255" t="s">
        <v>28</v>
      </c>
      <c r="E255" t="s">
        <v>25</v>
      </c>
      <c r="F255" t="s">
        <v>28</v>
      </c>
      <c r="G255" t="s">
        <v>26</v>
      </c>
      <c r="H255" t="s">
        <v>12</v>
      </c>
      <c r="I255">
        <v>2030</v>
      </c>
      <c r="J255">
        <v>9.5350000000000004E-2</v>
      </c>
      <c r="K255" t="s">
        <v>28</v>
      </c>
    </row>
    <row r="256" spans="1:11" x14ac:dyDescent="0.45">
      <c r="A256" t="s">
        <v>90</v>
      </c>
      <c r="B256" t="s">
        <v>0</v>
      </c>
      <c r="C256" t="s">
        <v>84</v>
      </c>
      <c r="D256" t="s">
        <v>28</v>
      </c>
      <c r="E256" t="s">
        <v>25</v>
      </c>
      <c r="F256" t="s">
        <v>28</v>
      </c>
      <c r="G256" t="s">
        <v>26</v>
      </c>
      <c r="H256" t="s">
        <v>12</v>
      </c>
      <c r="I256">
        <v>2030</v>
      </c>
      <c r="J256">
        <v>9.3549999999999994E-2</v>
      </c>
      <c r="K256" t="s">
        <v>28</v>
      </c>
    </row>
    <row r="257" spans="1:12" x14ac:dyDescent="0.45">
      <c r="A257" t="s">
        <v>90</v>
      </c>
      <c r="B257" t="s">
        <v>6</v>
      </c>
      <c r="C257" t="s">
        <v>84</v>
      </c>
      <c r="D257" t="s">
        <v>28</v>
      </c>
      <c r="E257" t="s">
        <v>25</v>
      </c>
      <c r="F257" t="s">
        <v>28</v>
      </c>
      <c r="G257" t="s">
        <v>26</v>
      </c>
      <c r="H257" t="s">
        <v>12</v>
      </c>
      <c r="I257">
        <v>2030</v>
      </c>
      <c r="J257">
        <v>9.4900000000000012E-2</v>
      </c>
      <c r="K257" t="s">
        <v>28</v>
      </c>
    </row>
    <row r="258" spans="1:12" x14ac:dyDescent="0.45">
      <c r="A258" t="s">
        <v>90</v>
      </c>
      <c r="B258" t="s">
        <v>5</v>
      </c>
      <c r="C258" t="s">
        <v>84</v>
      </c>
      <c r="D258" t="s">
        <v>28</v>
      </c>
      <c r="E258" t="s">
        <v>25</v>
      </c>
      <c r="F258" t="s">
        <v>28</v>
      </c>
      <c r="G258" t="s">
        <v>26</v>
      </c>
      <c r="H258" t="s">
        <v>12</v>
      </c>
      <c r="I258">
        <v>2030</v>
      </c>
      <c r="J258">
        <v>9.4399999999999998E-2</v>
      </c>
      <c r="K258" t="s">
        <v>28</v>
      </c>
    </row>
    <row r="259" spans="1:12" x14ac:dyDescent="0.45">
      <c r="A259" t="s">
        <v>90</v>
      </c>
      <c r="B259" t="s">
        <v>2</v>
      </c>
      <c r="C259" t="s">
        <v>84</v>
      </c>
      <c r="D259" t="s">
        <v>28</v>
      </c>
      <c r="E259" t="s">
        <v>25</v>
      </c>
      <c r="F259" t="s">
        <v>28</v>
      </c>
      <c r="G259" t="s">
        <v>26</v>
      </c>
      <c r="H259" t="s">
        <v>12</v>
      </c>
      <c r="I259">
        <v>2030</v>
      </c>
      <c r="J259">
        <v>9.2200000000000004E-2</v>
      </c>
      <c r="K259" t="s">
        <v>28</v>
      </c>
    </row>
    <row r="260" spans="1:12" x14ac:dyDescent="0.45">
      <c r="A260" t="s">
        <v>90</v>
      </c>
      <c r="B260" t="s">
        <v>1</v>
      </c>
      <c r="C260" t="s">
        <v>84</v>
      </c>
      <c r="D260" t="s">
        <v>28</v>
      </c>
      <c r="E260" t="s">
        <v>25</v>
      </c>
      <c r="F260" t="s">
        <v>28</v>
      </c>
      <c r="G260" t="s">
        <v>26</v>
      </c>
      <c r="H260" t="s">
        <v>12</v>
      </c>
      <c r="I260">
        <v>2030</v>
      </c>
      <c r="J260">
        <v>9.085E-2</v>
      </c>
      <c r="K260" t="s">
        <v>28</v>
      </c>
    </row>
    <row r="261" spans="1:12" x14ac:dyDescent="0.45">
      <c r="A261" t="s">
        <v>90</v>
      </c>
      <c r="B261" t="s">
        <v>3</v>
      </c>
      <c r="C261" t="s">
        <v>84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2030</v>
      </c>
      <c r="J261">
        <v>8.3999999999999995E-3</v>
      </c>
      <c r="K261" t="s">
        <v>27</v>
      </c>
    </row>
    <row r="262" spans="1:12" x14ac:dyDescent="0.45">
      <c r="A262" t="s">
        <v>90</v>
      </c>
      <c r="B262" t="s">
        <v>4</v>
      </c>
      <c r="C262" t="s">
        <v>84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2030</v>
      </c>
      <c r="J262">
        <v>7.6500000000000005E-3</v>
      </c>
      <c r="K262" t="s">
        <v>27</v>
      </c>
    </row>
    <row r="263" spans="1:12" x14ac:dyDescent="0.45">
      <c r="A263" t="s">
        <v>90</v>
      </c>
      <c r="B263" t="s">
        <v>0</v>
      </c>
      <c r="C263" t="s">
        <v>84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2030</v>
      </c>
      <c r="J263">
        <v>8.0499999999999999E-3</v>
      </c>
      <c r="K263" t="s">
        <v>27</v>
      </c>
    </row>
    <row r="264" spans="1:12" x14ac:dyDescent="0.45">
      <c r="A264" t="s">
        <v>90</v>
      </c>
      <c r="B264" t="s">
        <v>6</v>
      </c>
      <c r="C264" t="s">
        <v>84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2030</v>
      </c>
      <c r="J264">
        <v>8.0999999999999996E-3</v>
      </c>
      <c r="K264" t="s">
        <v>27</v>
      </c>
    </row>
    <row r="265" spans="1:12" x14ac:dyDescent="0.45">
      <c r="A265" t="s">
        <v>90</v>
      </c>
      <c r="B265" t="s">
        <v>5</v>
      </c>
      <c r="C265" t="s">
        <v>84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2030</v>
      </c>
      <c r="J265">
        <v>9.4999999999999998E-3</v>
      </c>
      <c r="K265" t="s">
        <v>27</v>
      </c>
    </row>
    <row r="266" spans="1:12" x14ac:dyDescent="0.45">
      <c r="A266" t="s">
        <v>90</v>
      </c>
      <c r="B266" t="s">
        <v>2</v>
      </c>
      <c r="C266" t="s">
        <v>84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2030</v>
      </c>
      <c r="J266">
        <v>7.4999999999999997E-3</v>
      </c>
      <c r="K266" t="s">
        <v>27</v>
      </c>
    </row>
    <row r="267" spans="1:12" x14ac:dyDescent="0.45">
      <c r="A267" t="s">
        <v>90</v>
      </c>
      <c r="B267" t="s">
        <v>1</v>
      </c>
      <c r="C267" t="s">
        <v>84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2030</v>
      </c>
      <c r="J267">
        <v>8.3999999999999995E-3</v>
      </c>
      <c r="K267" t="s">
        <v>27</v>
      </c>
    </row>
    <row r="268" spans="1:12" x14ac:dyDescent="0.45">
      <c r="A268" t="s">
        <v>90</v>
      </c>
      <c r="B268" t="s">
        <v>3</v>
      </c>
      <c r="C268" t="s">
        <v>84</v>
      </c>
      <c r="D268" t="s">
        <v>52</v>
      </c>
      <c r="E268" t="s">
        <v>25</v>
      </c>
      <c r="F268" t="s">
        <v>52</v>
      </c>
      <c r="G268" t="s">
        <v>71</v>
      </c>
      <c r="H268" t="s">
        <v>89</v>
      </c>
      <c r="I268">
        <v>2030</v>
      </c>
      <c r="J268">
        <v>1E-4</v>
      </c>
      <c r="K268" t="s">
        <v>52</v>
      </c>
      <c r="L268">
        <v>94</v>
      </c>
    </row>
    <row r="269" spans="1:12" x14ac:dyDescent="0.45">
      <c r="A269" t="s">
        <v>90</v>
      </c>
      <c r="B269" t="s">
        <v>4</v>
      </c>
      <c r="C269" t="s">
        <v>84</v>
      </c>
      <c r="D269" t="s">
        <v>52</v>
      </c>
      <c r="E269" t="s">
        <v>25</v>
      </c>
      <c r="F269" t="s">
        <v>52</v>
      </c>
      <c r="G269" t="s">
        <v>71</v>
      </c>
      <c r="H269" t="s">
        <v>89</v>
      </c>
      <c r="I269">
        <v>2030</v>
      </c>
      <c r="J269">
        <v>1.6000000000000001E-3</v>
      </c>
      <c r="K269" t="s">
        <v>52</v>
      </c>
      <c r="L269">
        <v>94</v>
      </c>
    </row>
    <row r="270" spans="1:12" x14ac:dyDescent="0.45">
      <c r="A270" t="s">
        <v>90</v>
      </c>
      <c r="B270" t="s">
        <v>0</v>
      </c>
      <c r="C270" t="s">
        <v>84</v>
      </c>
      <c r="D270" t="s">
        <v>52</v>
      </c>
      <c r="E270" t="s">
        <v>25</v>
      </c>
      <c r="F270" t="s">
        <v>52</v>
      </c>
      <c r="G270" t="s">
        <v>71</v>
      </c>
      <c r="H270" t="s">
        <v>89</v>
      </c>
      <c r="I270">
        <v>2030</v>
      </c>
      <c r="J270">
        <v>1.5E-3</v>
      </c>
      <c r="K270" t="s">
        <v>52</v>
      </c>
      <c r="L270">
        <v>94</v>
      </c>
    </row>
    <row r="271" spans="1:12" x14ac:dyDescent="0.45">
      <c r="A271" t="s">
        <v>90</v>
      </c>
      <c r="B271" t="s">
        <v>6</v>
      </c>
      <c r="C271" t="s">
        <v>84</v>
      </c>
      <c r="D271" t="s">
        <v>52</v>
      </c>
      <c r="E271" t="s">
        <v>25</v>
      </c>
      <c r="F271" t="s">
        <v>52</v>
      </c>
      <c r="G271" t="s">
        <v>71</v>
      </c>
      <c r="H271" t="s">
        <v>89</v>
      </c>
      <c r="I271">
        <v>2030</v>
      </c>
      <c r="J271">
        <v>1.6000000000000001E-3</v>
      </c>
      <c r="K271" t="s">
        <v>52</v>
      </c>
      <c r="L271">
        <v>94</v>
      </c>
    </row>
    <row r="272" spans="1:12" x14ac:dyDescent="0.45">
      <c r="A272" t="s">
        <v>90</v>
      </c>
      <c r="B272" t="s">
        <v>5</v>
      </c>
      <c r="C272" t="s">
        <v>84</v>
      </c>
      <c r="D272" t="s">
        <v>52</v>
      </c>
      <c r="E272" t="s">
        <v>25</v>
      </c>
      <c r="F272" t="s">
        <v>52</v>
      </c>
      <c r="G272" t="s">
        <v>71</v>
      </c>
      <c r="H272" t="s">
        <v>89</v>
      </c>
      <c r="I272">
        <v>2030</v>
      </c>
      <c r="J272">
        <v>1E-4</v>
      </c>
      <c r="K272" t="s">
        <v>52</v>
      </c>
      <c r="L272">
        <v>94</v>
      </c>
    </row>
    <row r="273" spans="1:12" x14ac:dyDescent="0.45">
      <c r="A273" t="s">
        <v>90</v>
      </c>
      <c r="B273" t="s">
        <v>2</v>
      </c>
      <c r="C273" t="s">
        <v>84</v>
      </c>
      <c r="D273" t="s">
        <v>52</v>
      </c>
      <c r="E273" t="s">
        <v>25</v>
      </c>
      <c r="F273" t="s">
        <v>52</v>
      </c>
      <c r="G273" t="s">
        <v>71</v>
      </c>
      <c r="H273" t="s">
        <v>89</v>
      </c>
      <c r="I273">
        <v>2030</v>
      </c>
      <c r="J273">
        <v>1E-4</v>
      </c>
      <c r="K273" t="s">
        <v>52</v>
      </c>
      <c r="L273">
        <v>94</v>
      </c>
    </row>
    <row r="274" spans="1:12" x14ac:dyDescent="0.45">
      <c r="A274" t="s">
        <v>90</v>
      </c>
      <c r="B274" t="s">
        <v>1</v>
      </c>
      <c r="C274" t="s">
        <v>84</v>
      </c>
      <c r="D274" t="s">
        <v>52</v>
      </c>
      <c r="E274" t="s">
        <v>25</v>
      </c>
      <c r="F274" t="s">
        <v>52</v>
      </c>
      <c r="G274" t="s">
        <v>71</v>
      </c>
      <c r="H274" t="s">
        <v>89</v>
      </c>
      <c r="I274">
        <v>2030</v>
      </c>
      <c r="J274">
        <v>1E-4</v>
      </c>
      <c r="K274" t="s">
        <v>52</v>
      </c>
      <c r="L274">
        <v>94</v>
      </c>
    </row>
    <row r="275" spans="1:12" x14ac:dyDescent="0.45">
      <c r="A275" t="s">
        <v>90</v>
      </c>
      <c r="B275" t="s">
        <v>3</v>
      </c>
      <c r="C275" t="s">
        <v>84</v>
      </c>
      <c r="D275" t="s">
        <v>53</v>
      </c>
      <c r="E275" t="s">
        <v>25</v>
      </c>
      <c r="F275" t="s">
        <v>53</v>
      </c>
      <c r="G275" t="s">
        <v>71</v>
      </c>
      <c r="H275" t="s">
        <v>89</v>
      </c>
      <c r="I275">
        <v>2030</v>
      </c>
      <c r="J275">
        <v>1.6000000000000001E-3</v>
      </c>
      <c r="K275" t="s">
        <v>53</v>
      </c>
      <c r="L275">
        <v>55</v>
      </c>
    </row>
    <row r="276" spans="1:12" x14ac:dyDescent="0.45">
      <c r="A276" t="s">
        <v>90</v>
      </c>
      <c r="B276" t="s">
        <v>4</v>
      </c>
      <c r="C276" t="s">
        <v>84</v>
      </c>
      <c r="D276" t="s">
        <v>53</v>
      </c>
      <c r="E276" t="s">
        <v>25</v>
      </c>
      <c r="F276" t="s">
        <v>53</v>
      </c>
      <c r="G276" t="s">
        <v>71</v>
      </c>
      <c r="H276" t="s">
        <v>89</v>
      </c>
      <c r="I276">
        <v>2030</v>
      </c>
      <c r="J276">
        <v>3.3E-3</v>
      </c>
      <c r="K276" t="s">
        <v>53</v>
      </c>
      <c r="L276">
        <v>55</v>
      </c>
    </row>
    <row r="277" spans="1:12" x14ac:dyDescent="0.45">
      <c r="A277" t="s">
        <v>90</v>
      </c>
      <c r="B277" t="s">
        <v>0</v>
      </c>
      <c r="C277" t="s">
        <v>84</v>
      </c>
      <c r="D277" t="s">
        <v>53</v>
      </c>
      <c r="E277" t="s">
        <v>25</v>
      </c>
      <c r="F277" t="s">
        <v>53</v>
      </c>
      <c r="G277" t="s">
        <v>71</v>
      </c>
      <c r="H277" t="s">
        <v>89</v>
      </c>
      <c r="I277">
        <v>2030</v>
      </c>
      <c r="J277">
        <v>3.0000000000000001E-3</v>
      </c>
      <c r="K277" t="s">
        <v>53</v>
      </c>
      <c r="L277">
        <v>55</v>
      </c>
    </row>
    <row r="278" spans="1:12" x14ac:dyDescent="0.45">
      <c r="A278" t="s">
        <v>90</v>
      </c>
      <c r="B278" t="s">
        <v>6</v>
      </c>
      <c r="C278" t="s">
        <v>84</v>
      </c>
      <c r="D278" t="s">
        <v>53</v>
      </c>
      <c r="E278" t="s">
        <v>25</v>
      </c>
      <c r="F278" t="s">
        <v>53</v>
      </c>
      <c r="G278" t="s">
        <v>71</v>
      </c>
      <c r="H278" t="s">
        <v>89</v>
      </c>
      <c r="I278">
        <v>2030</v>
      </c>
      <c r="J278">
        <v>3.2000000000000002E-3</v>
      </c>
      <c r="K278" t="s">
        <v>53</v>
      </c>
      <c r="L278">
        <v>55</v>
      </c>
    </row>
    <row r="279" spans="1:12" x14ac:dyDescent="0.45">
      <c r="A279" t="s">
        <v>90</v>
      </c>
      <c r="B279" t="s">
        <v>5</v>
      </c>
      <c r="C279" t="s">
        <v>84</v>
      </c>
      <c r="D279" t="s">
        <v>53</v>
      </c>
      <c r="E279" t="s">
        <v>25</v>
      </c>
      <c r="F279" t="s">
        <v>53</v>
      </c>
      <c r="G279" t="s">
        <v>71</v>
      </c>
      <c r="H279" t="s">
        <v>89</v>
      </c>
      <c r="I279">
        <v>2030</v>
      </c>
      <c r="J279">
        <v>1.5E-3</v>
      </c>
      <c r="K279" t="s">
        <v>53</v>
      </c>
      <c r="L279">
        <v>55</v>
      </c>
    </row>
    <row r="280" spans="1:12" x14ac:dyDescent="0.45">
      <c r="A280" t="s">
        <v>90</v>
      </c>
      <c r="B280" t="s">
        <v>2</v>
      </c>
      <c r="C280" t="s">
        <v>84</v>
      </c>
      <c r="D280" t="s">
        <v>53</v>
      </c>
      <c r="E280" t="s">
        <v>25</v>
      </c>
      <c r="F280" t="s">
        <v>53</v>
      </c>
      <c r="G280" t="s">
        <v>71</v>
      </c>
      <c r="H280" t="s">
        <v>89</v>
      </c>
      <c r="I280">
        <v>2030</v>
      </c>
      <c r="J280">
        <v>1.1999999999999999E-3</v>
      </c>
      <c r="K280" t="s">
        <v>53</v>
      </c>
      <c r="L280">
        <v>55</v>
      </c>
    </row>
    <row r="281" spans="1:12" x14ac:dyDescent="0.45">
      <c r="A281" t="s">
        <v>90</v>
      </c>
      <c r="B281" t="s">
        <v>1</v>
      </c>
      <c r="C281" t="s">
        <v>84</v>
      </c>
      <c r="D281" t="s">
        <v>53</v>
      </c>
      <c r="E281" t="s">
        <v>25</v>
      </c>
      <c r="F281" t="s">
        <v>53</v>
      </c>
      <c r="G281" t="s">
        <v>71</v>
      </c>
      <c r="H281" t="s">
        <v>89</v>
      </c>
      <c r="I281">
        <v>2030</v>
      </c>
      <c r="J281">
        <v>1.1999999999999999E-3</v>
      </c>
      <c r="K281" t="s">
        <v>53</v>
      </c>
      <c r="L281">
        <v>55</v>
      </c>
    </row>
    <row r="282" spans="1:12" x14ac:dyDescent="0.45">
      <c r="A282" t="s">
        <v>90</v>
      </c>
      <c r="B282" t="s">
        <v>3</v>
      </c>
      <c r="C282" t="s">
        <v>84</v>
      </c>
      <c r="D282" t="s">
        <v>54</v>
      </c>
      <c r="E282" t="s">
        <v>25</v>
      </c>
      <c r="F282" t="s">
        <v>54</v>
      </c>
      <c r="G282" t="s">
        <v>71</v>
      </c>
      <c r="H282" t="s">
        <v>89</v>
      </c>
      <c r="I282">
        <v>2030</v>
      </c>
      <c r="J282">
        <v>0</v>
      </c>
      <c r="K282" t="s">
        <v>54</v>
      </c>
      <c r="L282">
        <v>70</v>
      </c>
    </row>
    <row r="283" spans="1:12" x14ac:dyDescent="0.45">
      <c r="A283" t="s">
        <v>90</v>
      </c>
      <c r="B283" t="s">
        <v>4</v>
      </c>
      <c r="C283" t="s">
        <v>84</v>
      </c>
      <c r="D283" t="s">
        <v>54</v>
      </c>
      <c r="E283" t="s">
        <v>25</v>
      </c>
      <c r="F283" t="s">
        <v>54</v>
      </c>
      <c r="G283" t="s">
        <v>71</v>
      </c>
      <c r="H283" t="s">
        <v>89</v>
      </c>
      <c r="I283">
        <v>2030</v>
      </c>
      <c r="J283">
        <v>0</v>
      </c>
      <c r="K283" t="s">
        <v>54</v>
      </c>
      <c r="L283">
        <v>70</v>
      </c>
    </row>
    <row r="284" spans="1:12" x14ac:dyDescent="0.45">
      <c r="A284" t="s">
        <v>90</v>
      </c>
      <c r="B284" t="s">
        <v>0</v>
      </c>
      <c r="C284" t="s">
        <v>84</v>
      </c>
      <c r="D284" t="s">
        <v>54</v>
      </c>
      <c r="E284" t="s">
        <v>25</v>
      </c>
      <c r="F284" t="s">
        <v>54</v>
      </c>
      <c r="G284" t="s">
        <v>71</v>
      </c>
      <c r="H284" t="s">
        <v>89</v>
      </c>
      <c r="I284">
        <v>2030</v>
      </c>
      <c r="J284">
        <v>0</v>
      </c>
      <c r="K284" t="s">
        <v>54</v>
      </c>
      <c r="L284">
        <v>70</v>
      </c>
    </row>
    <row r="285" spans="1:12" x14ac:dyDescent="0.45">
      <c r="A285" t="s">
        <v>90</v>
      </c>
      <c r="B285" t="s">
        <v>6</v>
      </c>
      <c r="C285" t="s">
        <v>84</v>
      </c>
      <c r="D285" t="s">
        <v>54</v>
      </c>
      <c r="E285" t="s">
        <v>25</v>
      </c>
      <c r="F285" t="s">
        <v>54</v>
      </c>
      <c r="G285" t="s">
        <v>71</v>
      </c>
      <c r="H285" t="s">
        <v>89</v>
      </c>
      <c r="I285">
        <v>2030</v>
      </c>
      <c r="J285">
        <v>0</v>
      </c>
      <c r="K285" t="s">
        <v>54</v>
      </c>
      <c r="L285">
        <v>70</v>
      </c>
    </row>
    <row r="286" spans="1:12" x14ac:dyDescent="0.45">
      <c r="A286" t="s">
        <v>90</v>
      </c>
      <c r="B286" t="s">
        <v>5</v>
      </c>
      <c r="C286" t="s">
        <v>84</v>
      </c>
      <c r="D286" t="s">
        <v>54</v>
      </c>
      <c r="E286" t="s">
        <v>25</v>
      </c>
      <c r="F286" t="s">
        <v>54</v>
      </c>
      <c r="G286" t="s">
        <v>71</v>
      </c>
      <c r="H286" t="s">
        <v>89</v>
      </c>
      <c r="I286">
        <v>2030</v>
      </c>
      <c r="J286">
        <v>0</v>
      </c>
      <c r="K286" t="s">
        <v>54</v>
      </c>
      <c r="L286">
        <v>70</v>
      </c>
    </row>
    <row r="287" spans="1:12" x14ac:dyDescent="0.45">
      <c r="A287" t="s">
        <v>90</v>
      </c>
      <c r="B287" t="s">
        <v>2</v>
      </c>
      <c r="C287" t="s">
        <v>84</v>
      </c>
      <c r="D287" t="s">
        <v>54</v>
      </c>
      <c r="E287" t="s">
        <v>25</v>
      </c>
      <c r="F287" t="s">
        <v>54</v>
      </c>
      <c r="G287" t="s">
        <v>71</v>
      </c>
      <c r="H287" t="s">
        <v>89</v>
      </c>
      <c r="I287">
        <v>2030</v>
      </c>
      <c r="J287">
        <v>0</v>
      </c>
      <c r="K287" t="s">
        <v>54</v>
      </c>
      <c r="L287">
        <v>70</v>
      </c>
    </row>
    <row r="288" spans="1:12" x14ac:dyDescent="0.45">
      <c r="A288" t="s">
        <v>90</v>
      </c>
      <c r="B288" t="s">
        <v>1</v>
      </c>
      <c r="C288" t="s">
        <v>84</v>
      </c>
      <c r="D288" t="s">
        <v>54</v>
      </c>
      <c r="E288" t="s">
        <v>25</v>
      </c>
      <c r="F288" t="s">
        <v>54</v>
      </c>
      <c r="G288" t="s">
        <v>71</v>
      </c>
      <c r="H288" t="s">
        <v>89</v>
      </c>
      <c r="I288">
        <v>2030</v>
      </c>
      <c r="J288">
        <v>0</v>
      </c>
      <c r="K288" t="s">
        <v>54</v>
      </c>
      <c r="L288">
        <v>70</v>
      </c>
    </row>
    <row r="289" spans="1:11" x14ac:dyDescent="0.45">
      <c r="A289" t="s">
        <v>90</v>
      </c>
      <c r="B289" t="s">
        <v>3</v>
      </c>
      <c r="C289" t="s">
        <v>84</v>
      </c>
      <c r="D289" t="s">
        <v>85</v>
      </c>
      <c r="E289" t="s">
        <v>25</v>
      </c>
      <c r="F289" t="s">
        <v>85</v>
      </c>
      <c r="G289" t="s">
        <v>26</v>
      </c>
      <c r="H289" t="s">
        <v>82</v>
      </c>
      <c r="I289">
        <v>2030</v>
      </c>
      <c r="J289">
        <v>9.7000000000000003E-3</v>
      </c>
      <c r="K289" t="s">
        <v>85</v>
      </c>
    </row>
    <row r="290" spans="1:11" x14ac:dyDescent="0.45">
      <c r="A290" t="s">
        <v>90</v>
      </c>
      <c r="B290" t="s">
        <v>4</v>
      </c>
      <c r="C290" t="s">
        <v>84</v>
      </c>
      <c r="D290" t="s">
        <v>85</v>
      </c>
      <c r="E290" t="s">
        <v>25</v>
      </c>
      <c r="F290" t="s">
        <v>85</v>
      </c>
      <c r="G290" t="s">
        <v>26</v>
      </c>
      <c r="H290" t="s">
        <v>82</v>
      </c>
      <c r="I290">
        <v>2030</v>
      </c>
      <c r="J290">
        <v>8.0999999999999996E-3</v>
      </c>
      <c r="K290" t="s">
        <v>85</v>
      </c>
    </row>
    <row r="291" spans="1:11" x14ac:dyDescent="0.45">
      <c r="A291" t="s">
        <v>90</v>
      </c>
      <c r="B291" t="s">
        <v>0</v>
      </c>
      <c r="C291" t="s">
        <v>84</v>
      </c>
      <c r="D291" t="s">
        <v>85</v>
      </c>
      <c r="E291" t="s">
        <v>25</v>
      </c>
      <c r="F291" t="s">
        <v>85</v>
      </c>
      <c r="G291" t="s">
        <v>26</v>
      </c>
      <c r="H291" t="s">
        <v>82</v>
      </c>
      <c r="I291">
        <v>2030</v>
      </c>
      <c r="J291">
        <v>8.150000000000001E-3</v>
      </c>
      <c r="K291" t="s">
        <v>85</v>
      </c>
    </row>
    <row r="292" spans="1:11" x14ac:dyDescent="0.45">
      <c r="A292" t="s">
        <v>90</v>
      </c>
      <c r="B292" t="s">
        <v>6</v>
      </c>
      <c r="C292" t="s">
        <v>84</v>
      </c>
      <c r="D292" t="s">
        <v>85</v>
      </c>
      <c r="E292" t="s">
        <v>25</v>
      </c>
      <c r="F292" t="s">
        <v>85</v>
      </c>
      <c r="G292" t="s">
        <v>26</v>
      </c>
      <c r="H292" t="s">
        <v>82</v>
      </c>
      <c r="I292">
        <v>2030</v>
      </c>
      <c r="J292">
        <v>8.3000000000000001E-3</v>
      </c>
      <c r="K292" t="s">
        <v>85</v>
      </c>
    </row>
    <row r="293" spans="1:11" x14ac:dyDescent="0.45">
      <c r="A293" t="s">
        <v>90</v>
      </c>
      <c r="B293" t="s">
        <v>5</v>
      </c>
      <c r="C293" t="s">
        <v>84</v>
      </c>
      <c r="D293" t="s">
        <v>85</v>
      </c>
      <c r="E293" t="s">
        <v>25</v>
      </c>
      <c r="F293" t="s">
        <v>85</v>
      </c>
      <c r="G293" t="s">
        <v>26</v>
      </c>
      <c r="H293" t="s">
        <v>82</v>
      </c>
      <c r="I293">
        <v>2030</v>
      </c>
      <c r="J293">
        <v>1.06E-2</v>
      </c>
      <c r="K293" t="s">
        <v>85</v>
      </c>
    </row>
    <row r="294" spans="1:11" x14ac:dyDescent="0.45">
      <c r="A294" t="s">
        <v>90</v>
      </c>
      <c r="B294" t="s">
        <v>2</v>
      </c>
      <c r="C294" t="s">
        <v>84</v>
      </c>
      <c r="D294" t="s">
        <v>85</v>
      </c>
      <c r="E294" t="s">
        <v>25</v>
      </c>
      <c r="F294" t="s">
        <v>85</v>
      </c>
      <c r="G294" t="s">
        <v>26</v>
      </c>
      <c r="H294" t="s">
        <v>82</v>
      </c>
      <c r="I294">
        <v>2030</v>
      </c>
      <c r="J294">
        <v>1.0800000000000001E-2</v>
      </c>
      <c r="K294" t="s">
        <v>85</v>
      </c>
    </row>
    <row r="295" spans="1:11" x14ac:dyDescent="0.45">
      <c r="A295" t="s">
        <v>90</v>
      </c>
      <c r="B295" t="s">
        <v>1</v>
      </c>
      <c r="C295" t="s">
        <v>84</v>
      </c>
      <c r="D295" t="s">
        <v>85</v>
      </c>
      <c r="E295" t="s">
        <v>25</v>
      </c>
      <c r="F295" t="s">
        <v>85</v>
      </c>
      <c r="G295" t="s">
        <v>26</v>
      </c>
      <c r="H295" t="s">
        <v>82</v>
      </c>
      <c r="I295">
        <v>2030</v>
      </c>
      <c r="J295">
        <v>1.345E-2</v>
      </c>
      <c r="K295" t="s">
        <v>85</v>
      </c>
    </row>
    <row r="296" spans="1:11" x14ac:dyDescent="0.45">
      <c r="A296" t="s">
        <v>90</v>
      </c>
      <c r="B296" t="s">
        <v>3</v>
      </c>
      <c r="C296" t="s">
        <v>84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2035</v>
      </c>
      <c r="J296">
        <v>6.4349999999999991E-2</v>
      </c>
      <c r="K296" t="s">
        <v>24</v>
      </c>
    </row>
    <row r="297" spans="1:11" x14ac:dyDescent="0.45">
      <c r="A297" t="s">
        <v>90</v>
      </c>
      <c r="B297" t="s">
        <v>4</v>
      </c>
      <c r="C297" t="s">
        <v>84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2035</v>
      </c>
      <c r="J297">
        <v>6.275E-2</v>
      </c>
      <c r="K297" t="s">
        <v>24</v>
      </c>
    </row>
    <row r="298" spans="1:11" x14ac:dyDescent="0.45">
      <c r="A298" t="s">
        <v>90</v>
      </c>
      <c r="B298" t="s">
        <v>0</v>
      </c>
      <c r="C298" t="s">
        <v>84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2035</v>
      </c>
      <c r="J298">
        <v>6.0950000000000004E-2</v>
      </c>
      <c r="K298" t="s">
        <v>24</v>
      </c>
    </row>
    <row r="299" spans="1:11" x14ac:dyDescent="0.45">
      <c r="A299" t="s">
        <v>90</v>
      </c>
      <c r="B299" t="s">
        <v>6</v>
      </c>
      <c r="C299" t="s">
        <v>84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2035</v>
      </c>
      <c r="J299">
        <v>6.1700000000000005E-2</v>
      </c>
      <c r="K299" t="s">
        <v>24</v>
      </c>
    </row>
    <row r="300" spans="1:11" x14ac:dyDescent="0.45">
      <c r="A300" t="s">
        <v>90</v>
      </c>
      <c r="B300" t="s">
        <v>5</v>
      </c>
      <c r="C300" t="s">
        <v>84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2035</v>
      </c>
      <c r="J300">
        <v>5.4800000000000001E-2</v>
      </c>
      <c r="K300" t="s">
        <v>24</v>
      </c>
    </row>
    <row r="301" spans="1:11" x14ac:dyDescent="0.45">
      <c r="A301" t="s">
        <v>90</v>
      </c>
      <c r="B301" t="s">
        <v>2</v>
      </c>
      <c r="C301" t="s">
        <v>84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2035</v>
      </c>
      <c r="J301">
        <v>6.9449999999999998E-2</v>
      </c>
      <c r="K301" t="s">
        <v>24</v>
      </c>
    </row>
    <row r="302" spans="1:11" x14ac:dyDescent="0.45">
      <c r="A302" t="s">
        <v>90</v>
      </c>
      <c r="B302" t="s">
        <v>1</v>
      </c>
      <c r="C302" t="s">
        <v>84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2035</v>
      </c>
      <c r="J302">
        <v>7.7850000000000003E-2</v>
      </c>
      <c r="K302" t="s">
        <v>24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2035</v>
      </c>
      <c r="J303">
        <v>9.7449999999999995E-2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2035</v>
      </c>
      <c r="J304">
        <v>9.9449999999999997E-2</v>
      </c>
      <c r="K304" t="s">
        <v>28</v>
      </c>
    </row>
    <row r="305" spans="1:12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9.665E-2</v>
      </c>
      <c r="K305" t="s">
        <v>28</v>
      </c>
    </row>
    <row r="306" spans="1:12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2035</v>
      </c>
      <c r="J306">
        <v>9.955E-2</v>
      </c>
      <c r="K306" t="s">
        <v>28</v>
      </c>
    </row>
    <row r="307" spans="1:12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2035</v>
      </c>
      <c r="J307">
        <v>0.10115</v>
      </c>
      <c r="K307" t="s">
        <v>28</v>
      </c>
    </row>
    <row r="308" spans="1:12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2035</v>
      </c>
      <c r="J308">
        <v>0.10364999999999999</v>
      </c>
      <c r="K308" t="s">
        <v>28</v>
      </c>
    </row>
    <row r="309" spans="1:12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2035</v>
      </c>
      <c r="J309">
        <v>0.11219999999999999</v>
      </c>
      <c r="K309" t="s">
        <v>28</v>
      </c>
    </row>
    <row r="310" spans="1:12" x14ac:dyDescent="0.45">
      <c r="A310" t="s">
        <v>90</v>
      </c>
      <c r="B310" t="s">
        <v>3</v>
      </c>
      <c r="C310" t="s">
        <v>84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2035</v>
      </c>
      <c r="J310">
        <v>1.515E-2</v>
      </c>
      <c r="K310" t="s">
        <v>27</v>
      </c>
    </row>
    <row r="311" spans="1:12" x14ac:dyDescent="0.45">
      <c r="A311" t="s">
        <v>90</v>
      </c>
      <c r="B311" t="s">
        <v>4</v>
      </c>
      <c r="C311" t="s">
        <v>84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2035</v>
      </c>
      <c r="J311">
        <v>1.2400000000000001E-2</v>
      </c>
      <c r="K311" t="s">
        <v>27</v>
      </c>
    </row>
    <row r="312" spans="1:12" x14ac:dyDescent="0.45">
      <c r="A312" t="s">
        <v>90</v>
      </c>
      <c r="B312" t="s">
        <v>0</v>
      </c>
      <c r="C312" t="s">
        <v>84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2035</v>
      </c>
      <c r="J312">
        <v>1.345E-2</v>
      </c>
      <c r="K312" t="s">
        <v>27</v>
      </c>
    </row>
    <row r="313" spans="1:12" x14ac:dyDescent="0.45">
      <c r="A313" t="s">
        <v>90</v>
      </c>
      <c r="B313" t="s">
        <v>6</v>
      </c>
      <c r="C313" t="s">
        <v>84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2035</v>
      </c>
      <c r="J313">
        <v>1.2549999999999999E-2</v>
      </c>
      <c r="K313" t="s">
        <v>27</v>
      </c>
    </row>
    <row r="314" spans="1:12" x14ac:dyDescent="0.45">
      <c r="A314" t="s">
        <v>90</v>
      </c>
      <c r="B314" t="s">
        <v>5</v>
      </c>
      <c r="C314" t="s">
        <v>84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2035</v>
      </c>
      <c r="J314">
        <v>1.5800000000000002E-2</v>
      </c>
      <c r="K314" t="s">
        <v>27</v>
      </c>
    </row>
    <row r="315" spans="1:12" x14ac:dyDescent="0.45">
      <c r="A315" t="s">
        <v>90</v>
      </c>
      <c r="B315" t="s">
        <v>2</v>
      </c>
      <c r="C315" t="s">
        <v>84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2035</v>
      </c>
      <c r="J315">
        <v>1.46E-2</v>
      </c>
      <c r="K315" t="s">
        <v>27</v>
      </c>
    </row>
    <row r="316" spans="1:12" x14ac:dyDescent="0.45">
      <c r="A316" t="s">
        <v>90</v>
      </c>
      <c r="B316" t="s">
        <v>1</v>
      </c>
      <c r="C316" t="s">
        <v>84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2035</v>
      </c>
      <c r="J316">
        <v>1.8749999999999999E-2</v>
      </c>
      <c r="K316" t="s">
        <v>27</v>
      </c>
    </row>
    <row r="317" spans="1:12" x14ac:dyDescent="0.45">
      <c r="A317" t="s">
        <v>90</v>
      </c>
      <c r="B317" t="s">
        <v>3</v>
      </c>
      <c r="C317" t="s">
        <v>84</v>
      </c>
      <c r="D317" t="s">
        <v>52</v>
      </c>
      <c r="E317" t="s">
        <v>25</v>
      </c>
      <c r="F317" t="s">
        <v>52</v>
      </c>
      <c r="G317" t="s">
        <v>71</v>
      </c>
      <c r="H317" t="s">
        <v>89</v>
      </c>
      <c r="I317">
        <v>2035</v>
      </c>
      <c r="J317">
        <v>0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84</v>
      </c>
      <c r="D318" t="s">
        <v>52</v>
      </c>
      <c r="E318" t="s">
        <v>25</v>
      </c>
      <c r="F318" t="s">
        <v>52</v>
      </c>
      <c r="G318" t="s">
        <v>71</v>
      </c>
      <c r="H318" t="s">
        <v>89</v>
      </c>
      <c r="I318">
        <v>2035</v>
      </c>
      <c r="J318">
        <v>2.0000000000000001E-4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2035</v>
      </c>
      <c r="J319">
        <v>2.0000000000000001E-4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2035</v>
      </c>
      <c r="J320">
        <v>2.0000000000000001E-4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2035</v>
      </c>
      <c r="J321">
        <v>0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2035</v>
      </c>
      <c r="J323">
        <v>0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53</v>
      </c>
      <c r="E324" t="s">
        <v>25</v>
      </c>
      <c r="F324" t="s">
        <v>53</v>
      </c>
      <c r="G324" t="s">
        <v>71</v>
      </c>
      <c r="H324" t="s">
        <v>89</v>
      </c>
      <c r="I324">
        <v>2035</v>
      </c>
      <c r="J324">
        <v>2.0000000000000001E-4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84</v>
      </c>
      <c r="D325" t="s">
        <v>53</v>
      </c>
      <c r="E325" t="s">
        <v>25</v>
      </c>
      <c r="F325" t="s">
        <v>53</v>
      </c>
      <c r="G325" t="s">
        <v>71</v>
      </c>
      <c r="H325" t="s">
        <v>89</v>
      </c>
      <c r="I325">
        <v>2035</v>
      </c>
      <c r="J325">
        <v>3.3E-3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84</v>
      </c>
      <c r="D326" t="s">
        <v>53</v>
      </c>
      <c r="E326" t="s">
        <v>25</v>
      </c>
      <c r="F326" t="s">
        <v>53</v>
      </c>
      <c r="G326" t="s">
        <v>71</v>
      </c>
      <c r="H326" t="s">
        <v>89</v>
      </c>
      <c r="I326">
        <v>2035</v>
      </c>
      <c r="J326">
        <v>3.2000000000000002E-3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84</v>
      </c>
      <c r="D327" t="s">
        <v>53</v>
      </c>
      <c r="E327" t="s">
        <v>25</v>
      </c>
      <c r="F327" t="s">
        <v>53</v>
      </c>
      <c r="G327" t="s">
        <v>71</v>
      </c>
      <c r="H327" t="s">
        <v>89</v>
      </c>
      <c r="I327">
        <v>2035</v>
      </c>
      <c r="J327">
        <v>3.5999999999999999E-3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2035</v>
      </c>
      <c r="J328">
        <v>2.0000000000000001E-4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84</v>
      </c>
      <c r="D329" t="s">
        <v>53</v>
      </c>
      <c r="E329" t="s">
        <v>25</v>
      </c>
      <c r="F329" t="s">
        <v>53</v>
      </c>
      <c r="G329" t="s">
        <v>71</v>
      </c>
      <c r="H329" t="s">
        <v>89</v>
      </c>
      <c r="I329">
        <v>2035</v>
      </c>
      <c r="J329">
        <v>1E-4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84</v>
      </c>
      <c r="D330" t="s">
        <v>53</v>
      </c>
      <c r="E330" t="s">
        <v>25</v>
      </c>
      <c r="F330" t="s">
        <v>53</v>
      </c>
      <c r="G330" t="s">
        <v>71</v>
      </c>
      <c r="H330" t="s">
        <v>89</v>
      </c>
      <c r="I330">
        <v>2035</v>
      </c>
      <c r="J330">
        <v>2.0000000000000001E-4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84</v>
      </c>
      <c r="D331" t="s">
        <v>54</v>
      </c>
      <c r="E331" t="s">
        <v>25</v>
      </c>
      <c r="F331" t="s">
        <v>54</v>
      </c>
      <c r="G331" t="s">
        <v>71</v>
      </c>
      <c r="H331" t="s">
        <v>89</v>
      </c>
      <c r="I331">
        <v>2035</v>
      </c>
      <c r="J331">
        <v>0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84</v>
      </c>
      <c r="D332" t="s">
        <v>54</v>
      </c>
      <c r="E332" t="s">
        <v>25</v>
      </c>
      <c r="F332" t="s">
        <v>54</v>
      </c>
      <c r="G332" t="s">
        <v>71</v>
      </c>
      <c r="H332" t="s">
        <v>89</v>
      </c>
      <c r="I332">
        <v>2035</v>
      </c>
      <c r="J332">
        <v>0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84</v>
      </c>
      <c r="D333" t="s">
        <v>54</v>
      </c>
      <c r="E333" t="s">
        <v>25</v>
      </c>
      <c r="F333" t="s">
        <v>54</v>
      </c>
      <c r="G333" t="s">
        <v>71</v>
      </c>
      <c r="H333" t="s">
        <v>89</v>
      </c>
      <c r="I333">
        <v>2035</v>
      </c>
      <c r="J333">
        <v>0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84</v>
      </c>
      <c r="D334" t="s">
        <v>54</v>
      </c>
      <c r="E334" t="s">
        <v>25</v>
      </c>
      <c r="F334" t="s">
        <v>54</v>
      </c>
      <c r="G334" t="s">
        <v>71</v>
      </c>
      <c r="H334" t="s">
        <v>89</v>
      </c>
      <c r="I334">
        <v>2035</v>
      </c>
      <c r="J334">
        <v>0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84</v>
      </c>
      <c r="D335" t="s">
        <v>54</v>
      </c>
      <c r="E335" t="s">
        <v>25</v>
      </c>
      <c r="F335" t="s">
        <v>54</v>
      </c>
      <c r="G335" t="s">
        <v>71</v>
      </c>
      <c r="H335" t="s">
        <v>89</v>
      </c>
      <c r="I335">
        <v>2035</v>
      </c>
      <c r="J335">
        <v>0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84</v>
      </c>
      <c r="D336" t="s">
        <v>54</v>
      </c>
      <c r="E336" t="s">
        <v>25</v>
      </c>
      <c r="F336" t="s">
        <v>54</v>
      </c>
      <c r="G336" t="s">
        <v>71</v>
      </c>
      <c r="H336" t="s">
        <v>89</v>
      </c>
      <c r="I336">
        <v>2035</v>
      </c>
      <c r="J336">
        <v>0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84</v>
      </c>
      <c r="D337" t="s">
        <v>54</v>
      </c>
      <c r="E337" t="s">
        <v>25</v>
      </c>
      <c r="F337" t="s">
        <v>54</v>
      </c>
      <c r="G337" t="s">
        <v>71</v>
      </c>
      <c r="H337" t="s">
        <v>89</v>
      </c>
      <c r="I337">
        <v>2035</v>
      </c>
      <c r="J337">
        <v>0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84</v>
      </c>
      <c r="D338" t="s">
        <v>85</v>
      </c>
      <c r="E338" t="s">
        <v>25</v>
      </c>
      <c r="F338" t="s">
        <v>85</v>
      </c>
      <c r="G338" t="s">
        <v>26</v>
      </c>
      <c r="H338" t="s">
        <v>82</v>
      </c>
      <c r="I338">
        <v>2035</v>
      </c>
      <c r="J338">
        <v>1.61E-2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84</v>
      </c>
      <c r="D339" t="s">
        <v>85</v>
      </c>
      <c r="E339" t="s">
        <v>25</v>
      </c>
      <c r="F339" t="s">
        <v>85</v>
      </c>
      <c r="G339" t="s">
        <v>26</v>
      </c>
      <c r="H339" t="s">
        <v>82</v>
      </c>
      <c r="I339">
        <v>2035</v>
      </c>
      <c r="J339">
        <v>1.0700000000000001E-2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84</v>
      </c>
      <c r="D340" t="s">
        <v>85</v>
      </c>
      <c r="E340" t="s">
        <v>25</v>
      </c>
      <c r="F340" t="s">
        <v>85</v>
      </c>
      <c r="G340" t="s">
        <v>26</v>
      </c>
      <c r="H340" t="s">
        <v>82</v>
      </c>
      <c r="I340">
        <v>2035</v>
      </c>
      <c r="J340">
        <v>1.1599999999999999E-2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84</v>
      </c>
      <c r="D341" t="s">
        <v>85</v>
      </c>
      <c r="E341" t="s">
        <v>25</v>
      </c>
      <c r="F341" t="s">
        <v>85</v>
      </c>
      <c r="G341" t="s">
        <v>26</v>
      </c>
      <c r="H341" t="s">
        <v>82</v>
      </c>
      <c r="I341">
        <v>2035</v>
      </c>
      <c r="J341">
        <v>1.0699999999999999E-2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84</v>
      </c>
      <c r="D342" t="s">
        <v>85</v>
      </c>
      <c r="E342" t="s">
        <v>25</v>
      </c>
      <c r="F342" t="s">
        <v>85</v>
      </c>
      <c r="G342" t="s">
        <v>26</v>
      </c>
      <c r="H342" t="s">
        <v>82</v>
      </c>
      <c r="I342">
        <v>2035</v>
      </c>
      <c r="J342">
        <v>1.5699999999999999E-2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84</v>
      </c>
      <c r="D343" t="s">
        <v>85</v>
      </c>
      <c r="E343" t="s">
        <v>25</v>
      </c>
      <c r="F343" t="s">
        <v>85</v>
      </c>
      <c r="G343" t="s">
        <v>26</v>
      </c>
      <c r="H343" t="s">
        <v>82</v>
      </c>
      <c r="I343">
        <v>2035</v>
      </c>
      <c r="J343">
        <v>1.9549999999999998E-2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84</v>
      </c>
      <c r="D344" t="s">
        <v>85</v>
      </c>
      <c r="E344" t="s">
        <v>25</v>
      </c>
      <c r="F344" t="s">
        <v>85</v>
      </c>
      <c r="G344" t="s">
        <v>26</v>
      </c>
      <c r="H344" t="s">
        <v>82</v>
      </c>
      <c r="I344">
        <v>2035</v>
      </c>
      <c r="J344">
        <v>2.4149999999999998E-2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84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2040</v>
      </c>
      <c r="J345">
        <v>8.4100000000000008E-2</v>
      </c>
      <c r="K345" t="s">
        <v>24</v>
      </c>
    </row>
    <row r="346" spans="1:12" x14ac:dyDescent="0.45">
      <c r="A346" t="s">
        <v>90</v>
      </c>
      <c r="B346" t="s">
        <v>4</v>
      </c>
      <c r="C346" t="s">
        <v>84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2040</v>
      </c>
      <c r="J346">
        <v>7.1750000000000008E-2</v>
      </c>
      <c r="K346" t="s">
        <v>24</v>
      </c>
    </row>
    <row r="347" spans="1:12" x14ac:dyDescent="0.45">
      <c r="A347" t="s">
        <v>90</v>
      </c>
      <c r="B347" t="s">
        <v>0</v>
      </c>
      <c r="C347" t="s">
        <v>84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2040</v>
      </c>
      <c r="J347">
        <v>8.660000000000001E-2</v>
      </c>
      <c r="K347" t="s">
        <v>24</v>
      </c>
    </row>
    <row r="348" spans="1:12" x14ac:dyDescent="0.45">
      <c r="A348" t="s">
        <v>90</v>
      </c>
      <c r="B348" t="s">
        <v>6</v>
      </c>
      <c r="C348" t="s">
        <v>84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2040</v>
      </c>
      <c r="J348">
        <v>7.1500000000000008E-2</v>
      </c>
      <c r="K348" t="s">
        <v>24</v>
      </c>
    </row>
    <row r="349" spans="1:12" x14ac:dyDescent="0.45">
      <c r="A349" t="s">
        <v>90</v>
      </c>
      <c r="B349" t="s">
        <v>5</v>
      </c>
      <c r="C349" t="s">
        <v>84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2040</v>
      </c>
      <c r="J349">
        <v>6.1800000000000001E-2</v>
      </c>
      <c r="K349" t="s">
        <v>24</v>
      </c>
    </row>
    <row r="350" spans="1:12" x14ac:dyDescent="0.45">
      <c r="A350" t="s">
        <v>90</v>
      </c>
      <c r="B350" t="s">
        <v>2</v>
      </c>
      <c r="C350" t="s">
        <v>84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2040</v>
      </c>
      <c r="J350">
        <v>9.0150000000000008E-2</v>
      </c>
      <c r="K350" t="s">
        <v>24</v>
      </c>
    </row>
    <row r="351" spans="1:12" x14ac:dyDescent="0.45">
      <c r="A351" t="s">
        <v>90</v>
      </c>
      <c r="B351" t="s">
        <v>1</v>
      </c>
      <c r="C351" t="s">
        <v>84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2040</v>
      </c>
      <c r="J351">
        <v>9.6149999999999999E-2</v>
      </c>
      <c r="K351" t="s">
        <v>24</v>
      </c>
    </row>
    <row r="352" spans="1:12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2040</v>
      </c>
      <c r="J352">
        <v>0.11185</v>
      </c>
      <c r="K352" t="s">
        <v>28</v>
      </c>
    </row>
    <row r="353" spans="1:12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2040</v>
      </c>
      <c r="J353">
        <v>0.10630000000000001</v>
      </c>
      <c r="K353" t="s">
        <v>28</v>
      </c>
    </row>
    <row r="354" spans="1:12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2040</v>
      </c>
      <c r="J354">
        <v>0.10664999999999999</v>
      </c>
      <c r="K354" t="s">
        <v>28</v>
      </c>
    </row>
    <row r="355" spans="1:12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2040</v>
      </c>
      <c r="J355">
        <v>0.1076</v>
      </c>
      <c r="K355" t="s">
        <v>28</v>
      </c>
    </row>
    <row r="356" spans="1:12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2040</v>
      </c>
      <c r="J356">
        <v>0.11144999999999999</v>
      </c>
      <c r="K356" t="s">
        <v>28</v>
      </c>
    </row>
    <row r="357" spans="1:12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0.12265000000000001</v>
      </c>
      <c r="K357" t="s">
        <v>28</v>
      </c>
    </row>
    <row r="358" spans="1:12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2040</v>
      </c>
      <c r="J358">
        <v>0.13450000000000001</v>
      </c>
      <c r="K358" t="s">
        <v>28</v>
      </c>
    </row>
    <row r="359" spans="1:12" x14ac:dyDescent="0.45">
      <c r="A359" t="s">
        <v>90</v>
      </c>
      <c r="B359" t="s">
        <v>3</v>
      </c>
      <c r="C359" t="s">
        <v>84</v>
      </c>
      <c r="D359" t="s">
        <v>27</v>
      </c>
      <c r="E359" t="s">
        <v>25</v>
      </c>
      <c r="F359" t="s">
        <v>27</v>
      </c>
      <c r="G359" t="s">
        <v>26</v>
      </c>
      <c r="H359" t="s">
        <v>10</v>
      </c>
      <c r="I359">
        <v>2040</v>
      </c>
      <c r="J359">
        <v>2.6550000000000001E-2</v>
      </c>
      <c r="K359" t="s">
        <v>27</v>
      </c>
    </row>
    <row r="360" spans="1:12" x14ac:dyDescent="0.45">
      <c r="A360" t="s">
        <v>90</v>
      </c>
      <c r="B360" t="s">
        <v>4</v>
      </c>
      <c r="C360" t="s">
        <v>84</v>
      </c>
      <c r="D360" t="s">
        <v>27</v>
      </c>
      <c r="E360" t="s">
        <v>25</v>
      </c>
      <c r="F360" t="s">
        <v>27</v>
      </c>
      <c r="G360" t="s">
        <v>26</v>
      </c>
      <c r="H360" t="s">
        <v>10</v>
      </c>
      <c r="I360">
        <v>2040</v>
      </c>
      <c r="J360">
        <v>1.7399999999999999E-2</v>
      </c>
      <c r="K360" t="s">
        <v>27</v>
      </c>
    </row>
    <row r="361" spans="1:12" x14ac:dyDescent="0.45">
      <c r="A361" t="s">
        <v>90</v>
      </c>
      <c r="B361" t="s">
        <v>0</v>
      </c>
      <c r="C361" t="s">
        <v>84</v>
      </c>
      <c r="D361" t="s">
        <v>27</v>
      </c>
      <c r="E361" t="s">
        <v>25</v>
      </c>
      <c r="F361" t="s">
        <v>27</v>
      </c>
      <c r="G361" t="s">
        <v>26</v>
      </c>
      <c r="H361" t="s">
        <v>10</v>
      </c>
      <c r="I361">
        <v>2040</v>
      </c>
      <c r="J361">
        <v>2.1350000000000001E-2</v>
      </c>
      <c r="K361" t="s">
        <v>27</v>
      </c>
    </row>
    <row r="362" spans="1:12" x14ac:dyDescent="0.45">
      <c r="A362" t="s">
        <v>90</v>
      </c>
      <c r="B362" t="s">
        <v>6</v>
      </c>
      <c r="C362" t="s">
        <v>84</v>
      </c>
      <c r="D362" t="s">
        <v>27</v>
      </c>
      <c r="E362" t="s">
        <v>25</v>
      </c>
      <c r="F362" t="s">
        <v>27</v>
      </c>
      <c r="G362" t="s">
        <v>26</v>
      </c>
      <c r="H362" t="s">
        <v>10</v>
      </c>
      <c r="I362">
        <v>2040</v>
      </c>
      <c r="J362">
        <v>2.035E-2</v>
      </c>
      <c r="K362" t="s">
        <v>27</v>
      </c>
    </row>
    <row r="363" spans="1:12" x14ac:dyDescent="0.45">
      <c r="A363" t="s">
        <v>90</v>
      </c>
      <c r="B363" t="s">
        <v>5</v>
      </c>
      <c r="C363" t="s">
        <v>84</v>
      </c>
      <c r="D363" t="s">
        <v>27</v>
      </c>
      <c r="E363" t="s">
        <v>25</v>
      </c>
      <c r="F363" t="s">
        <v>27</v>
      </c>
      <c r="G363" t="s">
        <v>26</v>
      </c>
      <c r="H363" t="s">
        <v>10</v>
      </c>
      <c r="I363">
        <v>2040</v>
      </c>
      <c r="J363">
        <v>2.47E-2</v>
      </c>
      <c r="K363" t="s">
        <v>27</v>
      </c>
    </row>
    <row r="364" spans="1:12" x14ac:dyDescent="0.45">
      <c r="A364" t="s">
        <v>90</v>
      </c>
      <c r="B364" t="s">
        <v>2</v>
      </c>
      <c r="C364" t="s">
        <v>84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2040</v>
      </c>
      <c r="J364">
        <v>2.3449999999999999E-2</v>
      </c>
      <c r="K364" t="s">
        <v>27</v>
      </c>
    </row>
    <row r="365" spans="1:12" x14ac:dyDescent="0.45">
      <c r="A365" t="s">
        <v>90</v>
      </c>
      <c r="B365" t="s">
        <v>1</v>
      </c>
      <c r="C365" t="s">
        <v>84</v>
      </c>
      <c r="D365" t="s">
        <v>27</v>
      </c>
      <c r="E365" t="s">
        <v>25</v>
      </c>
      <c r="F365" t="s">
        <v>27</v>
      </c>
      <c r="G365" t="s">
        <v>26</v>
      </c>
      <c r="H365" t="s">
        <v>10</v>
      </c>
      <c r="I365">
        <v>2040</v>
      </c>
      <c r="J365">
        <v>3.1549999999999995E-2</v>
      </c>
      <c r="K365" t="s">
        <v>27</v>
      </c>
    </row>
    <row r="366" spans="1:12" x14ac:dyDescent="0.45">
      <c r="A366" t="s">
        <v>90</v>
      </c>
      <c r="B366" t="s">
        <v>3</v>
      </c>
      <c r="C366" t="s">
        <v>84</v>
      </c>
      <c r="D366" t="s">
        <v>52</v>
      </c>
      <c r="E366" t="s">
        <v>25</v>
      </c>
      <c r="F366" t="s">
        <v>52</v>
      </c>
      <c r="G366" t="s">
        <v>71</v>
      </c>
      <c r="H366" t="s">
        <v>89</v>
      </c>
      <c r="I366">
        <v>2040</v>
      </c>
      <c r="J366">
        <v>0</v>
      </c>
      <c r="K366" t="s">
        <v>52</v>
      </c>
      <c r="L366">
        <v>94</v>
      </c>
    </row>
    <row r="367" spans="1:12" x14ac:dyDescent="0.45">
      <c r="A367" t="s">
        <v>90</v>
      </c>
      <c r="B367" t="s">
        <v>4</v>
      </c>
      <c r="C367" t="s">
        <v>84</v>
      </c>
      <c r="D367" t="s">
        <v>52</v>
      </c>
      <c r="E367" t="s">
        <v>25</v>
      </c>
      <c r="F367" t="s">
        <v>52</v>
      </c>
      <c r="G367" t="s">
        <v>71</v>
      </c>
      <c r="H367" t="s">
        <v>89</v>
      </c>
      <c r="I367">
        <v>2040</v>
      </c>
      <c r="J367">
        <v>1E-4</v>
      </c>
      <c r="K367" t="s">
        <v>52</v>
      </c>
      <c r="L367">
        <v>94</v>
      </c>
    </row>
    <row r="368" spans="1:12" x14ac:dyDescent="0.45">
      <c r="A368" t="s">
        <v>90</v>
      </c>
      <c r="B368" t="s">
        <v>0</v>
      </c>
      <c r="C368" t="s">
        <v>84</v>
      </c>
      <c r="D368" t="s">
        <v>52</v>
      </c>
      <c r="E368" t="s">
        <v>25</v>
      </c>
      <c r="F368" t="s">
        <v>52</v>
      </c>
      <c r="G368" t="s">
        <v>71</v>
      </c>
      <c r="H368" t="s">
        <v>89</v>
      </c>
      <c r="I368">
        <v>2040</v>
      </c>
      <c r="J368">
        <v>0</v>
      </c>
      <c r="K368" t="s">
        <v>52</v>
      </c>
      <c r="L368">
        <v>94</v>
      </c>
    </row>
    <row r="369" spans="1:12" x14ac:dyDescent="0.45">
      <c r="A369" t="s">
        <v>90</v>
      </c>
      <c r="B369" t="s">
        <v>6</v>
      </c>
      <c r="C369" t="s">
        <v>84</v>
      </c>
      <c r="D369" t="s">
        <v>52</v>
      </c>
      <c r="E369" t="s">
        <v>25</v>
      </c>
      <c r="F369" t="s">
        <v>52</v>
      </c>
      <c r="G369" t="s">
        <v>71</v>
      </c>
      <c r="H369" t="s">
        <v>89</v>
      </c>
      <c r="I369">
        <v>2040</v>
      </c>
      <c r="J369">
        <v>0</v>
      </c>
      <c r="K369" t="s">
        <v>52</v>
      </c>
      <c r="L369">
        <v>94</v>
      </c>
    </row>
    <row r="370" spans="1:12" x14ac:dyDescent="0.45">
      <c r="A370" t="s">
        <v>90</v>
      </c>
      <c r="B370" t="s">
        <v>5</v>
      </c>
      <c r="C370" t="s">
        <v>84</v>
      </c>
      <c r="D370" t="s">
        <v>52</v>
      </c>
      <c r="E370" t="s">
        <v>25</v>
      </c>
      <c r="F370" t="s">
        <v>52</v>
      </c>
      <c r="G370" t="s">
        <v>71</v>
      </c>
      <c r="H370" t="s">
        <v>89</v>
      </c>
      <c r="I370">
        <v>2040</v>
      </c>
      <c r="J370">
        <v>0</v>
      </c>
      <c r="K370" t="s">
        <v>52</v>
      </c>
      <c r="L370">
        <v>94</v>
      </c>
    </row>
    <row r="371" spans="1:12" x14ac:dyDescent="0.45">
      <c r="A371" t="s">
        <v>90</v>
      </c>
      <c r="B371" t="s">
        <v>2</v>
      </c>
      <c r="C371" t="s">
        <v>84</v>
      </c>
      <c r="D371" t="s">
        <v>52</v>
      </c>
      <c r="E371" t="s">
        <v>25</v>
      </c>
      <c r="F371" t="s">
        <v>52</v>
      </c>
      <c r="G371" t="s">
        <v>71</v>
      </c>
      <c r="H371" t="s">
        <v>89</v>
      </c>
      <c r="I371">
        <v>2040</v>
      </c>
      <c r="J371">
        <v>0</v>
      </c>
      <c r="K371" t="s">
        <v>52</v>
      </c>
      <c r="L371">
        <v>94</v>
      </c>
    </row>
    <row r="372" spans="1:12" x14ac:dyDescent="0.45">
      <c r="A372" t="s">
        <v>90</v>
      </c>
      <c r="B372" t="s">
        <v>1</v>
      </c>
      <c r="C372" t="s">
        <v>84</v>
      </c>
      <c r="D372" t="s">
        <v>52</v>
      </c>
      <c r="E372" t="s">
        <v>25</v>
      </c>
      <c r="F372" t="s">
        <v>52</v>
      </c>
      <c r="G372" t="s">
        <v>71</v>
      </c>
      <c r="H372" t="s">
        <v>89</v>
      </c>
      <c r="I372">
        <v>2040</v>
      </c>
      <c r="J372">
        <v>0</v>
      </c>
      <c r="K372" t="s">
        <v>52</v>
      </c>
      <c r="L372">
        <v>94</v>
      </c>
    </row>
    <row r="373" spans="1:12" x14ac:dyDescent="0.45">
      <c r="A373" t="s">
        <v>90</v>
      </c>
      <c r="B373" t="s">
        <v>3</v>
      </c>
      <c r="C373" t="s">
        <v>84</v>
      </c>
      <c r="D373" t="s">
        <v>53</v>
      </c>
      <c r="E373" t="s">
        <v>25</v>
      </c>
      <c r="F373" t="s">
        <v>53</v>
      </c>
      <c r="G373" t="s">
        <v>71</v>
      </c>
      <c r="H373" t="s">
        <v>89</v>
      </c>
      <c r="I373">
        <v>2040</v>
      </c>
      <c r="J373">
        <v>1E-4</v>
      </c>
      <c r="K373" t="s">
        <v>53</v>
      </c>
      <c r="L373">
        <v>55</v>
      </c>
    </row>
    <row r="374" spans="1:12" x14ac:dyDescent="0.45">
      <c r="A374" t="s">
        <v>90</v>
      </c>
      <c r="B374" t="s">
        <v>4</v>
      </c>
      <c r="C374" t="s">
        <v>84</v>
      </c>
      <c r="D374" t="s">
        <v>53</v>
      </c>
      <c r="E374" t="s">
        <v>25</v>
      </c>
      <c r="F374" t="s">
        <v>53</v>
      </c>
      <c r="G374" t="s">
        <v>71</v>
      </c>
      <c r="H374" t="s">
        <v>89</v>
      </c>
      <c r="I374">
        <v>2040</v>
      </c>
      <c r="J374">
        <v>2.8999999999999998E-3</v>
      </c>
      <c r="K374" t="s">
        <v>53</v>
      </c>
      <c r="L374">
        <v>55</v>
      </c>
    </row>
    <row r="375" spans="1:12" x14ac:dyDescent="0.45">
      <c r="A375" t="s">
        <v>90</v>
      </c>
      <c r="B375" t="s">
        <v>0</v>
      </c>
      <c r="C375" t="s">
        <v>84</v>
      </c>
      <c r="D375" t="s">
        <v>53</v>
      </c>
      <c r="E375" t="s">
        <v>25</v>
      </c>
      <c r="F375" t="s">
        <v>53</v>
      </c>
      <c r="G375" t="s">
        <v>71</v>
      </c>
      <c r="H375" t="s">
        <v>89</v>
      </c>
      <c r="I375">
        <v>2040</v>
      </c>
      <c r="J375">
        <v>1.4E-3</v>
      </c>
      <c r="K375" t="s">
        <v>53</v>
      </c>
      <c r="L375">
        <v>55</v>
      </c>
    </row>
    <row r="376" spans="1:12" x14ac:dyDescent="0.45">
      <c r="A376" t="s">
        <v>90</v>
      </c>
      <c r="B376" t="s">
        <v>6</v>
      </c>
      <c r="C376" t="s">
        <v>84</v>
      </c>
      <c r="D376" t="s">
        <v>53</v>
      </c>
      <c r="E376" t="s">
        <v>25</v>
      </c>
      <c r="F376" t="s">
        <v>53</v>
      </c>
      <c r="G376" t="s">
        <v>71</v>
      </c>
      <c r="H376" t="s">
        <v>89</v>
      </c>
      <c r="I376">
        <v>2040</v>
      </c>
      <c r="J376">
        <v>1.6000000000000001E-3</v>
      </c>
      <c r="K376" t="s">
        <v>53</v>
      </c>
      <c r="L376">
        <v>55</v>
      </c>
    </row>
    <row r="377" spans="1:12" x14ac:dyDescent="0.45">
      <c r="A377" t="s">
        <v>90</v>
      </c>
      <c r="B377" t="s">
        <v>5</v>
      </c>
      <c r="C377" t="s">
        <v>84</v>
      </c>
      <c r="D377" t="s">
        <v>53</v>
      </c>
      <c r="E377" t="s">
        <v>25</v>
      </c>
      <c r="F377" t="s">
        <v>53</v>
      </c>
      <c r="G377" t="s">
        <v>71</v>
      </c>
      <c r="H377" t="s">
        <v>89</v>
      </c>
      <c r="I377">
        <v>2040</v>
      </c>
      <c r="J377">
        <v>0</v>
      </c>
      <c r="K377" t="s">
        <v>53</v>
      </c>
      <c r="L377">
        <v>55</v>
      </c>
    </row>
    <row r="378" spans="1:12" x14ac:dyDescent="0.45">
      <c r="A378" t="s">
        <v>90</v>
      </c>
      <c r="B378" t="s">
        <v>2</v>
      </c>
      <c r="C378" t="s">
        <v>84</v>
      </c>
      <c r="D378" t="s">
        <v>53</v>
      </c>
      <c r="E378" t="s">
        <v>25</v>
      </c>
      <c r="F378" t="s">
        <v>53</v>
      </c>
      <c r="G378" t="s">
        <v>71</v>
      </c>
      <c r="H378" t="s">
        <v>89</v>
      </c>
      <c r="I378">
        <v>2040</v>
      </c>
      <c r="J378">
        <v>1E-4</v>
      </c>
      <c r="K378" t="s">
        <v>53</v>
      </c>
      <c r="L378">
        <v>55</v>
      </c>
    </row>
    <row r="379" spans="1:12" x14ac:dyDescent="0.45">
      <c r="A379" t="s">
        <v>90</v>
      </c>
      <c r="B379" t="s">
        <v>1</v>
      </c>
      <c r="C379" t="s">
        <v>84</v>
      </c>
      <c r="D379" t="s">
        <v>53</v>
      </c>
      <c r="E379" t="s">
        <v>25</v>
      </c>
      <c r="F379" t="s">
        <v>53</v>
      </c>
      <c r="G379" t="s">
        <v>71</v>
      </c>
      <c r="H379" t="s">
        <v>89</v>
      </c>
      <c r="I379">
        <v>2040</v>
      </c>
      <c r="J379">
        <v>1E-4</v>
      </c>
      <c r="K379" t="s">
        <v>53</v>
      </c>
      <c r="L379">
        <v>55</v>
      </c>
    </row>
    <row r="380" spans="1:12" x14ac:dyDescent="0.45">
      <c r="A380" t="s">
        <v>90</v>
      </c>
      <c r="B380" t="s">
        <v>3</v>
      </c>
      <c r="C380" t="s">
        <v>84</v>
      </c>
      <c r="D380" t="s">
        <v>54</v>
      </c>
      <c r="E380" t="s">
        <v>25</v>
      </c>
      <c r="F380" t="s">
        <v>54</v>
      </c>
      <c r="G380" t="s">
        <v>71</v>
      </c>
      <c r="H380" t="s">
        <v>89</v>
      </c>
      <c r="I380">
        <v>2040</v>
      </c>
      <c r="J380">
        <v>0</v>
      </c>
      <c r="K380" t="s">
        <v>54</v>
      </c>
      <c r="L380">
        <v>70</v>
      </c>
    </row>
    <row r="381" spans="1:12" x14ac:dyDescent="0.45">
      <c r="A381" t="s">
        <v>90</v>
      </c>
      <c r="B381" t="s">
        <v>4</v>
      </c>
      <c r="C381" t="s">
        <v>84</v>
      </c>
      <c r="D381" t="s">
        <v>54</v>
      </c>
      <c r="E381" t="s">
        <v>25</v>
      </c>
      <c r="F381" t="s">
        <v>54</v>
      </c>
      <c r="G381" t="s">
        <v>71</v>
      </c>
      <c r="H381" t="s">
        <v>89</v>
      </c>
      <c r="I381">
        <v>2040</v>
      </c>
      <c r="J381">
        <v>0</v>
      </c>
      <c r="K381" t="s">
        <v>54</v>
      </c>
      <c r="L381">
        <v>70</v>
      </c>
    </row>
    <row r="382" spans="1:12" x14ac:dyDescent="0.45">
      <c r="A382" t="s">
        <v>90</v>
      </c>
      <c r="B382" t="s">
        <v>0</v>
      </c>
      <c r="C382" t="s">
        <v>84</v>
      </c>
      <c r="D382" t="s">
        <v>54</v>
      </c>
      <c r="E382" t="s">
        <v>25</v>
      </c>
      <c r="F382" t="s">
        <v>54</v>
      </c>
      <c r="G382" t="s">
        <v>71</v>
      </c>
      <c r="H382" t="s">
        <v>89</v>
      </c>
      <c r="I382">
        <v>2040</v>
      </c>
      <c r="J382">
        <v>0</v>
      </c>
      <c r="K382" t="s">
        <v>54</v>
      </c>
      <c r="L382">
        <v>70</v>
      </c>
    </row>
    <row r="383" spans="1:12" x14ac:dyDescent="0.45">
      <c r="A383" t="s">
        <v>90</v>
      </c>
      <c r="B383" t="s">
        <v>6</v>
      </c>
      <c r="C383" t="s">
        <v>84</v>
      </c>
      <c r="D383" t="s">
        <v>54</v>
      </c>
      <c r="E383" t="s">
        <v>25</v>
      </c>
      <c r="F383" t="s">
        <v>54</v>
      </c>
      <c r="G383" t="s">
        <v>71</v>
      </c>
      <c r="H383" t="s">
        <v>89</v>
      </c>
      <c r="I383">
        <v>2040</v>
      </c>
      <c r="J383">
        <v>0</v>
      </c>
      <c r="K383" t="s">
        <v>54</v>
      </c>
      <c r="L383">
        <v>70</v>
      </c>
    </row>
    <row r="384" spans="1:12" x14ac:dyDescent="0.45">
      <c r="A384" t="s">
        <v>90</v>
      </c>
      <c r="B384" t="s">
        <v>5</v>
      </c>
      <c r="C384" t="s">
        <v>84</v>
      </c>
      <c r="D384" t="s">
        <v>54</v>
      </c>
      <c r="E384" t="s">
        <v>25</v>
      </c>
      <c r="F384" t="s">
        <v>54</v>
      </c>
      <c r="G384" t="s">
        <v>71</v>
      </c>
      <c r="H384" t="s">
        <v>89</v>
      </c>
      <c r="I384">
        <v>2040</v>
      </c>
      <c r="J384">
        <v>0</v>
      </c>
      <c r="K384" t="s">
        <v>54</v>
      </c>
      <c r="L384">
        <v>70</v>
      </c>
    </row>
    <row r="385" spans="1:12" x14ac:dyDescent="0.45">
      <c r="A385" t="s">
        <v>90</v>
      </c>
      <c r="B385" t="s">
        <v>2</v>
      </c>
      <c r="C385" t="s">
        <v>84</v>
      </c>
      <c r="D385" t="s">
        <v>54</v>
      </c>
      <c r="E385" t="s">
        <v>25</v>
      </c>
      <c r="F385" t="s">
        <v>54</v>
      </c>
      <c r="G385" t="s">
        <v>71</v>
      </c>
      <c r="H385" t="s">
        <v>89</v>
      </c>
      <c r="I385">
        <v>2040</v>
      </c>
      <c r="J385">
        <v>0</v>
      </c>
      <c r="K385" t="s">
        <v>54</v>
      </c>
      <c r="L385">
        <v>70</v>
      </c>
    </row>
    <row r="386" spans="1:12" x14ac:dyDescent="0.45">
      <c r="A386" t="s">
        <v>90</v>
      </c>
      <c r="B386" t="s">
        <v>1</v>
      </c>
      <c r="C386" t="s">
        <v>84</v>
      </c>
      <c r="D386" t="s">
        <v>54</v>
      </c>
      <c r="E386" t="s">
        <v>25</v>
      </c>
      <c r="F386" t="s">
        <v>54</v>
      </c>
      <c r="G386" t="s">
        <v>71</v>
      </c>
      <c r="H386" t="s">
        <v>89</v>
      </c>
      <c r="I386">
        <v>2040</v>
      </c>
      <c r="J386">
        <v>0</v>
      </c>
      <c r="K386" t="s">
        <v>54</v>
      </c>
      <c r="L386">
        <v>70</v>
      </c>
    </row>
    <row r="387" spans="1:12" x14ac:dyDescent="0.45">
      <c r="A387" t="s">
        <v>90</v>
      </c>
      <c r="B387" t="s">
        <v>3</v>
      </c>
      <c r="C387" t="s">
        <v>84</v>
      </c>
      <c r="D387" t="s">
        <v>85</v>
      </c>
      <c r="E387" t="s">
        <v>25</v>
      </c>
      <c r="F387" t="s">
        <v>85</v>
      </c>
      <c r="G387" t="s">
        <v>26</v>
      </c>
      <c r="H387" t="s">
        <v>82</v>
      </c>
      <c r="I387">
        <v>2040</v>
      </c>
      <c r="J387">
        <v>2.0299999999999999E-2</v>
      </c>
      <c r="K387" t="s">
        <v>85</v>
      </c>
    </row>
    <row r="388" spans="1:12" x14ac:dyDescent="0.45">
      <c r="A388" t="s">
        <v>90</v>
      </c>
      <c r="B388" t="s">
        <v>4</v>
      </c>
      <c r="C388" t="s">
        <v>84</v>
      </c>
      <c r="D388" t="s">
        <v>85</v>
      </c>
      <c r="E388" t="s">
        <v>25</v>
      </c>
      <c r="F388" t="s">
        <v>85</v>
      </c>
      <c r="G388" t="s">
        <v>26</v>
      </c>
      <c r="H388" t="s">
        <v>82</v>
      </c>
      <c r="I388">
        <v>2040</v>
      </c>
      <c r="J388">
        <v>1.2400000000000001E-2</v>
      </c>
      <c r="K388" t="s">
        <v>85</v>
      </c>
    </row>
    <row r="389" spans="1:12" x14ac:dyDescent="0.45">
      <c r="A389" t="s">
        <v>90</v>
      </c>
      <c r="B389" t="s">
        <v>0</v>
      </c>
      <c r="C389" t="s">
        <v>84</v>
      </c>
      <c r="D389" t="s">
        <v>85</v>
      </c>
      <c r="E389" t="s">
        <v>25</v>
      </c>
      <c r="F389" t="s">
        <v>85</v>
      </c>
      <c r="G389" t="s">
        <v>26</v>
      </c>
      <c r="H389" t="s">
        <v>82</v>
      </c>
      <c r="I389">
        <v>2040</v>
      </c>
      <c r="J389">
        <v>1.7000000000000001E-2</v>
      </c>
      <c r="K389" t="s">
        <v>85</v>
      </c>
    </row>
    <row r="390" spans="1:12" x14ac:dyDescent="0.45">
      <c r="A390" t="s">
        <v>90</v>
      </c>
      <c r="B390" t="s">
        <v>6</v>
      </c>
      <c r="C390" t="s">
        <v>84</v>
      </c>
      <c r="D390" t="s">
        <v>85</v>
      </c>
      <c r="E390" t="s">
        <v>25</v>
      </c>
      <c r="F390" t="s">
        <v>85</v>
      </c>
      <c r="G390" t="s">
        <v>26</v>
      </c>
      <c r="H390" t="s">
        <v>82</v>
      </c>
      <c r="I390">
        <v>2040</v>
      </c>
      <c r="J390">
        <v>1.3100000000000001E-2</v>
      </c>
      <c r="K390" t="s">
        <v>85</v>
      </c>
    </row>
    <row r="391" spans="1:12" x14ac:dyDescent="0.45">
      <c r="A391" t="s">
        <v>90</v>
      </c>
      <c r="B391" t="s">
        <v>5</v>
      </c>
      <c r="C391" t="s">
        <v>84</v>
      </c>
      <c r="D391" t="s">
        <v>85</v>
      </c>
      <c r="E391" t="s">
        <v>25</v>
      </c>
      <c r="F391" t="s">
        <v>85</v>
      </c>
      <c r="G391" t="s">
        <v>26</v>
      </c>
      <c r="H391" t="s">
        <v>82</v>
      </c>
      <c r="I391">
        <v>2040</v>
      </c>
      <c r="J391">
        <v>2.1850000000000001E-2</v>
      </c>
      <c r="K391" t="s">
        <v>85</v>
      </c>
    </row>
    <row r="392" spans="1:12" x14ac:dyDescent="0.45">
      <c r="A392" t="s">
        <v>90</v>
      </c>
      <c r="B392" t="s">
        <v>2</v>
      </c>
      <c r="C392" t="s">
        <v>84</v>
      </c>
      <c r="D392" t="s">
        <v>85</v>
      </c>
      <c r="E392" t="s">
        <v>25</v>
      </c>
      <c r="F392" t="s">
        <v>85</v>
      </c>
      <c r="G392" t="s">
        <v>26</v>
      </c>
      <c r="H392" t="s">
        <v>82</v>
      </c>
      <c r="I392">
        <v>2040</v>
      </c>
      <c r="J392">
        <v>2.495E-2</v>
      </c>
      <c r="K392" t="s">
        <v>85</v>
      </c>
    </row>
    <row r="393" spans="1:12" x14ac:dyDescent="0.45">
      <c r="A393" t="s">
        <v>90</v>
      </c>
      <c r="B393" t="s">
        <v>1</v>
      </c>
      <c r="C393" t="s">
        <v>84</v>
      </c>
      <c r="D393" t="s">
        <v>85</v>
      </c>
      <c r="E393" t="s">
        <v>25</v>
      </c>
      <c r="F393" t="s">
        <v>85</v>
      </c>
      <c r="G393" t="s">
        <v>26</v>
      </c>
      <c r="H393" t="s">
        <v>82</v>
      </c>
      <c r="I393">
        <v>2040</v>
      </c>
      <c r="J393">
        <v>3.075E-2</v>
      </c>
      <c r="K393" t="s">
        <v>85</v>
      </c>
    </row>
    <row r="394" spans="1:12" x14ac:dyDescent="0.45">
      <c r="A394" t="s">
        <v>90</v>
      </c>
      <c r="B394" t="s">
        <v>3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2045</v>
      </c>
      <c r="J394">
        <v>9.7700000000000009E-2</v>
      </c>
      <c r="K394" t="s">
        <v>24</v>
      </c>
    </row>
    <row r="395" spans="1:12" x14ac:dyDescent="0.45">
      <c r="A395" t="s">
        <v>90</v>
      </c>
      <c r="B395" t="s">
        <v>4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2045</v>
      </c>
      <c r="J395">
        <v>7.9000000000000001E-2</v>
      </c>
      <c r="K395" t="s">
        <v>24</v>
      </c>
    </row>
    <row r="396" spans="1:12" x14ac:dyDescent="0.45">
      <c r="A396" t="s">
        <v>90</v>
      </c>
      <c r="B396" t="s">
        <v>0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2045</v>
      </c>
      <c r="J396">
        <v>9.9650000000000002E-2</v>
      </c>
      <c r="K396" t="s">
        <v>24</v>
      </c>
    </row>
    <row r="397" spans="1:12" x14ac:dyDescent="0.45">
      <c r="A397" t="s">
        <v>90</v>
      </c>
      <c r="B397" t="s">
        <v>6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2045</v>
      </c>
      <c r="J397">
        <v>8.6050000000000001E-2</v>
      </c>
      <c r="K397" t="s">
        <v>24</v>
      </c>
    </row>
    <row r="398" spans="1:12" x14ac:dyDescent="0.45">
      <c r="A398" t="s">
        <v>90</v>
      </c>
      <c r="B398" t="s">
        <v>5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2045</v>
      </c>
      <c r="J398">
        <v>6.770000000000001E-2</v>
      </c>
      <c r="K398" t="s">
        <v>24</v>
      </c>
    </row>
    <row r="399" spans="1:12" x14ac:dyDescent="0.45">
      <c r="A399" t="s">
        <v>90</v>
      </c>
      <c r="B399" t="s">
        <v>2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2045</v>
      </c>
      <c r="J399">
        <v>0.1004</v>
      </c>
      <c r="K399" t="s">
        <v>24</v>
      </c>
    </row>
    <row r="400" spans="1:12" x14ac:dyDescent="0.45">
      <c r="A400" t="s">
        <v>90</v>
      </c>
      <c r="B400" t="s">
        <v>1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2045</v>
      </c>
      <c r="J400">
        <v>0.1133</v>
      </c>
      <c r="K400" t="s">
        <v>24</v>
      </c>
    </row>
    <row r="401" spans="1:12" x14ac:dyDescent="0.45">
      <c r="A401" t="s">
        <v>90</v>
      </c>
      <c r="B401" t="s">
        <v>3</v>
      </c>
      <c r="C401" t="s">
        <v>84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2045</v>
      </c>
      <c r="J401">
        <v>0.13105</v>
      </c>
      <c r="K401" t="s">
        <v>28</v>
      </c>
    </row>
    <row r="402" spans="1:12" x14ac:dyDescent="0.45">
      <c r="A402" t="s">
        <v>90</v>
      </c>
      <c r="B402" t="s">
        <v>4</v>
      </c>
      <c r="C402" t="s">
        <v>84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2045</v>
      </c>
      <c r="J402">
        <v>0.11460000000000001</v>
      </c>
      <c r="K402" t="s">
        <v>28</v>
      </c>
    </row>
    <row r="403" spans="1:12" x14ac:dyDescent="0.45">
      <c r="A403" t="s">
        <v>90</v>
      </c>
      <c r="B403" t="s">
        <v>0</v>
      </c>
      <c r="C403" t="s">
        <v>84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2045</v>
      </c>
      <c r="J403">
        <v>0.12640000000000001</v>
      </c>
      <c r="K403" t="s">
        <v>28</v>
      </c>
    </row>
    <row r="404" spans="1:12" x14ac:dyDescent="0.45">
      <c r="A404" t="s">
        <v>90</v>
      </c>
      <c r="B404" t="s">
        <v>6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2045</v>
      </c>
      <c r="J404">
        <v>0.11865000000000001</v>
      </c>
      <c r="K404" t="s">
        <v>28</v>
      </c>
    </row>
    <row r="405" spans="1:12" x14ac:dyDescent="0.45">
      <c r="A405" t="s">
        <v>90</v>
      </c>
      <c r="B405" t="s">
        <v>5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2045</v>
      </c>
      <c r="J405">
        <v>0.12445000000000001</v>
      </c>
      <c r="K405" t="s">
        <v>28</v>
      </c>
    </row>
    <row r="406" spans="1:12" x14ac:dyDescent="0.45">
      <c r="A406" t="s">
        <v>90</v>
      </c>
      <c r="B406" t="s">
        <v>2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2045</v>
      </c>
      <c r="J406">
        <v>0.13385000000000002</v>
      </c>
      <c r="K406" t="s">
        <v>28</v>
      </c>
    </row>
    <row r="407" spans="1:12" x14ac:dyDescent="0.45">
      <c r="A407" t="s">
        <v>90</v>
      </c>
      <c r="B407" t="s">
        <v>1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2045</v>
      </c>
      <c r="J407">
        <v>0.15229999999999999</v>
      </c>
      <c r="K407" t="s">
        <v>28</v>
      </c>
    </row>
    <row r="408" spans="1:12" x14ac:dyDescent="0.45">
      <c r="A408" t="s">
        <v>90</v>
      </c>
      <c r="B408" t="s">
        <v>3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2045</v>
      </c>
      <c r="J408">
        <v>3.4000000000000002E-2</v>
      </c>
      <c r="K408" t="s">
        <v>27</v>
      </c>
    </row>
    <row r="409" spans="1:12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2.145E-2</v>
      </c>
      <c r="K409" t="s">
        <v>27</v>
      </c>
    </row>
    <row r="410" spans="1:12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2045</v>
      </c>
      <c r="J410">
        <v>2.9850000000000002E-2</v>
      </c>
      <c r="K410" t="s">
        <v>27</v>
      </c>
    </row>
    <row r="411" spans="1:12" x14ac:dyDescent="0.45">
      <c r="A411" t="s">
        <v>90</v>
      </c>
      <c r="B411" t="s">
        <v>6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2045</v>
      </c>
      <c r="J411">
        <v>2.6700000000000002E-2</v>
      </c>
      <c r="K411" t="s">
        <v>27</v>
      </c>
    </row>
    <row r="412" spans="1:12" x14ac:dyDescent="0.45">
      <c r="A412" t="s">
        <v>90</v>
      </c>
      <c r="B412" t="s">
        <v>5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2045</v>
      </c>
      <c r="J412">
        <v>2.9899999999999999E-2</v>
      </c>
      <c r="K412" t="s">
        <v>27</v>
      </c>
    </row>
    <row r="413" spans="1:12" x14ac:dyDescent="0.45">
      <c r="A413" t="s">
        <v>90</v>
      </c>
      <c r="B413" t="s">
        <v>2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2045</v>
      </c>
      <c r="J413">
        <v>2.81E-2</v>
      </c>
      <c r="K413" t="s">
        <v>27</v>
      </c>
    </row>
    <row r="414" spans="1:12" x14ac:dyDescent="0.45">
      <c r="A414" t="s">
        <v>90</v>
      </c>
      <c r="B414" t="s">
        <v>1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2045</v>
      </c>
      <c r="J414">
        <v>3.95E-2</v>
      </c>
      <c r="K414" t="s">
        <v>27</v>
      </c>
    </row>
    <row r="415" spans="1:12" x14ac:dyDescent="0.45">
      <c r="A415" t="s">
        <v>90</v>
      </c>
      <c r="B415" t="s">
        <v>3</v>
      </c>
      <c r="C415" t="s">
        <v>84</v>
      </c>
      <c r="D415" t="s">
        <v>52</v>
      </c>
      <c r="E415" t="s">
        <v>25</v>
      </c>
      <c r="F415" t="s">
        <v>52</v>
      </c>
      <c r="G415" t="s">
        <v>71</v>
      </c>
      <c r="H415" t="s">
        <v>89</v>
      </c>
      <c r="I415">
        <v>2045</v>
      </c>
      <c r="J415">
        <v>0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84</v>
      </c>
      <c r="D416" t="s">
        <v>52</v>
      </c>
      <c r="E416" t="s">
        <v>25</v>
      </c>
      <c r="F416" t="s">
        <v>52</v>
      </c>
      <c r="G416" t="s">
        <v>71</v>
      </c>
      <c r="H416" t="s">
        <v>89</v>
      </c>
      <c r="I416">
        <v>2045</v>
      </c>
      <c r="J416">
        <v>1E-4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84</v>
      </c>
      <c r="D417" t="s">
        <v>52</v>
      </c>
      <c r="E417" t="s">
        <v>25</v>
      </c>
      <c r="F417" t="s">
        <v>52</v>
      </c>
      <c r="G417" t="s">
        <v>71</v>
      </c>
      <c r="H417" t="s">
        <v>89</v>
      </c>
      <c r="I417">
        <v>2045</v>
      </c>
      <c r="J417">
        <v>0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84</v>
      </c>
      <c r="D418" t="s">
        <v>52</v>
      </c>
      <c r="E418" t="s">
        <v>25</v>
      </c>
      <c r="F418" t="s">
        <v>52</v>
      </c>
      <c r="G418" t="s">
        <v>71</v>
      </c>
      <c r="H418" t="s">
        <v>89</v>
      </c>
      <c r="I418">
        <v>2045</v>
      </c>
      <c r="J418">
        <v>0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84</v>
      </c>
      <c r="D419" t="s">
        <v>52</v>
      </c>
      <c r="E419" t="s">
        <v>25</v>
      </c>
      <c r="F419" t="s">
        <v>52</v>
      </c>
      <c r="G419" t="s">
        <v>71</v>
      </c>
      <c r="H419" t="s">
        <v>89</v>
      </c>
      <c r="I419">
        <v>2045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84</v>
      </c>
      <c r="D420" t="s">
        <v>52</v>
      </c>
      <c r="E420" t="s">
        <v>25</v>
      </c>
      <c r="F420" t="s">
        <v>52</v>
      </c>
      <c r="G420" t="s">
        <v>71</v>
      </c>
      <c r="H420" t="s">
        <v>89</v>
      </c>
      <c r="I420">
        <v>2045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84</v>
      </c>
      <c r="D421" t="s">
        <v>52</v>
      </c>
      <c r="E421" t="s">
        <v>25</v>
      </c>
      <c r="F421" t="s">
        <v>52</v>
      </c>
      <c r="G421" t="s">
        <v>71</v>
      </c>
      <c r="H421" t="s">
        <v>89</v>
      </c>
      <c r="I421">
        <v>2045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84</v>
      </c>
      <c r="D422" t="s">
        <v>53</v>
      </c>
      <c r="E422" t="s">
        <v>25</v>
      </c>
      <c r="F422" t="s">
        <v>53</v>
      </c>
      <c r="G422" t="s">
        <v>71</v>
      </c>
      <c r="H422" t="s">
        <v>89</v>
      </c>
      <c r="I422">
        <v>2045</v>
      </c>
      <c r="J422">
        <v>2.9999999999999997E-4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84</v>
      </c>
      <c r="D423" t="s">
        <v>53</v>
      </c>
      <c r="E423" t="s">
        <v>25</v>
      </c>
      <c r="F423" t="s">
        <v>53</v>
      </c>
      <c r="G423" t="s">
        <v>71</v>
      </c>
      <c r="H423" t="s">
        <v>89</v>
      </c>
      <c r="I423">
        <v>2045</v>
      </c>
      <c r="J423">
        <v>2.3999999999999998E-3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84</v>
      </c>
      <c r="D424" t="s">
        <v>53</v>
      </c>
      <c r="E424" t="s">
        <v>25</v>
      </c>
      <c r="F424" t="s">
        <v>53</v>
      </c>
      <c r="G424" t="s">
        <v>71</v>
      </c>
      <c r="H424" t="s">
        <v>89</v>
      </c>
      <c r="I424">
        <v>2045</v>
      </c>
      <c r="J424">
        <v>2.0000000000000001E-4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84</v>
      </c>
      <c r="D425" t="s">
        <v>53</v>
      </c>
      <c r="E425" t="s">
        <v>25</v>
      </c>
      <c r="F425" t="s">
        <v>53</v>
      </c>
      <c r="G425" t="s">
        <v>71</v>
      </c>
      <c r="H425" t="s">
        <v>89</v>
      </c>
      <c r="I425">
        <v>2045</v>
      </c>
      <c r="J425">
        <v>6.9999999999999999E-4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2045</v>
      </c>
      <c r="J426">
        <v>0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84</v>
      </c>
      <c r="D427" t="s">
        <v>53</v>
      </c>
      <c r="E427" t="s">
        <v>25</v>
      </c>
      <c r="F427" t="s">
        <v>53</v>
      </c>
      <c r="G427" t="s">
        <v>71</v>
      </c>
      <c r="H427" t="s">
        <v>89</v>
      </c>
      <c r="I427">
        <v>2045</v>
      </c>
      <c r="J427">
        <v>2.0000000000000001E-4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84</v>
      </c>
      <c r="D428" t="s">
        <v>53</v>
      </c>
      <c r="E428" t="s">
        <v>25</v>
      </c>
      <c r="F428" t="s">
        <v>53</v>
      </c>
      <c r="G428" t="s">
        <v>71</v>
      </c>
      <c r="H428" t="s">
        <v>89</v>
      </c>
      <c r="I428">
        <v>2045</v>
      </c>
      <c r="J428">
        <v>2.0000000000000001E-4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84</v>
      </c>
      <c r="D429" t="s">
        <v>54</v>
      </c>
      <c r="E429" t="s">
        <v>25</v>
      </c>
      <c r="F429" t="s">
        <v>54</v>
      </c>
      <c r="G429" t="s">
        <v>71</v>
      </c>
      <c r="H429" t="s">
        <v>89</v>
      </c>
      <c r="I429">
        <v>2045</v>
      </c>
      <c r="J429">
        <v>0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84</v>
      </c>
      <c r="D430" t="s">
        <v>54</v>
      </c>
      <c r="E430" t="s">
        <v>25</v>
      </c>
      <c r="F430" t="s">
        <v>54</v>
      </c>
      <c r="G430" t="s">
        <v>71</v>
      </c>
      <c r="H430" t="s">
        <v>89</v>
      </c>
      <c r="I430">
        <v>2045</v>
      </c>
      <c r="J430">
        <v>0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84</v>
      </c>
      <c r="D431" t="s">
        <v>54</v>
      </c>
      <c r="E431" t="s">
        <v>25</v>
      </c>
      <c r="F431" t="s">
        <v>54</v>
      </c>
      <c r="G431" t="s">
        <v>71</v>
      </c>
      <c r="H431" t="s">
        <v>89</v>
      </c>
      <c r="I431">
        <v>2045</v>
      </c>
      <c r="J431">
        <v>0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84</v>
      </c>
      <c r="D432" t="s">
        <v>54</v>
      </c>
      <c r="E432" t="s">
        <v>25</v>
      </c>
      <c r="F432" t="s">
        <v>54</v>
      </c>
      <c r="G432" t="s">
        <v>71</v>
      </c>
      <c r="H432" t="s">
        <v>89</v>
      </c>
      <c r="I432">
        <v>2045</v>
      </c>
      <c r="J432">
        <v>0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84</v>
      </c>
      <c r="D433" t="s">
        <v>54</v>
      </c>
      <c r="E433" t="s">
        <v>25</v>
      </c>
      <c r="F433" t="s">
        <v>54</v>
      </c>
      <c r="G433" t="s">
        <v>71</v>
      </c>
      <c r="H433" t="s">
        <v>89</v>
      </c>
      <c r="I433">
        <v>2045</v>
      </c>
      <c r="J433">
        <v>0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84</v>
      </c>
      <c r="D434" t="s">
        <v>54</v>
      </c>
      <c r="E434" t="s">
        <v>25</v>
      </c>
      <c r="F434" t="s">
        <v>54</v>
      </c>
      <c r="G434" t="s">
        <v>71</v>
      </c>
      <c r="H434" t="s">
        <v>89</v>
      </c>
      <c r="I434">
        <v>2045</v>
      </c>
      <c r="J434">
        <v>0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84</v>
      </c>
      <c r="D435" t="s">
        <v>54</v>
      </c>
      <c r="E435" t="s">
        <v>25</v>
      </c>
      <c r="F435" t="s">
        <v>54</v>
      </c>
      <c r="G435" t="s">
        <v>71</v>
      </c>
      <c r="H435" t="s">
        <v>89</v>
      </c>
      <c r="I435">
        <v>2045</v>
      </c>
      <c r="J435">
        <v>0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84</v>
      </c>
      <c r="D436" t="s">
        <v>85</v>
      </c>
      <c r="E436" t="s">
        <v>25</v>
      </c>
      <c r="F436" t="s">
        <v>85</v>
      </c>
      <c r="G436" t="s">
        <v>26</v>
      </c>
      <c r="H436" t="s">
        <v>82</v>
      </c>
      <c r="I436">
        <v>2045</v>
      </c>
      <c r="J436">
        <v>2.1650000000000003E-2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84</v>
      </c>
      <c r="D437" t="s">
        <v>85</v>
      </c>
      <c r="E437" t="s">
        <v>25</v>
      </c>
      <c r="F437" t="s">
        <v>85</v>
      </c>
      <c r="G437" t="s">
        <v>26</v>
      </c>
      <c r="H437" t="s">
        <v>82</v>
      </c>
      <c r="I437">
        <v>2045</v>
      </c>
      <c r="J437">
        <v>1.37E-2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84</v>
      </c>
      <c r="D438" t="s">
        <v>85</v>
      </c>
      <c r="E438" t="s">
        <v>25</v>
      </c>
      <c r="F438" t="s">
        <v>85</v>
      </c>
      <c r="G438" t="s">
        <v>26</v>
      </c>
      <c r="H438" t="s">
        <v>82</v>
      </c>
      <c r="I438">
        <v>2045</v>
      </c>
      <c r="J438">
        <v>2.6099999999999998E-2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84</v>
      </c>
      <c r="D439" t="s">
        <v>85</v>
      </c>
      <c r="E439" t="s">
        <v>25</v>
      </c>
      <c r="F439" t="s">
        <v>85</v>
      </c>
      <c r="G439" t="s">
        <v>26</v>
      </c>
      <c r="H439" t="s">
        <v>82</v>
      </c>
      <c r="I439">
        <v>2045</v>
      </c>
      <c r="J439">
        <v>1.985E-2</v>
      </c>
      <c r="K439" t="s">
        <v>85</v>
      </c>
    </row>
    <row r="440" spans="1:12" x14ac:dyDescent="0.45">
      <c r="A440" t="s">
        <v>90</v>
      </c>
      <c r="B440" t="s">
        <v>5</v>
      </c>
      <c r="C440" t="s">
        <v>84</v>
      </c>
      <c r="D440" t="s">
        <v>85</v>
      </c>
      <c r="E440" t="s">
        <v>25</v>
      </c>
      <c r="F440" t="s">
        <v>85</v>
      </c>
      <c r="G440" t="s">
        <v>26</v>
      </c>
      <c r="H440" t="s">
        <v>82</v>
      </c>
      <c r="I440">
        <v>2045</v>
      </c>
      <c r="J440">
        <v>2.0299999999999999E-2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84</v>
      </c>
      <c r="D441" t="s">
        <v>85</v>
      </c>
      <c r="E441" t="s">
        <v>25</v>
      </c>
      <c r="F441" t="s">
        <v>85</v>
      </c>
      <c r="G441" t="s">
        <v>26</v>
      </c>
      <c r="H441" t="s">
        <v>82</v>
      </c>
      <c r="I441">
        <v>2045</v>
      </c>
      <c r="J441">
        <v>2.845E-2</v>
      </c>
      <c r="K441" t="s">
        <v>85</v>
      </c>
    </row>
    <row r="442" spans="1:12" x14ac:dyDescent="0.45">
      <c r="A442" t="s">
        <v>90</v>
      </c>
      <c r="B442" t="s">
        <v>1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2045</v>
      </c>
      <c r="J442">
        <v>3.1899999999999998E-2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2050</v>
      </c>
      <c r="J443">
        <v>0.10345</v>
      </c>
      <c r="K443" t="s">
        <v>24</v>
      </c>
    </row>
    <row r="444" spans="1:12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8.2449999999999996E-2</v>
      </c>
      <c r="K444" t="s">
        <v>24</v>
      </c>
    </row>
    <row r="445" spans="1:12" x14ac:dyDescent="0.45">
      <c r="A445" t="s">
        <v>90</v>
      </c>
      <c r="B445" t="s">
        <v>0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2050</v>
      </c>
      <c r="J445">
        <v>0.10155</v>
      </c>
      <c r="K445" t="s">
        <v>24</v>
      </c>
    </row>
    <row r="446" spans="1:12" x14ac:dyDescent="0.45">
      <c r="A446" t="s">
        <v>90</v>
      </c>
      <c r="B446" t="s">
        <v>6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2050</v>
      </c>
      <c r="J446">
        <v>8.7749999999999995E-2</v>
      </c>
      <c r="K446" t="s">
        <v>24</v>
      </c>
    </row>
    <row r="447" spans="1:12" x14ac:dyDescent="0.45">
      <c r="A447" t="s">
        <v>90</v>
      </c>
      <c r="B447" t="s">
        <v>5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2050</v>
      </c>
      <c r="J447">
        <v>7.0250000000000007E-2</v>
      </c>
      <c r="K447" t="s">
        <v>24</v>
      </c>
    </row>
    <row r="448" spans="1:12" x14ac:dyDescent="0.45">
      <c r="A448" t="s">
        <v>90</v>
      </c>
      <c r="B448" t="s">
        <v>2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2050</v>
      </c>
      <c r="J448">
        <v>0.10034999999999999</v>
      </c>
      <c r="K448" t="s">
        <v>24</v>
      </c>
    </row>
    <row r="449" spans="1:12" x14ac:dyDescent="0.45">
      <c r="A449" t="s">
        <v>90</v>
      </c>
      <c r="B449" t="s">
        <v>1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2050</v>
      </c>
      <c r="J449">
        <v>0.11785</v>
      </c>
      <c r="K449" t="s">
        <v>24</v>
      </c>
    </row>
    <row r="450" spans="1:12" x14ac:dyDescent="0.45">
      <c r="A450" t="s">
        <v>90</v>
      </c>
      <c r="B450" t="s">
        <v>3</v>
      </c>
      <c r="C450" t="s">
        <v>84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2050</v>
      </c>
      <c r="J450">
        <v>0.13414999999999999</v>
      </c>
      <c r="K450" t="s">
        <v>28</v>
      </c>
    </row>
    <row r="451" spans="1:12" x14ac:dyDescent="0.45">
      <c r="A451" t="s">
        <v>90</v>
      </c>
      <c r="B451" t="s">
        <v>4</v>
      </c>
      <c r="C451" t="s">
        <v>84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2050</v>
      </c>
      <c r="J451">
        <v>0.11260000000000001</v>
      </c>
      <c r="K451" t="s">
        <v>28</v>
      </c>
    </row>
    <row r="452" spans="1:12" x14ac:dyDescent="0.45">
      <c r="A452" t="s">
        <v>90</v>
      </c>
      <c r="B452" t="s">
        <v>0</v>
      </c>
      <c r="C452" t="s">
        <v>84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2050</v>
      </c>
      <c r="J452">
        <v>0.13564999999999999</v>
      </c>
      <c r="K452" t="s">
        <v>28</v>
      </c>
    </row>
    <row r="453" spans="1:12" x14ac:dyDescent="0.45">
      <c r="A453" t="s">
        <v>90</v>
      </c>
      <c r="B453" t="s">
        <v>6</v>
      </c>
      <c r="C453" t="s">
        <v>84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2050</v>
      </c>
      <c r="J453">
        <v>0.1195</v>
      </c>
      <c r="K453" t="s">
        <v>28</v>
      </c>
    </row>
    <row r="454" spans="1:12" x14ac:dyDescent="0.45">
      <c r="A454" t="s">
        <v>90</v>
      </c>
      <c r="B454" t="s">
        <v>5</v>
      </c>
      <c r="C454" t="s">
        <v>84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2050</v>
      </c>
      <c r="J454">
        <v>0.12759999999999999</v>
      </c>
      <c r="K454" t="s">
        <v>28</v>
      </c>
    </row>
    <row r="455" spans="1:12" x14ac:dyDescent="0.45">
      <c r="A455" t="s">
        <v>90</v>
      </c>
      <c r="B455" t="s">
        <v>2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2050</v>
      </c>
      <c r="J455">
        <v>0.12535000000000002</v>
      </c>
      <c r="K455" t="s">
        <v>28</v>
      </c>
    </row>
    <row r="456" spans="1:12" x14ac:dyDescent="0.45">
      <c r="A456" t="s">
        <v>90</v>
      </c>
      <c r="B456" t="s">
        <v>1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2050</v>
      </c>
      <c r="J456">
        <v>0.15995000000000001</v>
      </c>
      <c r="K456" t="s">
        <v>28</v>
      </c>
    </row>
    <row r="457" spans="1:12" x14ac:dyDescent="0.45">
      <c r="A457" t="s">
        <v>90</v>
      </c>
      <c r="B457" t="s">
        <v>3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2050</v>
      </c>
      <c r="J457">
        <v>3.85E-2</v>
      </c>
      <c r="K457" t="s">
        <v>27</v>
      </c>
    </row>
    <row r="458" spans="1:12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2050</v>
      </c>
      <c r="J458">
        <v>2.5750000000000002E-2</v>
      </c>
      <c r="K458" t="s">
        <v>27</v>
      </c>
    </row>
    <row r="459" spans="1:12" x14ac:dyDescent="0.45">
      <c r="A459" t="s">
        <v>90</v>
      </c>
      <c r="B459" t="s">
        <v>0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2050</v>
      </c>
      <c r="J459">
        <v>3.4049999999999997E-2</v>
      </c>
      <c r="K459" t="s">
        <v>27</v>
      </c>
    </row>
    <row r="460" spans="1:12" x14ac:dyDescent="0.45">
      <c r="A460" t="s">
        <v>90</v>
      </c>
      <c r="B460" t="s">
        <v>6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2050</v>
      </c>
      <c r="J460">
        <v>3.0600000000000002E-2</v>
      </c>
      <c r="K460" t="s">
        <v>27</v>
      </c>
    </row>
    <row r="461" spans="1:12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3.2299999999999995E-2</v>
      </c>
      <c r="K461" t="s">
        <v>27</v>
      </c>
    </row>
    <row r="462" spans="1:12" x14ac:dyDescent="0.45">
      <c r="A462" t="s">
        <v>90</v>
      </c>
      <c r="B462" t="s">
        <v>2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2050</v>
      </c>
      <c r="J462">
        <v>3.1050000000000001E-2</v>
      </c>
      <c r="K462" t="s">
        <v>27</v>
      </c>
    </row>
    <row r="463" spans="1:12" x14ac:dyDescent="0.45">
      <c r="A463" t="s">
        <v>90</v>
      </c>
      <c r="B463" t="s">
        <v>1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2050</v>
      </c>
      <c r="J463">
        <v>4.3549999999999998E-2</v>
      </c>
      <c r="K463" t="s">
        <v>27</v>
      </c>
    </row>
    <row r="464" spans="1:12" x14ac:dyDescent="0.45">
      <c r="A464" t="s">
        <v>90</v>
      </c>
      <c r="B464" t="s">
        <v>3</v>
      </c>
      <c r="C464" t="s">
        <v>84</v>
      </c>
      <c r="D464" t="s">
        <v>52</v>
      </c>
      <c r="E464" t="s">
        <v>25</v>
      </c>
      <c r="F464" t="s">
        <v>52</v>
      </c>
      <c r="G464" t="s">
        <v>71</v>
      </c>
      <c r="H464" t="s">
        <v>89</v>
      </c>
      <c r="I464">
        <v>2050</v>
      </c>
      <c r="J464">
        <v>0</v>
      </c>
      <c r="K464" t="s">
        <v>52</v>
      </c>
      <c r="L464">
        <v>94</v>
      </c>
    </row>
    <row r="465" spans="1:12" x14ac:dyDescent="0.45">
      <c r="A465" t="s">
        <v>90</v>
      </c>
      <c r="B465" t="s">
        <v>4</v>
      </c>
      <c r="C465" t="s">
        <v>84</v>
      </c>
      <c r="D465" t="s">
        <v>52</v>
      </c>
      <c r="E465" t="s">
        <v>25</v>
      </c>
      <c r="F465" t="s">
        <v>52</v>
      </c>
      <c r="G465" t="s">
        <v>71</v>
      </c>
      <c r="H465" t="s">
        <v>89</v>
      </c>
      <c r="I465">
        <v>2050</v>
      </c>
      <c r="J465">
        <v>1E-4</v>
      </c>
      <c r="K465" t="s">
        <v>52</v>
      </c>
      <c r="L465">
        <v>94</v>
      </c>
    </row>
    <row r="466" spans="1:12" x14ac:dyDescent="0.45">
      <c r="A466" t="s">
        <v>90</v>
      </c>
      <c r="B466" t="s">
        <v>0</v>
      </c>
      <c r="C466" t="s">
        <v>84</v>
      </c>
      <c r="D466" t="s">
        <v>52</v>
      </c>
      <c r="E466" t="s">
        <v>25</v>
      </c>
      <c r="F466" t="s">
        <v>52</v>
      </c>
      <c r="G466" t="s">
        <v>71</v>
      </c>
      <c r="H466" t="s">
        <v>89</v>
      </c>
      <c r="I466">
        <v>2050</v>
      </c>
      <c r="J466">
        <v>0</v>
      </c>
      <c r="K466" t="s">
        <v>52</v>
      </c>
      <c r="L466">
        <v>94</v>
      </c>
    </row>
    <row r="467" spans="1:12" x14ac:dyDescent="0.45">
      <c r="A467" t="s">
        <v>90</v>
      </c>
      <c r="B467" t="s">
        <v>6</v>
      </c>
      <c r="C467" t="s">
        <v>84</v>
      </c>
      <c r="D467" t="s">
        <v>52</v>
      </c>
      <c r="E467" t="s">
        <v>25</v>
      </c>
      <c r="F467" t="s">
        <v>52</v>
      </c>
      <c r="G467" t="s">
        <v>71</v>
      </c>
      <c r="H467" t="s">
        <v>89</v>
      </c>
      <c r="I467">
        <v>2050</v>
      </c>
      <c r="J467">
        <v>0</v>
      </c>
      <c r="K467" t="s">
        <v>52</v>
      </c>
      <c r="L467">
        <v>94</v>
      </c>
    </row>
    <row r="468" spans="1:12" x14ac:dyDescent="0.45">
      <c r="A468" t="s">
        <v>90</v>
      </c>
      <c r="B468" t="s">
        <v>5</v>
      </c>
      <c r="C468" t="s">
        <v>84</v>
      </c>
      <c r="D468" t="s">
        <v>52</v>
      </c>
      <c r="E468" t="s">
        <v>25</v>
      </c>
      <c r="F468" t="s">
        <v>52</v>
      </c>
      <c r="G468" t="s">
        <v>71</v>
      </c>
      <c r="H468" t="s">
        <v>89</v>
      </c>
      <c r="I468">
        <v>2050</v>
      </c>
      <c r="J468">
        <v>0</v>
      </c>
      <c r="K468" t="s">
        <v>52</v>
      </c>
      <c r="L468">
        <v>94</v>
      </c>
    </row>
    <row r="469" spans="1:12" x14ac:dyDescent="0.45">
      <c r="A469" t="s">
        <v>90</v>
      </c>
      <c r="B469" t="s">
        <v>2</v>
      </c>
      <c r="C469" t="s">
        <v>84</v>
      </c>
      <c r="D469" t="s">
        <v>52</v>
      </c>
      <c r="E469" t="s">
        <v>25</v>
      </c>
      <c r="F469" t="s">
        <v>52</v>
      </c>
      <c r="G469" t="s">
        <v>71</v>
      </c>
      <c r="H469" t="s">
        <v>89</v>
      </c>
      <c r="I469">
        <v>2050</v>
      </c>
      <c r="J469">
        <v>0</v>
      </c>
      <c r="K469" t="s">
        <v>52</v>
      </c>
      <c r="L469">
        <v>94</v>
      </c>
    </row>
    <row r="470" spans="1:12" x14ac:dyDescent="0.45">
      <c r="A470" t="s">
        <v>90</v>
      </c>
      <c r="B470" t="s">
        <v>1</v>
      </c>
      <c r="C470" t="s">
        <v>84</v>
      </c>
      <c r="D470" t="s">
        <v>52</v>
      </c>
      <c r="E470" t="s">
        <v>25</v>
      </c>
      <c r="F470" t="s">
        <v>52</v>
      </c>
      <c r="G470" t="s">
        <v>71</v>
      </c>
      <c r="H470" t="s">
        <v>89</v>
      </c>
      <c r="I470">
        <v>2050</v>
      </c>
      <c r="J470">
        <v>0</v>
      </c>
      <c r="K470" t="s">
        <v>52</v>
      </c>
      <c r="L470">
        <v>94</v>
      </c>
    </row>
    <row r="471" spans="1:12" x14ac:dyDescent="0.45">
      <c r="A471" t="s">
        <v>90</v>
      </c>
      <c r="B471" t="s">
        <v>3</v>
      </c>
      <c r="C471" t="s">
        <v>84</v>
      </c>
      <c r="D471" t="s">
        <v>53</v>
      </c>
      <c r="E471" t="s">
        <v>25</v>
      </c>
      <c r="F471" t="s">
        <v>53</v>
      </c>
      <c r="G471" t="s">
        <v>71</v>
      </c>
      <c r="H471" t="s">
        <v>89</v>
      </c>
      <c r="I471">
        <v>2050</v>
      </c>
      <c r="J471">
        <v>2.0000000000000001E-4</v>
      </c>
      <c r="K471" t="s">
        <v>53</v>
      </c>
      <c r="L471">
        <v>55</v>
      </c>
    </row>
    <row r="472" spans="1:12" x14ac:dyDescent="0.45">
      <c r="A472" t="s">
        <v>90</v>
      </c>
      <c r="B472" t="s">
        <v>4</v>
      </c>
      <c r="C472" t="s">
        <v>84</v>
      </c>
      <c r="D472" t="s">
        <v>53</v>
      </c>
      <c r="E472" t="s">
        <v>25</v>
      </c>
      <c r="F472" t="s">
        <v>53</v>
      </c>
      <c r="G472" t="s">
        <v>71</v>
      </c>
      <c r="H472" t="s">
        <v>89</v>
      </c>
      <c r="I472">
        <v>2050</v>
      </c>
      <c r="J472">
        <v>1.6000000000000001E-3</v>
      </c>
      <c r="K472" t="s">
        <v>53</v>
      </c>
      <c r="L472">
        <v>55</v>
      </c>
    </row>
    <row r="473" spans="1:12" x14ac:dyDescent="0.45">
      <c r="A473" t="s">
        <v>90</v>
      </c>
      <c r="B473" t="s">
        <v>0</v>
      </c>
      <c r="C473" t="s">
        <v>84</v>
      </c>
      <c r="D473" t="s">
        <v>53</v>
      </c>
      <c r="E473" t="s">
        <v>25</v>
      </c>
      <c r="F473" t="s">
        <v>53</v>
      </c>
      <c r="G473" t="s">
        <v>71</v>
      </c>
      <c r="H473" t="s">
        <v>89</v>
      </c>
      <c r="I473">
        <v>2050</v>
      </c>
      <c r="J473">
        <v>2.0000000000000001E-4</v>
      </c>
      <c r="K473" t="s">
        <v>53</v>
      </c>
      <c r="L473">
        <v>55</v>
      </c>
    </row>
    <row r="474" spans="1:12" x14ac:dyDescent="0.45">
      <c r="A474" t="s">
        <v>90</v>
      </c>
      <c r="B474" t="s">
        <v>6</v>
      </c>
      <c r="C474" t="s">
        <v>84</v>
      </c>
      <c r="D474" t="s">
        <v>53</v>
      </c>
      <c r="E474" t="s">
        <v>25</v>
      </c>
      <c r="F474" t="s">
        <v>53</v>
      </c>
      <c r="G474" t="s">
        <v>71</v>
      </c>
      <c r="H474" t="s">
        <v>89</v>
      </c>
      <c r="I474">
        <v>2050</v>
      </c>
      <c r="J474">
        <v>1.6000000000000001E-3</v>
      </c>
      <c r="K474" t="s">
        <v>53</v>
      </c>
      <c r="L474">
        <v>55</v>
      </c>
    </row>
    <row r="475" spans="1:12" x14ac:dyDescent="0.45">
      <c r="A475" t="s">
        <v>90</v>
      </c>
      <c r="B475" t="s">
        <v>5</v>
      </c>
      <c r="C475" t="s">
        <v>84</v>
      </c>
      <c r="D475" t="s">
        <v>53</v>
      </c>
      <c r="E475" t="s">
        <v>25</v>
      </c>
      <c r="F475" t="s">
        <v>53</v>
      </c>
      <c r="G475" t="s">
        <v>71</v>
      </c>
      <c r="H475" t="s">
        <v>89</v>
      </c>
      <c r="I475">
        <v>2050</v>
      </c>
      <c r="J475">
        <v>1E-4</v>
      </c>
      <c r="K475" t="s">
        <v>53</v>
      </c>
      <c r="L475">
        <v>55</v>
      </c>
    </row>
    <row r="476" spans="1:12" x14ac:dyDescent="0.45">
      <c r="A476" t="s">
        <v>90</v>
      </c>
      <c r="B476" t="s">
        <v>2</v>
      </c>
      <c r="C476" t="s">
        <v>84</v>
      </c>
      <c r="D476" t="s">
        <v>53</v>
      </c>
      <c r="E476" t="s">
        <v>25</v>
      </c>
      <c r="F476" t="s">
        <v>53</v>
      </c>
      <c r="G476" t="s">
        <v>71</v>
      </c>
      <c r="H476" t="s">
        <v>89</v>
      </c>
      <c r="I476">
        <v>2050</v>
      </c>
      <c r="J476">
        <v>2.0000000000000001E-4</v>
      </c>
      <c r="K476" t="s">
        <v>53</v>
      </c>
      <c r="L476">
        <v>55</v>
      </c>
    </row>
    <row r="477" spans="1:12" x14ac:dyDescent="0.45">
      <c r="A477" t="s">
        <v>90</v>
      </c>
      <c r="B477" t="s">
        <v>1</v>
      </c>
      <c r="C477" t="s">
        <v>84</v>
      </c>
      <c r="D477" t="s">
        <v>53</v>
      </c>
      <c r="E477" t="s">
        <v>25</v>
      </c>
      <c r="F477" t="s">
        <v>53</v>
      </c>
      <c r="G477" t="s">
        <v>71</v>
      </c>
      <c r="H477" t="s">
        <v>89</v>
      </c>
      <c r="I477">
        <v>2050</v>
      </c>
      <c r="J477">
        <v>1E-4</v>
      </c>
      <c r="K477" t="s">
        <v>53</v>
      </c>
      <c r="L477">
        <v>55</v>
      </c>
    </row>
    <row r="478" spans="1:12" x14ac:dyDescent="0.45">
      <c r="A478" t="s">
        <v>90</v>
      </c>
      <c r="B478" t="s">
        <v>3</v>
      </c>
      <c r="C478" t="s">
        <v>84</v>
      </c>
      <c r="D478" t="s">
        <v>54</v>
      </c>
      <c r="E478" t="s">
        <v>25</v>
      </c>
      <c r="F478" t="s">
        <v>54</v>
      </c>
      <c r="G478" t="s">
        <v>71</v>
      </c>
      <c r="H478" t="s">
        <v>89</v>
      </c>
      <c r="I478">
        <v>2050</v>
      </c>
      <c r="J478">
        <v>0</v>
      </c>
      <c r="K478" t="s">
        <v>54</v>
      </c>
      <c r="L478">
        <v>70</v>
      </c>
    </row>
    <row r="479" spans="1:12" x14ac:dyDescent="0.45">
      <c r="A479" t="s">
        <v>90</v>
      </c>
      <c r="B479" t="s">
        <v>4</v>
      </c>
      <c r="C479" t="s">
        <v>84</v>
      </c>
      <c r="D479" t="s">
        <v>54</v>
      </c>
      <c r="E479" t="s">
        <v>25</v>
      </c>
      <c r="F479" t="s">
        <v>54</v>
      </c>
      <c r="G479" t="s">
        <v>71</v>
      </c>
      <c r="H479" t="s">
        <v>89</v>
      </c>
      <c r="I479">
        <v>2050</v>
      </c>
      <c r="J479">
        <v>0</v>
      </c>
      <c r="K479" t="s">
        <v>54</v>
      </c>
      <c r="L479">
        <v>70</v>
      </c>
    </row>
    <row r="480" spans="1:12" x14ac:dyDescent="0.45">
      <c r="A480" t="s">
        <v>90</v>
      </c>
      <c r="B480" t="s">
        <v>0</v>
      </c>
      <c r="C480" t="s">
        <v>84</v>
      </c>
      <c r="D480" t="s">
        <v>54</v>
      </c>
      <c r="E480" t="s">
        <v>25</v>
      </c>
      <c r="F480" t="s">
        <v>54</v>
      </c>
      <c r="G480" t="s">
        <v>71</v>
      </c>
      <c r="H480" t="s">
        <v>89</v>
      </c>
      <c r="I480">
        <v>2050</v>
      </c>
      <c r="J480">
        <v>0</v>
      </c>
      <c r="K480" t="s">
        <v>54</v>
      </c>
      <c r="L480">
        <v>70</v>
      </c>
    </row>
    <row r="481" spans="1:12" x14ac:dyDescent="0.45">
      <c r="A481" t="s">
        <v>90</v>
      </c>
      <c r="B481" t="s">
        <v>6</v>
      </c>
      <c r="C481" t="s">
        <v>84</v>
      </c>
      <c r="D481" t="s">
        <v>54</v>
      </c>
      <c r="E481" t="s">
        <v>25</v>
      </c>
      <c r="F481" t="s">
        <v>54</v>
      </c>
      <c r="G481" t="s">
        <v>71</v>
      </c>
      <c r="H481" t="s">
        <v>89</v>
      </c>
      <c r="I481">
        <v>2050</v>
      </c>
      <c r="J481">
        <v>0</v>
      </c>
      <c r="K481" t="s">
        <v>54</v>
      </c>
      <c r="L481">
        <v>70</v>
      </c>
    </row>
    <row r="482" spans="1:12" x14ac:dyDescent="0.45">
      <c r="A482" t="s">
        <v>90</v>
      </c>
      <c r="B482" t="s">
        <v>5</v>
      </c>
      <c r="C482" t="s">
        <v>84</v>
      </c>
      <c r="D482" t="s">
        <v>54</v>
      </c>
      <c r="E482" t="s">
        <v>25</v>
      </c>
      <c r="F482" t="s">
        <v>54</v>
      </c>
      <c r="G482" t="s">
        <v>71</v>
      </c>
      <c r="H482" t="s">
        <v>89</v>
      </c>
      <c r="I482">
        <v>2050</v>
      </c>
      <c r="J482">
        <v>0</v>
      </c>
      <c r="K482" t="s">
        <v>54</v>
      </c>
      <c r="L482">
        <v>70</v>
      </c>
    </row>
    <row r="483" spans="1:12" x14ac:dyDescent="0.45">
      <c r="A483" t="s">
        <v>90</v>
      </c>
      <c r="B483" t="s">
        <v>2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2050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1</v>
      </c>
      <c r="C484" t="s">
        <v>84</v>
      </c>
      <c r="D484" t="s">
        <v>54</v>
      </c>
      <c r="E484" t="s">
        <v>25</v>
      </c>
      <c r="F484" t="s">
        <v>54</v>
      </c>
      <c r="G484" t="s">
        <v>71</v>
      </c>
      <c r="H484" t="s">
        <v>89</v>
      </c>
      <c r="I484">
        <v>2050</v>
      </c>
      <c r="J484">
        <v>0</v>
      </c>
      <c r="K484" t="s">
        <v>54</v>
      </c>
      <c r="L484">
        <v>70</v>
      </c>
    </row>
    <row r="485" spans="1:12" x14ac:dyDescent="0.45">
      <c r="A485" t="s">
        <v>90</v>
      </c>
      <c r="B485" t="s">
        <v>3</v>
      </c>
      <c r="C485" t="s">
        <v>84</v>
      </c>
      <c r="D485" t="s">
        <v>85</v>
      </c>
      <c r="E485" t="s">
        <v>25</v>
      </c>
      <c r="F485" t="s">
        <v>85</v>
      </c>
      <c r="G485" t="s">
        <v>26</v>
      </c>
      <c r="H485" t="s">
        <v>82</v>
      </c>
      <c r="I485">
        <v>2050</v>
      </c>
      <c r="J485">
        <v>2.4050000000000002E-2</v>
      </c>
      <c r="K485" t="s">
        <v>85</v>
      </c>
    </row>
    <row r="486" spans="1:12" x14ac:dyDescent="0.45">
      <c r="A486" t="s">
        <v>90</v>
      </c>
      <c r="B486" t="s">
        <v>4</v>
      </c>
      <c r="C486" t="s">
        <v>84</v>
      </c>
      <c r="D486" t="s">
        <v>85</v>
      </c>
      <c r="E486" t="s">
        <v>25</v>
      </c>
      <c r="F486" t="s">
        <v>85</v>
      </c>
      <c r="G486" t="s">
        <v>26</v>
      </c>
      <c r="H486" t="s">
        <v>82</v>
      </c>
      <c r="I486">
        <v>2050</v>
      </c>
      <c r="J486">
        <v>1.435E-2</v>
      </c>
      <c r="K486" t="s">
        <v>85</v>
      </c>
    </row>
    <row r="487" spans="1:12" x14ac:dyDescent="0.45">
      <c r="A487" t="s">
        <v>90</v>
      </c>
      <c r="B487" t="s">
        <v>0</v>
      </c>
      <c r="C487" t="s">
        <v>84</v>
      </c>
      <c r="D487" t="s">
        <v>85</v>
      </c>
      <c r="E487" t="s">
        <v>25</v>
      </c>
      <c r="F487" t="s">
        <v>85</v>
      </c>
      <c r="G487" t="s">
        <v>26</v>
      </c>
      <c r="H487" t="s">
        <v>82</v>
      </c>
      <c r="I487">
        <v>2050</v>
      </c>
      <c r="J487">
        <v>3.7699999999999997E-2</v>
      </c>
      <c r="K487" t="s">
        <v>85</v>
      </c>
    </row>
    <row r="488" spans="1:12" x14ac:dyDescent="0.45">
      <c r="A488" t="s">
        <v>90</v>
      </c>
      <c r="B488" t="s">
        <v>6</v>
      </c>
      <c r="C488" t="s">
        <v>84</v>
      </c>
      <c r="D488" t="s">
        <v>85</v>
      </c>
      <c r="E488" t="s">
        <v>25</v>
      </c>
      <c r="F488" t="s">
        <v>85</v>
      </c>
      <c r="G488" t="s">
        <v>26</v>
      </c>
      <c r="H488" t="s">
        <v>82</v>
      </c>
      <c r="I488">
        <v>2050</v>
      </c>
      <c r="J488">
        <v>2.7900000000000001E-2</v>
      </c>
      <c r="K488" t="s">
        <v>85</v>
      </c>
    </row>
    <row r="489" spans="1:12" x14ac:dyDescent="0.45">
      <c r="A489" t="s">
        <v>90</v>
      </c>
      <c r="B489" t="s">
        <v>5</v>
      </c>
      <c r="C489" t="s">
        <v>84</v>
      </c>
      <c r="D489" t="s">
        <v>85</v>
      </c>
      <c r="E489" t="s">
        <v>25</v>
      </c>
      <c r="F489" t="s">
        <v>85</v>
      </c>
      <c r="G489" t="s">
        <v>26</v>
      </c>
      <c r="H489" t="s">
        <v>82</v>
      </c>
      <c r="I489">
        <v>2050</v>
      </c>
      <c r="J489">
        <v>1.8800000000000001E-2</v>
      </c>
      <c r="K489" t="s">
        <v>85</v>
      </c>
    </row>
    <row r="490" spans="1:12" x14ac:dyDescent="0.45">
      <c r="A490" t="s">
        <v>90</v>
      </c>
      <c r="B490" t="s">
        <v>2</v>
      </c>
      <c r="C490" t="s">
        <v>84</v>
      </c>
      <c r="D490" t="s">
        <v>85</v>
      </c>
      <c r="E490" t="s">
        <v>25</v>
      </c>
      <c r="F490" t="s">
        <v>85</v>
      </c>
      <c r="G490" t="s">
        <v>26</v>
      </c>
      <c r="H490" t="s">
        <v>82</v>
      </c>
      <c r="I490">
        <v>2050</v>
      </c>
      <c r="J490">
        <v>3.5049999999999998E-2</v>
      </c>
      <c r="K490" t="s">
        <v>85</v>
      </c>
    </row>
    <row r="491" spans="1:12" x14ac:dyDescent="0.45">
      <c r="A491" t="s">
        <v>90</v>
      </c>
      <c r="B491" t="s">
        <v>1</v>
      </c>
      <c r="C491" t="s">
        <v>84</v>
      </c>
      <c r="D491" t="s">
        <v>85</v>
      </c>
      <c r="E491" t="s">
        <v>25</v>
      </c>
      <c r="F491" t="s">
        <v>85</v>
      </c>
      <c r="G491" t="s">
        <v>26</v>
      </c>
      <c r="H491" t="s">
        <v>82</v>
      </c>
      <c r="I491">
        <v>2050</v>
      </c>
      <c r="J491">
        <v>3.5299999999999998E-2</v>
      </c>
      <c r="K491" t="s">
        <v>85</v>
      </c>
    </row>
    <row r="492" spans="1:12" x14ac:dyDescent="0.45">
      <c r="A492" t="s">
        <v>90</v>
      </c>
      <c r="B492" t="s">
        <v>3</v>
      </c>
      <c r="C492" t="s">
        <v>84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2055</v>
      </c>
      <c r="J492">
        <v>0.10065</v>
      </c>
      <c r="K492" t="s">
        <v>24</v>
      </c>
    </row>
    <row r="493" spans="1:12" x14ac:dyDescent="0.45">
      <c r="A493" t="s">
        <v>90</v>
      </c>
      <c r="B493" t="s">
        <v>4</v>
      </c>
      <c r="C493" t="s">
        <v>84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2055</v>
      </c>
      <c r="J493">
        <v>8.4749999999999992E-2</v>
      </c>
      <c r="K493" t="s">
        <v>24</v>
      </c>
    </row>
    <row r="494" spans="1:12" x14ac:dyDescent="0.45">
      <c r="A494" t="s">
        <v>90</v>
      </c>
      <c r="B494" t="s">
        <v>0</v>
      </c>
      <c r="C494" t="s">
        <v>84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2055</v>
      </c>
      <c r="J494">
        <v>0.10339999999999999</v>
      </c>
      <c r="K494" t="s">
        <v>24</v>
      </c>
    </row>
    <row r="495" spans="1:12" x14ac:dyDescent="0.45">
      <c r="A495" t="s">
        <v>90</v>
      </c>
      <c r="B495" t="s">
        <v>6</v>
      </c>
      <c r="C495" t="s">
        <v>84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2055</v>
      </c>
      <c r="J495">
        <v>9.0899999999999995E-2</v>
      </c>
      <c r="K495" t="s">
        <v>24</v>
      </c>
    </row>
    <row r="496" spans="1:12" x14ac:dyDescent="0.45">
      <c r="A496" t="s">
        <v>90</v>
      </c>
      <c r="B496" t="s">
        <v>5</v>
      </c>
      <c r="C496" t="s">
        <v>84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2055</v>
      </c>
      <c r="J496">
        <v>6.5350000000000005E-2</v>
      </c>
      <c r="K496" t="s">
        <v>24</v>
      </c>
    </row>
    <row r="497" spans="1:11" x14ac:dyDescent="0.45">
      <c r="A497" t="s">
        <v>90</v>
      </c>
      <c r="B497" t="s">
        <v>2</v>
      </c>
      <c r="C497" t="s">
        <v>84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2055</v>
      </c>
      <c r="J497">
        <v>9.1700000000000004E-2</v>
      </c>
      <c r="K497" t="s">
        <v>24</v>
      </c>
    </row>
    <row r="498" spans="1:11" x14ac:dyDescent="0.45">
      <c r="A498" t="s">
        <v>90</v>
      </c>
      <c r="B498" t="s">
        <v>1</v>
      </c>
      <c r="C498" t="s">
        <v>84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2055</v>
      </c>
      <c r="J498">
        <v>0.11545</v>
      </c>
      <c r="K498" t="s">
        <v>24</v>
      </c>
    </row>
    <row r="499" spans="1:11" x14ac:dyDescent="0.45">
      <c r="A499" t="s">
        <v>90</v>
      </c>
      <c r="B499" t="s">
        <v>3</v>
      </c>
      <c r="C499" t="s">
        <v>84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2055</v>
      </c>
      <c r="J499">
        <v>0.11945</v>
      </c>
      <c r="K499" t="s">
        <v>28</v>
      </c>
    </row>
    <row r="500" spans="1:11" x14ac:dyDescent="0.45">
      <c r="A500" t="s">
        <v>90</v>
      </c>
      <c r="B500" t="s">
        <v>4</v>
      </c>
      <c r="C500" t="s">
        <v>84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2055</v>
      </c>
      <c r="J500">
        <v>0.1084</v>
      </c>
      <c r="K500" t="s">
        <v>28</v>
      </c>
    </row>
    <row r="501" spans="1:11" x14ac:dyDescent="0.45">
      <c r="A501" t="s">
        <v>90</v>
      </c>
      <c r="B501" t="s">
        <v>0</v>
      </c>
      <c r="C501" t="s">
        <v>84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2055</v>
      </c>
      <c r="J501">
        <v>0.12540000000000001</v>
      </c>
      <c r="K501" t="s">
        <v>28</v>
      </c>
    </row>
    <row r="502" spans="1:11" x14ac:dyDescent="0.45">
      <c r="A502" t="s">
        <v>90</v>
      </c>
      <c r="B502" t="s">
        <v>6</v>
      </c>
      <c r="C502" t="s">
        <v>84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2055</v>
      </c>
      <c r="J502">
        <v>0.11269999999999999</v>
      </c>
      <c r="K502" t="s">
        <v>28</v>
      </c>
    </row>
    <row r="503" spans="1:11" x14ac:dyDescent="0.45">
      <c r="A503" t="s">
        <v>90</v>
      </c>
      <c r="B503" t="s">
        <v>5</v>
      </c>
      <c r="C503" t="s">
        <v>84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2055</v>
      </c>
      <c r="J503">
        <v>0.11929999999999999</v>
      </c>
      <c r="K503" t="s">
        <v>28</v>
      </c>
    </row>
    <row r="504" spans="1:11" x14ac:dyDescent="0.45">
      <c r="A504" t="s">
        <v>90</v>
      </c>
      <c r="B504" t="s">
        <v>2</v>
      </c>
      <c r="C504" t="s">
        <v>84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2055</v>
      </c>
      <c r="J504">
        <v>0.1115</v>
      </c>
      <c r="K504" t="s">
        <v>28</v>
      </c>
    </row>
    <row r="505" spans="1:11" x14ac:dyDescent="0.45">
      <c r="A505" t="s">
        <v>90</v>
      </c>
      <c r="B505" t="s">
        <v>1</v>
      </c>
      <c r="C505" t="s">
        <v>84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2055</v>
      </c>
      <c r="J505">
        <v>0.13545000000000001</v>
      </c>
      <c r="K505" t="s">
        <v>28</v>
      </c>
    </row>
    <row r="506" spans="1:11" x14ac:dyDescent="0.45">
      <c r="A506" t="s">
        <v>90</v>
      </c>
      <c r="B506" t="s">
        <v>3</v>
      </c>
      <c r="C506" t="s">
        <v>84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2055</v>
      </c>
      <c r="J506">
        <v>4.1099999999999998E-2</v>
      </c>
      <c r="K506" t="s">
        <v>27</v>
      </c>
    </row>
    <row r="507" spans="1:11" x14ac:dyDescent="0.45">
      <c r="A507" t="s">
        <v>90</v>
      </c>
      <c r="B507" t="s">
        <v>4</v>
      </c>
      <c r="C507" t="s">
        <v>84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2055</v>
      </c>
      <c r="J507">
        <v>3.005E-2</v>
      </c>
      <c r="K507" t="s">
        <v>27</v>
      </c>
    </row>
    <row r="508" spans="1:11" x14ac:dyDescent="0.45">
      <c r="A508" t="s">
        <v>90</v>
      </c>
      <c r="B508" t="s">
        <v>0</v>
      </c>
      <c r="C508" t="s">
        <v>84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2055</v>
      </c>
      <c r="J508">
        <v>3.73E-2</v>
      </c>
      <c r="K508" t="s">
        <v>27</v>
      </c>
    </row>
    <row r="509" spans="1:11" x14ac:dyDescent="0.45">
      <c r="A509" t="s">
        <v>90</v>
      </c>
      <c r="B509" t="s">
        <v>6</v>
      </c>
      <c r="C509" t="s">
        <v>84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2055</v>
      </c>
      <c r="J509">
        <v>3.4000000000000002E-2</v>
      </c>
      <c r="K509" t="s">
        <v>27</v>
      </c>
    </row>
    <row r="510" spans="1:11" x14ac:dyDescent="0.45">
      <c r="A510" t="s">
        <v>90</v>
      </c>
      <c r="B510" t="s">
        <v>5</v>
      </c>
      <c r="C510" t="s">
        <v>84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2055</v>
      </c>
      <c r="J510">
        <v>3.8349999999999995E-2</v>
      </c>
      <c r="K510" t="s">
        <v>27</v>
      </c>
    </row>
    <row r="511" spans="1:11" x14ac:dyDescent="0.45">
      <c r="A511" t="s">
        <v>90</v>
      </c>
      <c r="B511" t="s">
        <v>2</v>
      </c>
      <c r="C511" t="s">
        <v>84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2055</v>
      </c>
      <c r="J511">
        <v>3.27E-2</v>
      </c>
      <c r="K511" t="s">
        <v>27</v>
      </c>
    </row>
    <row r="512" spans="1:11" x14ac:dyDescent="0.45">
      <c r="A512" t="s">
        <v>90</v>
      </c>
      <c r="B512" t="s">
        <v>1</v>
      </c>
      <c r="C512" t="s">
        <v>84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2055</v>
      </c>
      <c r="J512">
        <v>4.5850000000000002E-2</v>
      </c>
      <c r="K512" t="s">
        <v>27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2055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2055</v>
      </c>
      <c r="J514">
        <v>1E-4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2055</v>
      </c>
      <c r="J515">
        <v>0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2055</v>
      </c>
      <c r="J516">
        <v>0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2055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2055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2055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53</v>
      </c>
      <c r="E520" t="s">
        <v>25</v>
      </c>
      <c r="F520" t="s">
        <v>53</v>
      </c>
      <c r="G520" t="s">
        <v>71</v>
      </c>
      <c r="H520" t="s">
        <v>89</v>
      </c>
      <c r="I520">
        <v>2055</v>
      </c>
      <c r="J520">
        <v>1E-4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84</v>
      </c>
      <c r="D521" t="s">
        <v>53</v>
      </c>
      <c r="E521" t="s">
        <v>25</v>
      </c>
      <c r="F521" t="s">
        <v>53</v>
      </c>
      <c r="G521" t="s">
        <v>71</v>
      </c>
      <c r="H521" t="s">
        <v>89</v>
      </c>
      <c r="I521">
        <v>2055</v>
      </c>
      <c r="J521">
        <v>1.4E-3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84</v>
      </c>
      <c r="D522" t="s">
        <v>53</v>
      </c>
      <c r="E522" t="s">
        <v>25</v>
      </c>
      <c r="F522" t="s">
        <v>53</v>
      </c>
      <c r="G522" t="s">
        <v>71</v>
      </c>
      <c r="H522" t="s">
        <v>89</v>
      </c>
      <c r="I522">
        <v>2055</v>
      </c>
      <c r="J522">
        <v>1.5000000000000001E-4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84</v>
      </c>
      <c r="D523" t="s">
        <v>53</v>
      </c>
      <c r="E523" t="s">
        <v>25</v>
      </c>
      <c r="F523" t="s">
        <v>53</v>
      </c>
      <c r="G523" t="s">
        <v>71</v>
      </c>
      <c r="H523" t="s">
        <v>89</v>
      </c>
      <c r="I523">
        <v>2055</v>
      </c>
      <c r="J523">
        <v>1.3500000000000001E-3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2055</v>
      </c>
      <c r="J524">
        <v>5.0000000000000002E-5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84</v>
      </c>
      <c r="D525" t="s">
        <v>53</v>
      </c>
      <c r="E525" t="s">
        <v>25</v>
      </c>
      <c r="F525" t="s">
        <v>53</v>
      </c>
      <c r="G525" t="s">
        <v>71</v>
      </c>
      <c r="H525" t="s">
        <v>89</v>
      </c>
      <c r="I525">
        <v>2055</v>
      </c>
      <c r="J525">
        <v>1E-4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84</v>
      </c>
      <c r="D526" t="s">
        <v>53</v>
      </c>
      <c r="E526" t="s">
        <v>25</v>
      </c>
      <c r="F526" t="s">
        <v>53</v>
      </c>
      <c r="G526" t="s">
        <v>71</v>
      </c>
      <c r="H526" t="s">
        <v>89</v>
      </c>
      <c r="I526">
        <v>2055</v>
      </c>
      <c r="J526">
        <v>0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84</v>
      </c>
      <c r="D527" t="s">
        <v>54</v>
      </c>
      <c r="E527" t="s">
        <v>25</v>
      </c>
      <c r="F527" t="s">
        <v>54</v>
      </c>
      <c r="G527" t="s">
        <v>71</v>
      </c>
      <c r="H527" t="s">
        <v>89</v>
      </c>
      <c r="I527">
        <v>2055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84</v>
      </c>
      <c r="D528" t="s">
        <v>54</v>
      </c>
      <c r="E528" t="s">
        <v>25</v>
      </c>
      <c r="F528" t="s">
        <v>54</v>
      </c>
      <c r="G528" t="s">
        <v>71</v>
      </c>
      <c r="H528" t="s">
        <v>89</v>
      </c>
      <c r="I528">
        <v>2055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84</v>
      </c>
      <c r="D529" t="s">
        <v>54</v>
      </c>
      <c r="E529" t="s">
        <v>25</v>
      </c>
      <c r="F529" t="s">
        <v>54</v>
      </c>
      <c r="G529" t="s">
        <v>71</v>
      </c>
      <c r="H529" t="s">
        <v>89</v>
      </c>
      <c r="I529">
        <v>2055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84</v>
      </c>
      <c r="D530" t="s">
        <v>54</v>
      </c>
      <c r="E530" t="s">
        <v>25</v>
      </c>
      <c r="F530" t="s">
        <v>54</v>
      </c>
      <c r="G530" t="s">
        <v>71</v>
      </c>
      <c r="H530" t="s">
        <v>89</v>
      </c>
      <c r="I530">
        <v>2055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84</v>
      </c>
      <c r="D531" t="s">
        <v>54</v>
      </c>
      <c r="E531" t="s">
        <v>25</v>
      </c>
      <c r="F531" t="s">
        <v>54</v>
      </c>
      <c r="G531" t="s">
        <v>71</v>
      </c>
      <c r="H531" t="s">
        <v>89</v>
      </c>
      <c r="I531">
        <v>2055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84</v>
      </c>
      <c r="D532" t="s">
        <v>54</v>
      </c>
      <c r="E532" t="s">
        <v>25</v>
      </c>
      <c r="F532" t="s">
        <v>54</v>
      </c>
      <c r="G532" t="s">
        <v>71</v>
      </c>
      <c r="H532" t="s">
        <v>89</v>
      </c>
      <c r="I532">
        <v>2055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84</v>
      </c>
      <c r="D533" t="s">
        <v>54</v>
      </c>
      <c r="E533" t="s">
        <v>25</v>
      </c>
      <c r="F533" t="s">
        <v>54</v>
      </c>
      <c r="G533" t="s">
        <v>71</v>
      </c>
      <c r="H533" t="s">
        <v>89</v>
      </c>
      <c r="I533">
        <v>2055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2055</v>
      </c>
      <c r="J534">
        <v>2.8999999999999998E-2</v>
      </c>
      <c r="K534" t="s">
        <v>85</v>
      </c>
    </row>
    <row r="535" spans="1:12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2055</v>
      </c>
      <c r="J535">
        <v>1.355E-2</v>
      </c>
      <c r="K535" t="s">
        <v>85</v>
      </c>
    </row>
    <row r="536" spans="1:12" x14ac:dyDescent="0.45">
      <c r="A536" t="s">
        <v>90</v>
      </c>
      <c r="B536" t="s">
        <v>0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2055</v>
      </c>
      <c r="J536">
        <v>4.5950000000000005E-2</v>
      </c>
      <c r="K536" t="s">
        <v>85</v>
      </c>
    </row>
    <row r="537" spans="1:12" x14ac:dyDescent="0.45">
      <c r="A537" t="s">
        <v>90</v>
      </c>
      <c r="B537" t="s">
        <v>6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2055</v>
      </c>
      <c r="J537">
        <v>3.245E-2</v>
      </c>
      <c r="K537" t="s">
        <v>85</v>
      </c>
    </row>
    <row r="538" spans="1:12" x14ac:dyDescent="0.45">
      <c r="A538" t="s">
        <v>90</v>
      </c>
      <c r="B538" t="s">
        <v>5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2055</v>
      </c>
      <c r="J538">
        <v>1.83E-2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2055</v>
      </c>
      <c r="J539">
        <v>4.2499999999999996E-2</v>
      </c>
      <c r="K539" t="s">
        <v>85</v>
      </c>
    </row>
    <row r="540" spans="1:12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2055</v>
      </c>
      <c r="J540">
        <v>3.8900000000000004E-2</v>
      </c>
      <c r="K540" t="s">
        <v>85</v>
      </c>
    </row>
    <row r="541" spans="1:12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2060</v>
      </c>
      <c r="J541">
        <v>8.635000000000001E-2</v>
      </c>
      <c r="K541" t="s">
        <v>24</v>
      </c>
    </row>
    <row r="542" spans="1:12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2060</v>
      </c>
      <c r="J542">
        <v>8.2350000000000007E-2</v>
      </c>
      <c r="K542" t="s">
        <v>24</v>
      </c>
    </row>
    <row r="543" spans="1:12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2060</v>
      </c>
      <c r="J543">
        <v>9.2349999999999988E-2</v>
      </c>
      <c r="K543" t="s">
        <v>24</v>
      </c>
    </row>
    <row r="544" spans="1:12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2060</v>
      </c>
      <c r="J544">
        <v>8.3449999999999996E-2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2060</v>
      </c>
      <c r="J545">
        <v>6.0299999999999999E-2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2060</v>
      </c>
      <c r="J546">
        <v>8.2600000000000007E-2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2060</v>
      </c>
      <c r="J547">
        <v>0.10245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2060</v>
      </c>
      <c r="J548">
        <v>0.11525000000000001</v>
      </c>
      <c r="K548" t="s">
        <v>28</v>
      </c>
    </row>
    <row r="549" spans="1:11" x14ac:dyDescent="0.45">
      <c r="A549" t="s">
        <v>90</v>
      </c>
      <c r="B549" t="s">
        <v>4</v>
      </c>
      <c r="C549" t="s">
        <v>84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2060</v>
      </c>
      <c r="J549">
        <v>0.10869999999999999</v>
      </c>
      <c r="K549" t="s">
        <v>28</v>
      </c>
    </row>
    <row r="550" spans="1:11" x14ac:dyDescent="0.45">
      <c r="A550" t="s">
        <v>90</v>
      </c>
      <c r="B550" t="s">
        <v>0</v>
      </c>
      <c r="C550" t="s">
        <v>84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2060</v>
      </c>
      <c r="J550">
        <v>0.1216</v>
      </c>
      <c r="K550" t="s">
        <v>28</v>
      </c>
    </row>
    <row r="551" spans="1:11" x14ac:dyDescent="0.45">
      <c r="A551" t="s">
        <v>90</v>
      </c>
      <c r="B551" t="s">
        <v>6</v>
      </c>
      <c r="C551" t="s">
        <v>84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2060</v>
      </c>
      <c r="J551">
        <v>0.1116</v>
      </c>
      <c r="K551" t="s">
        <v>28</v>
      </c>
    </row>
    <row r="552" spans="1:11" x14ac:dyDescent="0.45">
      <c r="A552" t="s">
        <v>90</v>
      </c>
      <c r="B552" t="s">
        <v>5</v>
      </c>
      <c r="C552" t="s">
        <v>84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2060</v>
      </c>
      <c r="J552">
        <v>0.1182</v>
      </c>
      <c r="K552" t="s">
        <v>28</v>
      </c>
    </row>
    <row r="553" spans="1:11" x14ac:dyDescent="0.45">
      <c r="A553" t="s">
        <v>90</v>
      </c>
      <c r="B553" t="s">
        <v>2</v>
      </c>
      <c r="C553" t="s">
        <v>84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2060</v>
      </c>
      <c r="J553">
        <v>0.11025</v>
      </c>
      <c r="K553" t="s">
        <v>28</v>
      </c>
    </row>
    <row r="554" spans="1:11" x14ac:dyDescent="0.45">
      <c r="A554" t="s">
        <v>90</v>
      </c>
      <c r="B554" t="s">
        <v>1</v>
      </c>
      <c r="C554" t="s">
        <v>84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2060</v>
      </c>
      <c r="J554">
        <v>0.13089999999999999</v>
      </c>
      <c r="K554" t="s">
        <v>28</v>
      </c>
    </row>
    <row r="555" spans="1:11" x14ac:dyDescent="0.45">
      <c r="A555" t="s">
        <v>90</v>
      </c>
      <c r="B555" t="s">
        <v>3</v>
      </c>
      <c r="C555" t="s">
        <v>84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2060</v>
      </c>
      <c r="J555">
        <v>4.3249999999999997E-2</v>
      </c>
      <c r="K555" t="s">
        <v>27</v>
      </c>
    </row>
    <row r="556" spans="1:11" x14ac:dyDescent="0.45">
      <c r="A556" t="s">
        <v>90</v>
      </c>
      <c r="B556" t="s">
        <v>4</v>
      </c>
      <c r="C556" t="s">
        <v>84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2060</v>
      </c>
      <c r="J556">
        <v>3.4099999999999998E-2</v>
      </c>
      <c r="K556" t="s">
        <v>27</v>
      </c>
    </row>
    <row r="557" spans="1:11" x14ac:dyDescent="0.45">
      <c r="A557" t="s">
        <v>90</v>
      </c>
      <c r="B557" t="s">
        <v>0</v>
      </c>
      <c r="C557" t="s">
        <v>84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2060</v>
      </c>
      <c r="J557">
        <v>4.0349999999999997E-2</v>
      </c>
      <c r="K557" t="s">
        <v>27</v>
      </c>
    </row>
    <row r="558" spans="1:11" x14ac:dyDescent="0.45">
      <c r="A558" t="s">
        <v>90</v>
      </c>
      <c r="B558" t="s">
        <v>6</v>
      </c>
      <c r="C558" t="s">
        <v>84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2060</v>
      </c>
      <c r="J558">
        <v>3.7000000000000005E-2</v>
      </c>
      <c r="K558" t="s">
        <v>27</v>
      </c>
    </row>
    <row r="559" spans="1:11" x14ac:dyDescent="0.45">
      <c r="A559" t="s">
        <v>90</v>
      </c>
      <c r="B559" t="s">
        <v>5</v>
      </c>
      <c r="C559" t="s">
        <v>84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2060</v>
      </c>
      <c r="J559">
        <v>4.1249999999999995E-2</v>
      </c>
      <c r="K559" t="s">
        <v>27</v>
      </c>
    </row>
    <row r="560" spans="1:11" x14ac:dyDescent="0.45">
      <c r="A560" t="s">
        <v>90</v>
      </c>
      <c r="B560" t="s">
        <v>2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2060</v>
      </c>
      <c r="J560">
        <v>3.6000000000000004E-2</v>
      </c>
      <c r="K560" t="s">
        <v>27</v>
      </c>
    </row>
    <row r="561" spans="1:12" x14ac:dyDescent="0.45">
      <c r="A561" t="s">
        <v>90</v>
      </c>
      <c r="B561" t="s">
        <v>1</v>
      </c>
      <c r="C561" t="s">
        <v>84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2060</v>
      </c>
      <c r="J561">
        <v>4.8850000000000005E-2</v>
      </c>
      <c r="K561" t="s">
        <v>27</v>
      </c>
    </row>
    <row r="562" spans="1:12" x14ac:dyDescent="0.45">
      <c r="A562" t="s">
        <v>90</v>
      </c>
      <c r="B562" t="s">
        <v>3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2060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2060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2060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2060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2060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2060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84</v>
      </c>
      <c r="D569" t="s">
        <v>53</v>
      </c>
      <c r="E569" t="s">
        <v>25</v>
      </c>
      <c r="F569" t="s">
        <v>53</v>
      </c>
      <c r="G569" t="s">
        <v>71</v>
      </c>
      <c r="H569" t="s">
        <v>89</v>
      </c>
      <c r="I569">
        <v>2060</v>
      </c>
      <c r="J569">
        <v>0</v>
      </c>
      <c r="K569" t="s">
        <v>53</v>
      </c>
      <c r="L569">
        <v>55</v>
      </c>
    </row>
    <row r="570" spans="1:12" x14ac:dyDescent="0.45">
      <c r="A570" t="s">
        <v>90</v>
      </c>
      <c r="B570" t="s">
        <v>4</v>
      </c>
      <c r="C570" t="s">
        <v>84</v>
      </c>
      <c r="D570" t="s">
        <v>53</v>
      </c>
      <c r="E570" t="s">
        <v>25</v>
      </c>
      <c r="F570" t="s">
        <v>53</v>
      </c>
      <c r="G570" t="s">
        <v>71</v>
      </c>
      <c r="H570" t="s">
        <v>89</v>
      </c>
      <c r="I570">
        <v>2060</v>
      </c>
      <c r="J570">
        <v>6.9999999999999999E-4</v>
      </c>
      <c r="K570" t="s">
        <v>53</v>
      </c>
      <c r="L570">
        <v>55</v>
      </c>
    </row>
    <row r="571" spans="1:12" x14ac:dyDescent="0.45">
      <c r="A571" t="s">
        <v>90</v>
      </c>
      <c r="B571" t="s">
        <v>0</v>
      </c>
      <c r="C571" t="s">
        <v>84</v>
      </c>
      <c r="D571" t="s">
        <v>53</v>
      </c>
      <c r="E571" t="s">
        <v>25</v>
      </c>
      <c r="F571" t="s">
        <v>53</v>
      </c>
      <c r="G571" t="s">
        <v>71</v>
      </c>
      <c r="H571" t="s">
        <v>89</v>
      </c>
      <c r="I571">
        <v>2060</v>
      </c>
      <c r="J571">
        <v>1E-4</v>
      </c>
      <c r="K571" t="s">
        <v>53</v>
      </c>
      <c r="L571">
        <v>55</v>
      </c>
    </row>
    <row r="572" spans="1:12" x14ac:dyDescent="0.45">
      <c r="A572" t="s">
        <v>90</v>
      </c>
      <c r="B572" t="s">
        <v>6</v>
      </c>
      <c r="C572" t="s">
        <v>84</v>
      </c>
      <c r="D572" t="s">
        <v>53</v>
      </c>
      <c r="E572" t="s">
        <v>25</v>
      </c>
      <c r="F572" t="s">
        <v>53</v>
      </c>
      <c r="G572" t="s">
        <v>71</v>
      </c>
      <c r="H572" t="s">
        <v>89</v>
      </c>
      <c r="I572">
        <v>2060</v>
      </c>
      <c r="J572">
        <v>1.5E-3</v>
      </c>
      <c r="K572" t="s">
        <v>53</v>
      </c>
      <c r="L572">
        <v>55</v>
      </c>
    </row>
    <row r="573" spans="1:12" x14ac:dyDescent="0.45">
      <c r="A573" t="s">
        <v>90</v>
      </c>
      <c r="B573" t="s">
        <v>5</v>
      </c>
      <c r="C573" t="s">
        <v>84</v>
      </c>
      <c r="D573" t="s">
        <v>53</v>
      </c>
      <c r="E573" t="s">
        <v>25</v>
      </c>
      <c r="F573" t="s">
        <v>53</v>
      </c>
      <c r="G573" t="s">
        <v>71</v>
      </c>
      <c r="H573" t="s">
        <v>89</v>
      </c>
      <c r="I573">
        <v>2060</v>
      </c>
      <c r="J573">
        <v>0</v>
      </c>
      <c r="K573" t="s">
        <v>53</v>
      </c>
      <c r="L573">
        <v>55</v>
      </c>
    </row>
    <row r="574" spans="1:12" x14ac:dyDescent="0.45">
      <c r="A574" t="s">
        <v>90</v>
      </c>
      <c r="B574" t="s">
        <v>2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2060</v>
      </c>
      <c r="J574">
        <v>0</v>
      </c>
      <c r="K574" t="s">
        <v>53</v>
      </c>
      <c r="L574">
        <v>55</v>
      </c>
    </row>
    <row r="575" spans="1:12" x14ac:dyDescent="0.45">
      <c r="A575" t="s">
        <v>90</v>
      </c>
      <c r="B575" t="s">
        <v>1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2060</v>
      </c>
      <c r="J575">
        <v>0</v>
      </c>
      <c r="K575" t="s">
        <v>53</v>
      </c>
      <c r="L575">
        <v>55</v>
      </c>
    </row>
    <row r="576" spans="1:12" x14ac:dyDescent="0.45">
      <c r="A576" t="s">
        <v>90</v>
      </c>
      <c r="B576" t="s">
        <v>3</v>
      </c>
      <c r="C576" t="s">
        <v>84</v>
      </c>
      <c r="D576" t="s">
        <v>54</v>
      </c>
      <c r="E576" t="s">
        <v>25</v>
      </c>
      <c r="F576" t="s">
        <v>54</v>
      </c>
      <c r="G576" t="s">
        <v>71</v>
      </c>
      <c r="H576" t="s">
        <v>89</v>
      </c>
      <c r="I576">
        <v>2060</v>
      </c>
      <c r="J576">
        <v>0</v>
      </c>
      <c r="K576" t="s">
        <v>54</v>
      </c>
      <c r="L576">
        <v>70</v>
      </c>
    </row>
    <row r="577" spans="1:12" x14ac:dyDescent="0.45">
      <c r="A577" t="s">
        <v>90</v>
      </c>
      <c r="B577" t="s">
        <v>4</v>
      </c>
      <c r="C577" t="s">
        <v>84</v>
      </c>
      <c r="D577" t="s">
        <v>54</v>
      </c>
      <c r="E577" t="s">
        <v>25</v>
      </c>
      <c r="F577" t="s">
        <v>54</v>
      </c>
      <c r="G577" t="s">
        <v>71</v>
      </c>
      <c r="H577" t="s">
        <v>89</v>
      </c>
      <c r="I577">
        <v>2060</v>
      </c>
      <c r="J577">
        <v>0</v>
      </c>
      <c r="K577" t="s">
        <v>54</v>
      </c>
      <c r="L577">
        <v>70</v>
      </c>
    </row>
    <row r="578" spans="1:12" x14ac:dyDescent="0.45">
      <c r="A578" t="s">
        <v>90</v>
      </c>
      <c r="B578" t="s">
        <v>0</v>
      </c>
      <c r="C578" t="s">
        <v>84</v>
      </c>
      <c r="D578" t="s">
        <v>54</v>
      </c>
      <c r="E578" t="s">
        <v>25</v>
      </c>
      <c r="F578" t="s">
        <v>54</v>
      </c>
      <c r="G578" t="s">
        <v>71</v>
      </c>
      <c r="H578" t="s">
        <v>89</v>
      </c>
      <c r="I578">
        <v>2060</v>
      </c>
      <c r="J578">
        <v>0</v>
      </c>
      <c r="K578" t="s">
        <v>54</v>
      </c>
      <c r="L578">
        <v>70</v>
      </c>
    </row>
    <row r="579" spans="1:12" x14ac:dyDescent="0.45">
      <c r="A579" t="s">
        <v>90</v>
      </c>
      <c r="B579" t="s">
        <v>6</v>
      </c>
      <c r="C579" t="s">
        <v>84</v>
      </c>
      <c r="D579" t="s">
        <v>54</v>
      </c>
      <c r="E579" t="s">
        <v>25</v>
      </c>
      <c r="F579" t="s">
        <v>54</v>
      </c>
      <c r="G579" t="s">
        <v>71</v>
      </c>
      <c r="H579" t="s">
        <v>89</v>
      </c>
      <c r="I579">
        <v>2060</v>
      </c>
      <c r="J579">
        <v>0</v>
      </c>
      <c r="K579" t="s">
        <v>54</v>
      </c>
      <c r="L579">
        <v>70</v>
      </c>
    </row>
    <row r="580" spans="1:12" x14ac:dyDescent="0.45">
      <c r="A580" t="s">
        <v>90</v>
      </c>
      <c r="B580" t="s">
        <v>5</v>
      </c>
      <c r="C580" t="s">
        <v>84</v>
      </c>
      <c r="D580" t="s">
        <v>54</v>
      </c>
      <c r="E580" t="s">
        <v>25</v>
      </c>
      <c r="F580" t="s">
        <v>54</v>
      </c>
      <c r="G580" t="s">
        <v>71</v>
      </c>
      <c r="H580" t="s">
        <v>89</v>
      </c>
      <c r="I580">
        <v>2060</v>
      </c>
      <c r="J580">
        <v>0</v>
      </c>
      <c r="K580" t="s">
        <v>54</v>
      </c>
      <c r="L580">
        <v>70</v>
      </c>
    </row>
    <row r="581" spans="1:12" x14ac:dyDescent="0.45">
      <c r="A581" t="s">
        <v>90</v>
      </c>
      <c r="B581" t="s">
        <v>2</v>
      </c>
      <c r="C581" t="s">
        <v>84</v>
      </c>
      <c r="D581" t="s">
        <v>54</v>
      </c>
      <c r="E581" t="s">
        <v>25</v>
      </c>
      <c r="F581" t="s">
        <v>54</v>
      </c>
      <c r="G581" t="s">
        <v>71</v>
      </c>
      <c r="H581" t="s">
        <v>89</v>
      </c>
      <c r="I581">
        <v>2060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1</v>
      </c>
      <c r="C582" t="s">
        <v>84</v>
      </c>
      <c r="D582" t="s">
        <v>54</v>
      </c>
      <c r="E582" t="s">
        <v>25</v>
      </c>
      <c r="F582" t="s">
        <v>54</v>
      </c>
      <c r="G582" t="s">
        <v>71</v>
      </c>
      <c r="H582" t="s">
        <v>89</v>
      </c>
      <c r="I582">
        <v>2060</v>
      </c>
      <c r="J582">
        <v>0</v>
      </c>
      <c r="K582" t="s">
        <v>54</v>
      </c>
      <c r="L582">
        <v>70</v>
      </c>
    </row>
    <row r="583" spans="1:12" x14ac:dyDescent="0.45">
      <c r="A583" t="s">
        <v>90</v>
      </c>
      <c r="B583" t="s">
        <v>3</v>
      </c>
      <c r="C583" t="s">
        <v>84</v>
      </c>
      <c r="D583" t="s">
        <v>85</v>
      </c>
      <c r="E583" t="s">
        <v>25</v>
      </c>
      <c r="F583" t="s">
        <v>85</v>
      </c>
      <c r="G583" t="s">
        <v>26</v>
      </c>
      <c r="H583" t="s">
        <v>82</v>
      </c>
      <c r="I583">
        <v>2060</v>
      </c>
      <c r="J583">
        <v>3.635E-2</v>
      </c>
      <c r="K583" t="s">
        <v>85</v>
      </c>
    </row>
    <row r="584" spans="1:12" x14ac:dyDescent="0.45">
      <c r="A584" t="s">
        <v>90</v>
      </c>
      <c r="B584" t="s">
        <v>4</v>
      </c>
      <c r="C584" t="s">
        <v>84</v>
      </c>
      <c r="D584" t="s">
        <v>85</v>
      </c>
      <c r="E584" t="s">
        <v>25</v>
      </c>
      <c r="F584" t="s">
        <v>85</v>
      </c>
      <c r="G584" t="s">
        <v>26</v>
      </c>
      <c r="H584" t="s">
        <v>82</v>
      </c>
      <c r="I584">
        <v>2060</v>
      </c>
      <c r="J584">
        <v>1.4E-2</v>
      </c>
      <c r="K584" t="s">
        <v>85</v>
      </c>
    </row>
    <row r="585" spans="1:12" x14ac:dyDescent="0.45">
      <c r="A585" t="s">
        <v>90</v>
      </c>
      <c r="B585" t="s">
        <v>0</v>
      </c>
      <c r="C585" t="s">
        <v>84</v>
      </c>
      <c r="D585" t="s">
        <v>85</v>
      </c>
      <c r="E585" t="s">
        <v>25</v>
      </c>
      <c r="F585" t="s">
        <v>85</v>
      </c>
      <c r="G585" t="s">
        <v>26</v>
      </c>
      <c r="H585" t="s">
        <v>82</v>
      </c>
      <c r="I585">
        <v>2060</v>
      </c>
      <c r="J585">
        <v>5.5750000000000001E-2</v>
      </c>
      <c r="K585" t="s">
        <v>85</v>
      </c>
    </row>
    <row r="586" spans="1:12" x14ac:dyDescent="0.45">
      <c r="A586" t="s">
        <v>90</v>
      </c>
      <c r="B586" t="s">
        <v>6</v>
      </c>
      <c r="C586" t="s">
        <v>84</v>
      </c>
      <c r="D586" t="s">
        <v>85</v>
      </c>
      <c r="E586" t="s">
        <v>25</v>
      </c>
      <c r="F586" t="s">
        <v>85</v>
      </c>
      <c r="G586" t="s">
        <v>26</v>
      </c>
      <c r="H586" t="s">
        <v>82</v>
      </c>
      <c r="I586">
        <v>2060</v>
      </c>
      <c r="J586">
        <v>3.8599999999999995E-2</v>
      </c>
      <c r="K586" t="s">
        <v>85</v>
      </c>
    </row>
    <row r="587" spans="1:12" x14ac:dyDescent="0.45">
      <c r="A587" t="s">
        <v>90</v>
      </c>
      <c r="B587" t="s">
        <v>5</v>
      </c>
      <c r="C587" t="s">
        <v>84</v>
      </c>
      <c r="D587" t="s">
        <v>85</v>
      </c>
      <c r="E587" t="s">
        <v>25</v>
      </c>
      <c r="F587" t="s">
        <v>85</v>
      </c>
      <c r="G587" t="s">
        <v>26</v>
      </c>
      <c r="H587" t="s">
        <v>82</v>
      </c>
      <c r="I587">
        <v>2060</v>
      </c>
      <c r="J587">
        <v>1.77E-2</v>
      </c>
      <c r="K587" t="s">
        <v>85</v>
      </c>
    </row>
    <row r="588" spans="1:12" x14ac:dyDescent="0.45">
      <c r="A588" t="s">
        <v>90</v>
      </c>
      <c r="B588" t="s">
        <v>2</v>
      </c>
      <c r="C588" t="s">
        <v>84</v>
      </c>
      <c r="D588" t="s">
        <v>85</v>
      </c>
      <c r="E588" t="s">
        <v>25</v>
      </c>
      <c r="F588" t="s">
        <v>85</v>
      </c>
      <c r="G588" t="s">
        <v>26</v>
      </c>
      <c r="H588" t="s">
        <v>82</v>
      </c>
      <c r="I588">
        <v>2060</v>
      </c>
      <c r="J588">
        <v>4.82E-2</v>
      </c>
      <c r="K588" t="s">
        <v>85</v>
      </c>
    </row>
    <row r="589" spans="1:12" x14ac:dyDescent="0.45">
      <c r="A589" t="s">
        <v>90</v>
      </c>
      <c r="B589" t="s">
        <v>1</v>
      </c>
      <c r="C589" t="s">
        <v>84</v>
      </c>
      <c r="D589" t="s">
        <v>85</v>
      </c>
      <c r="E589" t="s">
        <v>25</v>
      </c>
      <c r="F589" t="s">
        <v>85</v>
      </c>
      <c r="G589" t="s">
        <v>26</v>
      </c>
      <c r="H589" t="s">
        <v>82</v>
      </c>
      <c r="I589">
        <v>2060</v>
      </c>
      <c r="J589">
        <v>4.215E-2</v>
      </c>
      <c r="K589" t="s">
        <v>85</v>
      </c>
    </row>
    <row r="590" spans="1:12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2065</v>
      </c>
      <c r="J590">
        <v>8.3449999999999996E-2</v>
      </c>
      <c r="K590" t="s">
        <v>24</v>
      </c>
    </row>
    <row r="591" spans="1:12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2065</v>
      </c>
      <c r="J591">
        <v>7.9050000000000009E-2</v>
      </c>
      <c r="K591" t="s">
        <v>24</v>
      </c>
    </row>
    <row r="592" spans="1:12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2065</v>
      </c>
      <c r="J592">
        <v>8.7150000000000005E-2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2065</v>
      </c>
      <c r="J593">
        <v>8.0999999999999989E-2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2065</v>
      </c>
      <c r="J594">
        <v>5.6249999999999994E-2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2065</v>
      </c>
      <c r="J595">
        <v>8.0549999999999997E-2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2065</v>
      </c>
      <c r="J596">
        <v>9.7500000000000003E-2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28</v>
      </c>
      <c r="E597" t="s">
        <v>25</v>
      </c>
      <c r="F597" t="s">
        <v>28</v>
      </c>
      <c r="G597" t="s">
        <v>26</v>
      </c>
      <c r="H597" t="s">
        <v>12</v>
      </c>
      <c r="I597">
        <v>2065</v>
      </c>
      <c r="J597">
        <v>0.11565</v>
      </c>
      <c r="K597" t="s">
        <v>28</v>
      </c>
    </row>
    <row r="598" spans="1:11" x14ac:dyDescent="0.45">
      <c r="A598" t="s">
        <v>90</v>
      </c>
      <c r="B598" t="s">
        <v>4</v>
      </c>
      <c r="C598" t="s">
        <v>84</v>
      </c>
      <c r="D598" t="s">
        <v>28</v>
      </c>
      <c r="E598" t="s">
        <v>25</v>
      </c>
      <c r="F598" t="s">
        <v>28</v>
      </c>
      <c r="G598" t="s">
        <v>26</v>
      </c>
      <c r="H598" t="s">
        <v>12</v>
      </c>
      <c r="I598">
        <v>2065</v>
      </c>
      <c r="J598">
        <v>0.1076</v>
      </c>
      <c r="K598" t="s">
        <v>28</v>
      </c>
    </row>
    <row r="599" spans="1:11" x14ac:dyDescent="0.45">
      <c r="A599" t="s">
        <v>90</v>
      </c>
      <c r="B599" t="s">
        <v>0</v>
      </c>
      <c r="C599" t="s">
        <v>84</v>
      </c>
      <c r="D599" t="s">
        <v>28</v>
      </c>
      <c r="E599" t="s">
        <v>25</v>
      </c>
      <c r="F599" t="s">
        <v>28</v>
      </c>
      <c r="G599" t="s">
        <v>26</v>
      </c>
      <c r="H599" t="s">
        <v>12</v>
      </c>
      <c r="I599">
        <v>2065</v>
      </c>
      <c r="J599">
        <v>0.11924999999999999</v>
      </c>
      <c r="K599" t="s">
        <v>28</v>
      </c>
    </row>
    <row r="600" spans="1:11" x14ac:dyDescent="0.45">
      <c r="A600" t="s">
        <v>90</v>
      </c>
      <c r="B600" t="s">
        <v>6</v>
      </c>
      <c r="C600" t="s">
        <v>84</v>
      </c>
      <c r="D600" t="s">
        <v>28</v>
      </c>
      <c r="E600" t="s">
        <v>25</v>
      </c>
      <c r="F600" t="s">
        <v>28</v>
      </c>
      <c r="G600" t="s">
        <v>26</v>
      </c>
      <c r="H600" t="s">
        <v>12</v>
      </c>
      <c r="I600">
        <v>2065</v>
      </c>
      <c r="J600">
        <v>0.1118</v>
      </c>
      <c r="K600" t="s">
        <v>28</v>
      </c>
    </row>
    <row r="601" spans="1:11" x14ac:dyDescent="0.45">
      <c r="A601" t="s">
        <v>90</v>
      </c>
      <c r="B601" t="s">
        <v>5</v>
      </c>
      <c r="C601" t="s">
        <v>84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2065</v>
      </c>
      <c r="J601">
        <v>0.1152</v>
      </c>
      <c r="K601" t="s">
        <v>28</v>
      </c>
    </row>
    <row r="602" spans="1:11" x14ac:dyDescent="0.45">
      <c r="A602" t="s">
        <v>90</v>
      </c>
      <c r="B602" t="s">
        <v>2</v>
      </c>
      <c r="C602" t="s">
        <v>84</v>
      </c>
      <c r="D602" t="s">
        <v>28</v>
      </c>
      <c r="E602" t="s">
        <v>25</v>
      </c>
      <c r="F602" t="s">
        <v>28</v>
      </c>
      <c r="G602" t="s">
        <v>26</v>
      </c>
      <c r="H602" t="s">
        <v>12</v>
      </c>
      <c r="I602">
        <v>2065</v>
      </c>
      <c r="J602">
        <v>0.11119999999999999</v>
      </c>
      <c r="K602" t="s">
        <v>28</v>
      </c>
    </row>
    <row r="603" spans="1:11" x14ac:dyDescent="0.45">
      <c r="A603" t="s">
        <v>90</v>
      </c>
      <c r="B603" t="s">
        <v>1</v>
      </c>
      <c r="C603" t="s">
        <v>84</v>
      </c>
      <c r="D603" t="s">
        <v>28</v>
      </c>
      <c r="E603" t="s">
        <v>25</v>
      </c>
      <c r="F603" t="s">
        <v>28</v>
      </c>
      <c r="G603" t="s">
        <v>26</v>
      </c>
      <c r="H603" t="s">
        <v>12</v>
      </c>
      <c r="I603">
        <v>2065</v>
      </c>
      <c r="J603">
        <v>0.12940000000000002</v>
      </c>
      <c r="K603" t="s">
        <v>28</v>
      </c>
    </row>
    <row r="604" spans="1:11" x14ac:dyDescent="0.45">
      <c r="A604" t="s">
        <v>90</v>
      </c>
      <c r="B604" t="s">
        <v>3</v>
      </c>
      <c r="C604" t="s">
        <v>84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2065</v>
      </c>
      <c r="J604">
        <v>4.6300000000000001E-2</v>
      </c>
      <c r="K604" t="s">
        <v>27</v>
      </c>
    </row>
    <row r="605" spans="1:11" x14ac:dyDescent="0.45">
      <c r="A605" t="s">
        <v>90</v>
      </c>
      <c r="B605" t="s">
        <v>4</v>
      </c>
      <c r="C605" t="s">
        <v>84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2065</v>
      </c>
      <c r="J605">
        <v>3.7250000000000005E-2</v>
      </c>
      <c r="K605" t="s">
        <v>27</v>
      </c>
    </row>
    <row r="606" spans="1:11" x14ac:dyDescent="0.45">
      <c r="A606" t="s">
        <v>90</v>
      </c>
      <c r="B606" t="s">
        <v>0</v>
      </c>
      <c r="C606" t="s">
        <v>84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2065</v>
      </c>
      <c r="J606">
        <v>4.24E-2</v>
      </c>
      <c r="K606" t="s">
        <v>27</v>
      </c>
    </row>
    <row r="607" spans="1:11" x14ac:dyDescent="0.45">
      <c r="A607" t="s">
        <v>90</v>
      </c>
      <c r="B607" t="s">
        <v>6</v>
      </c>
      <c r="C607" t="s">
        <v>84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2065</v>
      </c>
      <c r="J607">
        <v>3.9949999999999999E-2</v>
      </c>
      <c r="K607" t="s">
        <v>27</v>
      </c>
    </row>
    <row r="608" spans="1:11" x14ac:dyDescent="0.45">
      <c r="A608" t="s">
        <v>90</v>
      </c>
      <c r="B608" t="s">
        <v>5</v>
      </c>
      <c r="C608" t="s">
        <v>84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2065</v>
      </c>
      <c r="J608">
        <v>4.2300000000000004E-2</v>
      </c>
      <c r="K608" t="s">
        <v>27</v>
      </c>
    </row>
    <row r="609" spans="1:12" x14ac:dyDescent="0.45">
      <c r="A609" t="s">
        <v>90</v>
      </c>
      <c r="B609" t="s">
        <v>2</v>
      </c>
      <c r="C609" t="s">
        <v>84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2065</v>
      </c>
      <c r="J609">
        <v>3.9300000000000002E-2</v>
      </c>
      <c r="K609" t="s">
        <v>27</v>
      </c>
    </row>
    <row r="610" spans="1:12" x14ac:dyDescent="0.45">
      <c r="A610" t="s">
        <v>90</v>
      </c>
      <c r="B610" t="s">
        <v>1</v>
      </c>
      <c r="C610" t="s">
        <v>84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2065</v>
      </c>
      <c r="J610">
        <v>5.1049999999999998E-2</v>
      </c>
      <c r="K610" t="s">
        <v>27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2065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2065</v>
      </c>
      <c r="J612">
        <v>0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2065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2065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2065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2065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2065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53</v>
      </c>
      <c r="E618" t="s">
        <v>25</v>
      </c>
      <c r="F618" t="s">
        <v>53</v>
      </c>
      <c r="G618" t="s">
        <v>71</v>
      </c>
      <c r="H618" t="s">
        <v>89</v>
      </c>
      <c r="I618">
        <v>2065</v>
      </c>
      <c r="J618">
        <v>0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84</v>
      </c>
      <c r="D619" t="s">
        <v>53</v>
      </c>
      <c r="E619" t="s">
        <v>25</v>
      </c>
      <c r="F619" t="s">
        <v>53</v>
      </c>
      <c r="G619" t="s">
        <v>71</v>
      </c>
      <c r="H619" t="s">
        <v>89</v>
      </c>
      <c r="I619">
        <v>2065</v>
      </c>
      <c r="J619">
        <v>8.0000000000000004E-4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84</v>
      </c>
      <c r="D620" t="s">
        <v>53</v>
      </c>
      <c r="E620" t="s">
        <v>25</v>
      </c>
      <c r="F620" t="s">
        <v>53</v>
      </c>
      <c r="G620" t="s">
        <v>71</v>
      </c>
      <c r="H620" t="s">
        <v>89</v>
      </c>
      <c r="I620">
        <v>2065</v>
      </c>
      <c r="J620">
        <v>5.0000000000000002E-5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84</v>
      </c>
      <c r="D621" t="s">
        <v>53</v>
      </c>
      <c r="E621" t="s">
        <v>25</v>
      </c>
      <c r="F621" t="s">
        <v>53</v>
      </c>
      <c r="G621" t="s">
        <v>71</v>
      </c>
      <c r="H621" t="s">
        <v>89</v>
      </c>
      <c r="I621">
        <v>2065</v>
      </c>
      <c r="J621">
        <v>1.5E-3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2065</v>
      </c>
      <c r="J622">
        <v>0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84</v>
      </c>
      <c r="D623" t="s">
        <v>53</v>
      </c>
      <c r="E623" t="s">
        <v>25</v>
      </c>
      <c r="F623" t="s">
        <v>53</v>
      </c>
      <c r="G623" t="s">
        <v>71</v>
      </c>
      <c r="H623" t="s">
        <v>89</v>
      </c>
      <c r="I623">
        <v>2065</v>
      </c>
      <c r="J623">
        <v>0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84</v>
      </c>
      <c r="D624" t="s">
        <v>53</v>
      </c>
      <c r="E624" t="s">
        <v>25</v>
      </c>
      <c r="F624" t="s">
        <v>53</v>
      </c>
      <c r="G624" t="s">
        <v>71</v>
      </c>
      <c r="H624" t="s">
        <v>89</v>
      </c>
      <c r="I624">
        <v>2065</v>
      </c>
      <c r="J624">
        <v>0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54</v>
      </c>
      <c r="E625" t="s">
        <v>25</v>
      </c>
      <c r="F625" t="s">
        <v>54</v>
      </c>
      <c r="G625" t="s">
        <v>71</v>
      </c>
      <c r="H625" t="s">
        <v>89</v>
      </c>
      <c r="I625">
        <v>2065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84</v>
      </c>
      <c r="D626" t="s">
        <v>54</v>
      </c>
      <c r="E626" t="s">
        <v>25</v>
      </c>
      <c r="F626" t="s">
        <v>54</v>
      </c>
      <c r="G626" t="s">
        <v>71</v>
      </c>
      <c r="H626" t="s">
        <v>89</v>
      </c>
      <c r="I626">
        <v>2065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84</v>
      </c>
      <c r="D627" t="s">
        <v>54</v>
      </c>
      <c r="E627" t="s">
        <v>25</v>
      </c>
      <c r="F627" t="s">
        <v>54</v>
      </c>
      <c r="G627" t="s">
        <v>71</v>
      </c>
      <c r="H627" t="s">
        <v>89</v>
      </c>
      <c r="I627">
        <v>2065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84</v>
      </c>
      <c r="D628" t="s">
        <v>54</v>
      </c>
      <c r="E628" t="s">
        <v>25</v>
      </c>
      <c r="F628" t="s">
        <v>54</v>
      </c>
      <c r="G628" t="s">
        <v>71</v>
      </c>
      <c r="H628" t="s">
        <v>89</v>
      </c>
      <c r="I628">
        <v>2065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84</v>
      </c>
      <c r="D629" t="s">
        <v>54</v>
      </c>
      <c r="E629" t="s">
        <v>25</v>
      </c>
      <c r="F629" t="s">
        <v>54</v>
      </c>
      <c r="G629" t="s">
        <v>71</v>
      </c>
      <c r="H629" t="s">
        <v>89</v>
      </c>
      <c r="I629">
        <v>2065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84</v>
      </c>
      <c r="D630" t="s">
        <v>54</v>
      </c>
      <c r="E630" t="s">
        <v>25</v>
      </c>
      <c r="F630" t="s">
        <v>54</v>
      </c>
      <c r="G630" t="s">
        <v>71</v>
      </c>
      <c r="H630" t="s">
        <v>89</v>
      </c>
      <c r="I630">
        <v>2065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84</v>
      </c>
      <c r="D631" t="s">
        <v>54</v>
      </c>
      <c r="E631" t="s">
        <v>25</v>
      </c>
      <c r="F631" t="s">
        <v>54</v>
      </c>
      <c r="G631" t="s">
        <v>71</v>
      </c>
      <c r="H631" t="s">
        <v>89</v>
      </c>
      <c r="I631">
        <v>2065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2065</v>
      </c>
      <c r="J632">
        <v>3.3949999999999994E-2</v>
      </c>
      <c r="K632" t="s">
        <v>85</v>
      </c>
    </row>
    <row r="633" spans="1:12" x14ac:dyDescent="0.45">
      <c r="A633" t="s">
        <v>90</v>
      </c>
      <c r="B633" t="s">
        <v>4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2065</v>
      </c>
      <c r="J633">
        <v>1.5449999999999998E-2</v>
      </c>
      <c r="K633" t="s">
        <v>85</v>
      </c>
    </row>
    <row r="634" spans="1:12" x14ac:dyDescent="0.45">
      <c r="A634" t="s">
        <v>90</v>
      </c>
      <c r="B634" t="s">
        <v>0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2065</v>
      </c>
      <c r="J634">
        <v>5.8450000000000002E-2</v>
      </c>
      <c r="K634" t="s">
        <v>85</v>
      </c>
    </row>
    <row r="635" spans="1:12" x14ac:dyDescent="0.45">
      <c r="A635" t="s">
        <v>90</v>
      </c>
      <c r="B635" t="s">
        <v>6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2065</v>
      </c>
      <c r="J635">
        <v>3.7249999999999998E-2</v>
      </c>
      <c r="K635" t="s">
        <v>85</v>
      </c>
    </row>
    <row r="636" spans="1:12" x14ac:dyDescent="0.45">
      <c r="A636" t="s">
        <v>90</v>
      </c>
      <c r="B636" t="s">
        <v>5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2065</v>
      </c>
      <c r="J636">
        <v>1.6199999999999999E-2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2065</v>
      </c>
      <c r="J637">
        <v>4.58E-2</v>
      </c>
      <c r="K637" t="s">
        <v>85</v>
      </c>
    </row>
    <row r="638" spans="1:12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2065</v>
      </c>
      <c r="J638">
        <v>3.8400000000000004E-2</v>
      </c>
      <c r="K638" t="s">
        <v>85</v>
      </c>
    </row>
    <row r="639" spans="1:12" x14ac:dyDescent="0.45">
      <c r="A639" t="s">
        <v>90</v>
      </c>
      <c r="B639" t="s">
        <v>3</v>
      </c>
      <c r="C639" t="s">
        <v>84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2070</v>
      </c>
      <c r="J639">
        <v>8.0399999999999999E-2</v>
      </c>
      <c r="K639" t="s">
        <v>24</v>
      </c>
    </row>
    <row r="640" spans="1:12" x14ac:dyDescent="0.45">
      <c r="A640" t="s">
        <v>90</v>
      </c>
      <c r="B640" t="s">
        <v>4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2070</v>
      </c>
      <c r="J640">
        <v>7.5600000000000001E-2</v>
      </c>
      <c r="K640" t="s">
        <v>24</v>
      </c>
    </row>
    <row r="641" spans="1:11" x14ac:dyDescent="0.45">
      <c r="A641" t="s">
        <v>90</v>
      </c>
      <c r="B641" t="s">
        <v>0</v>
      </c>
      <c r="C641" t="s">
        <v>84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2070</v>
      </c>
      <c r="J641">
        <v>8.2350000000000007E-2</v>
      </c>
      <c r="K641" t="s">
        <v>24</v>
      </c>
    </row>
    <row r="642" spans="1:11" x14ac:dyDescent="0.45">
      <c r="A642" t="s">
        <v>90</v>
      </c>
      <c r="B642" t="s">
        <v>6</v>
      </c>
      <c r="C642" t="s">
        <v>84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2070</v>
      </c>
      <c r="J642">
        <v>7.8199999999999992E-2</v>
      </c>
      <c r="K642" t="s">
        <v>24</v>
      </c>
    </row>
    <row r="643" spans="1:11" x14ac:dyDescent="0.45">
      <c r="A643" t="s">
        <v>90</v>
      </c>
      <c r="B643" t="s">
        <v>5</v>
      </c>
      <c r="C643" t="s">
        <v>84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2070</v>
      </c>
      <c r="J643">
        <v>5.2049999999999999E-2</v>
      </c>
      <c r="K643" t="s">
        <v>24</v>
      </c>
    </row>
    <row r="644" spans="1:11" x14ac:dyDescent="0.45">
      <c r="A644" t="s">
        <v>90</v>
      </c>
      <c r="B644" t="s">
        <v>2</v>
      </c>
      <c r="C644" t="s">
        <v>84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2070</v>
      </c>
      <c r="J644">
        <v>7.8200000000000006E-2</v>
      </c>
      <c r="K644" t="s">
        <v>24</v>
      </c>
    </row>
    <row r="645" spans="1:11" x14ac:dyDescent="0.45">
      <c r="A645" t="s">
        <v>90</v>
      </c>
      <c r="B645" t="s">
        <v>1</v>
      </c>
      <c r="C645" t="s">
        <v>84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2070</v>
      </c>
      <c r="J645">
        <v>9.2499999999999999E-2</v>
      </c>
      <c r="K645" t="s">
        <v>24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2070</v>
      </c>
      <c r="J646">
        <v>0.1158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2070</v>
      </c>
      <c r="J647">
        <v>0.10635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2070</v>
      </c>
      <c r="J648">
        <v>0.1171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2070</v>
      </c>
      <c r="J649">
        <v>0.11169999999999999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2070</v>
      </c>
      <c r="J650">
        <v>0.1115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2070</v>
      </c>
      <c r="J651">
        <v>0.112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0.12739999999999999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2070</v>
      </c>
      <c r="J653">
        <v>4.9500000000000002E-2</v>
      </c>
      <c r="K653" t="s">
        <v>27</v>
      </c>
    </row>
    <row r="654" spans="1:11" x14ac:dyDescent="0.45">
      <c r="A654" t="s">
        <v>90</v>
      </c>
      <c r="B654" t="s">
        <v>4</v>
      </c>
      <c r="C654" t="s">
        <v>84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2070</v>
      </c>
      <c r="J654">
        <v>4.0500000000000001E-2</v>
      </c>
      <c r="K654" t="s">
        <v>27</v>
      </c>
    </row>
    <row r="655" spans="1:11" x14ac:dyDescent="0.45">
      <c r="A655" t="s">
        <v>90</v>
      </c>
      <c r="B655" t="s">
        <v>0</v>
      </c>
      <c r="C655" t="s">
        <v>84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2070</v>
      </c>
      <c r="J655">
        <v>4.4900000000000002E-2</v>
      </c>
      <c r="K655" t="s">
        <v>27</v>
      </c>
    </row>
    <row r="656" spans="1:11" x14ac:dyDescent="0.45">
      <c r="A656" t="s">
        <v>90</v>
      </c>
      <c r="B656" t="s">
        <v>6</v>
      </c>
      <c r="C656" t="s">
        <v>84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2070</v>
      </c>
      <c r="J656">
        <v>4.2900000000000001E-2</v>
      </c>
      <c r="K656" t="s">
        <v>27</v>
      </c>
    </row>
    <row r="657" spans="1:12" x14ac:dyDescent="0.45">
      <c r="A657" t="s">
        <v>90</v>
      </c>
      <c r="B657" t="s">
        <v>5</v>
      </c>
      <c r="C657" t="s">
        <v>84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2070</v>
      </c>
      <c r="J657">
        <v>4.3099999999999999E-2</v>
      </c>
      <c r="K657" t="s">
        <v>27</v>
      </c>
    </row>
    <row r="658" spans="1:12" x14ac:dyDescent="0.45">
      <c r="A658" t="s">
        <v>90</v>
      </c>
      <c r="B658" t="s">
        <v>2</v>
      </c>
      <c r="C658" t="s">
        <v>84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2070</v>
      </c>
      <c r="J658">
        <v>4.2599999999999999E-2</v>
      </c>
      <c r="K658" t="s">
        <v>27</v>
      </c>
    </row>
    <row r="659" spans="1:12" x14ac:dyDescent="0.45">
      <c r="A659" t="s">
        <v>90</v>
      </c>
      <c r="B659" t="s">
        <v>1</v>
      </c>
      <c r="C659" t="s">
        <v>84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2070</v>
      </c>
      <c r="J659">
        <v>5.33E-2</v>
      </c>
      <c r="K659" t="s">
        <v>27</v>
      </c>
    </row>
    <row r="660" spans="1:12" x14ac:dyDescent="0.45">
      <c r="A660" t="s">
        <v>90</v>
      </c>
      <c r="B660" t="s">
        <v>3</v>
      </c>
      <c r="C660" t="s">
        <v>84</v>
      </c>
      <c r="D660" t="s">
        <v>52</v>
      </c>
      <c r="E660" t="s">
        <v>25</v>
      </c>
      <c r="F660" t="s">
        <v>52</v>
      </c>
      <c r="G660" t="s">
        <v>71</v>
      </c>
      <c r="H660" t="s">
        <v>89</v>
      </c>
      <c r="I660">
        <v>2070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4</v>
      </c>
      <c r="C661" t="s">
        <v>84</v>
      </c>
      <c r="D661" t="s">
        <v>52</v>
      </c>
      <c r="E661" t="s">
        <v>25</v>
      </c>
      <c r="F661" t="s">
        <v>52</v>
      </c>
      <c r="G661" t="s">
        <v>71</v>
      </c>
      <c r="H661" t="s">
        <v>89</v>
      </c>
      <c r="I661">
        <v>2070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84</v>
      </c>
      <c r="D662" t="s">
        <v>52</v>
      </c>
      <c r="E662" t="s">
        <v>25</v>
      </c>
      <c r="F662" t="s">
        <v>52</v>
      </c>
      <c r="G662" t="s">
        <v>71</v>
      </c>
      <c r="H662" t="s">
        <v>89</v>
      </c>
      <c r="I662">
        <v>2070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6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2070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5</v>
      </c>
      <c r="C664" t="s">
        <v>84</v>
      </c>
      <c r="D664" t="s">
        <v>52</v>
      </c>
      <c r="E664" t="s">
        <v>25</v>
      </c>
      <c r="F664" t="s">
        <v>52</v>
      </c>
      <c r="G664" t="s">
        <v>71</v>
      </c>
      <c r="H664" t="s">
        <v>89</v>
      </c>
      <c r="I664">
        <v>2070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2</v>
      </c>
      <c r="C665" t="s">
        <v>84</v>
      </c>
      <c r="D665" t="s">
        <v>52</v>
      </c>
      <c r="E665" t="s">
        <v>25</v>
      </c>
      <c r="F665" t="s">
        <v>52</v>
      </c>
      <c r="G665" t="s">
        <v>71</v>
      </c>
      <c r="H665" t="s">
        <v>89</v>
      </c>
      <c r="I665">
        <v>2070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84</v>
      </c>
      <c r="D666" t="s">
        <v>52</v>
      </c>
      <c r="E666" t="s">
        <v>25</v>
      </c>
      <c r="F666" t="s">
        <v>52</v>
      </c>
      <c r="G666" t="s">
        <v>71</v>
      </c>
      <c r="H666" t="s">
        <v>89</v>
      </c>
      <c r="I666">
        <v>2070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3</v>
      </c>
      <c r="C667" t="s">
        <v>84</v>
      </c>
      <c r="D667" t="s">
        <v>53</v>
      </c>
      <c r="E667" t="s">
        <v>25</v>
      </c>
      <c r="F667" t="s">
        <v>53</v>
      </c>
      <c r="G667" t="s">
        <v>71</v>
      </c>
      <c r="H667" t="s">
        <v>89</v>
      </c>
      <c r="I667">
        <v>2070</v>
      </c>
      <c r="J667">
        <v>0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84</v>
      </c>
      <c r="D668" t="s">
        <v>53</v>
      </c>
      <c r="E668" t="s">
        <v>25</v>
      </c>
      <c r="F668" t="s">
        <v>53</v>
      </c>
      <c r="G668" t="s">
        <v>71</v>
      </c>
      <c r="H668" t="s">
        <v>89</v>
      </c>
      <c r="I668">
        <v>2070</v>
      </c>
      <c r="J668">
        <v>8.0000000000000004E-4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84</v>
      </c>
      <c r="D669" t="s">
        <v>53</v>
      </c>
      <c r="E669" t="s">
        <v>25</v>
      </c>
      <c r="F669" t="s">
        <v>53</v>
      </c>
      <c r="G669" t="s">
        <v>71</v>
      </c>
      <c r="H669" t="s">
        <v>89</v>
      </c>
      <c r="I669">
        <v>2070</v>
      </c>
      <c r="J669">
        <v>0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84</v>
      </c>
      <c r="D670" t="s">
        <v>53</v>
      </c>
      <c r="E670" t="s">
        <v>25</v>
      </c>
      <c r="F670" t="s">
        <v>53</v>
      </c>
      <c r="G670" t="s">
        <v>71</v>
      </c>
      <c r="H670" t="s">
        <v>89</v>
      </c>
      <c r="I670">
        <v>2070</v>
      </c>
      <c r="J670">
        <v>1.2999999999999999E-3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84</v>
      </c>
      <c r="D671" t="s">
        <v>53</v>
      </c>
      <c r="E671" t="s">
        <v>25</v>
      </c>
      <c r="F671" t="s">
        <v>53</v>
      </c>
      <c r="G671" t="s">
        <v>71</v>
      </c>
      <c r="H671" t="s">
        <v>89</v>
      </c>
      <c r="I671">
        <v>2070</v>
      </c>
      <c r="J671">
        <v>0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84</v>
      </c>
      <c r="D672" t="s">
        <v>53</v>
      </c>
      <c r="E672" t="s">
        <v>25</v>
      </c>
      <c r="F672" t="s">
        <v>53</v>
      </c>
      <c r="G672" t="s">
        <v>71</v>
      </c>
      <c r="H672" t="s">
        <v>89</v>
      </c>
      <c r="I672">
        <v>2070</v>
      </c>
      <c r="J672">
        <v>0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2070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84</v>
      </c>
      <c r="D674" t="s">
        <v>54</v>
      </c>
      <c r="E674" t="s">
        <v>25</v>
      </c>
      <c r="F674" t="s">
        <v>54</v>
      </c>
      <c r="G674" t="s">
        <v>71</v>
      </c>
      <c r="H674" t="s">
        <v>89</v>
      </c>
      <c r="I674">
        <v>2070</v>
      </c>
      <c r="J674">
        <v>0</v>
      </c>
      <c r="K674" t="s">
        <v>54</v>
      </c>
      <c r="L674">
        <v>70</v>
      </c>
    </row>
    <row r="675" spans="1:12" x14ac:dyDescent="0.45">
      <c r="A675" t="s">
        <v>90</v>
      </c>
      <c r="B675" t="s">
        <v>4</v>
      </c>
      <c r="C675" t="s">
        <v>84</v>
      </c>
      <c r="D675" t="s">
        <v>54</v>
      </c>
      <c r="E675" t="s">
        <v>25</v>
      </c>
      <c r="F675" t="s">
        <v>54</v>
      </c>
      <c r="G675" t="s">
        <v>71</v>
      </c>
      <c r="H675" t="s">
        <v>89</v>
      </c>
      <c r="I675">
        <v>2070</v>
      </c>
      <c r="J675">
        <v>0</v>
      </c>
      <c r="K675" t="s">
        <v>54</v>
      </c>
      <c r="L675">
        <v>70</v>
      </c>
    </row>
    <row r="676" spans="1:12" x14ac:dyDescent="0.45">
      <c r="A676" t="s">
        <v>90</v>
      </c>
      <c r="B676" t="s">
        <v>0</v>
      </c>
      <c r="C676" t="s">
        <v>84</v>
      </c>
      <c r="D676" t="s">
        <v>54</v>
      </c>
      <c r="E676" t="s">
        <v>25</v>
      </c>
      <c r="F676" t="s">
        <v>54</v>
      </c>
      <c r="G676" t="s">
        <v>71</v>
      </c>
      <c r="H676" t="s">
        <v>89</v>
      </c>
      <c r="I676">
        <v>2070</v>
      </c>
      <c r="J676">
        <v>0</v>
      </c>
      <c r="K676" t="s">
        <v>54</v>
      </c>
      <c r="L676">
        <v>70</v>
      </c>
    </row>
    <row r="677" spans="1:12" x14ac:dyDescent="0.45">
      <c r="A677" t="s">
        <v>90</v>
      </c>
      <c r="B677" t="s">
        <v>6</v>
      </c>
      <c r="C677" t="s">
        <v>84</v>
      </c>
      <c r="D677" t="s">
        <v>54</v>
      </c>
      <c r="E677" t="s">
        <v>25</v>
      </c>
      <c r="F677" t="s">
        <v>54</v>
      </c>
      <c r="G677" t="s">
        <v>71</v>
      </c>
      <c r="H677" t="s">
        <v>89</v>
      </c>
      <c r="I677">
        <v>2070</v>
      </c>
      <c r="J677">
        <v>0</v>
      </c>
      <c r="K677" t="s">
        <v>54</v>
      </c>
      <c r="L677">
        <v>70</v>
      </c>
    </row>
    <row r="678" spans="1:12" x14ac:dyDescent="0.45">
      <c r="A678" t="s">
        <v>90</v>
      </c>
      <c r="B678" t="s">
        <v>5</v>
      </c>
      <c r="C678" t="s">
        <v>84</v>
      </c>
      <c r="D678" t="s">
        <v>54</v>
      </c>
      <c r="E678" t="s">
        <v>25</v>
      </c>
      <c r="F678" t="s">
        <v>54</v>
      </c>
      <c r="G678" t="s">
        <v>71</v>
      </c>
      <c r="H678" t="s">
        <v>89</v>
      </c>
      <c r="I678">
        <v>2070</v>
      </c>
      <c r="J678">
        <v>0</v>
      </c>
      <c r="K678" t="s">
        <v>54</v>
      </c>
      <c r="L678">
        <v>70</v>
      </c>
    </row>
    <row r="679" spans="1:12" x14ac:dyDescent="0.45">
      <c r="A679" t="s">
        <v>90</v>
      </c>
      <c r="B679" t="s">
        <v>2</v>
      </c>
      <c r="C679" t="s">
        <v>84</v>
      </c>
      <c r="D679" t="s">
        <v>54</v>
      </c>
      <c r="E679" t="s">
        <v>25</v>
      </c>
      <c r="F679" t="s">
        <v>54</v>
      </c>
      <c r="G679" t="s">
        <v>71</v>
      </c>
      <c r="H679" t="s">
        <v>89</v>
      </c>
      <c r="I679">
        <v>2070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1</v>
      </c>
      <c r="C680" t="s">
        <v>84</v>
      </c>
      <c r="D680" t="s">
        <v>54</v>
      </c>
      <c r="E680" t="s">
        <v>25</v>
      </c>
      <c r="F680" t="s">
        <v>54</v>
      </c>
      <c r="G680" t="s">
        <v>71</v>
      </c>
      <c r="H680" t="s">
        <v>89</v>
      </c>
      <c r="I680">
        <v>2070</v>
      </c>
      <c r="J680">
        <v>0</v>
      </c>
      <c r="K680" t="s">
        <v>54</v>
      </c>
      <c r="L680">
        <v>70</v>
      </c>
    </row>
    <row r="681" spans="1:12" x14ac:dyDescent="0.45">
      <c r="A681" t="s">
        <v>90</v>
      </c>
      <c r="B681" t="s">
        <v>3</v>
      </c>
      <c r="C681" t="s">
        <v>84</v>
      </c>
      <c r="D681" t="s">
        <v>85</v>
      </c>
      <c r="E681" t="s">
        <v>25</v>
      </c>
      <c r="F681" t="s">
        <v>85</v>
      </c>
      <c r="G681" t="s">
        <v>26</v>
      </c>
      <c r="H681" t="s">
        <v>82</v>
      </c>
      <c r="I681">
        <v>2070</v>
      </c>
      <c r="J681">
        <v>3.1099999999999999E-2</v>
      </c>
      <c r="K681" t="s">
        <v>85</v>
      </c>
    </row>
    <row r="682" spans="1:12" x14ac:dyDescent="0.45">
      <c r="A682" t="s">
        <v>90</v>
      </c>
      <c r="B682" t="s">
        <v>4</v>
      </c>
      <c r="C682" t="s">
        <v>84</v>
      </c>
      <c r="D682" t="s">
        <v>85</v>
      </c>
      <c r="E682" t="s">
        <v>25</v>
      </c>
      <c r="F682" t="s">
        <v>85</v>
      </c>
      <c r="G682" t="s">
        <v>26</v>
      </c>
      <c r="H682" t="s">
        <v>82</v>
      </c>
      <c r="I682">
        <v>2070</v>
      </c>
      <c r="J682">
        <v>1.67E-2</v>
      </c>
      <c r="K682" t="s">
        <v>85</v>
      </c>
    </row>
    <row r="683" spans="1:12" x14ac:dyDescent="0.45">
      <c r="A683" t="s">
        <v>90</v>
      </c>
      <c r="B683" t="s">
        <v>0</v>
      </c>
      <c r="C683" t="s">
        <v>84</v>
      </c>
      <c r="D683" t="s">
        <v>85</v>
      </c>
      <c r="E683" t="s">
        <v>25</v>
      </c>
      <c r="F683" t="s">
        <v>85</v>
      </c>
      <c r="G683" t="s">
        <v>26</v>
      </c>
      <c r="H683" t="s">
        <v>82</v>
      </c>
      <c r="I683">
        <v>2070</v>
      </c>
      <c r="J683">
        <v>6.2899999999999998E-2</v>
      </c>
      <c r="K683" t="s">
        <v>85</v>
      </c>
    </row>
    <row r="684" spans="1:12" x14ac:dyDescent="0.45">
      <c r="A684" t="s">
        <v>90</v>
      </c>
      <c r="B684" t="s">
        <v>6</v>
      </c>
      <c r="C684" t="s">
        <v>84</v>
      </c>
      <c r="D684" t="s">
        <v>85</v>
      </c>
      <c r="E684" t="s">
        <v>25</v>
      </c>
      <c r="F684" t="s">
        <v>85</v>
      </c>
      <c r="G684" t="s">
        <v>26</v>
      </c>
      <c r="H684" t="s">
        <v>82</v>
      </c>
      <c r="I684">
        <v>2070</v>
      </c>
      <c r="J684">
        <v>3.5250000000000004E-2</v>
      </c>
      <c r="K684" t="s">
        <v>85</v>
      </c>
    </row>
    <row r="685" spans="1:12" x14ac:dyDescent="0.45">
      <c r="A685" t="s">
        <v>90</v>
      </c>
      <c r="B685" t="s">
        <v>5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2070</v>
      </c>
      <c r="J685">
        <v>1.5699999999999999E-2</v>
      </c>
      <c r="K685" t="s">
        <v>85</v>
      </c>
    </row>
    <row r="686" spans="1:12" x14ac:dyDescent="0.45">
      <c r="A686" t="s">
        <v>90</v>
      </c>
      <c r="B686" t="s">
        <v>2</v>
      </c>
      <c r="C686" t="s">
        <v>84</v>
      </c>
      <c r="D686" t="s">
        <v>85</v>
      </c>
      <c r="E686" t="s">
        <v>25</v>
      </c>
      <c r="F686" t="s">
        <v>85</v>
      </c>
      <c r="G686" t="s">
        <v>26</v>
      </c>
      <c r="H686" t="s">
        <v>82</v>
      </c>
      <c r="I686">
        <v>2070</v>
      </c>
      <c r="J686">
        <v>4.6249999999999999E-2</v>
      </c>
      <c r="K686" t="s">
        <v>85</v>
      </c>
    </row>
    <row r="687" spans="1:12" x14ac:dyDescent="0.45">
      <c r="A687" t="s">
        <v>90</v>
      </c>
      <c r="B687" t="s">
        <v>1</v>
      </c>
      <c r="C687" t="s">
        <v>84</v>
      </c>
      <c r="D687" t="s">
        <v>85</v>
      </c>
      <c r="E687" t="s">
        <v>25</v>
      </c>
      <c r="F687" t="s">
        <v>85</v>
      </c>
      <c r="G687" t="s">
        <v>26</v>
      </c>
      <c r="H687" t="s">
        <v>82</v>
      </c>
      <c r="I687">
        <v>2070</v>
      </c>
      <c r="J687">
        <v>3.3199999999999993E-2</v>
      </c>
      <c r="K687" t="s">
        <v>85</v>
      </c>
    </row>
    <row r="688" spans="1:12" x14ac:dyDescent="0.45">
      <c r="A688" t="s">
        <v>90</v>
      </c>
      <c r="B688" t="s">
        <v>3</v>
      </c>
      <c r="C688" t="s">
        <v>84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2075</v>
      </c>
      <c r="J688">
        <v>7.7050000000000007E-2</v>
      </c>
      <c r="K688" t="s">
        <v>24</v>
      </c>
    </row>
    <row r="689" spans="1:11" x14ac:dyDescent="0.45">
      <c r="A689" t="s">
        <v>90</v>
      </c>
      <c r="B689" t="s">
        <v>4</v>
      </c>
      <c r="C689" t="s">
        <v>84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2075</v>
      </c>
      <c r="J689">
        <v>7.2649999999999992E-2</v>
      </c>
      <c r="K689" t="s">
        <v>24</v>
      </c>
    </row>
    <row r="690" spans="1:11" x14ac:dyDescent="0.45">
      <c r="A690" t="s">
        <v>90</v>
      </c>
      <c r="B690" t="s">
        <v>0</v>
      </c>
      <c r="C690" t="s">
        <v>84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2075</v>
      </c>
      <c r="J690">
        <v>7.9250000000000001E-2</v>
      </c>
      <c r="K690" t="s">
        <v>24</v>
      </c>
    </row>
    <row r="691" spans="1:11" x14ac:dyDescent="0.45">
      <c r="A691" t="s">
        <v>90</v>
      </c>
      <c r="B691" t="s">
        <v>6</v>
      </c>
      <c r="C691" t="s">
        <v>84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2075</v>
      </c>
      <c r="J691">
        <v>7.569999999999999E-2</v>
      </c>
      <c r="K691" t="s">
        <v>24</v>
      </c>
    </row>
    <row r="692" spans="1:11" x14ac:dyDescent="0.45">
      <c r="A692" t="s">
        <v>90</v>
      </c>
      <c r="B692" t="s">
        <v>5</v>
      </c>
      <c r="C692" t="s">
        <v>84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2075</v>
      </c>
      <c r="J692">
        <v>4.8899999999999999E-2</v>
      </c>
      <c r="K692" t="s">
        <v>24</v>
      </c>
    </row>
    <row r="693" spans="1:11" x14ac:dyDescent="0.45">
      <c r="A693" t="s">
        <v>90</v>
      </c>
      <c r="B693" t="s">
        <v>2</v>
      </c>
      <c r="C693" t="s">
        <v>84</v>
      </c>
      <c r="D693" t="s">
        <v>24</v>
      </c>
      <c r="E693" t="s">
        <v>25</v>
      </c>
      <c r="F693" t="s">
        <v>24</v>
      </c>
      <c r="G693" t="s">
        <v>26</v>
      </c>
      <c r="H693" t="s">
        <v>13</v>
      </c>
      <c r="I693">
        <v>2075</v>
      </c>
      <c r="J693">
        <v>7.5249999999999997E-2</v>
      </c>
      <c r="K693" t="s">
        <v>24</v>
      </c>
    </row>
    <row r="694" spans="1:11" x14ac:dyDescent="0.45">
      <c r="A694" t="s">
        <v>90</v>
      </c>
      <c r="B694" t="s">
        <v>1</v>
      </c>
      <c r="C694" t="s">
        <v>84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2075</v>
      </c>
      <c r="J694">
        <v>8.8099999999999998E-2</v>
      </c>
      <c r="K694" t="s">
        <v>24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2075</v>
      </c>
      <c r="J695">
        <v>0.1201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2075</v>
      </c>
      <c r="J696">
        <v>0.10979999999999999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2075</v>
      </c>
      <c r="J697">
        <v>0.12175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2075</v>
      </c>
      <c r="J698">
        <v>0.1164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2075</v>
      </c>
      <c r="J699">
        <v>0.1143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2075</v>
      </c>
      <c r="J700">
        <v>0.11615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2075</v>
      </c>
      <c r="J701">
        <v>0.13240000000000002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2075</v>
      </c>
      <c r="J702">
        <v>5.2500000000000005E-2</v>
      </c>
      <c r="K702" t="s">
        <v>27</v>
      </c>
    </row>
    <row r="703" spans="1:11" x14ac:dyDescent="0.45">
      <c r="A703" t="s">
        <v>90</v>
      </c>
      <c r="B703" t="s">
        <v>4</v>
      </c>
      <c r="C703" t="s">
        <v>84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2075</v>
      </c>
      <c r="J703">
        <v>4.335E-2</v>
      </c>
      <c r="K703" t="s">
        <v>27</v>
      </c>
    </row>
    <row r="704" spans="1:11" x14ac:dyDescent="0.45">
      <c r="A704" t="s">
        <v>90</v>
      </c>
      <c r="B704" t="s">
        <v>0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2075</v>
      </c>
      <c r="J704">
        <v>4.7649999999999998E-2</v>
      </c>
      <c r="K704" t="s">
        <v>27</v>
      </c>
    </row>
    <row r="705" spans="1:12" x14ac:dyDescent="0.45">
      <c r="A705" t="s">
        <v>90</v>
      </c>
      <c r="B705" t="s">
        <v>6</v>
      </c>
      <c r="C705" t="s">
        <v>84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2075</v>
      </c>
      <c r="J705">
        <v>4.5649999999999996E-2</v>
      </c>
      <c r="K705" t="s">
        <v>27</v>
      </c>
    </row>
    <row r="706" spans="1:12" x14ac:dyDescent="0.45">
      <c r="A706" t="s">
        <v>90</v>
      </c>
      <c r="B706" t="s">
        <v>5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2075</v>
      </c>
      <c r="J706">
        <v>4.4499999999999998E-2</v>
      </c>
      <c r="K706" t="s">
        <v>27</v>
      </c>
    </row>
    <row r="707" spans="1:12" x14ac:dyDescent="0.45">
      <c r="A707" t="s">
        <v>90</v>
      </c>
      <c r="B707" t="s">
        <v>2</v>
      </c>
      <c r="C707" t="s">
        <v>84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2075</v>
      </c>
      <c r="J707">
        <v>4.5200000000000004E-2</v>
      </c>
      <c r="K707" t="s">
        <v>27</v>
      </c>
    </row>
    <row r="708" spans="1:12" x14ac:dyDescent="0.45">
      <c r="A708" t="s">
        <v>90</v>
      </c>
      <c r="B708" t="s">
        <v>1</v>
      </c>
      <c r="C708" t="s">
        <v>84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2075</v>
      </c>
      <c r="J708">
        <v>5.6050000000000003E-2</v>
      </c>
      <c r="K708" t="s">
        <v>27</v>
      </c>
    </row>
    <row r="709" spans="1:12" x14ac:dyDescent="0.45">
      <c r="A709" t="s">
        <v>90</v>
      </c>
      <c r="B709" t="s">
        <v>3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2075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2075</v>
      </c>
      <c r="J710">
        <v>1E-4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2075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2075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2075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2075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2075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2075</v>
      </c>
      <c r="J716">
        <v>0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2075</v>
      </c>
      <c r="J717">
        <v>9.5E-4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2075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2075</v>
      </c>
      <c r="J719">
        <v>9.5E-4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2075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2075</v>
      </c>
      <c r="J721">
        <v>0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2075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2075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2075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2075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2075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84</v>
      </c>
      <c r="D727" t="s">
        <v>54</v>
      </c>
      <c r="E727" t="s">
        <v>25</v>
      </c>
      <c r="F727" t="s">
        <v>54</v>
      </c>
      <c r="G727" t="s">
        <v>71</v>
      </c>
      <c r="H727" t="s">
        <v>89</v>
      </c>
      <c r="I727">
        <v>2075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84</v>
      </c>
      <c r="D728" t="s">
        <v>54</v>
      </c>
      <c r="E728" t="s">
        <v>25</v>
      </c>
      <c r="F728" t="s">
        <v>54</v>
      </c>
      <c r="G728" t="s">
        <v>71</v>
      </c>
      <c r="H728" t="s">
        <v>89</v>
      </c>
      <c r="I728">
        <v>2075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84</v>
      </c>
      <c r="D729" t="s">
        <v>54</v>
      </c>
      <c r="E729" t="s">
        <v>25</v>
      </c>
      <c r="F729" t="s">
        <v>54</v>
      </c>
      <c r="G729" t="s">
        <v>71</v>
      </c>
      <c r="H729" t="s">
        <v>89</v>
      </c>
      <c r="I729">
        <v>2075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2075</v>
      </c>
      <c r="J730">
        <v>2.9350000000000001E-2</v>
      </c>
      <c r="K730" t="s">
        <v>85</v>
      </c>
    </row>
    <row r="731" spans="1:12" x14ac:dyDescent="0.45">
      <c r="A731" t="s">
        <v>90</v>
      </c>
      <c r="B731" t="s">
        <v>4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2075</v>
      </c>
      <c r="J731">
        <v>2.18E-2</v>
      </c>
      <c r="K731" t="s">
        <v>85</v>
      </c>
    </row>
    <row r="732" spans="1:12" x14ac:dyDescent="0.45">
      <c r="A732" t="s">
        <v>90</v>
      </c>
      <c r="B732" t="s">
        <v>0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2075</v>
      </c>
      <c r="J732">
        <v>6.4950000000000008E-2</v>
      </c>
      <c r="K732" t="s">
        <v>85</v>
      </c>
    </row>
    <row r="733" spans="1:12" x14ac:dyDescent="0.45">
      <c r="A733" t="s">
        <v>90</v>
      </c>
      <c r="B733" t="s">
        <v>6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2075</v>
      </c>
      <c r="J733">
        <v>3.4350000000000006E-2</v>
      </c>
      <c r="K733" t="s">
        <v>85</v>
      </c>
    </row>
    <row r="734" spans="1:12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2075</v>
      </c>
      <c r="J734">
        <v>1.43E-2</v>
      </c>
      <c r="K734" t="s">
        <v>85</v>
      </c>
    </row>
    <row r="735" spans="1:12" x14ac:dyDescent="0.45">
      <c r="A735" t="s">
        <v>90</v>
      </c>
      <c r="B735" t="s">
        <v>2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2075</v>
      </c>
      <c r="J735">
        <v>4.6249999999999999E-2</v>
      </c>
      <c r="K735" t="s">
        <v>85</v>
      </c>
    </row>
    <row r="736" spans="1:12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2075</v>
      </c>
      <c r="J736">
        <v>3.2100000000000004E-2</v>
      </c>
      <c r="K736" t="s">
        <v>85</v>
      </c>
    </row>
    <row r="737" spans="1:11" x14ac:dyDescent="0.45">
      <c r="A737" t="s">
        <v>90</v>
      </c>
      <c r="B737" t="s">
        <v>3</v>
      </c>
      <c r="C737" t="s">
        <v>84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2080</v>
      </c>
      <c r="J737">
        <v>7.4149999999999994E-2</v>
      </c>
      <c r="K737" t="s">
        <v>24</v>
      </c>
    </row>
    <row r="738" spans="1:11" x14ac:dyDescent="0.45">
      <c r="A738" t="s">
        <v>90</v>
      </c>
      <c r="B738" t="s">
        <v>4</v>
      </c>
      <c r="C738" t="s">
        <v>84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2080</v>
      </c>
      <c r="J738">
        <v>6.9699999999999998E-2</v>
      </c>
      <c r="K738" t="s">
        <v>24</v>
      </c>
    </row>
    <row r="739" spans="1:11" x14ac:dyDescent="0.45">
      <c r="A739" t="s">
        <v>90</v>
      </c>
      <c r="B739" t="s">
        <v>0</v>
      </c>
      <c r="C739" t="s">
        <v>84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2080</v>
      </c>
      <c r="J739">
        <v>7.6200000000000004E-2</v>
      </c>
      <c r="K739" t="s">
        <v>24</v>
      </c>
    </row>
    <row r="740" spans="1:11" x14ac:dyDescent="0.45">
      <c r="A740" t="s">
        <v>90</v>
      </c>
      <c r="B740" t="s">
        <v>6</v>
      </c>
      <c r="C740" t="s">
        <v>84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2080</v>
      </c>
      <c r="J740">
        <v>7.3149999999999993E-2</v>
      </c>
      <c r="K740" t="s">
        <v>24</v>
      </c>
    </row>
    <row r="741" spans="1:11" x14ac:dyDescent="0.45">
      <c r="A741" t="s">
        <v>90</v>
      </c>
      <c r="B741" t="s">
        <v>5</v>
      </c>
      <c r="C741" t="s">
        <v>84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2080</v>
      </c>
      <c r="J741">
        <v>4.5950000000000005E-2</v>
      </c>
      <c r="K741" t="s">
        <v>24</v>
      </c>
    </row>
    <row r="742" spans="1:11" x14ac:dyDescent="0.45">
      <c r="A742" t="s">
        <v>90</v>
      </c>
      <c r="B742" t="s">
        <v>2</v>
      </c>
      <c r="C742" t="s">
        <v>84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2080</v>
      </c>
      <c r="J742">
        <v>7.22E-2</v>
      </c>
      <c r="K742" t="s">
        <v>24</v>
      </c>
    </row>
    <row r="743" spans="1:11" x14ac:dyDescent="0.45">
      <c r="A743" t="s">
        <v>90</v>
      </c>
      <c r="B743" t="s">
        <v>1</v>
      </c>
      <c r="C743" t="s">
        <v>84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2080</v>
      </c>
      <c r="J743">
        <v>8.405E-2</v>
      </c>
      <c r="K743" t="s">
        <v>24</v>
      </c>
    </row>
    <row r="744" spans="1:11" x14ac:dyDescent="0.45">
      <c r="A744" t="s">
        <v>90</v>
      </c>
      <c r="B744" t="s">
        <v>3</v>
      </c>
      <c r="C744" t="s">
        <v>84</v>
      </c>
      <c r="D744" t="s">
        <v>28</v>
      </c>
      <c r="E744" t="s">
        <v>25</v>
      </c>
      <c r="F744" t="s">
        <v>28</v>
      </c>
      <c r="G744" t="s">
        <v>26</v>
      </c>
      <c r="H744" t="s">
        <v>12</v>
      </c>
      <c r="I744">
        <v>2080</v>
      </c>
      <c r="J744">
        <v>0.12405000000000001</v>
      </c>
      <c r="K744" t="s">
        <v>28</v>
      </c>
    </row>
    <row r="745" spans="1:11" x14ac:dyDescent="0.45">
      <c r="A745" t="s">
        <v>90</v>
      </c>
      <c r="B745" t="s">
        <v>4</v>
      </c>
      <c r="C745" t="s">
        <v>84</v>
      </c>
      <c r="D745" t="s">
        <v>28</v>
      </c>
      <c r="E745" t="s">
        <v>25</v>
      </c>
      <c r="F745" t="s">
        <v>28</v>
      </c>
      <c r="G745" t="s">
        <v>26</v>
      </c>
      <c r="H745" t="s">
        <v>12</v>
      </c>
      <c r="I745">
        <v>2080</v>
      </c>
      <c r="J745">
        <v>0.1132</v>
      </c>
      <c r="K745" t="s">
        <v>28</v>
      </c>
    </row>
    <row r="746" spans="1:11" x14ac:dyDescent="0.45">
      <c r="A746" t="s">
        <v>90</v>
      </c>
      <c r="B746" t="s">
        <v>0</v>
      </c>
      <c r="C746" t="s">
        <v>84</v>
      </c>
      <c r="D746" t="s">
        <v>28</v>
      </c>
      <c r="E746" t="s">
        <v>25</v>
      </c>
      <c r="F746" t="s">
        <v>28</v>
      </c>
      <c r="G746" t="s">
        <v>26</v>
      </c>
      <c r="H746" t="s">
        <v>12</v>
      </c>
      <c r="I746">
        <v>2080</v>
      </c>
      <c r="J746">
        <v>0.12620000000000001</v>
      </c>
      <c r="K746" t="s">
        <v>28</v>
      </c>
    </row>
    <row r="747" spans="1:11" x14ac:dyDescent="0.45">
      <c r="A747" t="s">
        <v>90</v>
      </c>
      <c r="B747" t="s">
        <v>6</v>
      </c>
      <c r="C747" t="s">
        <v>84</v>
      </c>
      <c r="D747" t="s">
        <v>28</v>
      </c>
      <c r="E747" t="s">
        <v>25</v>
      </c>
      <c r="F747" t="s">
        <v>28</v>
      </c>
      <c r="G747" t="s">
        <v>26</v>
      </c>
      <c r="H747" t="s">
        <v>12</v>
      </c>
      <c r="I747">
        <v>2080</v>
      </c>
      <c r="J747">
        <v>0.12095</v>
      </c>
      <c r="K747" t="s">
        <v>28</v>
      </c>
    </row>
    <row r="748" spans="1:11" x14ac:dyDescent="0.45">
      <c r="A748" t="s">
        <v>90</v>
      </c>
      <c r="B748" t="s">
        <v>5</v>
      </c>
      <c r="C748" t="s">
        <v>84</v>
      </c>
      <c r="D748" t="s">
        <v>28</v>
      </c>
      <c r="E748" t="s">
        <v>25</v>
      </c>
      <c r="F748" t="s">
        <v>28</v>
      </c>
      <c r="G748" t="s">
        <v>26</v>
      </c>
      <c r="H748" t="s">
        <v>12</v>
      </c>
      <c r="I748">
        <v>2080</v>
      </c>
      <c r="J748">
        <v>0.11660000000000001</v>
      </c>
      <c r="K748" t="s">
        <v>28</v>
      </c>
    </row>
    <row r="749" spans="1:11" x14ac:dyDescent="0.45">
      <c r="A749" t="s">
        <v>90</v>
      </c>
      <c r="B749" t="s">
        <v>2</v>
      </c>
      <c r="C749" t="s">
        <v>84</v>
      </c>
      <c r="D749" t="s">
        <v>28</v>
      </c>
      <c r="E749" t="s">
        <v>25</v>
      </c>
      <c r="F749" t="s">
        <v>28</v>
      </c>
      <c r="G749" t="s">
        <v>26</v>
      </c>
      <c r="H749" t="s">
        <v>12</v>
      </c>
      <c r="I749">
        <v>2080</v>
      </c>
      <c r="J749">
        <v>0.12005</v>
      </c>
      <c r="K749" t="s">
        <v>28</v>
      </c>
    </row>
    <row r="750" spans="1:11" x14ac:dyDescent="0.45">
      <c r="A750" t="s">
        <v>90</v>
      </c>
      <c r="B750" t="s">
        <v>1</v>
      </c>
      <c r="C750" t="s">
        <v>84</v>
      </c>
      <c r="D750" t="s">
        <v>28</v>
      </c>
      <c r="E750" t="s">
        <v>25</v>
      </c>
      <c r="F750" t="s">
        <v>28</v>
      </c>
      <c r="G750" t="s">
        <v>26</v>
      </c>
      <c r="H750" t="s">
        <v>12</v>
      </c>
      <c r="I750">
        <v>2080</v>
      </c>
      <c r="J750">
        <v>0.13719999999999999</v>
      </c>
      <c r="K750" t="s">
        <v>28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5.57E-2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2080</v>
      </c>
      <c r="J752">
        <v>4.6350000000000002E-2</v>
      </c>
      <c r="K752" t="s">
        <v>27</v>
      </c>
    </row>
    <row r="753" spans="1:12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2080</v>
      </c>
      <c r="J753">
        <v>5.04E-2</v>
      </c>
      <c r="K753" t="s">
        <v>27</v>
      </c>
    </row>
    <row r="754" spans="1:12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2080</v>
      </c>
      <c r="J754">
        <v>4.845E-2</v>
      </c>
      <c r="K754" t="s">
        <v>27</v>
      </c>
    </row>
    <row r="755" spans="1:12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2080</v>
      </c>
      <c r="J755">
        <v>4.5850000000000002E-2</v>
      </c>
      <c r="K755" t="s">
        <v>27</v>
      </c>
    </row>
    <row r="756" spans="1:12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4.7850000000000004E-2</v>
      </c>
      <c r="K756" t="s">
        <v>27</v>
      </c>
    </row>
    <row r="757" spans="1:12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2080</v>
      </c>
      <c r="J757">
        <v>5.9150000000000001E-2</v>
      </c>
      <c r="K757" t="s">
        <v>27</v>
      </c>
    </row>
    <row r="758" spans="1:12" x14ac:dyDescent="0.45">
      <c r="A758" t="s">
        <v>90</v>
      </c>
      <c r="B758" t="s">
        <v>3</v>
      </c>
      <c r="C758" t="s">
        <v>84</v>
      </c>
      <c r="D758" t="s">
        <v>52</v>
      </c>
      <c r="E758" t="s">
        <v>25</v>
      </c>
      <c r="F758" t="s">
        <v>52</v>
      </c>
      <c r="G758" t="s">
        <v>71</v>
      </c>
      <c r="H758" t="s">
        <v>89</v>
      </c>
      <c r="I758">
        <v>2080</v>
      </c>
      <c r="J758">
        <v>0</v>
      </c>
      <c r="K758" t="s">
        <v>52</v>
      </c>
      <c r="L758">
        <v>94</v>
      </c>
    </row>
    <row r="759" spans="1:12" x14ac:dyDescent="0.45">
      <c r="A759" t="s">
        <v>90</v>
      </c>
      <c r="B759" t="s">
        <v>4</v>
      </c>
      <c r="C759" t="s">
        <v>84</v>
      </c>
      <c r="D759" t="s">
        <v>52</v>
      </c>
      <c r="E759" t="s">
        <v>25</v>
      </c>
      <c r="F759" t="s">
        <v>52</v>
      </c>
      <c r="G759" t="s">
        <v>71</v>
      </c>
      <c r="H759" t="s">
        <v>89</v>
      </c>
      <c r="I759">
        <v>2080</v>
      </c>
      <c r="J759">
        <v>1.4999999999999999E-4</v>
      </c>
      <c r="K759" t="s">
        <v>52</v>
      </c>
      <c r="L759">
        <v>94</v>
      </c>
    </row>
    <row r="760" spans="1:12" x14ac:dyDescent="0.45">
      <c r="A760" t="s">
        <v>90</v>
      </c>
      <c r="B760" t="s">
        <v>0</v>
      </c>
      <c r="C760" t="s">
        <v>84</v>
      </c>
      <c r="D760" t="s">
        <v>52</v>
      </c>
      <c r="E760" t="s">
        <v>25</v>
      </c>
      <c r="F760" t="s">
        <v>52</v>
      </c>
      <c r="G760" t="s">
        <v>71</v>
      </c>
      <c r="H760" t="s">
        <v>89</v>
      </c>
      <c r="I760">
        <v>2080</v>
      </c>
      <c r="J760">
        <v>0</v>
      </c>
      <c r="K760" t="s">
        <v>52</v>
      </c>
      <c r="L760">
        <v>94</v>
      </c>
    </row>
    <row r="761" spans="1:12" x14ac:dyDescent="0.45">
      <c r="A761" t="s">
        <v>90</v>
      </c>
      <c r="B761" t="s">
        <v>6</v>
      </c>
      <c r="C761" t="s">
        <v>84</v>
      </c>
      <c r="D761" t="s">
        <v>52</v>
      </c>
      <c r="E761" t="s">
        <v>25</v>
      </c>
      <c r="F761" t="s">
        <v>52</v>
      </c>
      <c r="G761" t="s">
        <v>71</v>
      </c>
      <c r="H761" t="s">
        <v>89</v>
      </c>
      <c r="I761">
        <v>2080</v>
      </c>
      <c r="J761">
        <v>0</v>
      </c>
      <c r="K761" t="s">
        <v>52</v>
      </c>
      <c r="L761">
        <v>94</v>
      </c>
    </row>
    <row r="762" spans="1:12" x14ac:dyDescent="0.45">
      <c r="A762" t="s">
        <v>90</v>
      </c>
      <c r="B762" t="s">
        <v>5</v>
      </c>
      <c r="C762" t="s">
        <v>84</v>
      </c>
      <c r="D762" t="s">
        <v>52</v>
      </c>
      <c r="E762" t="s">
        <v>25</v>
      </c>
      <c r="F762" t="s">
        <v>52</v>
      </c>
      <c r="G762" t="s">
        <v>71</v>
      </c>
      <c r="H762" t="s">
        <v>89</v>
      </c>
      <c r="I762">
        <v>2080</v>
      </c>
      <c r="J762">
        <v>0</v>
      </c>
      <c r="K762" t="s">
        <v>52</v>
      </c>
      <c r="L762">
        <v>94</v>
      </c>
    </row>
    <row r="763" spans="1:12" x14ac:dyDescent="0.45">
      <c r="A763" t="s">
        <v>90</v>
      </c>
      <c r="B763" t="s">
        <v>2</v>
      </c>
      <c r="C763" t="s">
        <v>84</v>
      </c>
      <c r="D763" t="s">
        <v>52</v>
      </c>
      <c r="E763" t="s">
        <v>25</v>
      </c>
      <c r="F763" t="s">
        <v>52</v>
      </c>
      <c r="G763" t="s">
        <v>71</v>
      </c>
      <c r="H763" t="s">
        <v>89</v>
      </c>
      <c r="I763">
        <v>2080</v>
      </c>
      <c r="J763">
        <v>0</v>
      </c>
      <c r="K763" t="s">
        <v>52</v>
      </c>
      <c r="L763">
        <v>94</v>
      </c>
    </row>
    <row r="764" spans="1:12" x14ac:dyDescent="0.45">
      <c r="A764" t="s">
        <v>90</v>
      </c>
      <c r="B764" t="s">
        <v>1</v>
      </c>
      <c r="C764" t="s">
        <v>84</v>
      </c>
      <c r="D764" t="s">
        <v>52</v>
      </c>
      <c r="E764" t="s">
        <v>25</v>
      </c>
      <c r="F764" t="s">
        <v>52</v>
      </c>
      <c r="G764" t="s">
        <v>71</v>
      </c>
      <c r="H764" t="s">
        <v>89</v>
      </c>
      <c r="I764">
        <v>2080</v>
      </c>
      <c r="J764">
        <v>0</v>
      </c>
      <c r="K764" t="s">
        <v>52</v>
      </c>
      <c r="L764">
        <v>94</v>
      </c>
    </row>
    <row r="765" spans="1:12" x14ac:dyDescent="0.45">
      <c r="A765" t="s">
        <v>90</v>
      </c>
      <c r="B765" t="s">
        <v>3</v>
      </c>
      <c r="C765" t="s">
        <v>84</v>
      </c>
      <c r="D765" t="s">
        <v>53</v>
      </c>
      <c r="E765" t="s">
        <v>25</v>
      </c>
      <c r="F765" t="s">
        <v>53</v>
      </c>
      <c r="G765" t="s">
        <v>71</v>
      </c>
      <c r="H765" t="s">
        <v>89</v>
      </c>
      <c r="I765">
        <v>2080</v>
      </c>
      <c r="J765">
        <v>0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84</v>
      </c>
      <c r="D766" t="s">
        <v>53</v>
      </c>
      <c r="E766" t="s">
        <v>25</v>
      </c>
      <c r="F766" t="s">
        <v>53</v>
      </c>
      <c r="G766" t="s">
        <v>71</v>
      </c>
      <c r="H766" t="s">
        <v>89</v>
      </c>
      <c r="I766">
        <v>2080</v>
      </c>
      <c r="J766">
        <v>1.1000000000000001E-3</v>
      </c>
      <c r="K766" t="s">
        <v>53</v>
      </c>
      <c r="L766">
        <v>55</v>
      </c>
    </row>
    <row r="767" spans="1:12" x14ac:dyDescent="0.45">
      <c r="A767" t="s">
        <v>90</v>
      </c>
      <c r="B767" t="s">
        <v>0</v>
      </c>
      <c r="C767" t="s">
        <v>84</v>
      </c>
      <c r="D767" t="s">
        <v>53</v>
      </c>
      <c r="E767" t="s">
        <v>25</v>
      </c>
      <c r="F767" t="s">
        <v>53</v>
      </c>
      <c r="G767" t="s">
        <v>71</v>
      </c>
      <c r="H767" t="s">
        <v>89</v>
      </c>
      <c r="I767">
        <v>2080</v>
      </c>
      <c r="J767">
        <v>0</v>
      </c>
      <c r="K767" t="s">
        <v>53</v>
      </c>
      <c r="L767">
        <v>55</v>
      </c>
    </row>
    <row r="768" spans="1:12" x14ac:dyDescent="0.45">
      <c r="A768" t="s">
        <v>90</v>
      </c>
      <c r="B768" t="s">
        <v>6</v>
      </c>
      <c r="C768" t="s">
        <v>84</v>
      </c>
      <c r="D768" t="s">
        <v>53</v>
      </c>
      <c r="E768" t="s">
        <v>25</v>
      </c>
      <c r="F768" t="s">
        <v>53</v>
      </c>
      <c r="G768" t="s">
        <v>71</v>
      </c>
      <c r="H768" t="s">
        <v>89</v>
      </c>
      <c r="I768">
        <v>2080</v>
      </c>
      <c r="J768">
        <v>5.5000000000000003E-4</v>
      </c>
      <c r="K768" t="s">
        <v>53</v>
      </c>
      <c r="L768">
        <v>55</v>
      </c>
    </row>
    <row r="769" spans="1:12" x14ac:dyDescent="0.45">
      <c r="A769" t="s">
        <v>90</v>
      </c>
      <c r="B769" t="s">
        <v>5</v>
      </c>
      <c r="C769" t="s">
        <v>84</v>
      </c>
      <c r="D769" t="s">
        <v>53</v>
      </c>
      <c r="E769" t="s">
        <v>25</v>
      </c>
      <c r="F769" t="s">
        <v>53</v>
      </c>
      <c r="G769" t="s">
        <v>71</v>
      </c>
      <c r="H769" t="s">
        <v>89</v>
      </c>
      <c r="I769">
        <v>2080</v>
      </c>
      <c r="J769">
        <v>0</v>
      </c>
      <c r="K769" t="s">
        <v>53</v>
      </c>
      <c r="L769">
        <v>55</v>
      </c>
    </row>
    <row r="770" spans="1:12" x14ac:dyDescent="0.45">
      <c r="A770" t="s">
        <v>90</v>
      </c>
      <c r="B770" t="s">
        <v>2</v>
      </c>
      <c r="C770" t="s">
        <v>84</v>
      </c>
      <c r="D770" t="s">
        <v>53</v>
      </c>
      <c r="E770" t="s">
        <v>25</v>
      </c>
      <c r="F770" t="s">
        <v>53</v>
      </c>
      <c r="G770" t="s">
        <v>71</v>
      </c>
      <c r="H770" t="s">
        <v>89</v>
      </c>
      <c r="I770">
        <v>2080</v>
      </c>
      <c r="J770">
        <v>0</v>
      </c>
      <c r="K770" t="s">
        <v>53</v>
      </c>
      <c r="L770">
        <v>55</v>
      </c>
    </row>
    <row r="771" spans="1:12" x14ac:dyDescent="0.45">
      <c r="A771" t="s">
        <v>90</v>
      </c>
      <c r="B771" t="s">
        <v>1</v>
      </c>
      <c r="C771" t="s">
        <v>84</v>
      </c>
      <c r="D771" t="s">
        <v>53</v>
      </c>
      <c r="E771" t="s">
        <v>25</v>
      </c>
      <c r="F771" t="s">
        <v>53</v>
      </c>
      <c r="G771" t="s">
        <v>71</v>
      </c>
      <c r="H771" t="s">
        <v>89</v>
      </c>
      <c r="I771">
        <v>2080</v>
      </c>
      <c r="J771">
        <v>0</v>
      </c>
      <c r="K771" t="s">
        <v>53</v>
      </c>
      <c r="L771">
        <v>55</v>
      </c>
    </row>
    <row r="772" spans="1:12" x14ac:dyDescent="0.45">
      <c r="A772" t="s">
        <v>90</v>
      </c>
      <c r="B772" t="s">
        <v>3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2080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2080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84</v>
      </c>
      <c r="D774" t="s">
        <v>54</v>
      </c>
      <c r="E774" t="s">
        <v>25</v>
      </c>
      <c r="F774" t="s">
        <v>54</v>
      </c>
      <c r="G774" t="s">
        <v>71</v>
      </c>
      <c r="H774" t="s">
        <v>89</v>
      </c>
      <c r="I774">
        <v>2080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84</v>
      </c>
      <c r="D775" t="s">
        <v>54</v>
      </c>
      <c r="E775" t="s">
        <v>25</v>
      </c>
      <c r="F775" t="s">
        <v>54</v>
      </c>
      <c r="G775" t="s">
        <v>71</v>
      </c>
      <c r="H775" t="s">
        <v>89</v>
      </c>
      <c r="I775">
        <v>2080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2080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2080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84</v>
      </c>
      <c r="D778" t="s">
        <v>54</v>
      </c>
      <c r="E778" t="s">
        <v>25</v>
      </c>
      <c r="F778" t="s">
        <v>54</v>
      </c>
      <c r="G778" t="s">
        <v>71</v>
      </c>
      <c r="H778" t="s">
        <v>89</v>
      </c>
      <c r="I778">
        <v>2080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84</v>
      </c>
      <c r="D779" t="s">
        <v>85</v>
      </c>
      <c r="E779" t="s">
        <v>25</v>
      </c>
      <c r="F779" t="s">
        <v>85</v>
      </c>
      <c r="G779" t="s">
        <v>26</v>
      </c>
      <c r="H779" t="s">
        <v>82</v>
      </c>
      <c r="I779">
        <v>2080</v>
      </c>
      <c r="J779">
        <v>2.7E-2</v>
      </c>
      <c r="K779" t="s">
        <v>85</v>
      </c>
    </row>
    <row r="780" spans="1:12" x14ac:dyDescent="0.45">
      <c r="A780" t="s">
        <v>90</v>
      </c>
      <c r="B780" t="s">
        <v>4</v>
      </c>
      <c r="C780" t="s">
        <v>84</v>
      </c>
      <c r="D780" t="s">
        <v>85</v>
      </c>
      <c r="E780" t="s">
        <v>25</v>
      </c>
      <c r="F780" t="s">
        <v>85</v>
      </c>
      <c r="G780" t="s">
        <v>26</v>
      </c>
      <c r="H780" t="s">
        <v>82</v>
      </c>
      <c r="I780">
        <v>2080</v>
      </c>
      <c r="J780">
        <v>2.5950000000000001E-2</v>
      </c>
      <c r="K780" t="s">
        <v>85</v>
      </c>
    </row>
    <row r="781" spans="1:12" x14ac:dyDescent="0.45">
      <c r="A781" t="s">
        <v>90</v>
      </c>
      <c r="B781" t="s">
        <v>0</v>
      </c>
      <c r="C781" t="s">
        <v>84</v>
      </c>
      <c r="D781" t="s">
        <v>85</v>
      </c>
      <c r="E781" t="s">
        <v>25</v>
      </c>
      <c r="F781" t="s">
        <v>85</v>
      </c>
      <c r="G781" t="s">
        <v>26</v>
      </c>
      <c r="H781" t="s">
        <v>82</v>
      </c>
      <c r="I781">
        <v>2080</v>
      </c>
      <c r="J781">
        <v>7.4450000000000002E-2</v>
      </c>
      <c r="K781" t="s">
        <v>85</v>
      </c>
    </row>
    <row r="782" spans="1:12" x14ac:dyDescent="0.45">
      <c r="A782" t="s">
        <v>90</v>
      </c>
      <c r="B782" t="s">
        <v>6</v>
      </c>
      <c r="C782" t="s">
        <v>84</v>
      </c>
      <c r="D782" t="s">
        <v>85</v>
      </c>
      <c r="E782" t="s">
        <v>25</v>
      </c>
      <c r="F782" t="s">
        <v>85</v>
      </c>
      <c r="G782" t="s">
        <v>26</v>
      </c>
      <c r="H782" t="s">
        <v>82</v>
      </c>
      <c r="I782">
        <v>2080</v>
      </c>
      <c r="J782">
        <v>3.2799999999999996E-2</v>
      </c>
      <c r="K782" t="s">
        <v>85</v>
      </c>
    </row>
    <row r="783" spans="1:12" x14ac:dyDescent="0.45">
      <c r="A783" t="s">
        <v>90</v>
      </c>
      <c r="B783" t="s">
        <v>5</v>
      </c>
      <c r="C783" t="s">
        <v>84</v>
      </c>
      <c r="D783" t="s">
        <v>85</v>
      </c>
      <c r="E783" t="s">
        <v>25</v>
      </c>
      <c r="F783" t="s">
        <v>85</v>
      </c>
      <c r="G783" t="s">
        <v>26</v>
      </c>
      <c r="H783" t="s">
        <v>82</v>
      </c>
      <c r="I783">
        <v>2080</v>
      </c>
      <c r="J783">
        <v>1.3100000000000001E-2</v>
      </c>
      <c r="K783" t="s">
        <v>85</v>
      </c>
    </row>
    <row r="784" spans="1:12" x14ac:dyDescent="0.45">
      <c r="A784" t="s">
        <v>90</v>
      </c>
      <c r="B784" t="s">
        <v>2</v>
      </c>
      <c r="C784" t="s">
        <v>84</v>
      </c>
      <c r="D784" t="s">
        <v>85</v>
      </c>
      <c r="E784" t="s">
        <v>25</v>
      </c>
      <c r="F784" t="s">
        <v>85</v>
      </c>
      <c r="G784" t="s">
        <v>26</v>
      </c>
      <c r="H784" t="s">
        <v>82</v>
      </c>
      <c r="I784">
        <v>2080</v>
      </c>
      <c r="J784">
        <v>4.9750000000000003E-2</v>
      </c>
      <c r="K784" t="s">
        <v>85</v>
      </c>
    </row>
    <row r="785" spans="1:11" x14ac:dyDescent="0.45">
      <c r="A785" t="s">
        <v>90</v>
      </c>
      <c r="B785" t="s">
        <v>1</v>
      </c>
      <c r="C785" t="s">
        <v>84</v>
      </c>
      <c r="D785" t="s">
        <v>85</v>
      </c>
      <c r="E785" t="s">
        <v>25</v>
      </c>
      <c r="F785" t="s">
        <v>85</v>
      </c>
      <c r="G785" t="s">
        <v>26</v>
      </c>
      <c r="H785" t="s">
        <v>82</v>
      </c>
      <c r="I785">
        <v>2080</v>
      </c>
      <c r="J785">
        <v>3.1449999999999999E-2</v>
      </c>
      <c r="K785" t="s">
        <v>85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2085</v>
      </c>
      <c r="J786">
        <v>7.0849999999999996E-2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2085</v>
      </c>
      <c r="J787">
        <v>6.6750000000000004E-2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2085</v>
      </c>
      <c r="J788">
        <v>7.2050000000000003E-2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2085</v>
      </c>
      <c r="J789">
        <v>6.9349999999999995E-2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2085</v>
      </c>
      <c r="J790">
        <v>4.3649999999999994E-2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2085</v>
      </c>
      <c r="J791">
        <v>6.8599999999999994E-2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2085</v>
      </c>
      <c r="J792">
        <v>8.0199999999999994E-2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28</v>
      </c>
      <c r="E793" t="s">
        <v>25</v>
      </c>
      <c r="F793" t="s">
        <v>28</v>
      </c>
      <c r="G793" t="s">
        <v>26</v>
      </c>
      <c r="H793" t="s">
        <v>12</v>
      </c>
      <c r="I793">
        <v>2085</v>
      </c>
      <c r="J793">
        <v>0.12840000000000001</v>
      </c>
      <c r="K793" t="s">
        <v>28</v>
      </c>
    </row>
    <row r="794" spans="1:11" x14ac:dyDescent="0.45">
      <c r="A794" t="s">
        <v>90</v>
      </c>
      <c r="B794" t="s">
        <v>4</v>
      </c>
      <c r="C794" t="s">
        <v>84</v>
      </c>
      <c r="D794" t="s">
        <v>28</v>
      </c>
      <c r="E794" t="s">
        <v>25</v>
      </c>
      <c r="F794" t="s">
        <v>28</v>
      </c>
      <c r="G794" t="s">
        <v>26</v>
      </c>
      <c r="H794" t="s">
        <v>12</v>
      </c>
      <c r="I794">
        <v>2085</v>
      </c>
      <c r="J794">
        <v>0.11735000000000001</v>
      </c>
      <c r="K794" t="s">
        <v>28</v>
      </c>
    </row>
    <row r="795" spans="1:11" x14ac:dyDescent="0.45">
      <c r="A795" t="s">
        <v>90</v>
      </c>
      <c r="B795" t="s">
        <v>0</v>
      </c>
      <c r="C795" t="s">
        <v>84</v>
      </c>
      <c r="D795" t="s">
        <v>28</v>
      </c>
      <c r="E795" t="s">
        <v>25</v>
      </c>
      <c r="F795" t="s">
        <v>28</v>
      </c>
      <c r="G795" t="s">
        <v>26</v>
      </c>
      <c r="H795" t="s">
        <v>12</v>
      </c>
      <c r="I795">
        <v>2085</v>
      </c>
      <c r="J795">
        <v>0.12840000000000001</v>
      </c>
      <c r="K795" t="s">
        <v>28</v>
      </c>
    </row>
    <row r="796" spans="1:11" x14ac:dyDescent="0.45">
      <c r="A796" t="s">
        <v>90</v>
      </c>
      <c r="B796" t="s">
        <v>6</v>
      </c>
      <c r="C796" t="s">
        <v>84</v>
      </c>
      <c r="D796" t="s">
        <v>28</v>
      </c>
      <c r="E796" t="s">
        <v>25</v>
      </c>
      <c r="F796" t="s">
        <v>28</v>
      </c>
      <c r="G796" t="s">
        <v>26</v>
      </c>
      <c r="H796" t="s">
        <v>12</v>
      </c>
      <c r="I796">
        <v>2085</v>
      </c>
      <c r="J796">
        <v>0.12375</v>
      </c>
      <c r="K796" t="s">
        <v>28</v>
      </c>
    </row>
    <row r="797" spans="1:11" x14ac:dyDescent="0.45">
      <c r="A797" t="s">
        <v>90</v>
      </c>
      <c r="B797" t="s">
        <v>5</v>
      </c>
      <c r="C797" t="s">
        <v>84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2085</v>
      </c>
      <c r="J797">
        <v>0.11890000000000001</v>
      </c>
      <c r="K797" t="s">
        <v>28</v>
      </c>
    </row>
    <row r="798" spans="1:11" x14ac:dyDescent="0.45">
      <c r="A798" t="s">
        <v>90</v>
      </c>
      <c r="B798" t="s">
        <v>2</v>
      </c>
      <c r="C798" t="s">
        <v>84</v>
      </c>
      <c r="D798" t="s">
        <v>28</v>
      </c>
      <c r="E798" t="s">
        <v>25</v>
      </c>
      <c r="F798" t="s">
        <v>28</v>
      </c>
      <c r="G798" t="s">
        <v>26</v>
      </c>
      <c r="H798" t="s">
        <v>12</v>
      </c>
      <c r="I798">
        <v>2085</v>
      </c>
      <c r="J798">
        <v>0.1234</v>
      </c>
      <c r="K798" t="s">
        <v>28</v>
      </c>
    </row>
    <row r="799" spans="1:11" x14ac:dyDescent="0.45">
      <c r="A799" t="s">
        <v>90</v>
      </c>
      <c r="B799" t="s">
        <v>1</v>
      </c>
      <c r="C799" t="s">
        <v>84</v>
      </c>
      <c r="D799" t="s">
        <v>28</v>
      </c>
      <c r="E799" t="s">
        <v>25</v>
      </c>
      <c r="F799" t="s">
        <v>28</v>
      </c>
      <c r="G799" t="s">
        <v>26</v>
      </c>
      <c r="H799" t="s">
        <v>12</v>
      </c>
      <c r="I799">
        <v>2085</v>
      </c>
      <c r="J799">
        <v>0.14124999999999999</v>
      </c>
      <c r="K799" t="s">
        <v>28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2085</v>
      </c>
      <c r="J800">
        <v>5.8900000000000001E-2</v>
      </c>
      <c r="K800" t="s">
        <v>27</v>
      </c>
    </row>
    <row r="801" spans="1:12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2085</v>
      </c>
      <c r="J801">
        <v>4.9449999999999994E-2</v>
      </c>
      <c r="K801" t="s">
        <v>27</v>
      </c>
    </row>
    <row r="802" spans="1:12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2085</v>
      </c>
      <c r="J802">
        <v>5.2749999999999998E-2</v>
      </c>
      <c r="K802" t="s">
        <v>27</v>
      </c>
    </row>
    <row r="803" spans="1:12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2085</v>
      </c>
      <c r="J803">
        <v>5.11E-2</v>
      </c>
      <c r="K803" t="s">
        <v>27</v>
      </c>
    </row>
    <row r="804" spans="1:12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2085</v>
      </c>
      <c r="J804">
        <v>4.7E-2</v>
      </c>
      <c r="K804" t="s">
        <v>27</v>
      </c>
    </row>
    <row r="805" spans="1:12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2085</v>
      </c>
      <c r="J805">
        <v>5.0599999999999999E-2</v>
      </c>
      <c r="K805" t="s">
        <v>27</v>
      </c>
    </row>
    <row r="806" spans="1:12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2085</v>
      </c>
      <c r="J806">
        <v>6.2200000000000005E-2</v>
      </c>
      <c r="K806" t="s">
        <v>27</v>
      </c>
    </row>
    <row r="807" spans="1:12" x14ac:dyDescent="0.45">
      <c r="A807" t="s">
        <v>90</v>
      </c>
      <c r="B807" t="s">
        <v>3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6.9999999999999999E-4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2085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2085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2085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2085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2085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2085</v>
      </c>
      <c r="J814">
        <v>0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2085</v>
      </c>
      <c r="J815">
        <v>1.2499999999999998E-3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2085</v>
      </c>
      <c r="J816">
        <v>0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2085</v>
      </c>
      <c r="J817">
        <v>4.0000000000000002E-4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2085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2085</v>
      </c>
      <c r="J819">
        <v>0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2085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2085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2085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2085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2085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2085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2085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2085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85</v>
      </c>
      <c r="E828" t="s">
        <v>25</v>
      </c>
      <c r="F828" t="s">
        <v>85</v>
      </c>
      <c r="G828" t="s">
        <v>26</v>
      </c>
      <c r="H828" t="s">
        <v>82</v>
      </c>
      <c r="I828">
        <v>2085</v>
      </c>
      <c r="J828">
        <v>2.545E-2</v>
      </c>
      <c r="K828" t="s">
        <v>85</v>
      </c>
    </row>
    <row r="829" spans="1:12" x14ac:dyDescent="0.45">
      <c r="A829" t="s">
        <v>90</v>
      </c>
      <c r="B829" t="s">
        <v>4</v>
      </c>
      <c r="C829" t="s">
        <v>84</v>
      </c>
      <c r="D829" t="s">
        <v>85</v>
      </c>
      <c r="E829" t="s">
        <v>25</v>
      </c>
      <c r="F829" t="s">
        <v>85</v>
      </c>
      <c r="G829" t="s">
        <v>26</v>
      </c>
      <c r="H829" t="s">
        <v>82</v>
      </c>
      <c r="I829">
        <v>2085</v>
      </c>
      <c r="J829">
        <v>3.09E-2</v>
      </c>
      <c r="K829" t="s">
        <v>85</v>
      </c>
    </row>
    <row r="830" spans="1:12" x14ac:dyDescent="0.45">
      <c r="A830" t="s">
        <v>90</v>
      </c>
      <c r="B830" t="s">
        <v>0</v>
      </c>
      <c r="C830" t="s">
        <v>84</v>
      </c>
      <c r="D830" t="s">
        <v>85</v>
      </c>
      <c r="E830" t="s">
        <v>25</v>
      </c>
      <c r="F830" t="s">
        <v>85</v>
      </c>
      <c r="G830" t="s">
        <v>26</v>
      </c>
      <c r="H830" t="s">
        <v>82</v>
      </c>
      <c r="I830">
        <v>2085</v>
      </c>
      <c r="J830">
        <v>7.375000000000001E-2</v>
      </c>
      <c r="K830" t="s">
        <v>85</v>
      </c>
    </row>
    <row r="831" spans="1:12" x14ac:dyDescent="0.45">
      <c r="A831" t="s">
        <v>90</v>
      </c>
      <c r="B831" t="s">
        <v>6</v>
      </c>
      <c r="C831" t="s">
        <v>84</v>
      </c>
      <c r="D831" t="s">
        <v>85</v>
      </c>
      <c r="E831" t="s">
        <v>25</v>
      </c>
      <c r="F831" t="s">
        <v>85</v>
      </c>
      <c r="G831" t="s">
        <v>26</v>
      </c>
      <c r="H831" t="s">
        <v>82</v>
      </c>
      <c r="I831">
        <v>2085</v>
      </c>
      <c r="J831">
        <v>3.1899999999999998E-2</v>
      </c>
      <c r="K831" t="s">
        <v>85</v>
      </c>
    </row>
    <row r="832" spans="1:12" x14ac:dyDescent="0.45">
      <c r="A832" t="s">
        <v>90</v>
      </c>
      <c r="B832" t="s">
        <v>5</v>
      </c>
      <c r="C832" t="s">
        <v>84</v>
      </c>
      <c r="D832" t="s">
        <v>85</v>
      </c>
      <c r="E832" t="s">
        <v>25</v>
      </c>
      <c r="F832" t="s">
        <v>85</v>
      </c>
      <c r="G832" t="s">
        <v>26</v>
      </c>
      <c r="H832" t="s">
        <v>82</v>
      </c>
      <c r="I832">
        <v>2085</v>
      </c>
      <c r="J832">
        <v>1.2750000000000001E-2</v>
      </c>
      <c r="K832" t="s">
        <v>85</v>
      </c>
    </row>
    <row r="833" spans="1:11" x14ac:dyDescent="0.45">
      <c r="A833" t="s">
        <v>90</v>
      </c>
      <c r="B833" t="s">
        <v>2</v>
      </c>
      <c r="C833" t="s">
        <v>84</v>
      </c>
      <c r="D833" t="s">
        <v>85</v>
      </c>
      <c r="E833" t="s">
        <v>25</v>
      </c>
      <c r="F833" t="s">
        <v>85</v>
      </c>
      <c r="G833" t="s">
        <v>26</v>
      </c>
      <c r="H833" t="s">
        <v>82</v>
      </c>
      <c r="I833">
        <v>2085</v>
      </c>
      <c r="J833">
        <v>4.725E-2</v>
      </c>
      <c r="K833" t="s">
        <v>85</v>
      </c>
    </row>
    <row r="834" spans="1:11" x14ac:dyDescent="0.45">
      <c r="A834" t="s">
        <v>90</v>
      </c>
      <c r="B834" t="s">
        <v>1</v>
      </c>
      <c r="C834" t="s">
        <v>84</v>
      </c>
      <c r="D834" t="s">
        <v>85</v>
      </c>
      <c r="E834" t="s">
        <v>25</v>
      </c>
      <c r="F834" t="s">
        <v>85</v>
      </c>
      <c r="G834" t="s">
        <v>26</v>
      </c>
      <c r="H834" t="s">
        <v>82</v>
      </c>
      <c r="I834">
        <v>2085</v>
      </c>
      <c r="J834">
        <v>3.0849999999999999E-2</v>
      </c>
      <c r="K834" t="s">
        <v>85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2090</v>
      </c>
      <c r="J835">
        <v>6.7599999999999993E-2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2090</v>
      </c>
      <c r="J836">
        <v>6.3750000000000001E-2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2090</v>
      </c>
      <c r="J837">
        <v>6.8099999999999994E-2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2090</v>
      </c>
      <c r="J838">
        <v>6.5700000000000008E-2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2090</v>
      </c>
      <c r="J839">
        <v>4.1499999999999995E-2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2090</v>
      </c>
      <c r="J840">
        <v>6.5250000000000002E-2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2090</v>
      </c>
      <c r="J841">
        <v>7.6649999999999996E-2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2090</v>
      </c>
      <c r="J842">
        <v>0.1326</v>
      </c>
      <c r="K842" t="s">
        <v>28</v>
      </c>
    </row>
    <row r="843" spans="1:11" x14ac:dyDescent="0.45">
      <c r="A843" t="s">
        <v>90</v>
      </c>
      <c r="B843" t="s">
        <v>4</v>
      </c>
      <c r="C843" t="s">
        <v>84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2090</v>
      </c>
      <c r="J843">
        <v>0.12129999999999999</v>
      </c>
      <c r="K843" t="s">
        <v>28</v>
      </c>
    </row>
    <row r="844" spans="1:11" x14ac:dyDescent="0.45">
      <c r="A844" t="s">
        <v>90</v>
      </c>
      <c r="B844" t="s">
        <v>0</v>
      </c>
      <c r="C844" t="s">
        <v>84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2090</v>
      </c>
      <c r="J844">
        <v>0.13055</v>
      </c>
      <c r="K844" t="s">
        <v>28</v>
      </c>
    </row>
    <row r="845" spans="1:11" x14ac:dyDescent="0.45">
      <c r="A845" t="s">
        <v>90</v>
      </c>
      <c r="B845" t="s">
        <v>6</v>
      </c>
      <c r="C845" t="s">
        <v>84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2090</v>
      </c>
      <c r="J845">
        <v>0.12659999999999999</v>
      </c>
      <c r="K845" t="s">
        <v>28</v>
      </c>
    </row>
    <row r="846" spans="1:11" x14ac:dyDescent="0.45">
      <c r="A846" t="s">
        <v>90</v>
      </c>
      <c r="B846" t="s">
        <v>5</v>
      </c>
      <c r="C846" t="s">
        <v>84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2090</v>
      </c>
      <c r="J846">
        <v>0.12075</v>
      </c>
      <c r="K846" t="s">
        <v>28</v>
      </c>
    </row>
    <row r="847" spans="1:11" x14ac:dyDescent="0.45">
      <c r="A847" t="s">
        <v>90</v>
      </c>
      <c r="B847" t="s">
        <v>2</v>
      </c>
      <c r="C847" t="s">
        <v>84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2090</v>
      </c>
      <c r="J847">
        <v>0.12670000000000001</v>
      </c>
      <c r="K847" t="s">
        <v>28</v>
      </c>
    </row>
    <row r="848" spans="1:11" x14ac:dyDescent="0.45">
      <c r="A848" t="s">
        <v>90</v>
      </c>
      <c r="B848" t="s">
        <v>1</v>
      </c>
      <c r="C848" t="s">
        <v>84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2090</v>
      </c>
      <c r="J848">
        <v>0.14510000000000001</v>
      </c>
      <c r="K848" t="s">
        <v>28</v>
      </c>
    </row>
    <row r="849" spans="1:12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2090</v>
      </c>
      <c r="J849">
        <v>6.2100000000000002E-2</v>
      </c>
      <c r="K849" t="s">
        <v>27</v>
      </c>
    </row>
    <row r="850" spans="1:12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2090</v>
      </c>
      <c r="J850">
        <v>5.2449999999999997E-2</v>
      </c>
      <c r="K850" t="s">
        <v>27</v>
      </c>
    </row>
    <row r="851" spans="1:12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2090</v>
      </c>
      <c r="J851">
        <v>5.525E-2</v>
      </c>
      <c r="K851" t="s">
        <v>27</v>
      </c>
    </row>
    <row r="852" spans="1:12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2090</v>
      </c>
      <c r="J852">
        <v>5.3949999999999998E-2</v>
      </c>
      <c r="K852" t="s">
        <v>27</v>
      </c>
    </row>
    <row r="853" spans="1:12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2090</v>
      </c>
      <c r="J853">
        <v>4.8250000000000001E-2</v>
      </c>
      <c r="K853" t="s">
        <v>27</v>
      </c>
    </row>
    <row r="854" spans="1:12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2090</v>
      </c>
      <c r="J854">
        <v>5.3749999999999999E-2</v>
      </c>
      <c r="K854" t="s">
        <v>27</v>
      </c>
    </row>
    <row r="855" spans="1:12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2090</v>
      </c>
      <c r="J855">
        <v>6.5250000000000002E-2</v>
      </c>
      <c r="K855" t="s">
        <v>27</v>
      </c>
    </row>
    <row r="856" spans="1:12" x14ac:dyDescent="0.45">
      <c r="A856" t="s">
        <v>90</v>
      </c>
      <c r="B856" t="s">
        <v>3</v>
      </c>
      <c r="C856" t="s">
        <v>84</v>
      </c>
      <c r="D856" t="s">
        <v>52</v>
      </c>
      <c r="E856" t="s">
        <v>25</v>
      </c>
      <c r="F856" t="s">
        <v>52</v>
      </c>
      <c r="G856" t="s">
        <v>71</v>
      </c>
      <c r="H856" t="s">
        <v>89</v>
      </c>
      <c r="I856">
        <v>2090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4</v>
      </c>
      <c r="C857" t="s">
        <v>84</v>
      </c>
      <c r="D857" t="s">
        <v>52</v>
      </c>
      <c r="E857" t="s">
        <v>25</v>
      </c>
      <c r="F857" t="s">
        <v>52</v>
      </c>
      <c r="G857" t="s">
        <v>71</v>
      </c>
      <c r="H857" t="s">
        <v>89</v>
      </c>
      <c r="I857">
        <v>2090</v>
      </c>
      <c r="J857">
        <v>1.2000000000000001E-3</v>
      </c>
      <c r="K857" t="s">
        <v>52</v>
      </c>
      <c r="L857">
        <v>94</v>
      </c>
    </row>
    <row r="858" spans="1:12" x14ac:dyDescent="0.45">
      <c r="A858" t="s">
        <v>90</v>
      </c>
      <c r="B858" t="s">
        <v>0</v>
      </c>
      <c r="C858" t="s">
        <v>84</v>
      </c>
      <c r="D858" t="s">
        <v>52</v>
      </c>
      <c r="E858" t="s">
        <v>25</v>
      </c>
      <c r="F858" t="s">
        <v>52</v>
      </c>
      <c r="G858" t="s">
        <v>71</v>
      </c>
      <c r="H858" t="s">
        <v>89</v>
      </c>
      <c r="I858">
        <v>2090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6</v>
      </c>
      <c r="C859" t="s">
        <v>84</v>
      </c>
      <c r="D859" t="s">
        <v>52</v>
      </c>
      <c r="E859" t="s">
        <v>25</v>
      </c>
      <c r="F859" t="s">
        <v>52</v>
      </c>
      <c r="G859" t="s">
        <v>71</v>
      </c>
      <c r="H859" t="s">
        <v>89</v>
      </c>
      <c r="I859">
        <v>2090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5</v>
      </c>
      <c r="C860" t="s">
        <v>84</v>
      </c>
      <c r="D860" t="s">
        <v>52</v>
      </c>
      <c r="E860" t="s">
        <v>25</v>
      </c>
      <c r="F860" t="s">
        <v>52</v>
      </c>
      <c r="G860" t="s">
        <v>71</v>
      </c>
      <c r="H860" t="s">
        <v>89</v>
      </c>
      <c r="I860">
        <v>2090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2</v>
      </c>
      <c r="C861" t="s">
        <v>84</v>
      </c>
      <c r="D861" t="s">
        <v>52</v>
      </c>
      <c r="E861" t="s">
        <v>25</v>
      </c>
      <c r="F861" t="s">
        <v>52</v>
      </c>
      <c r="G861" t="s">
        <v>71</v>
      </c>
      <c r="H861" t="s">
        <v>89</v>
      </c>
      <c r="I861">
        <v>2090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84</v>
      </c>
      <c r="D862" t="s">
        <v>52</v>
      </c>
      <c r="E862" t="s">
        <v>25</v>
      </c>
      <c r="F862" t="s">
        <v>52</v>
      </c>
      <c r="G862" t="s">
        <v>71</v>
      </c>
      <c r="H862" t="s">
        <v>89</v>
      </c>
      <c r="I862">
        <v>2090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84</v>
      </c>
      <c r="D863" t="s">
        <v>53</v>
      </c>
      <c r="E863" t="s">
        <v>25</v>
      </c>
      <c r="F863" t="s">
        <v>53</v>
      </c>
      <c r="G863" t="s">
        <v>71</v>
      </c>
      <c r="H863" t="s">
        <v>89</v>
      </c>
      <c r="I863">
        <v>2090</v>
      </c>
      <c r="J863">
        <v>0</v>
      </c>
      <c r="K863" t="s">
        <v>53</v>
      </c>
      <c r="L863">
        <v>55</v>
      </c>
    </row>
    <row r="864" spans="1:12" x14ac:dyDescent="0.45">
      <c r="A864" t="s">
        <v>90</v>
      </c>
      <c r="B864" t="s">
        <v>4</v>
      </c>
      <c r="C864" t="s">
        <v>84</v>
      </c>
      <c r="D864" t="s">
        <v>53</v>
      </c>
      <c r="E864" t="s">
        <v>25</v>
      </c>
      <c r="F864" t="s">
        <v>53</v>
      </c>
      <c r="G864" t="s">
        <v>71</v>
      </c>
      <c r="H864" t="s">
        <v>89</v>
      </c>
      <c r="I864">
        <v>2090</v>
      </c>
      <c r="J864">
        <v>1.4E-3</v>
      </c>
      <c r="K864" t="s">
        <v>53</v>
      </c>
      <c r="L864">
        <v>55</v>
      </c>
    </row>
    <row r="865" spans="1:12" x14ac:dyDescent="0.45">
      <c r="A865" t="s">
        <v>90</v>
      </c>
      <c r="B865" t="s">
        <v>0</v>
      </c>
      <c r="C865" t="s">
        <v>84</v>
      </c>
      <c r="D865" t="s">
        <v>53</v>
      </c>
      <c r="E865" t="s">
        <v>25</v>
      </c>
      <c r="F865" t="s">
        <v>53</v>
      </c>
      <c r="G865" t="s">
        <v>71</v>
      </c>
      <c r="H865" t="s">
        <v>89</v>
      </c>
      <c r="I865">
        <v>2090</v>
      </c>
      <c r="J865">
        <v>0</v>
      </c>
      <c r="K865" t="s">
        <v>53</v>
      </c>
      <c r="L865">
        <v>55</v>
      </c>
    </row>
    <row r="866" spans="1:12" x14ac:dyDescent="0.45">
      <c r="A866" t="s">
        <v>90</v>
      </c>
      <c r="B866" t="s">
        <v>6</v>
      </c>
      <c r="C866" t="s">
        <v>84</v>
      </c>
      <c r="D866" t="s">
        <v>53</v>
      </c>
      <c r="E866" t="s">
        <v>25</v>
      </c>
      <c r="F866" t="s">
        <v>53</v>
      </c>
      <c r="G866" t="s">
        <v>71</v>
      </c>
      <c r="H866" t="s">
        <v>89</v>
      </c>
      <c r="I866">
        <v>2090</v>
      </c>
      <c r="J866">
        <v>1.4999999999999999E-4</v>
      </c>
      <c r="K866" t="s">
        <v>53</v>
      </c>
      <c r="L866">
        <v>55</v>
      </c>
    </row>
    <row r="867" spans="1:12" x14ac:dyDescent="0.45">
      <c r="A867" t="s">
        <v>90</v>
      </c>
      <c r="B867" t="s">
        <v>5</v>
      </c>
      <c r="C867" t="s">
        <v>84</v>
      </c>
      <c r="D867" t="s">
        <v>53</v>
      </c>
      <c r="E867" t="s">
        <v>25</v>
      </c>
      <c r="F867" t="s">
        <v>53</v>
      </c>
      <c r="G867" t="s">
        <v>71</v>
      </c>
      <c r="H867" t="s">
        <v>89</v>
      </c>
      <c r="I867">
        <v>2090</v>
      </c>
      <c r="J867">
        <v>0</v>
      </c>
      <c r="K867" t="s">
        <v>53</v>
      </c>
      <c r="L867">
        <v>55</v>
      </c>
    </row>
    <row r="868" spans="1:12" x14ac:dyDescent="0.45">
      <c r="A868" t="s">
        <v>90</v>
      </c>
      <c r="B868" t="s">
        <v>2</v>
      </c>
      <c r="C868" t="s">
        <v>84</v>
      </c>
      <c r="D868" t="s">
        <v>53</v>
      </c>
      <c r="E868" t="s">
        <v>25</v>
      </c>
      <c r="F868" t="s">
        <v>53</v>
      </c>
      <c r="G868" t="s">
        <v>71</v>
      </c>
      <c r="H868" t="s">
        <v>89</v>
      </c>
      <c r="I868">
        <v>2090</v>
      </c>
      <c r="J868">
        <v>0</v>
      </c>
      <c r="K868" t="s">
        <v>53</v>
      </c>
      <c r="L868">
        <v>55</v>
      </c>
    </row>
    <row r="869" spans="1:12" x14ac:dyDescent="0.45">
      <c r="A869" t="s">
        <v>90</v>
      </c>
      <c r="B869" t="s">
        <v>1</v>
      </c>
      <c r="C869" t="s">
        <v>84</v>
      </c>
      <c r="D869" t="s">
        <v>53</v>
      </c>
      <c r="E869" t="s">
        <v>25</v>
      </c>
      <c r="F869" t="s">
        <v>53</v>
      </c>
      <c r="G869" t="s">
        <v>71</v>
      </c>
      <c r="H869" t="s">
        <v>89</v>
      </c>
      <c r="I869">
        <v>2090</v>
      </c>
      <c r="J869">
        <v>0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84</v>
      </c>
      <c r="D870" t="s">
        <v>54</v>
      </c>
      <c r="E870" t="s">
        <v>25</v>
      </c>
      <c r="F870" t="s">
        <v>54</v>
      </c>
      <c r="G870" t="s">
        <v>71</v>
      </c>
      <c r="H870" t="s">
        <v>89</v>
      </c>
      <c r="I870">
        <v>2090</v>
      </c>
      <c r="J870">
        <v>0</v>
      </c>
      <c r="K870" t="s">
        <v>54</v>
      </c>
      <c r="L870">
        <v>70</v>
      </c>
    </row>
    <row r="871" spans="1:12" x14ac:dyDescent="0.45">
      <c r="A871" t="s">
        <v>90</v>
      </c>
      <c r="B871" t="s">
        <v>4</v>
      </c>
      <c r="C871" t="s">
        <v>84</v>
      </c>
      <c r="D871" t="s">
        <v>54</v>
      </c>
      <c r="E871" t="s">
        <v>25</v>
      </c>
      <c r="F871" t="s">
        <v>54</v>
      </c>
      <c r="G871" t="s">
        <v>71</v>
      </c>
      <c r="H871" t="s">
        <v>89</v>
      </c>
      <c r="I871">
        <v>2090</v>
      </c>
      <c r="J871">
        <v>0</v>
      </c>
      <c r="K871" t="s">
        <v>54</v>
      </c>
      <c r="L871">
        <v>70</v>
      </c>
    </row>
    <row r="872" spans="1:12" x14ac:dyDescent="0.45">
      <c r="A872" t="s">
        <v>90</v>
      </c>
      <c r="B872" t="s">
        <v>0</v>
      </c>
      <c r="C872" t="s">
        <v>84</v>
      </c>
      <c r="D872" t="s">
        <v>54</v>
      </c>
      <c r="E872" t="s">
        <v>25</v>
      </c>
      <c r="F872" t="s">
        <v>54</v>
      </c>
      <c r="G872" t="s">
        <v>71</v>
      </c>
      <c r="H872" t="s">
        <v>89</v>
      </c>
      <c r="I872">
        <v>2090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6</v>
      </c>
      <c r="C873" t="s">
        <v>84</v>
      </c>
      <c r="D873" t="s">
        <v>54</v>
      </c>
      <c r="E873" t="s">
        <v>25</v>
      </c>
      <c r="F873" t="s">
        <v>54</v>
      </c>
      <c r="G873" t="s">
        <v>71</v>
      </c>
      <c r="H873" t="s">
        <v>89</v>
      </c>
      <c r="I873">
        <v>2090</v>
      </c>
      <c r="J873">
        <v>0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84</v>
      </c>
      <c r="D874" t="s">
        <v>54</v>
      </c>
      <c r="E874" t="s">
        <v>25</v>
      </c>
      <c r="F874" t="s">
        <v>54</v>
      </c>
      <c r="G874" t="s">
        <v>71</v>
      </c>
      <c r="H874" t="s">
        <v>89</v>
      </c>
      <c r="I874">
        <v>2090</v>
      </c>
      <c r="J874">
        <v>0</v>
      </c>
      <c r="K874" t="s">
        <v>54</v>
      </c>
      <c r="L874">
        <v>70</v>
      </c>
    </row>
    <row r="875" spans="1:12" x14ac:dyDescent="0.45">
      <c r="A875" t="s">
        <v>90</v>
      </c>
      <c r="B875" t="s">
        <v>2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2090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1</v>
      </c>
      <c r="C876" t="s">
        <v>84</v>
      </c>
      <c r="D876" t="s">
        <v>54</v>
      </c>
      <c r="E876" t="s">
        <v>25</v>
      </c>
      <c r="F876" t="s">
        <v>54</v>
      </c>
      <c r="G876" t="s">
        <v>71</v>
      </c>
      <c r="H876" t="s">
        <v>89</v>
      </c>
      <c r="I876">
        <v>2090</v>
      </c>
      <c r="J876">
        <v>0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84</v>
      </c>
      <c r="D877" t="s">
        <v>85</v>
      </c>
      <c r="E877" t="s">
        <v>25</v>
      </c>
      <c r="F877" t="s">
        <v>85</v>
      </c>
      <c r="G877" t="s">
        <v>26</v>
      </c>
      <c r="H877" t="s">
        <v>82</v>
      </c>
      <c r="I877">
        <v>2090</v>
      </c>
      <c r="J877">
        <v>2.775E-2</v>
      </c>
      <c r="K877" t="s">
        <v>85</v>
      </c>
    </row>
    <row r="878" spans="1:12" x14ac:dyDescent="0.45">
      <c r="A878" t="s">
        <v>90</v>
      </c>
      <c r="B878" t="s">
        <v>4</v>
      </c>
      <c r="C878" t="s">
        <v>84</v>
      </c>
      <c r="D878" t="s">
        <v>85</v>
      </c>
      <c r="E878" t="s">
        <v>25</v>
      </c>
      <c r="F878" t="s">
        <v>85</v>
      </c>
      <c r="G878" t="s">
        <v>26</v>
      </c>
      <c r="H878" t="s">
        <v>82</v>
      </c>
      <c r="I878">
        <v>2090</v>
      </c>
      <c r="J878">
        <v>3.4599999999999999E-2</v>
      </c>
      <c r="K878" t="s">
        <v>85</v>
      </c>
    </row>
    <row r="879" spans="1:12" x14ac:dyDescent="0.45">
      <c r="A879" t="s">
        <v>90</v>
      </c>
      <c r="B879" t="s">
        <v>0</v>
      </c>
      <c r="C879" t="s">
        <v>84</v>
      </c>
      <c r="D879" t="s">
        <v>85</v>
      </c>
      <c r="E879" t="s">
        <v>25</v>
      </c>
      <c r="F879" t="s">
        <v>85</v>
      </c>
      <c r="G879" t="s">
        <v>26</v>
      </c>
      <c r="H879" t="s">
        <v>82</v>
      </c>
      <c r="I879">
        <v>2090</v>
      </c>
      <c r="J879">
        <v>7.7550000000000008E-2</v>
      </c>
      <c r="K879" t="s">
        <v>85</v>
      </c>
    </row>
    <row r="880" spans="1:12" x14ac:dyDescent="0.45">
      <c r="A880" t="s">
        <v>90</v>
      </c>
      <c r="B880" t="s">
        <v>6</v>
      </c>
      <c r="C880" t="s">
        <v>84</v>
      </c>
      <c r="D880" t="s">
        <v>85</v>
      </c>
      <c r="E880" t="s">
        <v>25</v>
      </c>
      <c r="F880" t="s">
        <v>85</v>
      </c>
      <c r="G880" t="s">
        <v>26</v>
      </c>
      <c r="H880" t="s">
        <v>82</v>
      </c>
      <c r="I880">
        <v>2090</v>
      </c>
      <c r="J880">
        <v>3.0699999999999998E-2</v>
      </c>
      <c r="K880" t="s">
        <v>85</v>
      </c>
    </row>
    <row r="881" spans="1:11" x14ac:dyDescent="0.45">
      <c r="A881" t="s">
        <v>90</v>
      </c>
      <c r="B881" t="s">
        <v>5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2090</v>
      </c>
      <c r="J881">
        <v>1.24E-2</v>
      </c>
      <c r="K881" t="s">
        <v>85</v>
      </c>
    </row>
    <row r="882" spans="1:11" x14ac:dyDescent="0.45">
      <c r="A882" t="s">
        <v>90</v>
      </c>
      <c r="B882" t="s">
        <v>2</v>
      </c>
      <c r="C882" t="s">
        <v>84</v>
      </c>
      <c r="D882" t="s">
        <v>85</v>
      </c>
      <c r="E882" t="s">
        <v>25</v>
      </c>
      <c r="F882" t="s">
        <v>85</v>
      </c>
      <c r="G882" t="s">
        <v>26</v>
      </c>
      <c r="H882" t="s">
        <v>82</v>
      </c>
      <c r="I882">
        <v>2090</v>
      </c>
      <c r="J882">
        <v>4.4549999999999999E-2</v>
      </c>
      <c r="K882" t="s">
        <v>85</v>
      </c>
    </row>
    <row r="883" spans="1:11" x14ac:dyDescent="0.45">
      <c r="A883" t="s">
        <v>90</v>
      </c>
      <c r="B883" t="s">
        <v>1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2090</v>
      </c>
      <c r="J883">
        <v>3.0599999999999999E-2</v>
      </c>
      <c r="K883" t="s">
        <v>85</v>
      </c>
    </row>
    <row r="884" spans="1:11" x14ac:dyDescent="0.45">
      <c r="A884" t="s">
        <v>90</v>
      </c>
      <c r="B884" t="s">
        <v>3</v>
      </c>
      <c r="C884" t="s">
        <v>84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2095</v>
      </c>
      <c r="J884">
        <v>6.3649999999999998E-2</v>
      </c>
      <c r="K884" t="s">
        <v>24</v>
      </c>
    </row>
    <row r="885" spans="1:11" x14ac:dyDescent="0.45">
      <c r="A885" t="s">
        <v>90</v>
      </c>
      <c r="B885" t="s">
        <v>4</v>
      </c>
      <c r="C885" t="s">
        <v>84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2095</v>
      </c>
      <c r="J885">
        <v>6.0749999999999998E-2</v>
      </c>
      <c r="K885" t="s">
        <v>24</v>
      </c>
    </row>
    <row r="886" spans="1:11" x14ac:dyDescent="0.45">
      <c r="A886" t="s">
        <v>90</v>
      </c>
      <c r="B886" t="s">
        <v>0</v>
      </c>
      <c r="C886" t="s">
        <v>84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2095</v>
      </c>
      <c r="J886">
        <v>6.4399999999999999E-2</v>
      </c>
      <c r="K886" t="s">
        <v>24</v>
      </c>
    </row>
    <row r="887" spans="1:11" x14ac:dyDescent="0.45">
      <c r="A887" t="s">
        <v>90</v>
      </c>
      <c r="B887" t="s">
        <v>6</v>
      </c>
      <c r="C887" t="s">
        <v>84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2095</v>
      </c>
      <c r="J887">
        <v>6.2549999999999994E-2</v>
      </c>
      <c r="K887" t="s">
        <v>24</v>
      </c>
    </row>
    <row r="888" spans="1:11" x14ac:dyDescent="0.45">
      <c r="A888" t="s">
        <v>90</v>
      </c>
      <c r="B888" t="s">
        <v>5</v>
      </c>
      <c r="C888" t="s">
        <v>84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2095</v>
      </c>
      <c r="J888">
        <v>3.8400000000000004E-2</v>
      </c>
      <c r="K888" t="s">
        <v>24</v>
      </c>
    </row>
    <row r="889" spans="1:11" x14ac:dyDescent="0.45">
      <c r="A889" t="s">
        <v>90</v>
      </c>
      <c r="B889" t="s">
        <v>2</v>
      </c>
      <c r="C889" t="s">
        <v>84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2095</v>
      </c>
      <c r="J889">
        <v>6.2300000000000001E-2</v>
      </c>
      <c r="K889" t="s">
        <v>24</v>
      </c>
    </row>
    <row r="890" spans="1:11" x14ac:dyDescent="0.45">
      <c r="A890" t="s">
        <v>90</v>
      </c>
      <c r="B890" t="s">
        <v>1</v>
      </c>
      <c r="C890" t="s">
        <v>84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2095</v>
      </c>
      <c r="J890">
        <v>7.195E-2</v>
      </c>
      <c r="K890" t="s">
        <v>24</v>
      </c>
    </row>
    <row r="891" spans="1:11" x14ac:dyDescent="0.45">
      <c r="A891" t="s">
        <v>90</v>
      </c>
      <c r="B891" t="s">
        <v>3</v>
      </c>
      <c r="C891" t="s">
        <v>84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2095</v>
      </c>
      <c r="J891">
        <v>0.13464999999999999</v>
      </c>
      <c r="K891" t="s">
        <v>28</v>
      </c>
    </row>
    <row r="892" spans="1:11" x14ac:dyDescent="0.45">
      <c r="A892" t="s">
        <v>90</v>
      </c>
      <c r="B892" t="s">
        <v>4</v>
      </c>
      <c r="C892" t="s">
        <v>84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2095</v>
      </c>
      <c r="J892">
        <v>0.12459999999999999</v>
      </c>
      <c r="K892" t="s">
        <v>28</v>
      </c>
    </row>
    <row r="893" spans="1:11" x14ac:dyDescent="0.45">
      <c r="A893" t="s">
        <v>90</v>
      </c>
      <c r="B893" t="s">
        <v>0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2095</v>
      </c>
      <c r="J893">
        <v>0.13335</v>
      </c>
      <c r="K893" t="s">
        <v>28</v>
      </c>
    </row>
    <row r="894" spans="1:11" x14ac:dyDescent="0.45">
      <c r="A894" t="s">
        <v>90</v>
      </c>
      <c r="B894" t="s">
        <v>6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2095</v>
      </c>
      <c r="J894">
        <v>0.13005</v>
      </c>
      <c r="K894" t="s">
        <v>28</v>
      </c>
    </row>
    <row r="895" spans="1:11" x14ac:dyDescent="0.45">
      <c r="A895" t="s">
        <v>90</v>
      </c>
      <c r="B895" t="s">
        <v>5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2095</v>
      </c>
      <c r="J895">
        <v>0.12125</v>
      </c>
      <c r="K895" t="s">
        <v>28</v>
      </c>
    </row>
    <row r="896" spans="1:11" x14ac:dyDescent="0.45">
      <c r="A896" t="s">
        <v>90</v>
      </c>
      <c r="B896" t="s">
        <v>2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2095</v>
      </c>
      <c r="J896">
        <v>0.13040000000000002</v>
      </c>
      <c r="K896" t="s">
        <v>28</v>
      </c>
    </row>
    <row r="897" spans="1:12" x14ac:dyDescent="0.45">
      <c r="A897" t="s">
        <v>90</v>
      </c>
      <c r="B897" t="s">
        <v>1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2095</v>
      </c>
      <c r="J897">
        <v>0.14665</v>
      </c>
      <c r="K897" t="s">
        <v>28</v>
      </c>
    </row>
    <row r="898" spans="1:12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2095</v>
      </c>
      <c r="J898">
        <v>6.5700000000000008E-2</v>
      </c>
      <c r="K898" t="s">
        <v>27</v>
      </c>
    </row>
    <row r="899" spans="1:12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2095</v>
      </c>
      <c r="J899">
        <v>5.595E-2</v>
      </c>
      <c r="K899" t="s">
        <v>27</v>
      </c>
    </row>
    <row r="900" spans="1:12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2095</v>
      </c>
      <c r="J900">
        <v>5.8249999999999996E-2</v>
      </c>
      <c r="K900" t="s">
        <v>27</v>
      </c>
    </row>
    <row r="901" spans="1:12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2095</v>
      </c>
      <c r="J901">
        <v>5.7499999999999996E-2</v>
      </c>
      <c r="K901" t="s">
        <v>27</v>
      </c>
    </row>
    <row r="902" spans="1:12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2095</v>
      </c>
      <c r="J902">
        <v>4.9799999999999997E-2</v>
      </c>
      <c r="K902" t="s">
        <v>27</v>
      </c>
    </row>
    <row r="903" spans="1:12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2095</v>
      </c>
      <c r="J903">
        <v>5.7149999999999999E-2</v>
      </c>
      <c r="K903" t="s">
        <v>27</v>
      </c>
    </row>
    <row r="904" spans="1:12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2095</v>
      </c>
      <c r="J904">
        <v>6.8750000000000006E-2</v>
      </c>
      <c r="K904" t="s">
        <v>27</v>
      </c>
    </row>
    <row r="905" spans="1:12" x14ac:dyDescent="0.45">
      <c r="A905" t="s">
        <v>90</v>
      </c>
      <c r="B905" t="s">
        <v>3</v>
      </c>
      <c r="C905" t="s">
        <v>84</v>
      </c>
      <c r="D905" t="s">
        <v>52</v>
      </c>
      <c r="E905" t="s">
        <v>25</v>
      </c>
      <c r="F905" t="s">
        <v>52</v>
      </c>
      <c r="G905" t="s">
        <v>71</v>
      </c>
      <c r="H905" t="s">
        <v>89</v>
      </c>
      <c r="I905">
        <v>2095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84</v>
      </c>
      <c r="D906" t="s">
        <v>52</v>
      </c>
      <c r="E906" t="s">
        <v>25</v>
      </c>
      <c r="F906" t="s">
        <v>52</v>
      </c>
      <c r="G906" t="s">
        <v>71</v>
      </c>
      <c r="H906" t="s">
        <v>89</v>
      </c>
      <c r="I906">
        <v>2095</v>
      </c>
      <c r="J906">
        <v>2E-3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84</v>
      </c>
      <c r="D907" t="s">
        <v>52</v>
      </c>
      <c r="E907" t="s">
        <v>25</v>
      </c>
      <c r="F907" t="s">
        <v>52</v>
      </c>
      <c r="G907" t="s">
        <v>71</v>
      </c>
      <c r="H907" t="s">
        <v>89</v>
      </c>
      <c r="I907">
        <v>2095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84</v>
      </c>
      <c r="D908" t="s">
        <v>52</v>
      </c>
      <c r="E908" t="s">
        <v>25</v>
      </c>
      <c r="F908" t="s">
        <v>52</v>
      </c>
      <c r="G908" t="s">
        <v>71</v>
      </c>
      <c r="H908" t="s">
        <v>89</v>
      </c>
      <c r="I908">
        <v>2095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84</v>
      </c>
      <c r="D909" t="s">
        <v>52</v>
      </c>
      <c r="E909" t="s">
        <v>25</v>
      </c>
      <c r="F909" t="s">
        <v>52</v>
      </c>
      <c r="G909" t="s">
        <v>71</v>
      </c>
      <c r="H909" t="s">
        <v>89</v>
      </c>
      <c r="I909">
        <v>2095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84</v>
      </c>
      <c r="D910" t="s">
        <v>52</v>
      </c>
      <c r="E910" t="s">
        <v>25</v>
      </c>
      <c r="F910" t="s">
        <v>52</v>
      </c>
      <c r="G910" t="s">
        <v>71</v>
      </c>
      <c r="H910" t="s">
        <v>89</v>
      </c>
      <c r="I910">
        <v>2095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84</v>
      </c>
      <c r="D911" t="s">
        <v>52</v>
      </c>
      <c r="E911" t="s">
        <v>25</v>
      </c>
      <c r="F911" t="s">
        <v>52</v>
      </c>
      <c r="G911" t="s">
        <v>71</v>
      </c>
      <c r="H911" t="s">
        <v>89</v>
      </c>
      <c r="I911">
        <v>2095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2095</v>
      </c>
      <c r="J912">
        <v>0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2095</v>
      </c>
      <c r="J913">
        <v>1.5999999999999999E-3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2095</v>
      </c>
      <c r="J914">
        <v>0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2095</v>
      </c>
      <c r="J915">
        <v>2.5000000000000001E-4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2095</v>
      </c>
      <c r="J916">
        <v>0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2095</v>
      </c>
      <c r="J917">
        <v>0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2095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2095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2095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2095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2095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2095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2095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2095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2095</v>
      </c>
      <c r="J926">
        <v>2.7049999999999998E-2</v>
      </c>
      <c r="K926" t="s">
        <v>85</v>
      </c>
    </row>
    <row r="927" spans="1:12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2095</v>
      </c>
      <c r="J927">
        <v>3.8150000000000003E-2</v>
      </c>
      <c r="K927" t="s">
        <v>85</v>
      </c>
    </row>
    <row r="928" spans="1:12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2095</v>
      </c>
      <c r="J928">
        <v>6.6799999999999998E-2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2095</v>
      </c>
      <c r="J929">
        <v>3.0199999999999998E-2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2095</v>
      </c>
      <c r="J930">
        <v>1.315E-2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2095</v>
      </c>
      <c r="J931">
        <v>4.1800000000000004E-2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2095</v>
      </c>
      <c r="J932">
        <v>2.8049999999999999E-2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24</v>
      </c>
      <c r="E933" t="s">
        <v>25</v>
      </c>
      <c r="F933" t="s">
        <v>24</v>
      </c>
      <c r="G933" t="s">
        <v>26</v>
      </c>
      <c r="H933" t="s">
        <v>13</v>
      </c>
      <c r="I933">
        <v>2100</v>
      </c>
      <c r="J933">
        <v>5.9950000000000003E-2</v>
      </c>
      <c r="K933" t="s">
        <v>24</v>
      </c>
    </row>
    <row r="934" spans="1:11" x14ac:dyDescent="0.45">
      <c r="A934" t="s">
        <v>90</v>
      </c>
      <c r="B934" t="s">
        <v>4</v>
      </c>
      <c r="C934" t="s">
        <v>84</v>
      </c>
      <c r="D934" t="s">
        <v>24</v>
      </c>
      <c r="E934" t="s">
        <v>25</v>
      </c>
      <c r="F934" t="s">
        <v>24</v>
      </c>
      <c r="G934" t="s">
        <v>26</v>
      </c>
      <c r="H934" t="s">
        <v>13</v>
      </c>
      <c r="I934">
        <v>2100</v>
      </c>
      <c r="J934">
        <v>5.7999999999999996E-2</v>
      </c>
      <c r="K934" t="s">
        <v>24</v>
      </c>
    </row>
    <row r="935" spans="1:11" x14ac:dyDescent="0.45">
      <c r="A935" t="s">
        <v>90</v>
      </c>
      <c r="B935" t="s">
        <v>0</v>
      </c>
      <c r="C935" t="s">
        <v>84</v>
      </c>
      <c r="D935" t="s">
        <v>24</v>
      </c>
      <c r="E935" t="s">
        <v>25</v>
      </c>
      <c r="F935" t="s">
        <v>24</v>
      </c>
      <c r="G935" t="s">
        <v>26</v>
      </c>
      <c r="H935" t="s">
        <v>13</v>
      </c>
      <c r="I935">
        <v>2100</v>
      </c>
      <c r="J935">
        <v>6.0950000000000004E-2</v>
      </c>
      <c r="K935" t="s">
        <v>24</v>
      </c>
    </row>
    <row r="936" spans="1:11" x14ac:dyDescent="0.45">
      <c r="A936" t="s">
        <v>90</v>
      </c>
      <c r="B936" t="s">
        <v>6</v>
      </c>
      <c r="C936" t="s">
        <v>84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2100</v>
      </c>
      <c r="J936">
        <v>5.96E-2</v>
      </c>
      <c r="K936" t="s">
        <v>24</v>
      </c>
    </row>
    <row r="937" spans="1:11" x14ac:dyDescent="0.45">
      <c r="A937" t="s">
        <v>90</v>
      </c>
      <c r="B937" t="s">
        <v>5</v>
      </c>
      <c r="C937" t="s">
        <v>84</v>
      </c>
      <c r="D937" t="s">
        <v>24</v>
      </c>
      <c r="E937" t="s">
        <v>25</v>
      </c>
      <c r="F937" t="s">
        <v>24</v>
      </c>
      <c r="G937" t="s">
        <v>26</v>
      </c>
      <c r="H937" t="s">
        <v>13</v>
      </c>
      <c r="I937">
        <v>2100</v>
      </c>
      <c r="J937">
        <v>3.5700000000000003E-2</v>
      </c>
      <c r="K937" t="s">
        <v>24</v>
      </c>
    </row>
    <row r="938" spans="1:11" x14ac:dyDescent="0.45">
      <c r="A938" t="s">
        <v>90</v>
      </c>
      <c r="B938" t="s">
        <v>2</v>
      </c>
      <c r="C938" t="s">
        <v>84</v>
      </c>
      <c r="D938" t="s">
        <v>24</v>
      </c>
      <c r="E938" t="s">
        <v>25</v>
      </c>
      <c r="F938" t="s">
        <v>24</v>
      </c>
      <c r="G938" t="s">
        <v>26</v>
      </c>
      <c r="H938" t="s">
        <v>13</v>
      </c>
      <c r="I938">
        <v>2100</v>
      </c>
      <c r="J938">
        <v>5.9499999999999997E-2</v>
      </c>
      <c r="K938" t="s">
        <v>24</v>
      </c>
    </row>
    <row r="939" spans="1:11" x14ac:dyDescent="0.45">
      <c r="A939" t="s">
        <v>90</v>
      </c>
      <c r="B939" t="s">
        <v>1</v>
      </c>
      <c r="C939" t="s">
        <v>84</v>
      </c>
      <c r="D939" t="s">
        <v>24</v>
      </c>
      <c r="E939" t="s">
        <v>25</v>
      </c>
      <c r="F939" t="s">
        <v>24</v>
      </c>
      <c r="G939" t="s">
        <v>26</v>
      </c>
      <c r="H939" t="s">
        <v>13</v>
      </c>
      <c r="I939">
        <v>2100</v>
      </c>
      <c r="J939">
        <v>6.7699999999999996E-2</v>
      </c>
      <c r="K939" t="s">
        <v>24</v>
      </c>
    </row>
    <row r="940" spans="1:11" x14ac:dyDescent="0.45">
      <c r="A940" t="s">
        <v>90</v>
      </c>
      <c r="B940" t="s">
        <v>3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2100</v>
      </c>
      <c r="J940">
        <v>0.13690000000000002</v>
      </c>
      <c r="K940" t="s">
        <v>28</v>
      </c>
    </row>
    <row r="941" spans="1:11" x14ac:dyDescent="0.45">
      <c r="A941" t="s">
        <v>90</v>
      </c>
      <c r="B941" t="s">
        <v>4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2100</v>
      </c>
      <c r="J941">
        <v>0.12820000000000001</v>
      </c>
      <c r="K941" t="s">
        <v>28</v>
      </c>
    </row>
    <row r="942" spans="1:11" x14ac:dyDescent="0.45">
      <c r="A942" t="s">
        <v>90</v>
      </c>
      <c r="B942" t="s">
        <v>0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2100</v>
      </c>
      <c r="J942">
        <v>0.13645000000000002</v>
      </c>
      <c r="K942" t="s">
        <v>28</v>
      </c>
    </row>
    <row r="943" spans="1:11" x14ac:dyDescent="0.45">
      <c r="A943" t="s">
        <v>90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2100</v>
      </c>
      <c r="J943">
        <v>0.13385</v>
      </c>
      <c r="K943" t="s">
        <v>28</v>
      </c>
    </row>
    <row r="944" spans="1:11" x14ac:dyDescent="0.45">
      <c r="A944" t="s">
        <v>90</v>
      </c>
      <c r="B944" t="s">
        <v>5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2100</v>
      </c>
      <c r="J944">
        <v>0.12215000000000001</v>
      </c>
      <c r="K944" t="s">
        <v>28</v>
      </c>
    </row>
    <row r="945" spans="1:12" x14ac:dyDescent="0.45">
      <c r="A945" t="s">
        <v>90</v>
      </c>
      <c r="B945" t="s">
        <v>2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2100</v>
      </c>
      <c r="J945">
        <v>0.13445000000000001</v>
      </c>
      <c r="K945" t="s">
        <v>28</v>
      </c>
    </row>
    <row r="946" spans="1:12" x14ac:dyDescent="0.45">
      <c r="A946" t="s">
        <v>90</v>
      </c>
      <c r="B946" t="s">
        <v>1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2100</v>
      </c>
      <c r="J946">
        <v>0.14845</v>
      </c>
      <c r="K946" t="s">
        <v>28</v>
      </c>
    </row>
    <row r="947" spans="1:12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6.9349999999999995E-2</v>
      </c>
      <c r="K947" t="s">
        <v>27</v>
      </c>
    </row>
    <row r="948" spans="1:12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2100</v>
      </c>
      <c r="J948">
        <v>5.9399999999999994E-2</v>
      </c>
      <c r="K948" t="s">
        <v>27</v>
      </c>
    </row>
    <row r="949" spans="1:12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2100</v>
      </c>
      <c r="J949">
        <v>6.1249999999999999E-2</v>
      </c>
      <c r="K949" t="s">
        <v>27</v>
      </c>
    </row>
    <row r="950" spans="1:12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2100</v>
      </c>
      <c r="J950">
        <v>6.1199999999999997E-2</v>
      </c>
      <c r="K950" t="s">
        <v>27</v>
      </c>
    </row>
    <row r="951" spans="1:12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2100</v>
      </c>
      <c r="J951">
        <v>5.1449999999999996E-2</v>
      </c>
      <c r="K951" t="s">
        <v>27</v>
      </c>
    </row>
    <row r="952" spans="1:12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2100</v>
      </c>
      <c r="J952">
        <v>6.0499999999999998E-2</v>
      </c>
      <c r="K952" t="s">
        <v>27</v>
      </c>
    </row>
    <row r="953" spans="1:12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2100</v>
      </c>
      <c r="J953">
        <v>7.22E-2</v>
      </c>
      <c r="K953" t="s">
        <v>27</v>
      </c>
    </row>
    <row r="954" spans="1:12" x14ac:dyDescent="0.45">
      <c r="A954" t="s">
        <v>90</v>
      </c>
      <c r="B954" t="s">
        <v>3</v>
      </c>
      <c r="C954" t="s">
        <v>84</v>
      </c>
      <c r="D954" t="s">
        <v>52</v>
      </c>
      <c r="E954" t="s">
        <v>25</v>
      </c>
      <c r="F954" t="s">
        <v>52</v>
      </c>
      <c r="G954" t="s">
        <v>71</v>
      </c>
      <c r="H954" t="s">
        <v>89</v>
      </c>
      <c r="I954">
        <v>2100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4</v>
      </c>
      <c r="C955" t="s">
        <v>84</v>
      </c>
      <c r="D955" t="s">
        <v>52</v>
      </c>
      <c r="E955" t="s">
        <v>25</v>
      </c>
      <c r="F955" t="s">
        <v>52</v>
      </c>
      <c r="G955" t="s">
        <v>71</v>
      </c>
      <c r="H955" t="s">
        <v>89</v>
      </c>
      <c r="I955">
        <v>2100</v>
      </c>
      <c r="J955">
        <v>2.8500000000000001E-3</v>
      </c>
      <c r="K955" t="s">
        <v>52</v>
      </c>
      <c r="L955">
        <v>94</v>
      </c>
    </row>
    <row r="956" spans="1:12" x14ac:dyDescent="0.45">
      <c r="A956" t="s">
        <v>90</v>
      </c>
      <c r="B956" t="s">
        <v>0</v>
      </c>
      <c r="C956" t="s">
        <v>84</v>
      </c>
      <c r="D956" t="s">
        <v>52</v>
      </c>
      <c r="E956" t="s">
        <v>25</v>
      </c>
      <c r="F956" t="s">
        <v>52</v>
      </c>
      <c r="G956" t="s">
        <v>71</v>
      </c>
      <c r="H956" t="s">
        <v>89</v>
      </c>
      <c r="I956">
        <v>2100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2100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84</v>
      </c>
      <c r="D958" t="s">
        <v>52</v>
      </c>
      <c r="E958" t="s">
        <v>25</v>
      </c>
      <c r="F958" t="s">
        <v>52</v>
      </c>
      <c r="G958" t="s">
        <v>71</v>
      </c>
      <c r="H958" t="s">
        <v>89</v>
      </c>
      <c r="I958">
        <v>2100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2</v>
      </c>
      <c r="C959" t="s">
        <v>84</v>
      </c>
      <c r="D959" t="s">
        <v>52</v>
      </c>
      <c r="E959" t="s">
        <v>25</v>
      </c>
      <c r="F959" t="s">
        <v>52</v>
      </c>
      <c r="G959" t="s">
        <v>71</v>
      </c>
      <c r="H959" t="s">
        <v>89</v>
      </c>
      <c r="I959">
        <v>2100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1</v>
      </c>
      <c r="C960" t="s">
        <v>84</v>
      </c>
      <c r="D960" t="s">
        <v>52</v>
      </c>
      <c r="E960" t="s">
        <v>25</v>
      </c>
      <c r="F960" t="s">
        <v>52</v>
      </c>
      <c r="G960" t="s">
        <v>71</v>
      </c>
      <c r="H960" t="s">
        <v>89</v>
      </c>
      <c r="I960">
        <v>2100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3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2100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84</v>
      </c>
      <c r="D962" t="s">
        <v>53</v>
      </c>
      <c r="E962" t="s">
        <v>25</v>
      </c>
      <c r="F962" t="s">
        <v>53</v>
      </c>
      <c r="G962" t="s">
        <v>71</v>
      </c>
      <c r="H962" t="s">
        <v>89</v>
      </c>
      <c r="I962">
        <v>2100</v>
      </c>
      <c r="J962">
        <v>1.8500000000000001E-3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84</v>
      </c>
      <c r="D963" t="s">
        <v>53</v>
      </c>
      <c r="E963" t="s">
        <v>25</v>
      </c>
      <c r="F963" t="s">
        <v>53</v>
      </c>
      <c r="G963" t="s">
        <v>71</v>
      </c>
      <c r="H963" t="s">
        <v>89</v>
      </c>
      <c r="I963">
        <v>2100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2100</v>
      </c>
      <c r="J964">
        <v>2.5000000000000001E-4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84</v>
      </c>
      <c r="D965" t="s">
        <v>53</v>
      </c>
      <c r="E965" t="s">
        <v>25</v>
      </c>
      <c r="F965" t="s">
        <v>53</v>
      </c>
      <c r="G965" t="s">
        <v>71</v>
      </c>
      <c r="H965" t="s">
        <v>89</v>
      </c>
      <c r="I965">
        <v>2100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84</v>
      </c>
      <c r="D966" t="s">
        <v>53</v>
      </c>
      <c r="E966" t="s">
        <v>25</v>
      </c>
      <c r="F966" t="s">
        <v>53</v>
      </c>
      <c r="G966" t="s">
        <v>71</v>
      </c>
      <c r="H966" t="s">
        <v>89</v>
      </c>
      <c r="I966">
        <v>2100</v>
      </c>
      <c r="J966">
        <v>0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2100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2100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84</v>
      </c>
      <c r="D969" t="s">
        <v>54</v>
      </c>
      <c r="E969" t="s">
        <v>25</v>
      </c>
      <c r="F969" t="s">
        <v>54</v>
      </c>
      <c r="G969" t="s">
        <v>71</v>
      </c>
      <c r="H969" t="s">
        <v>89</v>
      </c>
      <c r="I969">
        <v>2100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84</v>
      </c>
      <c r="D970" t="s">
        <v>54</v>
      </c>
      <c r="E970" t="s">
        <v>25</v>
      </c>
      <c r="F970" t="s">
        <v>54</v>
      </c>
      <c r="G970" t="s">
        <v>71</v>
      </c>
      <c r="H970" t="s">
        <v>89</v>
      </c>
      <c r="I970">
        <v>2100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2100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84</v>
      </c>
      <c r="D972" t="s">
        <v>54</v>
      </c>
      <c r="E972" t="s">
        <v>25</v>
      </c>
      <c r="F972" t="s">
        <v>54</v>
      </c>
      <c r="G972" t="s">
        <v>71</v>
      </c>
      <c r="H972" t="s">
        <v>89</v>
      </c>
      <c r="I972">
        <v>2100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2100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2100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2100</v>
      </c>
      <c r="J975">
        <v>2.6700000000000002E-2</v>
      </c>
      <c r="K975" t="s">
        <v>85</v>
      </c>
    </row>
    <row r="976" spans="1:12" x14ac:dyDescent="0.45">
      <c r="A976" t="s">
        <v>90</v>
      </c>
      <c r="B976" t="s">
        <v>4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2100</v>
      </c>
      <c r="J976">
        <v>4.0649999999999999E-2</v>
      </c>
      <c r="K976" t="s">
        <v>85</v>
      </c>
    </row>
    <row r="977" spans="1:11" x14ac:dyDescent="0.45">
      <c r="A977" t="s">
        <v>90</v>
      </c>
      <c r="B977" t="s">
        <v>0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2100</v>
      </c>
      <c r="J977">
        <v>5.6500000000000002E-2</v>
      </c>
      <c r="K977" t="s">
        <v>85</v>
      </c>
    </row>
    <row r="978" spans="1:11" x14ac:dyDescent="0.45">
      <c r="A978" t="s">
        <v>90</v>
      </c>
      <c r="B978" t="s">
        <v>6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2100</v>
      </c>
      <c r="J978">
        <v>3.0249999999999999E-2</v>
      </c>
      <c r="K978" t="s">
        <v>85</v>
      </c>
    </row>
    <row r="979" spans="1:11" x14ac:dyDescent="0.45">
      <c r="A979" t="s">
        <v>90</v>
      </c>
      <c r="B979" t="s">
        <v>5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2100</v>
      </c>
      <c r="J979">
        <v>1.38E-2</v>
      </c>
      <c r="K979" t="s">
        <v>85</v>
      </c>
    </row>
    <row r="980" spans="1:11" x14ac:dyDescent="0.45">
      <c r="A980" t="s">
        <v>90</v>
      </c>
      <c r="B980" t="s">
        <v>2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2100</v>
      </c>
      <c r="J980">
        <v>3.9300000000000002E-2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2.5849999999999998E-2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0.20895000000000002</v>
      </c>
      <c r="K982" t="s">
        <v>45</v>
      </c>
    </row>
    <row r="983" spans="1:11" x14ac:dyDescent="0.45">
      <c r="A983" t="s">
        <v>90</v>
      </c>
      <c r="B983" t="s">
        <v>4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0.19869999999999999</v>
      </c>
      <c r="K983" t="s">
        <v>45</v>
      </c>
    </row>
    <row r="984" spans="1:11" x14ac:dyDescent="0.45">
      <c r="A984" t="s">
        <v>90</v>
      </c>
      <c r="B984" t="s">
        <v>0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0.20544999999999999</v>
      </c>
      <c r="K984" t="s">
        <v>45</v>
      </c>
    </row>
    <row r="985" spans="1:11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0.20555000000000001</v>
      </c>
      <c r="K985" t="s">
        <v>45</v>
      </c>
    </row>
    <row r="986" spans="1:11" x14ac:dyDescent="0.45">
      <c r="A986" t="s">
        <v>90</v>
      </c>
      <c r="B986" t="s">
        <v>5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0.21405000000000002</v>
      </c>
      <c r="K986" t="s">
        <v>45</v>
      </c>
    </row>
    <row r="987" spans="1:11" x14ac:dyDescent="0.45">
      <c r="A987" t="s">
        <v>90</v>
      </c>
      <c r="B987" t="s">
        <v>2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0.2069</v>
      </c>
      <c r="K987" t="s">
        <v>45</v>
      </c>
    </row>
    <row r="988" spans="1:11" x14ac:dyDescent="0.45">
      <c r="A988" t="s">
        <v>90</v>
      </c>
      <c r="B988" t="s">
        <v>1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0.21615000000000001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48</v>
      </c>
      <c r="E989" t="s">
        <v>46</v>
      </c>
      <c r="F989" t="s">
        <v>48</v>
      </c>
      <c r="G989" t="s">
        <v>49</v>
      </c>
      <c r="H989" t="s">
        <v>50</v>
      </c>
      <c r="I989">
        <v>2020</v>
      </c>
      <c r="J989">
        <v>-20.73715</v>
      </c>
      <c r="K989" t="s">
        <v>48</v>
      </c>
    </row>
    <row r="990" spans="1:11" x14ac:dyDescent="0.45">
      <c r="A990" t="s">
        <v>90</v>
      </c>
      <c r="B990" t="s">
        <v>4</v>
      </c>
      <c r="C990" t="s">
        <v>84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2020</v>
      </c>
      <c r="J990">
        <v>-21.296599999999998</v>
      </c>
      <c r="K990" t="s">
        <v>48</v>
      </c>
    </row>
    <row r="991" spans="1:11" x14ac:dyDescent="0.45">
      <c r="A991" t="s">
        <v>90</v>
      </c>
      <c r="B991" t="s">
        <v>0</v>
      </c>
      <c r="C991" t="s">
        <v>84</v>
      </c>
      <c r="D991" t="s">
        <v>48</v>
      </c>
      <c r="E991" t="s">
        <v>46</v>
      </c>
      <c r="F991" t="s">
        <v>48</v>
      </c>
      <c r="G991" t="s">
        <v>49</v>
      </c>
      <c r="H991" t="s">
        <v>50</v>
      </c>
      <c r="I991">
        <v>2020</v>
      </c>
      <c r="J991">
        <v>-21.160450000000001</v>
      </c>
      <c r="K991" t="s">
        <v>48</v>
      </c>
    </row>
    <row r="992" spans="1:11" x14ac:dyDescent="0.45">
      <c r="A992" t="s">
        <v>90</v>
      </c>
      <c r="B992" t="s">
        <v>6</v>
      </c>
      <c r="C992" t="s">
        <v>84</v>
      </c>
      <c r="D992" t="s">
        <v>48</v>
      </c>
      <c r="E992" t="s">
        <v>46</v>
      </c>
      <c r="F992" t="s">
        <v>48</v>
      </c>
      <c r="G992" t="s">
        <v>49</v>
      </c>
      <c r="H992" t="s">
        <v>50</v>
      </c>
      <c r="I992">
        <v>2020</v>
      </c>
      <c r="J992">
        <v>-21.078400000000002</v>
      </c>
      <c r="K992" t="s">
        <v>48</v>
      </c>
    </row>
    <row r="993" spans="1:11" x14ac:dyDescent="0.45">
      <c r="A993" t="s">
        <v>90</v>
      </c>
      <c r="B993" t="s">
        <v>5</v>
      </c>
      <c r="C993" t="s">
        <v>84</v>
      </c>
      <c r="D993" t="s">
        <v>48</v>
      </c>
      <c r="E993" t="s">
        <v>46</v>
      </c>
      <c r="F993" t="s">
        <v>48</v>
      </c>
      <c r="G993" t="s">
        <v>49</v>
      </c>
      <c r="H993" t="s">
        <v>50</v>
      </c>
      <c r="I993">
        <v>2020</v>
      </c>
      <c r="J993">
        <v>-18.990449999999999</v>
      </c>
      <c r="K993" t="s">
        <v>48</v>
      </c>
    </row>
    <row r="994" spans="1:11" x14ac:dyDescent="0.45">
      <c r="A994" t="s">
        <v>90</v>
      </c>
      <c r="B994" t="s">
        <v>2</v>
      </c>
      <c r="C994" t="s">
        <v>84</v>
      </c>
      <c r="D994" t="s">
        <v>48</v>
      </c>
      <c r="E994" t="s">
        <v>46</v>
      </c>
      <c r="F994" t="s">
        <v>48</v>
      </c>
      <c r="G994" t="s">
        <v>49</v>
      </c>
      <c r="H994" t="s">
        <v>50</v>
      </c>
      <c r="I994">
        <v>2020</v>
      </c>
      <c r="J994">
        <v>-21.076599999999999</v>
      </c>
      <c r="K994" t="s">
        <v>48</v>
      </c>
    </row>
    <row r="995" spans="1:11" x14ac:dyDescent="0.45">
      <c r="A995" t="s">
        <v>90</v>
      </c>
      <c r="B995" t="s">
        <v>1</v>
      </c>
      <c r="C995" t="s">
        <v>84</v>
      </c>
      <c r="D995" t="s">
        <v>48</v>
      </c>
      <c r="E995" t="s">
        <v>46</v>
      </c>
      <c r="F995" t="s">
        <v>48</v>
      </c>
      <c r="G995" t="s">
        <v>49</v>
      </c>
      <c r="H995" t="s">
        <v>50</v>
      </c>
      <c r="I995">
        <v>2020</v>
      </c>
      <c r="J995">
        <v>-20.409399999999998</v>
      </c>
      <c r="K995" t="s">
        <v>48</v>
      </c>
    </row>
    <row r="996" spans="1:11" x14ac:dyDescent="0.45">
      <c r="A996" t="s">
        <v>90</v>
      </c>
      <c r="B996" t="s">
        <v>3</v>
      </c>
      <c r="C996" t="s">
        <v>84</v>
      </c>
      <c r="D996" t="s">
        <v>51</v>
      </c>
      <c r="E996" t="s">
        <v>46</v>
      </c>
      <c r="F996" t="s">
        <v>51</v>
      </c>
      <c r="G996" t="s">
        <v>49</v>
      </c>
      <c r="H996" t="s">
        <v>50</v>
      </c>
      <c r="I996">
        <v>2020</v>
      </c>
      <c r="J996">
        <v>31.953800000000001</v>
      </c>
      <c r="K996" t="s">
        <v>51</v>
      </c>
    </row>
    <row r="997" spans="1:11" x14ac:dyDescent="0.45">
      <c r="A997" t="s">
        <v>90</v>
      </c>
      <c r="B997" t="s">
        <v>4</v>
      </c>
      <c r="C997" t="s">
        <v>84</v>
      </c>
      <c r="D997" t="s">
        <v>51</v>
      </c>
      <c r="E997" t="s">
        <v>46</v>
      </c>
      <c r="F997" t="s">
        <v>51</v>
      </c>
      <c r="G997" t="s">
        <v>49</v>
      </c>
      <c r="H997" t="s">
        <v>50</v>
      </c>
      <c r="I997">
        <v>2020</v>
      </c>
      <c r="J997">
        <v>31.388649999999998</v>
      </c>
      <c r="K997" t="s">
        <v>51</v>
      </c>
    </row>
    <row r="998" spans="1:11" x14ac:dyDescent="0.45">
      <c r="A998" t="s">
        <v>90</v>
      </c>
      <c r="B998" t="s">
        <v>0</v>
      </c>
      <c r="C998" t="s">
        <v>84</v>
      </c>
      <c r="D998" t="s">
        <v>51</v>
      </c>
      <c r="E998" t="s">
        <v>46</v>
      </c>
      <c r="F998" t="s">
        <v>51</v>
      </c>
      <c r="G998" t="s">
        <v>49</v>
      </c>
      <c r="H998" t="s">
        <v>50</v>
      </c>
      <c r="I998">
        <v>2020</v>
      </c>
      <c r="J998">
        <v>31.524250000000002</v>
      </c>
      <c r="K998" t="s">
        <v>51</v>
      </c>
    </row>
    <row r="999" spans="1:11" x14ac:dyDescent="0.45">
      <c r="A999" t="s">
        <v>90</v>
      </c>
      <c r="B999" t="s">
        <v>6</v>
      </c>
      <c r="C999" t="s">
        <v>84</v>
      </c>
      <c r="D999" t="s">
        <v>51</v>
      </c>
      <c r="E999" t="s">
        <v>46</v>
      </c>
      <c r="F999" t="s">
        <v>51</v>
      </c>
      <c r="G999" t="s">
        <v>49</v>
      </c>
      <c r="H999" t="s">
        <v>50</v>
      </c>
      <c r="I999">
        <v>2020</v>
      </c>
      <c r="J999">
        <v>31.609300000000001</v>
      </c>
      <c r="K999" t="s">
        <v>51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51</v>
      </c>
      <c r="E1000" t="s">
        <v>46</v>
      </c>
      <c r="F1000" t="s">
        <v>51</v>
      </c>
      <c r="G1000" t="s">
        <v>49</v>
      </c>
      <c r="H1000" t="s">
        <v>50</v>
      </c>
      <c r="I1000">
        <v>2020</v>
      </c>
      <c r="J1000">
        <v>33.65605</v>
      </c>
      <c r="K1000" t="s">
        <v>51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51</v>
      </c>
      <c r="E1001" t="s">
        <v>46</v>
      </c>
      <c r="F1001" t="s">
        <v>51</v>
      </c>
      <c r="G1001" t="s">
        <v>49</v>
      </c>
      <c r="H1001" t="s">
        <v>50</v>
      </c>
      <c r="I1001">
        <v>2020</v>
      </c>
      <c r="J1001">
        <v>31.611899999999999</v>
      </c>
      <c r="K1001" t="s">
        <v>51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51</v>
      </c>
      <c r="E1002" t="s">
        <v>46</v>
      </c>
      <c r="F1002" t="s">
        <v>51</v>
      </c>
      <c r="G1002" t="s">
        <v>49</v>
      </c>
      <c r="H1002" t="s">
        <v>50</v>
      </c>
      <c r="I1002">
        <v>2020</v>
      </c>
      <c r="J1002">
        <v>32.271100000000004</v>
      </c>
      <c r="K1002" t="s">
        <v>51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2025</v>
      </c>
      <c r="J1003">
        <v>1.1167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2025</v>
      </c>
      <c r="J1004">
        <v>1.02085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2025</v>
      </c>
      <c r="J1005">
        <v>1.0403500000000001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2025</v>
      </c>
      <c r="J1006">
        <v>1.0448500000000001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2025</v>
      </c>
      <c r="J1007">
        <v>1.1953499999999999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2025</v>
      </c>
      <c r="J1008">
        <v>1.1461000000000001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2025</v>
      </c>
      <c r="J1009">
        <v>1.2197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2025</v>
      </c>
      <c r="J1010">
        <v>-11.90795</v>
      </c>
      <c r="K1010" t="s">
        <v>48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2025</v>
      </c>
      <c r="J1011">
        <v>-13.2165</v>
      </c>
      <c r="K1011" t="s">
        <v>48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2025</v>
      </c>
      <c r="J1012">
        <v>-11.4137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2025</v>
      </c>
      <c r="J1013">
        <v>-12.147349999999999</v>
      </c>
      <c r="K1013" t="s">
        <v>48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2025</v>
      </c>
      <c r="J1014">
        <v>-11.1455</v>
      </c>
      <c r="K1014" t="s">
        <v>48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2025</v>
      </c>
      <c r="J1015">
        <v>-13.72855</v>
      </c>
      <c r="K1015" t="s">
        <v>48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48</v>
      </c>
      <c r="E1016" t="s">
        <v>46</v>
      </c>
      <c r="F1016" t="s">
        <v>48</v>
      </c>
      <c r="G1016" t="s">
        <v>49</v>
      </c>
      <c r="H1016" t="s">
        <v>50</v>
      </c>
      <c r="I1016">
        <v>2025</v>
      </c>
      <c r="J1016">
        <v>-12.149699999999999</v>
      </c>
      <c r="K1016" t="s">
        <v>48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51</v>
      </c>
      <c r="E1017" t="s">
        <v>46</v>
      </c>
      <c r="F1017" t="s">
        <v>51</v>
      </c>
      <c r="G1017" t="s">
        <v>49</v>
      </c>
      <c r="H1017" t="s">
        <v>50</v>
      </c>
      <c r="I1017">
        <v>2025</v>
      </c>
      <c r="J1017">
        <v>33.366150000000005</v>
      </c>
      <c r="K1017" t="s">
        <v>51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51</v>
      </c>
      <c r="E1018" t="s">
        <v>46</v>
      </c>
      <c r="F1018" t="s">
        <v>51</v>
      </c>
      <c r="G1018" t="s">
        <v>49</v>
      </c>
      <c r="H1018" t="s">
        <v>50</v>
      </c>
      <c r="I1018">
        <v>2025</v>
      </c>
      <c r="J1018">
        <v>32.591899999999995</v>
      </c>
      <c r="K1018" t="s">
        <v>51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2025</v>
      </c>
      <c r="J1019">
        <v>32.886899999999997</v>
      </c>
      <c r="K1019" t="s">
        <v>51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51</v>
      </c>
      <c r="E1020" t="s">
        <v>46</v>
      </c>
      <c r="F1020" t="s">
        <v>51</v>
      </c>
      <c r="G1020" t="s">
        <v>49</v>
      </c>
      <c r="H1020" t="s">
        <v>50</v>
      </c>
      <c r="I1020">
        <v>2025</v>
      </c>
      <c r="J1020">
        <v>33.031750000000002</v>
      </c>
      <c r="K1020" t="s">
        <v>51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51</v>
      </c>
      <c r="E1021" t="s">
        <v>46</v>
      </c>
      <c r="F1021" t="s">
        <v>51</v>
      </c>
      <c r="G1021" t="s">
        <v>49</v>
      </c>
      <c r="H1021" t="s">
        <v>50</v>
      </c>
      <c r="I1021">
        <v>2025</v>
      </c>
      <c r="J1021">
        <v>34.318399999999997</v>
      </c>
      <c r="K1021" t="s">
        <v>51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2025</v>
      </c>
      <c r="J1022">
        <v>32.007899999999999</v>
      </c>
      <c r="K1022" t="s">
        <v>51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2025</v>
      </c>
      <c r="J1023">
        <v>33.338850000000001</v>
      </c>
      <c r="K1023" t="s">
        <v>51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2030</v>
      </c>
      <c r="J1024">
        <v>2.5803500000000001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2030</v>
      </c>
      <c r="J1025">
        <v>1.18675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2030</v>
      </c>
      <c r="J1026">
        <v>1.2282999999999999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2030</v>
      </c>
      <c r="J1027">
        <v>1.2513999999999998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2030</v>
      </c>
      <c r="J1028">
        <v>2.79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2030</v>
      </c>
      <c r="J1029">
        <v>3.3548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2030</v>
      </c>
      <c r="J1030">
        <v>3.7315500000000004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2030</v>
      </c>
      <c r="J1031">
        <v>-28.404200000000003</v>
      </c>
      <c r="K1031" t="s">
        <v>48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2030</v>
      </c>
      <c r="J1032">
        <v>-26.347999999999999</v>
      </c>
      <c r="K1032" t="s">
        <v>48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2030</v>
      </c>
      <c r="J1033">
        <v>-22.79815</v>
      </c>
      <c r="K1033" t="s">
        <v>48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2030</v>
      </c>
      <c r="J1034">
        <v>-24.4331</v>
      </c>
      <c r="K1034" t="s">
        <v>48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2030</v>
      </c>
      <c r="J1035">
        <v>-35.090850000000003</v>
      </c>
      <c r="K1035" t="s">
        <v>48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2030</v>
      </c>
      <c r="J1036">
        <v>-36.47775</v>
      </c>
      <c r="K1036" t="s">
        <v>48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2030</v>
      </c>
      <c r="J1037">
        <v>-35.071300000000001</v>
      </c>
      <c r="K1037" t="s">
        <v>48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51</v>
      </c>
      <c r="E1038" t="s">
        <v>46</v>
      </c>
      <c r="F1038" t="s">
        <v>51</v>
      </c>
      <c r="G1038" t="s">
        <v>49</v>
      </c>
      <c r="H1038" t="s">
        <v>50</v>
      </c>
      <c r="I1038">
        <v>2030</v>
      </c>
      <c r="J1038">
        <v>32.863349999999997</v>
      </c>
      <c r="K1038" t="s">
        <v>51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51</v>
      </c>
      <c r="E1039" t="s">
        <v>46</v>
      </c>
      <c r="F1039" t="s">
        <v>51</v>
      </c>
      <c r="G1039" t="s">
        <v>49</v>
      </c>
      <c r="H1039" t="s">
        <v>50</v>
      </c>
      <c r="I1039">
        <v>2030</v>
      </c>
      <c r="J1039">
        <v>36.324649999999998</v>
      </c>
      <c r="K1039" t="s">
        <v>51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51</v>
      </c>
      <c r="E1040" t="s">
        <v>46</v>
      </c>
      <c r="F1040" t="s">
        <v>51</v>
      </c>
      <c r="G1040" t="s">
        <v>49</v>
      </c>
      <c r="H1040" t="s">
        <v>50</v>
      </c>
      <c r="I1040">
        <v>2030</v>
      </c>
      <c r="J1040">
        <v>36.779949999999999</v>
      </c>
      <c r="K1040" t="s">
        <v>51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51</v>
      </c>
      <c r="E1041" t="s">
        <v>46</v>
      </c>
      <c r="F1041" t="s">
        <v>51</v>
      </c>
      <c r="G1041" t="s">
        <v>49</v>
      </c>
      <c r="H1041" t="s">
        <v>50</v>
      </c>
      <c r="I1041">
        <v>2030</v>
      </c>
      <c r="J1041">
        <v>37.315449999999998</v>
      </c>
      <c r="K1041" t="s">
        <v>51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51</v>
      </c>
      <c r="E1042" t="s">
        <v>46</v>
      </c>
      <c r="F1042" t="s">
        <v>51</v>
      </c>
      <c r="G1042" t="s">
        <v>49</v>
      </c>
      <c r="H1042" t="s">
        <v>50</v>
      </c>
      <c r="I1042">
        <v>2030</v>
      </c>
      <c r="J1042">
        <v>27.4069</v>
      </c>
      <c r="K1042" t="s">
        <v>51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51</v>
      </c>
      <c r="E1043" t="s">
        <v>46</v>
      </c>
      <c r="F1043" t="s">
        <v>51</v>
      </c>
      <c r="G1043" t="s">
        <v>49</v>
      </c>
      <c r="H1043" t="s">
        <v>50</v>
      </c>
      <c r="I1043">
        <v>2030</v>
      </c>
      <c r="J1043">
        <v>26.053600000000003</v>
      </c>
      <c r="K1043" t="s">
        <v>51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51</v>
      </c>
      <c r="E1044" t="s">
        <v>46</v>
      </c>
      <c r="F1044" t="s">
        <v>51</v>
      </c>
      <c r="G1044" t="s">
        <v>49</v>
      </c>
      <c r="H1044" t="s">
        <v>50</v>
      </c>
      <c r="I1044">
        <v>2030</v>
      </c>
      <c r="J1044">
        <v>26.93515</v>
      </c>
      <c r="K1044" t="s">
        <v>51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2035</v>
      </c>
      <c r="J1045">
        <v>5.4227999999999996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2035</v>
      </c>
      <c r="J1046">
        <v>1.244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2035</v>
      </c>
      <c r="J1047">
        <v>1.62005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2035</v>
      </c>
      <c r="J1048">
        <v>1.3785500000000002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2035</v>
      </c>
      <c r="J1049">
        <v>4.0733499999999996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2035</v>
      </c>
      <c r="J1050">
        <v>6.1961500000000003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2035</v>
      </c>
      <c r="J1051">
        <v>6.6483499999999998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2035</v>
      </c>
      <c r="J1052">
        <v>-43.381599999999999</v>
      </c>
      <c r="K1052" t="s">
        <v>48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2035</v>
      </c>
      <c r="J1053">
        <v>-33.639250000000004</v>
      </c>
      <c r="K1053" t="s">
        <v>48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2035</v>
      </c>
      <c r="J1054">
        <v>-32.232500000000002</v>
      </c>
      <c r="K1054" t="s">
        <v>48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2035</v>
      </c>
      <c r="J1055">
        <v>-35.018950000000004</v>
      </c>
      <c r="K1055" t="s">
        <v>48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2035</v>
      </c>
      <c r="J1056">
        <v>-50.395349999999993</v>
      </c>
      <c r="K1056" t="s">
        <v>48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2035</v>
      </c>
      <c r="J1057">
        <v>-51.418499999999995</v>
      </c>
      <c r="K1057" t="s">
        <v>48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2035</v>
      </c>
      <c r="J1058">
        <v>-53.195049999999995</v>
      </c>
      <c r="K1058" t="s">
        <v>48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51</v>
      </c>
      <c r="E1059" t="s">
        <v>46</v>
      </c>
      <c r="F1059" t="s">
        <v>51</v>
      </c>
      <c r="G1059" t="s">
        <v>49</v>
      </c>
      <c r="H1059" t="s">
        <v>50</v>
      </c>
      <c r="I1059">
        <v>2035</v>
      </c>
      <c r="J1059">
        <v>24.917900000000003</v>
      </c>
      <c r="K1059" t="s">
        <v>51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51</v>
      </c>
      <c r="E1060" t="s">
        <v>46</v>
      </c>
      <c r="F1060" t="s">
        <v>51</v>
      </c>
      <c r="G1060" t="s">
        <v>49</v>
      </c>
      <c r="H1060" t="s">
        <v>50</v>
      </c>
      <c r="I1060">
        <v>2035</v>
      </c>
      <c r="J1060">
        <v>36.18045</v>
      </c>
      <c r="K1060" t="s">
        <v>51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2035</v>
      </c>
      <c r="J1061">
        <v>37.770099999999999</v>
      </c>
      <c r="K1061" t="s">
        <v>51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51</v>
      </c>
      <c r="E1062" t="s">
        <v>46</v>
      </c>
      <c r="F1062" t="s">
        <v>51</v>
      </c>
      <c r="G1062" t="s">
        <v>49</v>
      </c>
      <c r="H1062" t="s">
        <v>50</v>
      </c>
      <c r="I1062">
        <v>2035</v>
      </c>
      <c r="J1062">
        <v>37.546599999999998</v>
      </c>
      <c r="K1062" t="s">
        <v>51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51</v>
      </c>
      <c r="E1063" t="s">
        <v>46</v>
      </c>
      <c r="F1063" t="s">
        <v>51</v>
      </c>
      <c r="G1063" t="s">
        <v>49</v>
      </c>
      <c r="H1063" t="s">
        <v>50</v>
      </c>
      <c r="I1063">
        <v>2035</v>
      </c>
      <c r="J1063">
        <v>20.610199999999999</v>
      </c>
      <c r="K1063" t="s">
        <v>51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2035</v>
      </c>
      <c r="J1064">
        <v>18.393700000000003</v>
      </c>
      <c r="K1064" t="s">
        <v>51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2035</v>
      </c>
      <c r="J1065">
        <v>16.139900000000001</v>
      </c>
      <c r="K1065" t="s">
        <v>51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2040</v>
      </c>
      <c r="J1066">
        <v>7.8970500000000001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2040</v>
      </c>
      <c r="J1067">
        <v>1.1221000000000001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2040</v>
      </c>
      <c r="J1068">
        <v>6.1335499999999996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2040</v>
      </c>
      <c r="J1069">
        <v>2.8944000000000001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2040</v>
      </c>
      <c r="J1070">
        <v>5.2749500000000005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2040</v>
      </c>
      <c r="J1071">
        <v>8.20655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2040</v>
      </c>
      <c r="J1072">
        <v>8.9504999999999999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2040</v>
      </c>
      <c r="J1073">
        <v>-56.189400000000006</v>
      </c>
      <c r="K1073" t="s">
        <v>48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2040</v>
      </c>
      <c r="J1074">
        <v>-35.950749999999999</v>
      </c>
      <c r="K1074" t="s">
        <v>48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2040</v>
      </c>
      <c r="J1075">
        <v>-58.930350000000004</v>
      </c>
      <c r="K1075" t="s">
        <v>48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48</v>
      </c>
      <c r="E1076" t="s">
        <v>46</v>
      </c>
      <c r="F1076" t="s">
        <v>48</v>
      </c>
      <c r="G1076" t="s">
        <v>49</v>
      </c>
      <c r="H1076" t="s">
        <v>50</v>
      </c>
      <c r="I1076">
        <v>2040</v>
      </c>
      <c r="J1076">
        <v>-52.66245</v>
      </c>
      <c r="K1076" t="s">
        <v>48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2040</v>
      </c>
      <c r="J1077">
        <v>-62.816699999999997</v>
      </c>
      <c r="K1077" t="s">
        <v>48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48</v>
      </c>
      <c r="E1078" t="s">
        <v>46</v>
      </c>
      <c r="F1078" t="s">
        <v>48</v>
      </c>
      <c r="G1078" t="s">
        <v>49</v>
      </c>
      <c r="H1078" t="s">
        <v>50</v>
      </c>
      <c r="I1078">
        <v>2040</v>
      </c>
      <c r="J1078">
        <v>-61.296149999999997</v>
      </c>
      <c r="K1078" t="s">
        <v>48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2040</v>
      </c>
      <c r="J1079">
        <v>-65.201850000000007</v>
      </c>
      <c r="K1079" t="s">
        <v>48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2040</v>
      </c>
      <c r="J1080">
        <v>13.930149999999999</v>
      </c>
      <c r="K1080" t="s">
        <v>51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2040</v>
      </c>
      <c r="J1081">
        <v>35.972849999999994</v>
      </c>
      <c r="K1081" t="s">
        <v>51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2040</v>
      </c>
      <c r="J1082">
        <v>15.579450000000001</v>
      </c>
      <c r="K1082" t="s">
        <v>51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2040</v>
      </c>
      <c r="J1083">
        <v>28.46275</v>
      </c>
      <c r="K1083" t="s">
        <v>51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2040</v>
      </c>
      <c r="J1084">
        <v>14.778849999999998</v>
      </c>
      <c r="K1084" t="s">
        <v>51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2040</v>
      </c>
      <c r="J1085">
        <v>10.654900000000001</v>
      </c>
      <c r="K1085" t="s">
        <v>51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2040</v>
      </c>
      <c r="J1086">
        <v>6.9765499999999996</v>
      </c>
      <c r="K1086" t="s">
        <v>51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2045</v>
      </c>
      <c r="J1087">
        <v>9.2476500000000001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2045</v>
      </c>
      <c r="J1088">
        <v>1.0388999999999999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9.835799999999999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2045</v>
      </c>
      <c r="J1090">
        <v>3.19625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2045</v>
      </c>
      <c r="J1091">
        <v>6.3895499999999998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2045</v>
      </c>
      <c r="J1092">
        <v>8.6885499999999993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2045</v>
      </c>
      <c r="J1093">
        <v>9.4164500000000011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48</v>
      </c>
      <c r="E1094" t="s">
        <v>46</v>
      </c>
      <c r="F1094" t="s">
        <v>48</v>
      </c>
      <c r="G1094" t="s">
        <v>49</v>
      </c>
      <c r="H1094" t="s">
        <v>50</v>
      </c>
      <c r="I1094">
        <v>2045</v>
      </c>
      <c r="J1094">
        <v>-62.978999999999999</v>
      </c>
      <c r="K1094" t="s">
        <v>48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48</v>
      </c>
      <c r="E1095" t="s">
        <v>46</v>
      </c>
      <c r="F1095" t="s">
        <v>48</v>
      </c>
      <c r="G1095" t="s">
        <v>49</v>
      </c>
      <c r="H1095" t="s">
        <v>50</v>
      </c>
      <c r="I1095">
        <v>2045</v>
      </c>
      <c r="J1095">
        <v>-38.008650000000003</v>
      </c>
      <c r="K1095" t="s">
        <v>48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48</v>
      </c>
      <c r="E1096" t="s">
        <v>46</v>
      </c>
      <c r="F1096" t="s">
        <v>48</v>
      </c>
      <c r="G1096" t="s">
        <v>49</v>
      </c>
      <c r="H1096" t="s">
        <v>50</v>
      </c>
      <c r="I1096">
        <v>2045</v>
      </c>
      <c r="J1096">
        <v>-72.101500000000001</v>
      </c>
      <c r="K1096" t="s">
        <v>48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48</v>
      </c>
      <c r="E1097" t="s">
        <v>46</v>
      </c>
      <c r="F1097" t="s">
        <v>48</v>
      </c>
      <c r="G1097" t="s">
        <v>49</v>
      </c>
      <c r="H1097" t="s">
        <v>50</v>
      </c>
      <c r="I1097">
        <v>2045</v>
      </c>
      <c r="J1097">
        <v>-62.65155</v>
      </c>
      <c r="K1097" t="s">
        <v>48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48</v>
      </c>
      <c r="E1098" t="s">
        <v>46</v>
      </c>
      <c r="F1098" t="s">
        <v>48</v>
      </c>
      <c r="G1098" t="s">
        <v>49</v>
      </c>
      <c r="H1098" t="s">
        <v>50</v>
      </c>
      <c r="I1098">
        <v>2045</v>
      </c>
      <c r="J1098">
        <v>-71.135999999999996</v>
      </c>
      <c r="K1098" t="s">
        <v>48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48</v>
      </c>
      <c r="E1099" t="s">
        <v>46</v>
      </c>
      <c r="F1099" t="s">
        <v>48</v>
      </c>
      <c r="G1099" t="s">
        <v>49</v>
      </c>
      <c r="H1099" t="s">
        <v>50</v>
      </c>
      <c r="I1099">
        <v>2045</v>
      </c>
      <c r="J1099">
        <v>-65.571449999999999</v>
      </c>
      <c r="K1099" t="s">
        <v>48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48</v>
      </c>
      <c r="E1100" t="s">
        <v>46</v>
      </c>
      <c r="F1100" t="s">
        <v>48</v>
      </c>
      <c r="G1100" t="s">
        <v>49</v>
      </c>
      <c r="H1100" t="s">
        <v>50</v>
      </c>
      <c r="I1100">
        <v>2045</v>
      </c>
      <c r="J1100">
        <v>-74.319450000000003</v>
      </c>
      <c r="K1100" t="s">
        <v>48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51</v>
      </c>
      <c r="E1101" t="s">
        <v>46</v>
      </c>
      <c r="F1101" t="s">
        <v>51</v>
      </c>
      <c r="G1101" t="s">
        <v>49</v>
      </c>
      <c r="H1101" t="s">
        <v>50</v>
      </c>
      <c r="I1101">
        <v>2045</v>
      </c>
      <c r="J1101">
        <v>6.7973999999999997</v>
      </c>
      <c r="K1101" t="s">
        <v>51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51</v>
      </c>
      <c r="E1102" t="s">
        <v>46</v>
      </c>
      <c r="F1102" t="s">
        <v>51</v>
      </c>
      <c r="G1102" t="s">
        <v>49</v>
      </c>
      <c r="H1102" t="s">
        <v>50</v>
      </c>
      <c r="I1102">
        <v>2045</v>
      </c>
      <c r="J1102">
        <v>35.049399999999999</v>
      </c>
      <c r="K1102" t="s">
        <v>51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2045</v>
      </c>
      <c r="J1103">
        <v>5.0024499999999996</v>
      </c>
      <c r="K1103" t="s">
        <v>51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51</v>
      </c>
      <c r="E1104" t="s">
        <v>46</v>
      </c>
      <c r="F1104" t="s">
        <v>51</v>
      </c>
      <c r="G1104" t="s">
        <v>49</v>
      </c>
      <c r="H1104" t="s">
        <v>50</v>
      </c>
      <c r="I1104">
        <v>2045</v>
      </c>
      <c r="J1104">
        <v>22.407150000000001</v>
      </c>
      <c r="K1104" t="s">
        <v>51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51</v>
      </c>
      <c r="E1105" t="s">
        <v>46</v>
      </c>
      <c r="F1105" t="s">
        <v>51</v>
      </c>
      <c r="G1105" t="s">
        <v>49</v>
      </c>
      <c r="H1105" t="s">
        <v>50</v>
      </c>
      <c r="I1105">
        <v>2045</v>
      </c>
      <c r="J1105">
        <v>7.7364999999999995</v>
      </c>
      <c r="K1105" t="s">
        <v>51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51</v>
      </c>
      <c r="E1106" t="s">
        <v>46</v>
      </c>
      <c r="F1106" t="s">
        <v>51</v>
      </c>
      <c r="G1106" t="s">
        <v>49</v>
      </c>
      <c r="H1106" t="s">
        <v>50</v>
      </c>
      <c r="I1106">
        <v>2045</v>
      </c>
      <c r="J1106">
        <v>6.8900500000000005</v>
      </c>
      <c r="K1106" t="s">
        <v>51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51</v>
      </c>
      <c r="E1107" t="s">
        <v>46</v>
      </c>
      <c r="F1107" t="s">
        <v>51</v>
      </c>
      <c r="G1107" t="s">
        <v>49</v>
      </c>
      <c r="H1107" t="s">
        <v>50</v>
      </c>
      <c r="I1107">
        <v>2045</v>
      </c>
      <c r="J1107">
        <v>0.37124999999999997</v>
      </c>
      <c r="K1107" t="s">
        <v>51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2050</v>
      </c>
      <c r="J1108">
        <v>8.8496500000000005</v>
      </c>
      <c r="K1108" t="s">
        <v>45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2050</v>
      </c>
      <c r="J1109">
        <v>0.92524999999999991</v>
      </c>
      <c r="K1109" t="s">
        <v>45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2050</v>
      </c>
      <c r="J1110">
        <v>11.352600000000001</v>
      </c>
      <c r="K1110" t="s">
        <v>45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2050</v>
      </c>
      <c r="J1111">
        <v>4.0709499999999998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2050</v>
      </c>
      <c r="J1112">
        <v>6.2490000000000006</v>
      </c>
      <c r="K1112" t="s">
        <v>45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2050</v>
      </c>
      <c r="J1113">
        <v>8.0791500000000003</v>
      </c>
      <c r="K1113" t="s">
        <v>45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2050</v>
      </c>
      <c r="J1114">
        <v>9.2463000000000015</v>
      </c>
      <c r="K1114" t="s">
        <v>45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2050</v>
      </c>
      <c r="J1115">
        <v>-64.54965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2050</v>
      </c>
      <c r="J1116">
        <v>-38.407849999999996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2050</v>
      </c>
      <c r="J1117">
        <v>-79.603049999999996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2050</v>
      </c>
      <c r="J1118">
        <v>-65.965450000000004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2050</v>
      </c>
      <c r="J1119">
        <v>-74.004800000000003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2050</v>
      </c>
      <c r="J1120">
        <v>-65.325099999999992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2050</v>
      </c>
      <c r="J1121">
        <v>-79.635800000000003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2050</v>
      </c>
      <c r="J1122">
        <v>4.7223500000000005</v>
      </c>
      <c r="K1122" t="s">
        <v>51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2050</v>
      </c>
      <c r="J1123">
        <v>35.774050000000003</v>
      </c>
      <c r="K1123" t="s">
        <v>51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2050</v>
      </c>
      <c r="J1124">
        <v>-0.8325499999999999</v>
      </c>
      <c r="K1124" t="s">
        <v>51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2050</v>
      </c>
      <c r="J1125">
        <v>20.198250000000002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2050</v>
      </c>
      <c r="J1126">
        <v>2.1806999999999999</v>
      </c>
      <c r="K1126" t="s">
        <v>51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2050</v>
      </c>
      <c r="J1127">
        <v>7.5863500000000004</v>
      </c>
      <c r="K1127" t="s">
        <v>51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2050</v>
      </c>
      <c r="J1128">
        <v>-2.5633499999999998</v>
      </c>
      <c r="K1128" t="s">
        <v>51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2055</v>
      </c>
      <c r="J1129">
        <v>7.9641000000000002</v>
      </c>
      <c r="K1129" t="s">
        <v>45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2055</v>
      </c>
      <c r="J1130">
        <v>0.83455000000000001</v>
      </c>
      <c r="K1130" t="s">
        <v>45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2055</v>
      </c>
      <c r="J1131">
        <v>12.048</v>
      </c>
      <c r="K1131" t="s">
        <v>45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2055</v>
      </c>
      <c r="J1132">
        <v>4.8670499999999999</v>
      </c>
      <c r="K1132" t="s">
        <v>45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2055</v>
      </c>
      <c r="J1133">
        <v>8.7344000000000008</v>
      </c>
      <c r="K1133" t="s">
        <v>45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2055</v>
      </c>
      <c r="J1134">
        <v>7.3857499999999998</v>
      </c>
      <c r="K1134" t="s">
        <v>45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2055</v>
      </c>
      <c r="J1135">
        <v>8.6695999999999991</v>
      </c>
      <c r="K1135" t="s">
        <v>45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2055</v>
      </c>
      <c r="J1136">
        <v>-63.445799999999998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-40.016549999999995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2055</v>
      </c>
      <c r="J1138">
        <v>-82.596699999999998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2055</v>
      </c>
      <c r="J1139">
        <v>-66.938549999999992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2055</v>
      </c>
      <c r="J1140">
        <v>-74.203599999999994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2055</v>
      </c>
      <c r="J1141">
        <v>-64.821349999999995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-82.197699999999998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2055</v>
      </c>
      <c r="J1143">
        <v>4.5444499999999994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2055</v>
      </c>
      <c r="J1144">
        <v>34.066050000000004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2055</v>
      </c>
      <c r="J1145">
        <v>-4.9155499999999996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2055</v>
      </c>
      <c r="J1146">
        <v>10.9574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2055</v>
      </c>
      <c r="J1147">
        <v>-3.46475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2055</v>
      </c>
      <c r="J1148">
        <v>6.6456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2055</v>
      </c>
      <c r="J1149">
        <v>-4.8825500000000002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45</v>
      </c>
      <c r="E1150" t="s">
        <v>46</v>
      </c>
      <c r="F1150" t="s">
        <v>45</v>
      </c>
      <c r="G1150" t="s">
        <v>47</v>
      </c>
      <c r="H1150" t="s">
        <v>89</v>
      </c>
      <c r="I1150">
        <v>2060</v>
      </c>
      <c r="J1150">
        <v>6.3194999999999997</v>
      </c>
      <c r="K1150" t="s">
        <v>45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45</v>
      </c>
      <c r="E1151" t="s">
        <v>46</v>
      </c>
      <c r="F1151" t="s">
        <v>45</v>
      </c>
      <c r="G1151" t="s">
        <v>47</v>
      </c>
      <c r="H1151" t="s">
        <v>89</v>
      </c>
      <c r="I1151">
        <v>2060</v>
      </c>
      <c r="J1151">
        <v>0.66215000000000002</v>
      </c>
      <c r="K1151" t="s">
        <v>45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45</v>
      </c>
      <c r="E1152" t="s">
        <v>46</v>
      </c>
      <c r="F1152" t="s">
        <v>45</v>
      </c>
      <c r="G1152" t="s">
        <v>47</v>
      </c>
      <c r="H1152" t="s">
        <v>89</v>
      </c>
      <c r="I1152">
        <v>2060</v>
      </c>
      <c r="J1152">
        <v>12.474049999999998</v>
      </c>
      <c r="K1152" t="s">
        <v>45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45</v>
      </c>
      <c r="E1153" t="s">
        <v>46</v>
      </c>
      <c r="F1153" t="s">
        <v>45</v>
      </c>
      <c r="G1153" t="s">
        <v>47</v>
      </c>
      <c r="H1153" t="s">
        <v>89</v>
      </c>
      <c r="I1153">
        <v>2060</v>
      </c>
      <c r="J1153">
        <v>3.9782500000000001</v>
      </c>
      <c r="K1153" t="s">
        <v>45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45</v>
      </c>
      <c r="E1154" t="s">
        <v>46</v>
      </c>
      <c r="F1154" t="s">
        <v>45</v>
      </c>
      <c r="G1154" t="s">
        <v>47</v>
      </c>
      <c r="H1154" t="s">
        <v>89</v>
      </c>
      <c r="I1154">
        <v>2060</v>
      </c>
      <c r="J1154">
        <v>9.0838999999999999</v>
      </c>
      <c r="K1154" t="s">
        <v>45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45</v>
      </c>
      <c r="E1155" t="s">
        <v>46</v>
      </c>
      <c r="F1155" t="s">
        <v>45</v>
      </c>
      <c r="G1155" t="s">
        <v>47</v>
      </c>
      <c r="H1155" t="s">
        <v>89</v>
      </c>
      <c r="I1155">
        <v>2060</v>
      </c>
      <c r="J1155">
        <v>6.4704999999999995</v>
      </c>
      <c r="K1155" t="s">
        <v>45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45</v>
      </c>
      <c r="E1156" t="s">
        <v>46</v>
      </c>
      <c r="F1156" t="s">
        <v>45</v>
      </c>
      <c r="G1156" t="s">
        <v>47</v>
      </c>
      <c r="H1156" t="s">
        <v>89</v>
      </c>
      <c r="I1156">
        <v>2060</v>
      </c>
      <c r="J1156">
        <v>6.9811499999999995</v>
      </c>
      <c r="K1156" t="s">
        <v>45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-61.793549999999996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-41.965949999999999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-82.141800000000003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-64.408749999999998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-73.971100000000007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-65.056150000000002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-79.144049999999993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51</v>
      </c>
      <c r="E1164" t="s">
        <v>46</v>
      </c>
      <c r="F1164" t="s">
        <v>51</v>
      </c>
      <c r="G1164" t="s">
        <v>49</v>
      </c>
      <c r="H1164" t="s">
        <v>50</v>
      </c>
      <c r="I1164">
        <v>2060</v>
      </c>
      <c r="J1164">
        <v>4.4919500000000001</v>
      </c>
      <c r="K1164" t="s">
        <v>51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51</v>
      </c>
      <c r="E1165" t="s">
        <v>46</v>
      </c>
      <c r="F1165" t="s">
        <v>51</v>
      </c>
      <c r="G1165" t="s">
        <v>49</v>
      </c>
      <c r="H1165" t="s">
        <v>50</v>
      </c>
      <c r="I1165">
        <v>2060</v>
      </c>
      <c r="J1165">
        <v>31.646850000000001</v>
      </c>
      <c r="K1165" t="s">
        <v>51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51</v>
      </c>
      <c r="E1166" t="s">
        <v>46</v>
      </c>
      <c r="F1166" t="s">
        <v>51</v>
      </c>
      <c r="G1166" t="s">
        <v>49</v>
      </c>
      <c r="H1166" t="s">
        <v>50</v>
      </c>
      <c r="I1166">
        <v>2060</v>
      </c>
      <c r="J1166">
        <v>-7.9536499999999997</v>
      </c>
      <c r="K1166" t="s">
        <v>51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51</v>
      </c>
      <c r="E1167" t="s">
        <v>46</v>
      </c>
      <c r="F1167" t="s">
        <v>51</v>
      </c>
      <c r="G1167" t="s">
        <v>49</v>
      </c>
      <c r="H1167" t="s">
        <v>50</v>
      </c>
      <c r="I1167">
        <v>2060</v>
      </c>
      <c r="J1167">
        <v>9.9313500000000001</v>
      </c>
      <c r="K1167" t="s">
        <v>51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51</v>
      </c>
      <c r="E1168" t="s">
        <v>46</v>
      </c>
      <c r="F1168" t="s">
        <v>51</v>
      </c>
      <c r="G1168" t="s">
        <v>49</v>
      </c>
      <c r="H1168" t="s">
        <v>50</v>
      </c>
      <c r="I1168">
        <v>2060</v>
      </c>
      <c r="J1168">
        <v>-4.9212499999999997</v>
      </c>
      <c r="K1168" t="s">
        <v>51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51</v>
      </c>
      <c r="E1169" t="s">
        <v>46</v>
      </c>
      <c r="F1169" t="s">
        <v>51</v>
      </c>
      <c r="G1169" t="s">
        <v>49</v>
      </c>
      <c r="H1169" t="s">
        <v>50</v>
      </c>
      <c r="I1169">
        <v>2060</v>
      </c>
      <c r="J1169">
        <v>4.6998499999999996</v>
      </c>
      <c r="K1169" t="s">
        <v>51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2060</v>
      </c>
      <c r="J1170">
        <v>-4.9763000000000002</v>
      </c>
      <c r="K1170" t="s">
        <v>51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H1171" t="s">
        <v>89</v>
      </c>
      <c r="I1171">
        <v>2065</v>
      </c>
      <c r="J1171">
        <v>4.633</v>
      </c>
      <c r="K1171" t="s">
        <v>45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H1172" t="s">
        <v>89</v>
      </c>
      <c r="I1172">
        <v>2065</v>
      </c>
      <c r="J1172">
        <v>0.41234999999999999</v>
      </c>
      <c r="K1172" t="s">
        <v>45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H1173" t="s">
        <v>89</v>
      </c>
      <c r="I1173">
        <v>2065</v>
      </c>
      <c r="J1173">
        <v>12.61875</v>
      </c>
      <c r="K1173" t="s">
        <v>45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H1174" t="s">
        <v>89</v>
      </c>
      <c r="I1174">
        <v>2065</v>
      </c>
      <c r="J1174">
        <v>3.2508999999999997</v>
      </c>
      <c r="K1174" t="s">
        <v>45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H1175" t="s">
        <v>89</v>
      </c>
      <c r="I1175">
        <v>2065</v>
      </c>
      <c r="J1175">
        <v>8.7404499999999992</v>
      </c>
      <c r="K1175" t="s">
        <v>45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H1176" t="s">
        <v>89</v>
      </c>
      <c r="I1176">
        <v>2065</v>
      </c>
      <c r="J1176">
        <v>5.62995</v>
      </c>
      <c r="K1176" t="s">
        <v>45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H1177" t="s">
        <v>89</v>
      </c>
      <c r="I1177">
        <v>2065</v>
      </c>
      <c r="J1177">
        <v>5.6123500000000002</v>
      </c>
      <c r="K1177" t="s">
        <v>45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-61.889850000000003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2065</v>
      </c>
      <c r="J1179">
        <v>-43.501899999999999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2065</v>
      </c>
      <c r="J1180">
        <v>-81.977149999999995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2065</v>
      </c>
      <c r="J1181">
        <v>-63.475749999999998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2065</v>
      </c>
      <c r="J1182">
        <v>-71.405000000000001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2065</v>
      </c>
      <c r="J1183">
        <v>-65.374449999999996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2065</v>
      </c>
      <c r="J1184">
        <v>-73.258849999999995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2065</v>
      </c>
      <c r="J1185">
        <v>3.76715</v>
      </c>
      <c r="K1185" t="s">
        <v>51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2065</v>
      </c>
      <c r="J1186">
        <v>29.597650000000002</v>
      </c>
      <c r="K1186" t="s">
        <v>51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2065</v>
      </c>
      <c r="J1187">
        <v>-9.5880499999999991</v>
      </c>
      <c r="K1187" t="s">
        <v>51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2065</v>
      </c>
      <c r="J1188">
        <v>9.1000499999999995</v>
      </c>
      <c r="K1188" t="s">
        <v>51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2065</v>
      </c>
      <c r="J1189">
        <v>-5.2360000000000007</v>
      </c>
      <c r="K1189" t="s">
        <v>51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2065</v>
      </c>
      <c r="J1190">
        <v>3.2394499999999997</v>
      </c>
      <c r="K1190" t="s">
        <v>51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2065</v>
      </c>
      <c r="J1191">
        <v>-4.2535999999999996</v>
      </c>
      <c r="K1191" t="s">
        <v>51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45</v>
      </c>
      <c r="E1192" t="s">
        <v>46</v>
      </c>
      <c r="F1192" t="s">
        <v>45</v>
      </c>
      <c r="G1192" t="s">
        <v>47</v>
      </c>
      <c r="H1192" t="s">
        <v>89</v>
      </c>
      <c r="I1192">
        <v>2070</v>
      </c>
      <c r="J1192">
        <v>3.7746</v>
      </c>
      <c r="K1192" t="s">
        <v>45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45</v>
      </c>
      <c r="E1193" t="s">
        <v>46</v>
      </c>
      <c r="F1193" t="s">
        <v>45</v>
      </c>
      <c r="G1193" t="s">
        <v>47</v>
      </c>
      <c r="H1193" t="s">
        <v>89</v>
      </c>
      <c r="I1193">
        <v>2070</v>
      </c>
      <c r="J1193">
        <v>0.21479999999999999</v>
      </c>
      <c r="K1193" t="s">
        <v>45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45</v>
      </c>
      <c r="E1194" t="s">
        <v>46</v>
      </c>
      <c r="F1194" t="s">
        <v>45</v>
      </c>
      <c r="G1194" t="s">
        <v>47</v>
      </c>
      <c r="H1194" t="s">
        <v>89</v>
      </c>
      <c r="I1194">
        <v>2070</v>
      </c>
      <c r="J1194">
        <v>13.4748</v>
      </c>
      <c r="K1194" t="s">
        <v>45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45</v>
      </c>
      <c r="E1195" t="s">
        <v>46</v>
      </c>
      <c r="F1195" t="s">
        <v>45</v>
      </c>
      <c r="G1195" t="s">
        <v>47</v>
      </c>
      <c r="H1195" t="s">
        <v>89</v>
      </c>
      <c r="I1195">
        <v>2070</v>
      </c>
      <c r="J1195">
        <v>2.8638500000000002</v>
      </c>
      <c r="K1195" t="s">
        <v>45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45</v>
      </c>
      <c r="E1196" t="s">
        <v>46</v>
      </c>
      <c r="F1196" t="s">
        <v>45</v>
      </c>
      <c r="G1196" t="s">
        <v>47</v>
      </c>
      <c r="H1196" t="s">
        <v>89</v>
      </c>
      <c r="I1196">
        <v>2070</v>
      </c>
      <c r="J1196">
        <v>8.8622499999999995</v>
      </c>
      <c r="K1196" t="s">
        <v>45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45</v>
      </c>
      <c r="E1197" t="s">
        <v>46</v>
      </c>
      <c r="F1197" t="s">
        <v>45</v>
      </c>
      <c r="G1197" t="s">
        <v>47</v>
      </c>
      <c r="H1197" t="s">
        <v>89</v>
      </c>
      <c r="I1197">
        <v>2070</v>
      </c>
      <c r="J1197">
        <v>5.3163999999999998</v>
      </c>
      <c r="K1197" t="s">
        <v>45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45</v>
      </c>
      <c r="E1198" t="s">
        <v>46</v>
      </c>
      <c r="F1198" t="s">
        <v>45</v>
      </c>
      <c r="G1198" t="s">
        <v>47</v>
      </c>
      <c r="H1198" t="s">
        <v>89</v>
      </c>
      <c r="I1198">
        <v>2070</v>
      </c>
      <c r="J1198">
        <v>4.3325500000000003</v>
      </c>
      <c r="K1198" t="s">
        <v>45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2070</v>
      </c>
      <c r="J1199">
        <v>-61.932500000000005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2070</v>
      </c>
      <c r="J1200">
        <v>-44.874849999999995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2070</v>
      </c>
      <c r="J1201">
        <v>-82.389600000000002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2070</v>
      </c>
      <c r="J1202">
        <v>-62.441950000000006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2070</v>
      </c>
      <c r="J1203">
        <v>-69.190799999999996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2070</v>
      </c>
      <c r="J1204">
        <v>-66.050600000000003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2070</v>
      </c>
      <c r="J1205">
        <v>-67.396600000000007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51</v>
      </c>
      <c r="E1206" t="s">
        <v>46</v>
      </c>
      <c r="F1206" t="s">
        <v>51</v>
      </c>
      <c r="G1206" t="s">
        <v>49</v>
      </c>
      <c r="H1206" t="s">
        <v>50</v>
      </c>
      <c r="I1206">
        <v>2070</v>
      </c>
      <c r="J1206">
        <v>3.0979000000000001</v>
      </c>
      <c r="K1206" t="s">
        <v>51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51</v>
      </c>
      <c r="E1207" t="s">
        <v>46</v>
      </c>
      <c r="F1207" t="s">
        <v>51</v>
      </c>
      <c r="G1207" t="s">
        <v>49</v>
      </c>
      <c r="H1207" t="s">
        <v>50</v>
      </c>
      <c r="I1207">
        <v>2070</v>
      </c>
      <c r="J1207">
        <v>27.7117</v>
      </c>
      <c r="K1207" t="s">
        <v>51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51</v>
      </c>
      <c r="E1208" t="s">
        <v>46</v>
      </c>
      <c r="F1208" t="s">
        <v>51</v>
      </c>
      <c r="G1208" t="s">
        <v>49</v>
      </c>
      <c r="H1208" t="s">
        <v>50</v>
      </c>
      <c r="I1208">
        <v>2070</v>
      </c>
      <c r="J1208">
        <v>-11.7988</v>
      </c>
      <c r="K1208" t="s">
        <v>51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51</v>
      </c>
      <c r="E1209" t="s">
        <v>46</v>
      </c>
      <c r="F1209" t="s">
        <v>51</v>
      </c>
      <c r="G1209" t="s">
        <v>49</v>
      </c>
      <c r="H1209" t="s">
        <v>50</v>
      </c>
      <c r="I1209">
        <v>2070</v>
      </c>
      <c r="J1209">
        <v>8.3723499999999991</v>
      </c>
      <c r="K1209" t="s">
        <v>51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51</v>
      </c>
      <c r="E1210" t="s">
        <v>46</v>
      </c>
      <c r="F1210" t="s">
        <v>51</v>
      </c>
      <c r="G1210" t="s">
        <v>49</v>
      </c>
      <c r="H1210" t="s">
        <v>50</v>
      </c>
      <c r="I1210">
        <v>2070</v>
      </c>
      <c r="J1210">
        <v>-5.9016999999999999</v>
      </c>
      <c r="K1210" t="s">
        <v>51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51</v>
      </c>
      <c r="E1211" t="s">
        <v>46</v>
      </c>
      <c r="F1211" t="s">
        <v>51</v>
      </c>
      <c r="G1211" t="s">
        <v>49</v>
      </c>
      <c r="H1211" t="s">
        <v>50</v>
      </c>
      <c r="I1211">
        <v>2070</v>
      </c>
      <c r="J1211">
        <v>1.4235000000000002</v>
      </c>
      <c r="K1211" t="s">
        <v>51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51</v>
      </c>
      <c r="E1212" t="s">
        <v>46</v>
      </c>
      <c r="F1212" t="s">
        <v>51</v>
      </c>
      <c r="G1212" t="s">
        <v>49</v>
      </c>
      <c r="H1212" t="s">
        <v>50</v>
      </c>
      <c r="I1212">
        <v>2070</v>
      </c>
      <c r="J1212">
        <v>-3.5501500000000004</v>
      </c>
      <c r="K1212" t="s">
        <v>51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45</v>
      </c>
      <c r="E1213" t="s">
        <v>46</v>
      </c>
      <c r="F1213" t="s">
        <v>45</v>
      </c>
      <c r="G1213" t="s">
        <v>47</v>
      </c>
      <c r="H1213" t="s">
        <v>89</v>
      </c>
      <c r="I1213">
        <v>2075</v>
      </c>
      <c r="J1213">
        <v>2.86605</v>
      </c>
      <c r="K1213" t="s">
        <v>45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45</v>
      </c>
      <c r="E1214" t="s">
        <v>46</v>
      </c>
      <c r="F1214" t="s">
        <v>45</v>
      </c>
      <c r="G1214" t="s">
        <v>47</v>
      </c>
      <c r="H1214" t="s">
        <v>89</v>
      </c>
      <c r="I1214">
        <v>2075</v>
      </c>
      <c r="J1214">
        <v>0.1125</v>
      </c>
      <c r="K1214" t="s">
        <v>45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45</v>
      </c>
      <c r="E1215" t="s">
        <v>46</v>
      </c>
      <c r="F1215" t="s">
        <v>45</v>
      </c>
      <c r="G1215" t="s">
        <v>47</v>
      </c>
      <c r="H1215" t="s">
        <v>89</v>
      </c>
      <c r="I1215">
        <v>2075</v>
      </c>
      <c r="J1215">
        <v>13.17295</v>
      </c>
      <c r="K1215" t="s">
        <v>45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45</v>
      </c>
      <c r="E1216" t="s">
        <v>46</v>
      </c>
      <c r="F1216" t="s">
        <v>45</v>
      </c>
      <c r="G1216" t="s">
        <v>47</v>
      </c>
      <c r="H1216" t="s">
        <v>89</v>
      </c>
      <c r="I1216">
        <v>2075</v>
      </c>
      <c r="J1216">
        <v>1.4653</v>
      </c>
      <c r="K1216" t="s">
        <v>45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45</v>
      </c>
      <c r="E1217" t="s">
        <v>46</v>
      </c>
      <c r="F1217" t="s">
        <v>45</v>
      </c>
      <c r="G1217" t="s">
        <v>47</v>
      </c>
      <c r="H1217" t="s">
        <v>89</v>
      </c>
      <c r="I1217">
        <v>2075</v>
      </c>
      <c r="J1217">
        <v>8.1256500000000003</v>
      </c>
      <c r="K1217" t="s">
        <v>45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45</v>
      </c>
      <c r="E1218" t="s">
        <v>46</v>
      </c>
      <c r="F1218" t="s">
        <v>45</v>
      </c>
      <c r="G1218" t="s">
        <v>47</v>
      </c>
      <c r="H1218" t="s">
        <v>89</v>
      </c>
      <c r="I1218">
        <v>2075</v>
      </c>
      <c r="J1218">
        <v>4.0597000000000003</v>
      </c>
      <c r="K1218" t="s">
        <v>45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45</v>
      </c>
      <c r="E1219" t="s">
        <v>46</v>
      </c>
      <c r="F1219" t="s">
        <v>45</v>
      </c>
      <c r="G1219" t="s">
        <v>47</v>
      </c>
      <c r="H1219" t="s">
        <v>89</v>
      </c>
      <c r="I1219">
        <v>2075</v>
      </c>
      <c r="J1219">
        <v>3.919</v>
      </c>
      <c r="K1219" t="s">
        <v>45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48</v>
      </c>
      <c r="E1220" t="s">
        <v>46</v>
      </c>
      <c r="F1220" t="s">
        <v>48</v>
      </c>
      <c r="G1220" t="s">
        <v>49</v>
      </c>
      <c r="H1220" t="s">
        <v>50</v>
      </c>
      <c r="I1220">
        <v>2075</v>
      </c>
      <c r="J1220">
        <v>-61.886700000000005</v>
      </c>
      <c r="K1220" t="s">
        <v>48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48</v>
      </c>
      <c r="E1221" t="s">
        <v>46</v>
      </c>
      <c r="F1221" t="s">
        <v>48</v>
      </c>
      <c r="G1221" t="s">
        <v>49</v>
      </c>
      <c r="H1221" t="s">
        <v>50</v>
      </c>
      <c r="I1221">
        <v>2075</v>
      </c>
      <c r="J1221">
        <v>-47.838700000000003</v>
      </c>
      <c r="K1221" t="s">
        <v>48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48</v>
      </c>
      <c r="E1222" t="s">
        <v>46</v>
      </c>
      <c r="F1222" t="s">
        <v>48</v>
      </c>
      <c r="G1222" t="s">
        <v>49</v>
      </c>
      <c r="H1222" t="s">
        <v>50</v>
      </c>
      <c r="I1222">
        <v>2075</v>
      </c>
      <c r="J1222">
        <v>-81.238200000000006</v>
      </c>
      <c r="K1222" t="s">
        <v>48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48</v>
      </c>
      <c r="E1223" t="s">
        <v>46</v>
      </c>
      <c r="F1223" t="s">
        <v>48</v>
      </c>
      <c r="G1223" t="s">
        <v>49</v>
      </c>
      <c r="H1223" t="s">
        <v>50</v>
      </c>
      <c r="I1223">
        <v>2075</v>
      </c>
      <c r="J1223">
        <v>-63.876800000000003</v>
      </c>
      <c r="K1223" t="s">
        <v>48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48</v>
      </c>
      <c r="E1224" t="s">
        <v>46</v>
      </c>
      <c r="F1224" t="s">
        <v>48</v>
      </c>
      <c r="G1224" t="s">
        <v>49</v>
      </c>
      <c r="H1224" t="s">
        <v>50</v>
      </c>
      <c r="I1224">
        <v>2075</v>
      </c>
      <c r="J1224">
        <v>-71.895199999999988</v>
      </c>
      <c r="K1224" t="s">
        <v>48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48</v>
      </c>
      <c r="E1225" t="s">
        <v>46</v>
      </c>
      <c r="F1225" t="s">
        <v>48</v>
      </c>
      <c r="G1225" t="s">
        <v>49</v>
      </c>
      <c r="H1225" t="s">
        <v>50</v>
      </c>
      <c r="I1225">
        <v>2075</v>
      </c>
      <c r="J1225">
        <v>-66.721599999999995</v>
      </c>
      <c r="K1225" t="s">
        <v>48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48</v>
      </c>
      <c r="E1226" t="s">
        <v>46</v>
      </c>
      <c r="F1226" t="s">
        <v>48</v>
      </c>
      <c r="G1226" t="s">
        <v>49</v>
      </c>
      <c r="H1226" t="s">
        <v>50</v>
      </c>
      <c r="I1226">
        <v>2075</v>
      </c>
      <c r="J1226">
        <v>-68.918549999999996</v>
      </c>
      <c r="K1226" t="s">
        <v>48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2075</v>
      </c>
      <c r="J1227">
        <v>2.4278500000000003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2075</v>
      </c>
      <c r="J1228">
        <v>25.420349999999999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2075</v>
      </c>
      <c r="J1229">
        <v>-11.962199999999999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2075</v>
      </c>
      <c r="J1230">
        <v>7.62195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-5.4441499999999996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2075</v>
      </c>
      <c r="J1232">
        <v>1.32745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2075</v>
      </c>
      <c r="J1233">
        <v>-3.5776500000000002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2080</v>
      </c>
      <c r="J1234">
        <v>2.0321499999999997</v>
      </c>
      <c r="K1234" t="s">
        <v>45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2080</v>
      </c>
      <c r="J1235">
        <v>1.5199999999999998E-2</v>
      </c>
      <c r="K1235" t="s">
        <v>45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2080</v>
      </c>
      <c r="J1236">
        <v>14.40375</v>
      </c>
      <c r="K1236" t="s">
        <v>45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2080</v>
      </c>
      <c r="J1237">
        <v>1.1129</v>
      </c>
      <c r="K1237" t="s">
        <v>45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2080</v>
      </c>
      <c r="J1238">
        <v>7.5183999999999997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2080</v>
      </c>
      <c r="J1239">
        <v>2.8574000000000002</v>
      </c>
      <c r="K1239" t="s">
        <v>45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2080</v>
      </c>
      <c r="J1240">
        <v>3.5769500000000001</v>
      </c>
      <c r="K1240" t="s">
        <v>45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48</v>
      </c>
      <c r="E1241" t="s">
        <v>46</v>
      </c>
      <c r="F1241" t="s">
        <v>48</v>
      </c>
      <c r="G1241" t="s">
        <v>49</v>
      </c>
      <c r="H1241" t="s">
        <v>50</v>
      </c>
      <c r="I1241">
        <v>2080</v>
      </c>
      <c r="J1241">
        <v>-61.827849999999998</v>
      </c>
      <c r="K1241" t="s">
        <v>48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2080</v>
      </c>
      <c r="J1242">
        <v>-50.601050000000001</v>
      </c>
      <c r="K1242" t="s">
        <v>48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48</v>
      </c>
      <c r="E1243" t="s">
        <v>46</v>
      </c>
      <c r="F1243" t="s">
        <v>48</v>
      </c>
      <c r="G1243" t="s">
        <v>49</v>
      </c>
      <c r="H1243" t="s">
        <v>50</v>
      </c>
      <c r="I1243">
        <v>2080</v>
      </c>
      <c r="J1243">
        <v>-81.499400000000009</v>
      </c>
      <c r="K1243" t="s">
        <v>48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48</v>
      </c>
      <c r="E1244" t="s">
        <v>46</v>
      </c>
      <c r="F1244" t="s">
        <v>48</v>
      </c>
      <c r="G1244" t="s">
        <v>49</v>
      </c>
      <c r="H1244" t="s">
        <v>50</v>
      </c>
      <c r="I1244">
        <v>2080</v>
      </c>
      <c r="J1244">
        <v>-65.095250000000007</v>
      </c>
      <c r="K1244" t="s">
        <v>48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48</v>
      </c>
      <c r="E1245" t="s">
        <v>46</v>
      </c>
      <c r="F1245" t="s">
        <v>48</v>
      </c>
      <c r="G1245" t="s">
        <v>49</v>
      </c>
      <c r="H1245" t="s">
        <v>50</v>
      </c>
      <c r="I1245">
        <v>2080</v>
      </c>
      <c r="J1245">
        <v>-74.691800000000001</v>
      </c>
      <c r="K1245" t="s">
        <v>48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48</v>
      </c>
      <c r="E1246" t="s">
        <v>46</v>
      </c>
      <c r="F1246" t="s">
        <v>48</v>
      </c>
      <c r="G1246" t="s">
        <v>49</v>
      </c>
      <c r="H1246" t="s">
        <v>50</v>
      </c>
      <c r="I1246">
        <v>2080</v>
      </c>
      <c r="J1246">
        <v>-67.268500000000003</v>
      </c>
      <c r="K1246" t="s">
        <v>48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48</v>
      </c>
      <c r="E1247" t="s">
        <v>46</v>
      </c>
      <c r="F1247" t="s">
        <v>48</v>
      </c>
      <c r="G1247" t="s">
        <v>49</v>
      </c>
      <c r="H1247" t="s">
        <v>50</v>
      </c>
      <c r="I1247">
        <v>2080</v>
      </c>
      <c r="J1247">
        <v>-70.46405</v>
      </c>
      <c r="K1247" t="s">
        <v>48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2080</v>
      </c>
      <c r="J1248">
        <v>1.7741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23.32995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2080</v>
      </c>
      <c r="J1250">
        <v>-13.53745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2080</v>
      </c>
      <c r="J1251">
        <v>7.0904999999999996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2080</v>
      </c>
      <c r="J1252">
        <v>-5.0779499999999995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2080</v>
      </c>
      <c r="J1253">
        <v>1.3585499999999999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2080</v>
      </c>
      <c r="J1254">
        <v>-3.6260500000000002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2085</v>
      </c>
      <c r="J1255">
        <v>1.6215000000000002</v>
      </c>
      <c r="K1255" t="s">
        <v>45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2085</v>
      </c>
      <c r="J1256">
        <v>7.7000000000000002E-3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2085</v>
      </c>
      <c r="J1257">
        <v>12.274850000000001</v>
      </c>
      <c r="K1257" t="s">
        <v>45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2085</v>
      </c>
      <c r="J1258">
        <v>0.69094999999999995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2085</v>
      </c>
      <c r="J1259">
        <v>6.9884000000000004</v>
      </c>
      <c r="K1259" t="s">
        <v>45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2085</v>
      </c>
      <c r="J1260">
        <v>1.5888</v>
      </c>
      <c r="K1260" t="s">
        <v>45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2085</v>
      </c>
      <c r="J1261">
        <v>3.5325500000000001</v>
      </c>
      <c r="K1261" t="s">
        <v>45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48</v>
      </c>
      <c r="E1262" t="s">
        <v>46</v>
      </c>
      <c r="F1262" t="s">
        <v>48</v>
      </c>
      <c r="G1262" t="s">
        <v>49</v>
      </c>
      <c r="H1262" t="s">
        <v>50</v>
      </c>
      <c r="I1262">
        <v>2085</v>
      </c>
      <c r="J1262">
        <v>-62.642800000000001</v>
      </c>
      <c r="K1262" t="s">
        <v>48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48</v>
      </c>
      <c r="E1263" t="s">
        <v>46</v>
      </c>
      <c r="F1263" t="s">
        <v>48</v>
      </c>
      <c r="G1263" t="s">
        <v>49</v>
      </c>
      <c r="H1263" t="s">
        <v>50</v>
      </c>
      <c r="I1263">
        <v>2085</v>
      </c>
      <c r="J1263">
        <v>-51.855450000000005</v>
      </c>
      <c r="K1263" t="s">
        <v>48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48</v>
      </c>
      <c r="E1264" t="s">
        <v>46</v>
      </c>
      <c r="F1264" t="s">
        <v>48</v>
      </c>
      <c r="G1264" t="s">
        <v>49</v>
      </c>
      <c r="H1264" t="s">
        <v>50</v>
      </c>
      <c r="I1264">
        <v>2085</v>
      </c>
      <c r="J1264">
        <v>-79.442450000000008</v>
      </c>
      <c r="K1264" t="s">
        <v>48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48</v>
      </c>
      <c r="E1265" t="s">
        <v>46</v>
      </c>
      <c r="F1265" t="s">
        <v>48</v>
      </c>
      <c r="G1265" t="s">
        <v>49</v>
      </c>
      <c r="H1265" t="s">
        <v>50</v>
      </c>
      <c r="I1265">
        <v>2085</v>
      </c>
      <c r="J1265">
        <v>-65.979050000000001</v>
      </c>
      <c r="K1265" t="s">
        <v>48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48</v>
      </c>
      <c r="E1266" t="s">
        <v>46</v>
      </c>
      <c r="F1266" t="s">
        <v>48</v>
      </c>
      <c r="G1266" t="s">
        <v>49</v>
      </c>
      <c r="H1266" t="s">
        <v>50</v>
      </c>
      <c r="I1266">
        <v>2085</v>
      </c>
      <c r="J1266">
        <v>-72.741549999999989</v>
      </c>
      <c r="K1266" t="s">
        <v>48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48</v>
      </c>
      <c r="E1267" t="s">
        <v>46</v>
      </c>
      <c r="F1267" t="s">
        <v>48</v>
      </c>
      <c r="G1267" t="s">
        <v>49</v>
      </c>
      <c r="H1267" t="s">
        <v>50</v>
      </c>
      <c r="I1267">
        <v>2085</v>
      </c>
      <c r="J1267">
        <v>-65.720050000000001</v>
      </c>
      <c r="K1267" t="s">
        <v>48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2085</v>
      </c>
      <c r="J1268">
        <v>-68.449100000000001</v>
      </c>
      <c r="K1268" t="s">
        <v>48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2085</v>
      </c>
      <c r="J1269">
        <v>0.84979999999999989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2085</v>
      </c>
      <c r="J1270">
        <v>20.972750000000001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2085</v>
      </c>
      <c r="J1271">
        <v>-11.6052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2085</v>
      </c>
      <c r="J1272">
        <v>6.234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2085</v>
      </c>
      <c r="J1273">
        <v>-4.8610499999999996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2085</v>
      </c>
      <c r="J1274">
        <v>2.2762000000000002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2085</v>
      </c>
      <c r="J1275">
        <v>-3.6624499999999998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2090</v>
      </c>
      <c r="J1276">
        <v>1.3472</v>
      </c>
      <c r="K1276" t="s">
        <v>45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2090</v>
      </c>
      <c r="J1277">
        <v>0</v>
      </c>
      <c r="K1277" t="s">
        <v>45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2090</v>
      </c>
      <c r="J1278">
        <v>10.874700000000001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2090</v>
      </c>
      <c r="J1279">
        <v>0.2661</v>
      </c>
      <c r="K1279" t="s">
        <v>45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2090</v>
      </c>
      <c r="J1280">
        <v>6.5750000000000002</v>
      </c>
      <c r="K1280" t="s">
        <v>45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2090</v>
      </c>
      <c r="J1281">
        <v>0.42010000000000003</v>
      </c>
      <c r="K1281" t="s">
        <v>45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2090</v>
      </c>
      <c r="J1282">
        <v>3.5260499999999997</v>
      </c>
      <c r="K1282" t="s">
        <v>45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2090</v>
      </c>
      <c r="J1283">
        <v>-63.468649999999997</v>
      </c>
      <c r="K1283" t="s">
        <v>48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2090</v>
      </c>
      <c r="J1284">
        <v>-52.855499999999999</v>
      </c>
      <c r="K1284" t="s">
        <v>48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48</v>
      </c>
      <c r="E1285" t="s">
        <v>46</v>
      </c>
      <c r="F1285" t="s">
        <v>48</v>
      </c>
      <c r="G1285" t="s">
        <v>49</v>
      </c>
      <c r="H1285" t="s">
        <v>50</v>
      </c>
      <c r="I1285">
        <v>2090</v>
      </c>
      <c r="J1285">
        <v>-78.097899999999996</v>
      </c>
      <c r="K1285" t="s">
        <v>48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48</v>
      </c>
      <c r="E1286" t="s">
        <v>46</v>
      </c>
      <c r="F1286" t="s">
        <v>48</v>
      </c>
      <c r="G1286" t="s">
        <v>49</v>
      </c>
      <c r="H1286" t="s">
        <v>50</v>
      </c>
      <c r="I1286">
        <v>2090</v>
      </c>
      <c r="J1286">
        <v>-66.780049999999989</v>
      </c>
      <c r="K1286" t="s">
        <v>48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48</v>
      </c>
      <c r="E1287" t="s">
        <v>46</v>
      </c>
      <c r="F1287" t="s">
        <v>48</v>
      </c>
      <c r="G1287" t="s">
        <v>49</v>
      </c>
      <c r="H1287" t="s">
        <v>50</v>
      </c>
      <c r="I1287">
        <v>2090</v>
      </c>
      <c r="J1287">
        <v>-70.875399999999999</v>
      </c>
      <c r="K1287" t="s">
        <v>48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48</v>
      </c>
      <c r="E1288" t="s">
        <v>46</v>
      </c>
      <c r="F1288" t="s">
        <v>48</v>
      </c>
      <c r="G1288" t="s">
        <v>49</v>
      </c>
      <c r="H1288" t="s">
        <v>50</v>
      </c>
      <c r="I1288">
        <v>2090</v>
      </c>
      <c r="J1288">
        <v>-64.227649999999997</v>
      </c>
      <c r="K1288" t="s">
        <v>48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48</v>
      </c>
      <c r="E1289" t="s">
        <v>46</v>
      </c>
      <c r="F1289" t="s">
        <v>48</v>
      </c>
      <c r="G1289" t="s">
        <v>49</v>
      </c>
      <c r="H1289" t="s">
        <v>50</v>
      </c>
      <c r="I1289">
        <v>2090</v>
      </c>
      <c r="J1289">
        <v>-66.456299999999999</v>
      </c>
      <c r="K1289" t="s">
        <v>48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2090</v>
      </c>
      <c r="J1290">
        <v>-8.2550000000000012E-2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2090</v>
      </c>
      <c r="J1291">
        <v>18.869350000000001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2090</v>
      </c>
      <c r="J1292">
        <v>-10.383600000000001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2090</v>
      </c>
      <c r="J1293">
        <v>5.4642499999999998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2090</v>
      </c>
      <c r="J1294">
        <v>-4.7274000000000003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2090</v>
      </c>
      <c r="J1295">
        <v>3.1414499999999999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2090</v>
      </c>
      <c r="J1296">
        <v>-3.7211999999999996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2095</v>
      </c>
      <c r="J1297">
        <v>1.2025999999999999</v>
      </c>
      <c r="K1297" t="s">
        <v>45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2095</v>
      </c>
      <c r="J1298">
        <v>0</v>
      </c>
      <c r="K1298" t="s">
        <v>45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2095</v>
      </c>
      <c r="J1299">
        <v>8.2222000000000008</v>
      </c>
      <c r="K1299" t="s">
        <v>45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2095</v>
      </c>
      <c r="J1300">
        <v>0.17194999999999999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2095</v>
      </c>
      <c r="J1301">
        <v>5.8432499999999994</v>
      </c>
      <c r="K1301" t="s">
        <v>45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2095</v>
      </c>
      <c r="J1302">
        <v>0.2414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2095</v>
      </c>
      <c r="J1303">
        <v>3.33955</v>
      </c>
      <c r="K1303" t="s">
        <v>45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48</v>
      </c>
      <c r="E1304" t="s">
        <v>46</v>
      </c>
      <c r="F1304" t="s">
        <v>48</v>
      </c>
      <c r="G1304" t="s">
        <v>49</v>
      </c>
      <c r="H1304" t="s">
        <v>50</v>
      </c>
      <c r="I1304">
        <v>2095</v>
      </c>
      <c r="J1304">
        <v>-61.218499999999999</v>
      </c>
      <c r="K1304" t="s">
        <v>48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2095</v>
      </c>
      <c r="J1305">
        <v>-51.684449999999998</v>
      </c>
      <c r="K1305" t="s">
        <v>48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2095</v>
      </c>
      <c r="J1306">
        <v>-73.255400000000009</v>
      </c>
      <c r="K1306" t="s">
        <v>48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2095</v>
      </c>
      <c r="J1307">
        <v>-64.581199999999995</v>
      </c>
      <c r="K1307" t="s">
        <v>48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2095</v>
      </c>
      <c r="J1308">
        <v>-71.384050000000002</v>
      </c>
      <c r="K1308" t="s">
        <v>48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2095</v>
      </c>
      <c r="J1309">
        <v>-60.932699999999997</v>
      </c>
      <c r="K1309" t="s">
        <v>48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2095</v>
      </c>
      <c r="J1310">
        <v>-67.613950000000003</v>
      </c>
      <c r="K1310" t="s">
        <v>48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2095</v>
      </c>
      <c r="J1311">
        <v>-0.224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2095</v>
      </c>
      <c r="J1312">
        <v>16.565100000000001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2095</v>
      </c>
      <c r="J1313">
        <v>-7.7263000000000002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2095</v>
      </c>
      <c r="J1314">
        <v>4.8595999999999995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2095</v>
      </c>
      <c r="J1315">
        <v>-4.2712500000000002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2095</v>
      </c>
      <c r="J1316">
        <v>2.9070499999999999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2095</v>
      </c>
      <c r="J1317">
        <v>-3.5680999999999998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2100</v>
      </c>
      <c r="J1318">
        <v>1.0725500000000001</v>
      </c>
      <c r="K1318" t="s">
        <v>45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2100</v>
      </c>
      <c r="J1319">
        <v>0</v>
      </c>
      <c r="K1319" t="s">
        <v>45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2100</v>
      </c>
      <c r="J1320">
        <v>5.7698499999999999</v>
      </c>
      <c r="K1320" t="s">
        <v>45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2100</v>
      </c>
      <c r="J1321">
        <v>7.5850000000000001E-2</v>
      </c>
      <c r="K1321" t="s">
        <v>45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2100</v>
      </c>
      <c r="J1322">
        <v>5.2373000000000003</v>
      </c>
      <c r="K1322" t="s">
        <v>45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2100</v>
      </c>
      <c r="J1323">
        <v>7.0849999999999996E-2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2100</v>
      </c>
      <c r="J1324">
        <v>3.1755</v>
      </c>
      <c r="K1324" t="s">
        <v>45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48</v>
      </c>
      <c r="E1325" t="s">
        <v>46</v>
      </c>
      <c r="F1325" t="s">
        <v>48</v>
      </c>
      <c r="G1325" t="s">
        <v>49</v>
      </c>
      <c r="H1325" t="s">
        <v>50</v>
      </c>
      <c r="I1325">
        <v>2100</v>
      </c>
      <c r="J1325">
        <v>-58.953049999999998</v>
      </c>
      <c r="K1325" t="s">
        <v>48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2100</v>
      </c>
      <c r="J1326">
        <v>-50.364699999999999</v>
      </c>
      <c r="K1326" t="s">
        <v>48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48</v>
      </c>
      <c r="E1327" t="s">
        <v>46</v>
      </c>
      <c r="F1327" t="s">
        <v>48</v>
      </c>
      <c r="G1327" t="s">
        <v>49</v>
      </c>
      <c r="H1327" t="s">
        <v>50</v>
      </c>
      <c r="I1327">
        <v>2100</v>
      </c>
      <c r="J1327">
        <v>-68.615049999999997</v>
      </c>
      <c r="K1327" t="s">
        <v>48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48</v>
      </c>
      <c r="E1328" t="s">
        <v>46</v>
      </c>
      <c r="F1328" t="s">
        <v>48</v>
      </c>
      <c r="G1328" t="s">
        <v>49</v>
      </c>
      <c r="H1328" t="s">
        <v>50</v>
      </c>
      <c r="I1328">
        <v>2100</v>
      </c>
      <c r="J1328">
        <v>-62.322299999999998</v>
      </c>
      <c r="K1328" t="s">
        <v>48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48</v>
      </c>
      <c r="E1329" t="s">
        <v>46</v>
      </c>
      <c r="F1329" t="s">
        <v>48</v>
      </c>
      <c r="G1329" t="s">
        <v>49</v>
      </c>
      <c r="H1329" t="s">
        <v>50</v>
      </c>
      <c r="I1329">
        <v>2100</v>
      </c>
      <c r="J1329">
        <v>-71.975250000000003</v>
      </c>
      <c r="K1329" t="s">
        <v>48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48</v>
      </c>
      <c r="E1330" t="s">
        <v>46</v>
      </c>
      <c r="F1330" t="s">
        <v>48</v>
      </c>
      <c r="G1330" t="s">
        <v>49</v>
      </c>
      <c r="H1330" t="s">
        <v>50</v>
      </c>
      <c r="I1330">
        <v>2100</v>
      </c>
      <c r="J1330">
        <v>-57.588749999999997</v>
      </c>
      <c r="K1330" t="s">
        <v>48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48</v>
      </c>
      <c r="E1331" t="s">
        <v>46</v>
      </c>
      <c r="F1331" t="s">
        <v>48</v>
      </c>
      <c r="G1331" t="s">
        <v>49</v>
      </c>
      <c r="H1331" t="s">
        <v>50</v>
      </c>
      <c r="I1331">
        <v>2100</v>
      </c>
      <c r="J1331">
        <v>-68.798100000000005</v>
      </c>
      <c r="K1331" t="s">
        <v>48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-0.35315000000000002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14.4069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-5.2717499999999999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4.3124000000000002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-3.8965500000000004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2.7193499999999999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-3.44475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2020</v>
      </c>
      <c r="J1346">
        <v>2.0344000000000002</v>
      </c>
      <c r="K1346" t="s">
        <v>33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2020</v>
      </c>
      <c r="J1347">
        <v>2.0344000000000002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2020</v>
      </c>
      <c r="J1348">
        <v>2.0344000000000002</v>
      </c>
      <c r="K1348" t="s">
        <v>33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2020</v>
      </c>
      <c r="J1349">
        <v>2.0344000000000002</v>
      </c>
      <c r="K1349" t="s">
        <v>33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2020</v>
      </c>
      <c r="J1350">
        <v>2.0344000000000002</v>
      </c>
      <c r="K1350" t="s">
        <v>33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2020</v>
      </c>
      <c r="J1351">
        <v>2.0344000000000002</v>
      </c>
      <c r="K1351" t="s">
        <v>33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2020</v>
      </c>
      <c r="J1352">
        <v>2.0344000000000002</v>
      </c>
      <c r="K1352" t="s">
        <v>33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2020</v>
      </c>
      <c r="J1353">
        <v>3.9710999999999999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2020</v>
      </c>
      <c r="J1354">
        <v>3.9710999999999999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2020</v>
      </c>
      <c r="J1355">
        <v>3.9710999999999999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2020</v>
      </c>
      <c r="J1356">
        <v>3.9710999999999999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2020</v>
      </c>
      <c r="J1357">
        <v>3.9710999999999999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2020</v>
      </c>
      <c r="J1358">
        <v>3.9710999999999999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2020</v>
      </c>
      <c r="J1359">
        <v>3.9710999999999999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2020</v>
      </c>
      <c r="J1360">
        <v>74.293300000000002</v>
      </c>
      <c r="K1360" t="s">
        <v>37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2020</v>
      </c>
      <c r="J1361">
        <v>74.293300000000002</v>
      </c>
      <c r="K1361" t="s">
        <v>37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2020</v>
      </c>
      <c r="J1362">
        <v>74.293300000000002</v>
      </c>
      <c r="K1362" t="s">
        <v>37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2020</v>
      </c>
      <c r="J1363">
        <v>74.293300000000002</v>
      </c>
      <c r="K1363" t="s">
        <v>37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2020</v>
      </c>
      <c r="J1364">
        <v>74.293300000000002</v>
      </c>
      <c r="K1364" t="s">
        <v>37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2020</v>
      </c>
      <c r="J1365">
        <v>74.293300000000002</v>
      </c>
      <c r="K1365" t="s">
        <v>37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2020</v>
      </c>
      <c r="J1366">
        <v>74.293300000000002</v>
      </c>
      <c r="K1366" t="s">
        <v>37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2025</v>
      </c>
      <c r="J1367">
        <v>5.6314500000000001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2025</v>
      </c>
      <c r="J1368">
        <v>5.7637999999999998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2025</v>
      </c>
      <c r="J1369">
        <v>5.7637999999999998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2025</v>
      </c>
      <c r="J1370">
        <v>5.7637999999999998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2025</v>
      </c>
      <c r="J1371">
        <v>5.3708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2025</v>
      </c>
      <c r="J1372">
        <v>5.6462000000000003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2025</v>
      </c>
      <c r="J1373">
        <v>5.2343000000000002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2025</v>
      </c>
      <c r="J1374">
        <v>2.2931499999999998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2025</v>
      </c>
      <c r="J1375">
        <v>2.2243500000000003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2025</v>
      </c>
      <c r="J1376">
        <v>2.2243500000000003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2025</v>
      </c>
      <c r="J1377">
        <v>2.2243500000000003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2025</v>
      </c>
      <c r="J1378">
        <v>2.3917000000000002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2025</v>
      </c>
      <c r="J1379">
        <v>2.1265499999999999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2025</v>
      </c>
      <c r="J1380">
        <v>2.6320999999999999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2025</v>
      </c>
      <c r="J1381">
        <v>4.6235499999999998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2025</v>
      </c>
      <c r="J1382">
        <v>4.6684000000000001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2025</v>
      </c>
      <c r="J1383">
        <v>4.6684000000000001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2025</v>
      </c>
      <c r="J1384">
        <v>4.6684000000000001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2025</v>
      </c>
      <c r="J1385">
        <v>4.6830999999999996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2025</v>
      </c>
      <c r="J1386">
        <v>4.5302500000000006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2025</v>
      </c>
      <c r="J1387">
        <v>5.1760999999999999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2025</v>
      </c>
      <c r="J1388">
        <v>100.63615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2025</v>
      </c>
      <c r="J1389">
        <v>100.30600000000001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2025</v>
      </c>
      <c r="J1390">
        <v>100.30600000000001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2025</v>
      </c>
      <c r="J1391">
        <v>100.30600000000001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2025</v>
      </c>
      <c r="J1392">
        <v>34.24015</v>
      </c>
      <c r="K1392" t="s">
        <v>37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2025</v>
      </c>
      <c r="J1393">
        <v>92.331250000000011</v>
      </c>
      <c r="K1393" t="s">
        <v>37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2025</v>
      </c>
      <c r="J1394">
        <v>92.347399999999993</v>
      </c>
      <c r="K1394" t="s">
        <v>37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2030</v>
      </c>
      <c r="J1395">
        <v>5.5214499999999997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2030</v>
      </c>
      <c r="J1396">
        <v>5.3145500000000006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2030</v>
      </c>
      <c r="J1397">
        <v>5.3145500000000006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2030</v>
      </c>
      <c r="J1398">
        <v>5.3145500000000006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2030</v>
      </c>
      <c r="J1399">
        <v>5.2363499999999998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2030</v>
      </c>
      <c r="J1400">
        <v>5.6435499999999994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2030</v>
      </c>
      <c r="J1401">
        <v>6.0677500000000002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2030</v>
      </c>
      <c r="J1402">
        <v>1.6815500000000001</v>
      </c>
      <c r="K1402" t="s">
        <v>33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2030</v>
      </c>
      <c r="J1403">
        <v>2.2603</v>
      </c>
      <c r="K1403" t="s">
        <v>33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2030</v>
      </c>
      <c r="J1404">
        <v>2.2603</v>
      </c>
      <c r="K1404" t="s">
        <v>33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2030</v>
      </c>
      <c r="J1405">
        <v>2.2603</v>
      </c>
      <c r="K1405" t="s">
        <v>33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2030</v>
      </c>
      <c r="J1406">
        <v>1.6132</v>
      </c>
      <c r="K1406" t="s">
        <v>33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33</v>
      </c>
      <c r="E1407" t="s">
        <v>30</v>
      </c>
      <c r="F1407" t="s">
        <v>33</v>
      </c>
      <c r="G1407" t="s">
        <v>31</v>
      </c>
      <c r="H1407" t="s">
        <v>34</v>
      </c>
      <c r="I1407">
        <v>2030</v>
      </c>
      <c r="J1407">
        <v>2.0793499999999998</v>
      </c>
      <c r="K1407" t="s">
        <v>33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33</v>
      </c>
      <c r="E1408" t="s">
        <v>30</v>
      </c>
      <c r="F1408" t="s">
        <v>33</v>
      </c>
      <c r="G1408" t="s">
        <v>31</v>
      </c>
      <c r="H1408" t="s">
        <v>34</v>
      </c>
      <c r="I1408">
        <v>2030</v>
      </c>
      <c r="J1408">
        <v>1.7697500000000002</v>
      </c>
      <c r="K1408" t="s">
        <v>33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4.5418000000000003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2030</v>
      </c>
      <c r="J1410">
        <v>4.6098499999999998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2030</v>
      </c>
      <c r="J1411">
        <v>4.6098499999999998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2030</v>
      </c>
      <c r="J1412">
        <v>4.6098499999999998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2030</v>
      </c>
      <c r="J1413">
        <v>4.3525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2030</v>
      </c>
      <c r="J1414">
        <v>4.2876500000000002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2030</v>
      </c>
      <c r="J1415">
        <v>5.5630500000000005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2030</v>
      </c>
      <c r="J1416">
        <v>81.908249999999995</v>
      </c>
      <c r="K1416" t="s">
        <v>37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37</v>
      </c>
      <c r="E1417" t="s">
        <v>30</v>
      </c>
      <c r="F1417" t="s">
        <v>37</v>
      </c>
      <c r="G1417" t="s">
        <v>31</v>
      </c>
      <c r="H1417" t="s">
        <v>38</v>
      </c>
      <c r="I1417">
        <v>2030</v>
      </c>
      <c r="J1417">
        <v>87.748149999999995</v>
      </c>
      <c r="K1417" t="s">
        <v>37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2030</v>
      </c>
      <c r="J1418">
        <v>87.748149999999995</v>
      </c>
      <c r="K1418" t="s">
        <v>37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37</v>
      </c>
      <c r="E1419" t="s">
        <v>30</v>
      </c>
      <c r="F1419" t="s">
        <v>37</v>
      </c>
      <c r="G1419" t="s">
        <v>31</v>
      </c>
      <c r="H1419" t="s">
        <v>38</v>
      </c>
      <c r="I1419">
        <v>2030</v>
      </c>
      <c r="J1419">
        <v>87.748149999999995</v>
      </c>
      <c r="K1419" t="s">
        <v>37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2030</v>
      </c>
      <c r="J1420">
        <v>35.952500000000001</v>
      </c>
      <c r="K1420" t="s">
        <v>37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37</v>
      </c>
      <c r="E1421" t="s">
        <v>30</v>
      </c>
      <c r="F1421" t="s">
        <v>37</v>
      </c>
      <c r="G1421" t="s">
        <v>31</v>
      </c>
      <c r="H1421" t="s">
        <v>38</v>
      </c>
      <c r="I1421">
        <v>2030</v>
      </c>
      <c r="J1421">
        <v>89.640350000000012</v>
      </c>
      <c r="K1421" t="s">
        <v>37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2030</v>
      </c>
      <c r="J1422">
        <v>86.640299999999996</v>
      </c>
      <c r="K1422" t="s">
        <v>37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2035</v>
      </c>
      <c r="J1423">
        <v>5.7596500000000006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4.5601500000000001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2035</v>
      </c>
      <c r="J1425">
        <v>2.1764999999999999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2035</v>
      </c>
      <c r="J1426">
        <v>4.7282500000000001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7.7720500000000001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2035</v>
      </c>
      <c r="J1428">
        <v>5.8456999999999999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2035</v>
      </c>
      <c r="J1429">
        <v>8.3306499999999986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2035</v>
      </c>
      <c r="J1430">
        <v>1.4066000000000001</v>
      </c>
      <c r="K1430" t="s">
        <v>33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33</v>
      </c>
      <c r="E1431" t="s">
        <v>30</v>
      </c>
      <c r="F1431" t="s">
        <v>33</v>
      </c>
      <c r="G1431" t="s">
        <v>31</v>
      </c>
      <c r="H1431" t="s">
        <v>34</v>
      </c>
      <c r="I1431">
        <v>2035</v>
      </c>
      <c r="J1431">
        <v>2.3101000000000003</v>
      </c>
      <c r="K1431" t="s">
        <v>33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33</v>
      </c>
      <c r="E1432" t="s">
        <v>30</v>
      </c>
      <c r="F1432" t="s">
        <v>33</v>
      </c>
      <c r="G1432" t="s">
        <v>31</v>
      </c>
      <c r="H1432" t="s">
        <v>34</v>
      </c>
      <c r="I1432">
        <v>2035</v>
      </c>
      <c r="J1432">
        <v>2.2969999999999997</v>
      </c>
      <c r="K1432" t="s">
        <v>33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33</v>
      </c>
      <c r="E1433" t="s">
        <v>30</v>
      </c>
      <c r="F1433" t="s">
        <v>33</v>
      </c>
      <c r="G1433" t="s">
        <v>31</v>
      </c>
      <c r="H1433" t="s">
        <v>34</v>
      </c>
      <c r="I1433">
        <v>2035</v>
      </c>
      <c r="J1433">
        <v>2.2480000000000002</v>
      </c>
      <c r="K1433" t="s">
        <v>33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2035</v>
      </c>
      <c r="J1434">
        <v>1.1793999999999998</v>
      </c>
      <c r="K1434" t="s">
        <v>33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33</v>
      </c>
      <c r="E1435" t="s">
        <v>30</v>
      </c>
      <c r="F1435" t="s">
        <v>33</v>
      </c>
      <c r="G1435" t="s">
        <v>31</v>
      </c>
      <c r="H1435" t="s">
        <v>34</v>
      </c>
      <c r="I1435">
        <v>2035</v>
      </c>
      <c r="J1435">
        <v>2.0721499999999997</v>
      </c>
      <c r="K1435" t="s">
        <v>33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33</v>
      </c>
      <c r="E1436" t="s">
        <v>30</v>
      </c>
      <c r="F1436" t="s">
        <v>33</v>
      </c>
      <c r="G1436" t="s">
        <v>31</v>
      </c>
      <c r="H1436" t="s">
        <v>34</v>
      </c>
      <c r="I1436">
        <v>2035</v>
      </c>
      <c r="J1436">
        <v>1.43615</v>
      </c>
      <c r="K1436" t="s">
        <v>33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2035</v>
      </c>
      <c r="J1437">
        <v>5.2576499999999999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2035</v>
      </c>
      <c r="J1438">
        <v>4.9910999999999994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2035</v>
      </c>
      <c r="J1439">
        <v>5.7725000000000009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2035</v>
      </c>
      <c r="J1440">
        <v>5.0059500000000003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2035</v>
      </c>
      <c r="J1441">
        <v>5.21875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2035</v>
      </c>
      <c r="J1442">
        <v>4.73515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2035</v>
      </c>
      <c r="J1443">
        <v>5.8599999999999994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2035</v>
      </c>
      <c r="J1444">
        <v>82.091899999999995</v>
      </c>
      <c r="K1444" t="s">
        <v>37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2035</v>
      </c>
      <c r="J1445">
        <v>75.25415000000001</v>
      </c>
      <c r="K1445" t="s">
        <v>37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2035</v>
      </c>
      <c r="J1446">
        <v>53.174350000000004</v>
      </c>
      <c r="K1446" t="s">
        <v>37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2035</v>
      </c>
      <c r="J1447">
        <v>55.533199999999994</v>
      </c>
      <c r="K1447" t="s">
        <v>37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2035</v>
      </c>
      <c r="J1448">
        <v>2.30355</v>
      </c>
      <c r="K1448" t="s">
        <v>37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2035</v>
      </c>
      <c r="J1449">
        <v>92.385500000000008</v>
      </c>
      <c r="K1449" t="s">
        <v>37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92.847549999999998</v>
      </c>
      <c r="K1450" t="s">
        <v>37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2040</v>
      </c>
      <c r="J1451">
        <v>6.8430499999999999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2040</v>
      </c>
      <c r="J1452">
        <v>2.1816000000000004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2040</v>
      </c>
      <c r="J1453">
        <v>5.5442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2040</v>
      </c>
      <c r="J1454">
        <v>5.6577500000000001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2040</v>
      </c>
      <c r="J1455">
        <v>8.9328500000000002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2040</v>
      </c>
      <c r="J1456">
        <v>5.91425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2040</v>
      </c>
      <c r="J1457">
        <v>16.86035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2040</v>
      </c>
      <c r="J1458">
        <v>1.3738000000000001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2040</v>
      </c>
      <c r="J1459">
        <v>2.3685499999999999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2040</v>
      </c>
      <c r="J1460">
        <v>1.8371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2040</v>
      </c>
      <c r="J1461">
        <v>1.7654000000000001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1.33395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2040</v>
      </c>
      <c r="J1463">
        <v>1.9228499999999999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2040</v>
      </c>
      <c r="J1464">
        <v>1.3690500000000001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2040</v>
      </c>
      <c r="J1465">
        <v>5.1192500000000001</v>
      </c>
      <c r="K1465" t="s">
        <v>35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2040</v>
      </c>
      <c r="J1466">
        <v>5.2395999999999994</v>
      </c>
      <c r="K1466" t="s">
        <v>35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2040</v>
      </c>
      <c r="J1467">
        <v>5.3309499999999996</v>
      </c>
      <c r="K1467" t="s">
        <v>35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2040</v>
      </c>
      <c r="J1468">
        <v>5.21265</v>
      </c>
      <c r="K1468" t="s">
        <v>35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2040</v>
      </c>
      <c r="J1469">
        <v>4.6886000000000001</v>
      </c>
      <c r="K1469" t="s">
        <v>35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2040</v>
      </c>
      <c r="J1470">
        <v>5.0500000000000007</v>
      </c>
      <c r="K1470" t="s">
        <v>35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2040</v>
      </c>
      <c r="J1471">
        <v>5.8657500000000002</v>
      </c>
      <c r="K1471" t="s">
        <v>35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2040</v>
      </c>
      <c r="J1472">
        <v>90.412750000000003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2040</v>
      </c>
      <c r="J1473">
        <v>88.014600000000002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2040</v>
      </c>
      <c r="J1474">
        <v>98.822400000000002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2040</v>
      </c>
      <c r="J1475">
        <v>92.234800000000007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1.4838499999999999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2040</v>
      </c>
      <c r="J1477">
        <v>105.3052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2040</v>
      </c>
      <c r="J1478">
        <v>92.438450000000003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2045</v>
      </c>
      <c r="J1479">
        <v>6.9108000000000001</v>
      </c>
      <c r="K1479" t="s">
        <v>29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2.3449</v>
      </c>
      <c r="K1480" t="s">
        <v>29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2045</v>
      </c>
      <c r="J1481">
        <v>9.1586999999999996</v>
      </c>
      <c r="K1481" t="s">
        <v>29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2045</v>
      </c>
      <c r="J1482">
        <v>6.6602499999999996</v>
      </c>
      <c r="K1482" t="s">
        <v>29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2045</v>
      </c>
      <c r="J1483">
        <v>10.32155</v>
      </c>
      <c r="K1483" t="s">
        <v>29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2045</v>
      </c>
      <c r="J1484">
        <v>6.5330500000000002</v>
      </c>
      <c r="K1484" t="s">
        <v>29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2045</v>
      </c>
      <c r="J1485">
        <v>22.537300000000002</v>
      </c>
      <c r="K1485" t="s">
        <v>29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2045</v>
      </c>
      <c r="J1486">
        <v>1.4182999999999999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2045</v>
      </c>
      <c r="J1487">
        <v>2.4756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2045</v>
      </c>
      <c r="J1488">
        <v>1.4248000000000001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2045</v>
      </c>
      <c r="J1489">
        <v>1.5163500000000001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2045</v>
      </c>
      <c r="J1490">
        <v>1.2519499999999999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2045</v>
      </c>
      <c r="J1491">
        <v>1.8179000000000001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2045</v>
      </c>
      <c r="J1492">
        <v>1.4416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2045</v>
      </c>
      <c r="J1493">
        <v>4.8432000000000004</v>
      </c>
      <c r="K1493" t="s">
        <v>35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35</v>
      </c>
      <c r="E1494" t="s">
        <v>30</v>
      </c>
      <c r="F1494" t="s">
        <v>35</v>
      </c>
      <c r="G1494" t="s">
        <v>31</v>
      </c>
      <c r="H1494" t="s">
        <v>36</v>
      </c>
      <c r="I1494">
        <v>2045</v>
      </c>
      <c r="J1494">
        <v>5.4906499999999996</v>
      </c>
      <c r="K1494" t="s">
        <v>35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2045</v>
      </c>
      <c r="J1495">
        <v>4.7379999999999995</v>
      </c>
      <c r="K1495" t="s">
        <v>35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35</v>
      </c>
      <c r="E1496" t="s">
        <v>30</v>
      </c>
      <c r="F1496" t="s">
        <v>35</v>
      </c>
      <c r="G1496" t="s">
        <v>31</v>
      </c>
      <c r="H1496" t="s">
        <v>36</v>
      </c>
      <c r="I1496">
        <v>2045</v>
      </c>
      <c r="J1496">
        <v>5.5383499999999994</v>
      </c>
      <c r="K1496" t="s">
        <v>35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2045</v>
      </c>
      <c r="J1497">
        <v>4.0944000000000003</v>
      </c>
      <c r="K1497" t="s">
        <v>35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2045</v>
      </c>
      <c r="J1498">
        <v>5.3989500000000001</v>
      </c>
      <c r="K1498" t="s">
        <v>35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2045</v>
      </c>
      <c r="J1499">
        <v>4.9245999999999999</v>
      </c>
      <c r="K1499" t="s">
        <v>35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2045</v>
      </c>
      <c r="J1500">
        <v>92.622399999999999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2045</v>
      </c>
      <c r="J1501">
        <v>99.351500000000001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2045</v>
      </c>
      <c r="J1502">
        <v>124.02510000000001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2045</v>
      </c>
      <c r="J1503">
        <v>108.12045000000001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2045</v>
      </c>
      <c r="J1504">
        <v>3.6307999999999998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2045</v>
      </c>
      <c r="J1505">
        <v>110.38435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2045</v>
      </c>
      <c r="J1506">
        <v>98.306749999999994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29</v>
      </c>
      <c r="E1507" t="s">
        <v>30</v>
      </c>
      <c r="F1507" t="s">
        <v>29</v>
      </c>
      <c r="G1507" t="s">
        <v>31</v>
      </c>
      <c r="H1507" t="s">
        <v>32</v>
      </c>
      <c r="I1507">
        <v>2050</v>
      </c>
      <c r="J1507">
        <v>7.9924499999999998</v>
      </c>
      <c r="K1507" t="s">
        <v>29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29</v>
      </c>
      <c r="E1508" t="s">
        <v>30</v>
      </c>
      <c r="F1508" t="s">
        <v>29</v>
      </c>
      <c r="G1508" t="s">
        <v>31</v>
      </c>
      <c r="H1508" t="s">
        <v>32</v>
      </c>
      <c r="I1508">
        <v>2050</v>
      </c>
      <c r="J1508">
        <v>3.6767000000000003</v>
      </c>
      <c r="K1508" t="s">
        <v>29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2050</v>
      </c>
      <c r="J1509">
        <v>17.657350000000001</v>
      </c>
      <c r="K1509" t="s">
        <v>29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2050</v>
      </c>
      <c r="J1510">
        <v>8.1373999999999995</v>
      </c>
      <c r="K1510" t="s">
        <v>29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2050</v>
      </c>
      <c r="J1511">
        <v>12.79175</v>
      </c>
      <c r="K1511" t="s">
        <v>29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2050</v>
      </c>
      <c r="J1512">
        <v>7.6464999999999996</v>
      </c>
      <c r="K1512" t="s">
        <v>29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2050</v>
      </c>
      <c r="J1513">
        <v>21.625300000000003</v>
      </c>
      <c r="K1513" t="s">
        <v>29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2050</v>
      </c>
      <c r="J1514">
        <v>1.52275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2.7322500000000001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2050</v>
      </c>
      <c r="J1516">
        <v>1.53165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2050</v>
      </c>
      <c r="J1517">
        <v>1.7825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2050</v>
      </c>
      <c r="J1518">
        <v>1.59405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2050</v>
      </c>
      <c r="J1519">
        <v>1.8801999999999999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2050</v>
      </c>
      <c r="J1520">
        <v>1.7387999999999999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2050</v>
      </c>
      <c r="J1521">
        <v>4.8777499999999998</v>
      </c>
      <c r="K1521" t="s">
        <v>35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2050</v>
      </c>
      <c r="J1522">
        <v>5.7312499999999993</v>
      </c>
      <c r="K1522" t="s">
        <v>35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2050</v>
      </c>
      <c r="J1523">
        <v>4.1950500000000002</v>
      </c>
      <c r="K1523" t="s">
        <v>35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2050</v>
      </c>
      <c r="J1524">
        <v>5.4856999999999996</v>
      </c>
      <c r="K1524" t="s">
        <v>35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2050</v>
      </c>
      <c r="J1525">
        <v>4.16275</v>
      </c>
      <c r="K1525" t="s">
        <v>35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35</v>
      </c>
      <c r="E1526" t="s">
        <v>30</v>
      </c>
      <c r="F1526" t="s">
        <v>35</v>
      </c>
      <c r="G1526" t="s">
        <v>31</v>
      </c>
      <c r="H1526" t="s">
        <v>36</v>
      </c>
      <c r="I1526">
        <v>2050</v>
      </c>
      <c r="J1526">
        <v>5.3637499999999996</v>
      </c>
      <c r="K1526" t="s">
        <v>35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2050</v>
      </c>
      <c r="J1527">
        <v>4.4139499999999998</v>
      </c>
      <c r="K1527" t="s">
        <v>35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2050</v>
      </c>
      <c r="J1528">
        <v>118.21475000000001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2050</v>
      </c>
      <c r="J1529">
        <v>113.07419999999999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2050</v>
      </c>
      <c r="J1530">
        <v>126.8229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2050</v>
      </c>
      <c r="J1531">
        <v>119.68615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1.2467999999999999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2050</v>
      </c>
      <c r="J1533">
        <v>127.7315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2050</v>
      </c>
      <c r="J1534">
        <v>108.36574999999999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2055</v>
      </c>
      <c r="J1535">
        <v>8.6547000000000001</v>
      </c>
      <c r="K1535" t="s">
        <v>29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2055</v>
      </c>
      <c r="J1536">
        <v>4.1312499999999996</v>
      </c>
      <c r="K1536" t="s">
        <v>29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2055</v>
      </c>
      <c r="J1537">
        <v>20.9406</v>
      </c>
      <c r="K1537" t="s">
        <v>29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2055</v>
      </c>
      <c r="J1538">
        <v>9.2483499999999985</v>
      </c>
      <c r="K1538" t="s">
        <v>29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2055</v>
      </c>
      <c r="J1539">
        <v>10.578399999999998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2055</v>
      </c>
      <c r="J1540">
        <v>6.8690999999999995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2055</v>
      </c>
      <c r="J1541">
        <v>20.022300000000001</v>
      </c>
      <c r="K1541" t="s">
        <v>29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2055</v>
      </c>
      <c r="J1542">
        <v>1.3464499999999999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2055</v>
      </c>
      <c r="J1543">
        <v>2.6589499999999999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2055</v>
      </c>
      <c r="J1544">
        <v>1.57935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2055</v>
      </c>
      <c r="J1545">
        <v>1.5321500000000001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2055</v>
      </c>
      <c r="J1546">
        <v>1.51485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2055</v>
      </c>
      <c r="J1547">
        <v>1.8517000000000001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2055</v>
      </c>
      <c r="J1548">
        <v>1.66615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2055</v>
      </c>
      <c r="J1549">
        <v>4.5329499999999996</v>
      </c>
      <c r="K1549" t="s">
        <v>35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5.6654</v>
      </c>
      <c r="K1550" t="s">
        <v>35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2055</v>
      </c>
      <c r="J1551">
        <v>4.3904499999999995</v>
      </c>
      <c r="K1551" t="s">
        <v>35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2055</v>
      </c>
      <c r="J1552">
        <v>4.8427000000000007</v>
      </c>
      <c r="K1552" t="s">
        <v>35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2055</v>
      </c>
      <c r="J1553">
        <v>4.0207499999999996</v>
      </c>
      <c r="K1553" t="s">
        <v>35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2055</v>
      </c>
      <c r="J1554">
        <v>5.03695</v>
      </c>
      <c r="K1554" t="s">
        <v>35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2055</v>
      </c>
      <c r="J1555">
        <v>4.5674000000000001</v>
      </c>
      <c r="K1555" t="s">
        <v>35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2055</v>
      </c>
      <c r="J1556">
        <v>134.30709999999999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2055</v>
      </c>
      <c r="J1557">
        <v>122.97499999999999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2055</v>
      </c>
      <c r="J1558">
        <v>165.49815000000001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2055</v>
      </c>
      <c r="J1559">
        <v>141.904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2055</v>
      </c>
      <c r="J1560">
        <v>78.421099999999996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2055</v>
      </c>
      <c r="J1561">
        <v>145.02255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2055</v>
      </c>
      <c r="J1562">
        <v>147.73585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2060</v>
      </c>
      <c r="J1563">
        <v>12.725249999999999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2060</v>
      </c>
      <c r="J1564">
        <v>5.2963500000000003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2060</v>
      </c>
      <c r="J1565">
        <v>28.955849999999998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2060</v>
      </c>
      <c r="J1566">
        <v>14.686199999999999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2060</v>
      </c>
      <c r="J1567">
        <v>21.462600000000002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2060</v>
      </c>
      <c r="J1568">
        <v>13.05955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2060</v>
      </c>
      <c r="J1569">
        <v>34.522100000000002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2060</v>
      </c>
      <c r="J1570">
        <v>1.9051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2060</v>
      </c>
      <c r="J1571">
        <v>3.4098000000000002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2060</v>
      </c>
      <c r="J1572">
        <v>2.1811500000000001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2060</v>
      </c>
      <c r="J1573">
        <v>2.2842500000000001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2060</v>
      </c>
      <c r="J1574">
        <v>1.5146000000000002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2060</v>
      </c>
      <c r="J1575">
        <v>2.3400499999999997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2060</v>
      </c>
      <c r="J1576">
        <v>1.8959000000000001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2060</v>
      </c>
      <c r="J1577">
        <v>5.8452000000000002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2060</v>
      </c>
      <c r="J1578">
        <v>6.6663999999999994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2060</v>
      </c>
      <c r="J1579">
        <v>5.1861999999999995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5.8754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2060</v>
      </c>
      <c r="J1581">
        <v>5.0639500000000002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2060</v>
      </c>
      <c r="J1582">
        <v>6.1361500000000007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2060</v>
      </c>
      <c r="J1583">
        <v>5.5579999999999998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2060</v>
      </c>
      <c r="J1584">
        <v>201.67599999999999</v>
      </c>
      <c r="K1584" t="s">
        <v>37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2060</v>
      </c>
      <c r="J1585">
        <v>190.70265000000001</v>
      </c>
      <c r="K1585" t="s">
        <v>37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2060</v>
      </c>
      <c r="J1586">
        <v>255.15105</v>
      </c>
      <c r="K1586" t="s">
        <v>37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2060</v>
      </c>
      <c r="J1587">
        <v>197.09139999999999</v>
      </c>
      <c r="K1587" t="s">
        <v>37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2060</v>
      </c>
      <c r="J1588">
        <v>130.8836</v>
      </c>
      <c r="K1588" t="s">
        <v>37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2060</v>
      </c>
      <c r="J1589">
        <v>225.43959999999998</v>
      </c>
      <c r="K1589" t="s">
        <v>37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2060</v>
      </c>
      <c r="J1590">
        <v>225.85429999999999</v>
      </c>
      <c r="K1590" t="s">
        <v>37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29</v>
      </c>
      <c r="E1591" t="s">
        <v>30</v>
      </c>
      <c r="F1591" t="s">
        <v>29</v>
      </c>
      <c r="G1591" t="s">
        <v>31</v>
      </c>
      <c r="H1591" t="s">
        <v>32</v>
      </c>
      <c r="I1591">
        <v>2065</v>
      </c>
      <c r="J1591">
        <v>12.6111</v>
      </c>
      <c r="K1591" t="s">
        <v>29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29</v>
      </c>
      <c r="E1592" t="s">
        <v>30</v>
      </c>
      <c r="F1592" t="s">
        <v>29</v>
      </c>
      <c r="G1592" t="s">
        <v>31</v>
      </c>
      <c r="H1592" t="s">
        <v>32</v>
      </c>
      <c r="I1592">
        <v>2065</v>
      </c>
      <c r="J1592">
        <v>6.2115499999999999</v>
      </c>
      <c r="K1592" t="s">
        <v>29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29</v>
      </c>
      <c r="E1593" t="s">
        <v>30</v>
      </c>
      <c r="F1593" t="s">
        <v>29</v>
      </c>
      <c r="G1593" t="s">
        <v>31</v>
      </c>
      <c r="H1593" t="s">
        <v>32</v>
      </c>
      <c r="I1593">
        <v>2065</v>
      </c>
      <c r="J1593">
        <v>25.764299999999999</v>
      </c>
      <c r="K1593" t="s">
        <v>29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29</v>
      </c>
      <c r="E1594" t="s">
        <v>30</v>
      </c>
      <c r="F1594" t="s">
        <v>29</v>
      </c>
      <c r="G1594" t="s">
        <v>31</v>
      </c>
      <c r="H1594" t="s">
        <v>32</v>
      </c>
      <c r="I1594">
        <v>2065</v>
      </c>
      <c r="J1594">
        <v>15.117049999999999</v>
      </c>
      <c r="K1594" t="s">
        <v>29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29</v>
      </c>
      <c r="E1595" t="s">
        <v>30</v>
      </c>
      <c r="F1595" t="s">
        <v>29</v>
      </c>
      <c r="G1595" t="s">
        <v>31</v>
      </c>
      <c r="H1595" t="s">
        <v>32</v>
      </c>
      <c r="I1595">
        <v>2065</v>
      </c>
      <c r="J1595">
        <v>19.187899999999999</v>
      </c>
      <c r="K1595" t="s">
        <v>29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29</v>
      </c>
      <c r="E1596" t="s">
        <v>30</v>
      </c>
      <c r="F1596" t="s">
        <v>29</v>
      </c>
      <c r="G1596" t="s">
        <v>31</v>
      </c>
      <c r="H1596" t="s">
        <v>32</v>
      </c>
      <c r="I1596">
        <v>2065</v>
      </c>
      <c r="J1596">
        <v>12.338899999999999</v>
      </c>
      <c r="K1596" t="s">
        <v>29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2065</v>
      </c>
      <c r="J1597">
        <v>34.848349999999996</v>
      </c>
      <c r="K1597" t="s">
        <v>29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2065</v>
      </c>
      <c r="J1598">
        <v>1.8803999999999998</v>
      </c>
      <c r="K1598" t="s">
        <v>33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33</v>
      </c>
      <c r="E1599" t="s">
        <v>30</v>
      </c>
      <c r="F1599" t="s">
        <v>33</v>
      </c>
      <c r="G1599" t="s">
        <v>31</v>
      </c>
      <c r="H1599" t="s">
        <v>34</v>
      </c>
      <c r="I1599">
        <v>2065</v>
      </c>
      <c r="J1599">
        <v>3.5568999999999997</v>
      </c>
      <c r="K1599" t="s">
        <v>33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33</v>
      </c>
      <c r="E1600" t="s">
        <v>30</v>
      </c>
      <c r="F1600" t="s">
        <v>33</v>
      </c>
      <c r="G1600" t="s">
        <v>31</v>
      </c>
      <c r="H1600" t="s">
        <v>34</v>
      </c>
      <c r="I1600">
        <v>2065</v>
      </c>
      <c r="J1600">
        <v>2.1503000000000001</v>
      </c>
      <c r="K1600" t="s">
        <v>33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33</v>
      </c>
      <c r="E1601" t="s">
        <v>30</v>
      </c>
      <c r="F1601" t="s">
        <v>33</v>
      </c>
      <c r="G1601" t="s">
        <v>31</v>
      </c>
      <c r="H1601" t="s">
        <v>34</v>
      </c>
      <c r="I1601">
        <v>2065</v>
      </c>
      <c r="J1601">
        <v>2.2705000000000002</v>
      </c>
      <c r="K1601" t="s">
        <v>33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33</v>
      </c>
      <c r="E1602" t="s">
        <v>30</v>
      </c>
      <c r="F1602" t="s">
        <v>33</v>
      </c>
      <c r="G1602" t="s">
        <v>31</v>
      </c>
      <c r="H1602" t="s">
        <v>34</v>
      </c>
      <c r="I1602">
        <v>2065</v>
      </c>
      <c r="J1602">
        <v>1.63405</v>
      </c>
      <c r="K1602" t="s">
        <v>33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33</v>
      </c>
      <c r="E1603" t="s">
        <v>30</v>
      </c>
      <c r="F1603" t="s">
        <v>33</v>
      </c>
      <c r="G1603" t="s">
        <v>31</v>
      </c>
      <c r="H1603" t="s">
        <v>34</v>
      </c>
      <c r="I1603">
        <v>2065</v>
      </c>
      <c r="J1603">
        <v>2.2040999999999999</v>
      </c>
      <c r="K1603" t="s">
        <v>33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33</v>
      </c>
      <c r="E1604" t="s">
        <v>30</v>
      </c>
      <c r="F1604" t="s">
        <v>33</v>
      </c>
      <c r="G1604" t="s">
        <v>31</v>
      </c>
      <c r="H1604" t="s">
        <v>34</v>
      </c>
      <c r="I1604">
        <v>2065</v>
      </c>
      <c r="J1604">
        <v>1.9075500000000001</v>
      </c>
      <c r="K1604" t="s">
        <v>33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2065</v>
      </c>
      <c r="J1605">
        <v>5.5266999999999999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2065</v>
      </c>
      <c r="J1606">
        <v>6.5385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2065</v>
      </c>
      <c r="J1607">
        <v>5.0748999999999995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2065</v>
      </c>
      <c r="J1608">
        <v>5.65855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2065</v>
      </c>
      <c r="J1609">
        <v>5.1820000000000004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2065</v>
      </c>
      <c r="J1610">
        <v>5.9593500000000006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2065</v>
      </c>
      <c r="J1611">
        <v>5.8658999999999999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2065</v>
      </c>
      <c r="J1612">
        <v>245.5926</v>
      </c>
      <c r="K1612" t="s">
        <v>37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2065</v>
      </c>
      <c r="J1613">
        <v>229.70760000000001</v>
      </c>
      <c r="K1613" t="s">
        <v>37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2065</v>
      </c>
      <c r="J1614">
        <v>328.15460000000002</v>
      </c>
      <c r="K1614" t="s">
        <v>37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2065</v>
      </c>
      <c r="J1615">
        <v>243.62145000000001</v>
      </c>
      <c r="K1615" t="s">
        <v>37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2065</v>
      </c>
      <c r="J1616">
        <v>163.33404999999999</v>
      </c>
      <c r="K1616" t="s">
        <v>37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2065</v>
      </c>
      <c r="J1617">
        <v>263.71559999999999</v>
      </c>
      <c r="K1617" t="s">
        <v>37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2065</v>
      </c>
      <c r="J1618">
        <v>280.27679999999998</v>
      </c>
      <c r="K1618" t="s">
        <v>37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2070</v>
      </c>
      <c r="J1619">
        <v>12.497</v>
      </c>
      <c r="K1619" t="s">
        <v>29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2070</v>
      </c>
      <c r="J1620">
        <v>7.1266999999999996</v>
      </c>
      <c r="K1620" t="s">
        <v>29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22.572700000000001</v>
      </c>
      <c r="K1621" t="s">
        <v>29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2070</v>
      </c>
      <c r="J1622">
        <v>15.547899999999998</v>
      </c>
      <c r="K1622" t="s">
        <v>29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2070</v>
      </c>
      <c r="J1623">
        <v>16.913249999999998</v>
      </c>
      <c r="K1623" t="s">
        <v>29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2070</v>
      </c>
      <c r="J1624">
        <v>11.61825</v>
      </c>
      <c r="K1624" t="s">
        <v>29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2070</v>
      </c>
      <c r="J1625">
        <v>35.174599999999998</v>
      </c>
      <c r="K1625" t="s">
        <v>29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2070</v>
      </c>
      <c r="J1626">
        <v>1.8557000000000001</v>
      </c>
      <c r="K1626" t="s">
        <v>33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33</v>
      </c>
      <c r="E1627" t="s">
        <v>30</v>
      </c>
      <c r="F1627" t="s">
        <v>33</v>
      </c>
      <c r="G1627" t="s">
        <v>31</v>
      </c>
      <c r="H1627" t="s">
        <v>34</v>
      </c>
      <c r="I1627">
        <v>2070</v>
      </c>
      <c r="J1627">
        <v>3.7039</v>
      </c>
      <c r="K1627" t="s">
        <v>33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2070</v>
      </c>
      <c r="J1628">
        <v>2.1193999999999997</v>
      </c>
      <c r="K1628" t="s">
        <v>33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2070</v>
      </c>
      <c r="J1629">
        <v>2.2568000000000001</v>
      </c>
      <c r="K1629" t="s">
        <v>33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2070</v>
      </c>
      <c r="J1630">
        <v>1.7535500000000002</v>
      </c>
      <c r="K1630" t="s">
        <v>33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2070</v>
      </c>
      <c r="J1631">
        <v>2.0681500000000002</v>
      </c>
      <c r="K1631" t="s">
        <v>33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2070</v>
      </c>
      <c r="J1632">
        <v>1.9191499999999999</v>
      </c>
      <c r="K1632" t="s">
        <v>33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2070</v>
      </c>
      <c r="J1633">
        <v>5.2081999999999997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2070</v>
      </c>
      <c r="J1634">
        <v>6.4105500000000006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2070</v>
      </c>
      <c r="J1635">
        <v>4.9635999999999996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2070</v>
      </c>
      <c r="J1636">
        <v>5.4417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2070</v>
      </c>
      <c r="J1637">
        <v>5.3000500000000006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5.7826500000000003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2070</v>
      </c>
      <c r="J1639">
        <v>6.1738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37</v>
      </c>
      <c r="E1640" t="s">
        <v>30</v>
      </c>
      <c r="F1640" t="s">
        <v>37</v>
      </c>
      <c r="G1640" t="s">
        <v>31</v>
      </c>
      <c r="H1640" t="s">
        <v>38</v>
      </c>
      <c r="I1640">
        <v>2070</v>
      </c>
      <c r="J1640">
        <v>289.50925000000001</v>
      </c>
      <c r="K1640" t="s">
        <v>37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37</v>
      </c>
      <c r="E1641" t="s">
        <v>30</v>
      </c>
      <c r="F1641" t="s">
        <v>37</v>
      </c>
      <c r="G1641" t="s">
        <v>31</v>
      </c>
      <c r="H1641" t="s">
        <v>38</v>
      </c>
      <c r="I1641">
        <v>2070</v>
      </c>
      <c r="J1641">
        <v>268.71249999999998</v>
      </c>
      <c r="K1641" t="s">
        <v>37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2070</v>
      </c>
      <c r="J1642">
        <v>401.15819999999997</v>
      </c>
      <c r="K1642" t="s">
        <v>37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37</v>
      </c>
      <c r="E1643" t="s">
        <v>30</v>
      </c>
      <c r="F1643" t="s">
        <v>37</v>
      </c>
      <c r="G1643" t="s">
        <v>31</v>
      </c>
      <c r="H1643" t="s">
        <v>38</v>
      </c>
      <c r="I1643">
        <v>2070</v>
      </c>
      <c r="J1643">
        <v>290.15139999999997</v>
      </c>
      <c r="K1643" t="s">
        <v>37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2070</v>
      </c>
      <c r="J1644">
        <v>195.78455</v>
      </c>
      <c r="K1644" t="s">
        <v>37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37</v>
      </c>
      <c r="E1645" t="s">
        <v>30</v>
      </c>
      <c r="F1645" t="s">
        <v>37</v>
      </c>
      <c r="G1645" t="s">
        <v>31</v>
      </c>
      <c r="H1645" t="s">
        <v>38</v>
      </c>
      <c r="I1645">
        <v>2070</v>
      </c>
      <c r="J1645">
        <v>301.99164999999999</v>
      </c>
      <c r="K1645" t="s">
        <v>37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37</v>
      </c>
      <c r="E1646" t="s">
        <v>30</v>
      </c>
      <c r="F1646" t="s">
        <v>37</v>
      </c>
      <c r="G1646" t="s">
        <v>31</v>
      </c>
      <c r="H1646" t="s">
        <v>38</v>
      </c>
      <c r="I1646">
        <v>2070</v>
      </c>
      <c r="J1646">
        <v>334.69920000000002</v>
      </c>
      <c r="K1646" t="s">
        <v>37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2075</v>
      </c>
      <c r="J1647">
        <v>13.562349999999999</v>
      </c>
      <c r="K1647" t="s">
        <v>29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2075</v>
      </c>
      <c r="J1648">
        <v>7.1797500000000003</v>
      </c>
      <c r="K1648" t="s">
        <v>29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2075</v>
      </c>
      <c r="J1649">
        <v>23.83595</v>
      </c>
      <c r="K1649" t="s">
        <v>29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2075</v>
      </c>
      <c r="J1650">
        <v>15.43695</v>
      </c>
      <c r="K1650" t="s">
        <v>29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2075</v>
      </c>
      <c r="J1651">
        <v>16.574300000000001</v>
      </c>
      <c r="K1651" t="s">
        <v>29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2075</v>
      </c>
      <c r="J1652">
        <v>11.212400000000001</v>
      </c>
      <c r="K1652" t="s">
        <v>29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34.450149999999994</v>
      </c>
      <c r="K1653" t="s">
        <v>29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2075</v>
      </c>
      <c r="J1654">
        <v>1.85775</v>
      </c>
      <c r="K1654" t="s">
        <v>33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33</v>
      </c>
      <c r="E1655" t="s">
        <v>30</v>
      </c>
      <c r="F1655" t="s">
        <v>33</v>
      </c>
      <c r="G1655" t="s">
        <v>31</v>
      </c>
      <c r="H1655" t="s">
        <v>34</v>
      </c>
      <c r="I1655">
        <v>2075</v>
      </c>
      <c r="J1655">
        <v>3.8219000000000003</v>
      </c>
      <c r="K1655" t="s">
        <v>33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33</v>
      </c>
      <c r="E1656" t="s">
        <v>30</v>
      </c>
      <c r="F1656" t="s">
        <v>33</v>
      </c>
      <c r="G1656" t="s">
        <v>31</v>
      </c>
      <c r="H1656" t="s">
        <v>34</v>
      </c>
      <c r="I1656">
        <v>2075</v>
      </c>
      <c r="J1656">
        <v>2.0685000000000002</v>
      </c>
      <c r="K1656" t="s">
        <v>33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33</v>
      </c>
      <c r="E1657" t="s">
        <v>30</v>
      </c>
      <c r="F1657" t="s">
        <v>33</v>
      </c>
      <c r="G1657" t="s">
        <v>31</v>
      </c>
      <c r="H1657" t="s">
        <v>34</v>
      </c>
      <c r="I1657">
        <v>2075</v>
      </c>
      <c r="J1657">
        <v>2.2270000000000003</v>
      </c>
      <c r="K1657" t="s">
        <v>33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33</v>
      </c>
      <c r="E1658" t="s">
        <v>30</v>
      </c>
      <c r="F1658" t="s">
        <v>33</v>
      </c>
      <c r="G1658" t="s">
        <v>31</v>
      </c>
      <c r="H1658" t="s">
        <v>34</v>
      </c>
      <c r="I1658">
        <v>2075</v>
      </c>
      <c r="J1658">
        <v>1.8342499999999999</v>
      </c>
      <c r="K1658" t="s">
        <v>33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2075</v>
      </c>
      <c r="J1659">
        <v>2.1757499999999999</v>
      </c>
      <c r="K1659" t="s">
        <v>33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2075</v>
      </c>
      <c r="J1660">
        <v>2.0170500000000002</v>
      </c>
      <c r="K1660" t="s">
        <v>33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2075</v>
      </c>
      <c r="J1661">
        <v>5.0817499999999995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2075</v>
      </c>
      <c r="J1662">
        <v>6.6208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2075</v>
      </c>
      <c r="J1663">
        <v>5.0854999999999997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2075</v>
      </c>
      <c r="J1664">
        <v>5.4064499999999995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2075</v>
      </c>
      <c r="J1665">
        <v>5.1056999999999997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2075</v>
      </c>
      <c r="J1666">
        <v>5.7862499999999999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2075</v>
      </c>
      <c r="J1667">
        <v>6.0717999999999996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37</v>
      </c>
      <c r="E1668" t="s">
        <v>30</v>
      </c>
      <c r="F1668" t="s">
        <v>37</v>
      </c>
      <c r="G1668" t="s">
        <v>31</v>
      </c>
      <c r="H1668" t="s">
        <v>38</v>
      </c>
      <c r="I1668">
        <v>2075</v>
      </c>
      <c r="J1668">
        <v>302.67869999999999</v>
      </c>
      <c r="K1668" t="s">
        <v>37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37</v>
      </c>
      <c r="E1669" t="s">
        <v>30</v>
      </c>
      <c r="F1669" t="s">
        <v>37</v>
      </c>
      <c r="G1669" t="s">
        <v>31</v>
      </c>
      <c r="H1669" t="s">
        <v>38</v>
      </c>
      <c r="I1669">
        <v>2075</v>
      </c>
      <c r="J1669">
        <v>265.19815</v>
      </c>
      <c r="K1669" t="s">
        <v>37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2075</v>
      </c>
      <c r="J1670">
        <v>417.14115000000004</v>
      </c>
      <c r="K1670" t="s">
        <v>37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37</v>
      </c>
      <c r="E1671" t="s">
        <v>30</v>
      </c>
      <c r="F1671" t="s">
        <v>37</v>
      </c>
      <c r="G1671" t="s">
        <v>31</v>
      </c>
      <c r="H1671" t="s">
        <v>38</v>
      </c>
      <c r="I1671">
        <v>2075</v>
      </c>
      <c r="J1671">
        <v>290.75750000000005</v>
      </c>
      <c r="K1671" t="s">
        <v>37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37</v>
      </c>
      <c r="E1672" t="s">
        <v>30</v>
      </c>
      <c r="F1672" t="s">
        <v>37</v>
      </c>
      <c r="G1672" t="s">
        <v>31</v>
      </c>
      <c r="H1672" t="s">
        <v>38</v>
      </c>
      <c r="I1672">
        <v>2075</v>
      </c>
      <c r="J1672">
        <v>196.56639999999999</v>
      </c>
      <c r="K1672" t="s">
        <v>37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37</v>
      </c>
      <c r="E1673" t="s">
        <v>30</v>
      </c>
      <c r="F1673" t="s">
        <v>37</v>
      </c>
      <c r="G1673" t="s">
        <v>31</v>
      </c>
      <c r="H1673" t="s">
        <v>38</v>
      </c>
      <c r="I1673">
        <v>2075</v>
      </c>
      <c r="J1673">
        <v>308.05250000000001</v>
      </c>
      <c r="K1673" t="s">
        <v>37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37</v>
      </c>
      <c r="E1674" t="s">
        <v>30</v>
      </c>
      <c r="F1674" t="s">
        <v>37</v>
      </c>
      <c r="G1674" t="s">
        <v>31</v>
      </c>
      <c r="H1674" t="s">
        <v>38</v>
      </c>
      <c r="I1674">
        <v>2075</v>
      </c>
      <c r="J1674">
        <v>329.38329999999996</v>
      </c>
      <c r="K1674" t="s">
        <v>37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29</v>
      </c>
      <c r="E1675" t="s">
        <v>30</v>
      </c>
      <c r="F1675" t="s">
        <v>29</v>
      </c>
      <c r="G1675" t="s">
        <v>31</v>
      </c>
      <c r="H1675" t="s">
        <v>32</v>
      </c>
      <c r="I1675">
        <v>2080</v>
      </c>
      <c r="J1675">
        <v>14.627700000000001</v>
      </c>
      <c r="K1675" t="s">
        <v>29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29</v>
      </c>
      <c r="E1676" t="s">
        <v>30</v>
      </c>
      <c r="F1676" t="s">
        <v>29</v>
      </c>
      <c r="G1676" t="s">
        <v>31</v>
      </c>
      <c r="H1676" t="s">
        <v>32</v>
      </c>
      <c r="I1676">
        <v>2080</v>
      </c>
      <c r="J1676">
        <v>7.2326999999999995</v>
      </c>
      <c r="K1676" t="s">
        <v>29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29</v>
      </c>
      <c r="E1677" t="s">
        <v>30</v>
      </c>
      <c r="F1677" t="s">
        <v>29</v>
      </c>
      <c r="G1677" t="s">
        <v>31</v>
      </c>
      <c r="H1677" t="s">
        <v>32</v>
      </c>
      <c r="I1677">
        <v>2080</v>
      </c>
      <c r="J1677">
        <v>25.099249999999998</v>
      </c>
      <c r="K1677" t="s">
        <v>29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29</v>
      </c>
      <c r="E1678" t="s">
        <v>30</v>
      </c>
      <c r="F1678" t="s">
        <v>29</v>
      </c>
      <c r="G1678" t="s">
        <v>31</v>
      </c>
      <c r="H1678" t="s">
        <v>32</v>
      </c>
      <c r="I1678">
        <v>2080</v>
      </c>
      <c r="J1678">
        <v>15.325950000000001</v>
      </c>
      <c r="K1678" t="s">
        <v>29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2080</v>
      </c>
      <c r="J1679">
        <v>16.235250000000001</v>
      </c>
      <c r="K1679" t="s">
        <v>29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2080</v>
      </c>
      <c r="J1680">
        <v>10.8065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2080</v>
      </c>
      <c r="J1681">
        <v>33.725650000000002</v>
      </c>
      <c r="K1681" t="s">
        <v>29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2080</v>
      </c>
      <c r="J1682">
        <v>1.8597999999999999</v>
      </c>
      <c r="K1682" t="s">
        <v>33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33</v>
      </c>
      <c r="E1683" t="s">
        <v>30</v>
      </c>
      <c r="F1683" t="s">
        <v>33</v>
      </c>
      <c r="G1683" t="s">
        <v>31</v>
      </c>
      <c r="H1683" t="s">
        <v>34</v>
      </c>
      <c r="I1683">
        <v>2080</v>
      </c>
      <c r="J1683">
        <v>3.9399000000000002</v>
      </c>
      <c r="K1683" t="s">
        <v>33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33</v>
      </c>
      <c r="E1684" t="s">
        <v>30</v>
      </c>
      <c r="F1684" t="s">
        <v>33</v>
      </c>
      <c r="G1684" t="s">
        <v>31</v>
      </c>
      <c r="H1684" t="s">
        <v>34</v>
      </c>
      <c r="I1684">
        <v>2080</v>
      </c>
      <c r="J1684">
        <v>2.0176500000000002</v>
      </c>
      <c r="K1684" t="s">
        <v>33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33</v>
      </c>
      <c r="E1685" t="s">
        <v>30</v>
      </c>
      <c r="F1685" t="s">
        <v>33</v>
      </c>
      <c r="G1685" t="s">
        <v>31</v>
      </c>
      <c r="H1685" t="s">
        <v>34</v>
      </c>
      <c r="I1685">
        <v>2080</v>
      </c>
      <c r="J1685">
        <v>2.1972499999999999</v>
      </c>
      <c r="K1685" t="s">
        <v>33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33</v>
      </c>
      <c r="E1686" t="s">
        <v>30</v>
      </c>
      <c r="F1686" t="s">
        <v>33</v>
      </c>
      <c r="G1686" t="s">
        <v>31</v>
      </c>
      <c r="H1686" t="s">
        <v>34</v>
      </c>
      <c r="I1686">
        <v>2080</v>
      </c>
      <c r="J1686">
        <v>1.9149500000000002</v>
      </c>
      <c r="K1686" t="s">
        <v>33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33</v>
      </c>
      <c r="E1687" t="s">
        <v>30</v>
      </c>
      <c r="F1687" t="s">
        <v>33</v>
      </c>
      <c r="G1687" t="s">
        <v>31</v>
      </c>
      <c r="H1687" t="s">
        <v>34</v>
      </c>
      <c r="I1687">
        <v>2080</v>
      </c>
      <c r="J1687">
        <v>2.28335</v>
      </c>
      <c r="K1687" t="s">
        <v>33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33</v>
      </c>
      <c r="E1688" t="s">
        <v>30</v>
      </c>
      <c r="F1688" t="s">
        <v>33</v>
      </c>
      <c r="G1688" t="s">
        <v>31</v>
      </c>
      <c r="H1688" t="s">
        <v>34</v>
      </c>
      <c r="I1688">
        <v>2080</v>
      </c>
      <c r="J1688">
        <v>2.1149</v>
      </c>
      <c r="K1688" t="s">
        <v>33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2080</v>
      </c>
      <c r="J1689">
        <v>4.9551999999999996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2080</v>
      </c>
      <c r="J1690">
        <v>6.8310500000000003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5.2074499999999997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2080</v>
      </c>
      <c r="J1692">
        <v>5.3712499999999999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2080</v>
      </c>
      <c r="J1693">
        <v>4.9113500000000005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2080</v>
      </c>
      <c r="J1694">
        <v>5.7898499999999995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2080</v>
      </c>
      <c r="J1695">
        <v>5.9697999999999993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2080</v>
      </c>
      <c r="J1696">
        <v>315.84815000000003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2080</v>
      </c>
      <c r="J1697">
        <v>261.68380000000002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2080</v>
      </c>
      <c r="J1698">
        <v>433.12400000000002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2080</v>
      </c>
      <c r="J1699">
        <v>291.36365000000001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2080</v>
      </c>
      <c r="J1700">
        <v>197.34829999999999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2080</v>
      </c>
      <c r="J1701">
        <v>314.11329999999998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2080</v>
      </c>
      <c r="J1702">
        <v>324.06735000000003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29</v>
      </c>
      <c r="E1703" t="s">
        <v>30</v>
      </c>
      <c r="F1703" t="s">
        <v>29</v>
      </c>
      <c r="G1703" t="s">
        <v>31</v>
      </c>
      <c r="H1703" t="s">
        <v>32</v>
      </c>
      <c r="I1703">
        <v>2085</v>
      </c>
      <c r="J1703">
        <v>15.284700000000001</v>
      </c>
      <c r="K1703" t="s">
        <v>29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29</v>
      </c>
      <c r="E1704" t="s">
        <v>30</v>
      </c>
      <c r="F1704" t="s">
        <v>29</v>
      </c>
      <c r="G1704" t="s">
        <v>31</v>
      </c>
      <c r="H1704" t="s">
        <v>32</v>
      </c>
      <c r="I1704">
        <v>2085</v>
      </c>
      <c r="J1704">
        <v>7.1741000000000001</v>
      </c>
      <c r="K1704" t="s">
        <v>29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29</v>
      </c>
      <c r="E1705" t="s">
        <v>30</v>
      </c>
      <c r="F1705" t="s">
        <v>29</v>
      </c>
      <c r="G1705" t="s">
        <v>31</v>
      </c>
      <c r="H1705" t="s">
        <v>32</v>
      </c>
      <c r="I1705">
        <v>2085</v>
      </c>
      <c r="J1705">
        <v>23.323250000000002</v>
      </c>
      <c r="K1705" t="s">
        <v>29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29</v>
      </c>
      <c r="E1706" t="s">
        <v>30</v>
      </c>
      <c r="F1706" t="s">
        <v>29</v>
      </c>
      <c r="G1706" t="s">
        <v>31</v>
      </c>
      <c r="H1706" t="s">
        <v>32</v>
      </c>
      <c r="I1706">
        <v>2085</v>
      </c>
      <c r="J1706">
        <v>15.232099999999999</v>
      </c>
      <c r="K1706" t="s">
        <v>29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29</v>
      </c>
      <c r="E1707" t="s">
        <v>30</v>
      </c>
      <c r="F1707" t="s">
        <v>29</v>
      </c>
      <c r="G1707" t="s">
        <v>31</v>
      </c>
      <c r="H1707" t="s">
        <v>32</v>
      </c>
      <c r="I1707">
        <v>2085</v>
      </c>
      <c r="J1707">
        <v>16.323450000000001</v>
      </c>
      <c r="K1707" t="s">
        <v>29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29</v>
      </c>
      <c r="E1708" t="s">
        <v>30</v>
      </c>
      <c r="F1708" t="s">
        <v>29</v>
      </c>
      <c r="G1708" t="s">
        <v>31</v>
      </c>
      <c r="H1708" t="s">
        <v>32</v>
      </c>
      <c r="I1708">
        <v>2085</v>
      </c>
      <c r="J1708">
        <v>10.06185</v>
      </c>
      <c r="K1708" t="s">
        <v>29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2085</v>
      </c>
      <c r="J1709">
        <v>35.534049999999993</v>
      </c>
      <c r="K1709" t="s">
        <v>29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2085</v>
      </c>
      <c r="J1710">
        <v>1.8835500000000001</v>
      </c>
      <c r="K1710" t="s">
        <v>33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2085</v>
      </c>
      <c r="J1711">
        <v>4.0999499999999998</v>
      </c>
      <c r="K1711" t="s">
        <v>33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2085</v>
      </c>
      <c r="J1712">
        <v>2.0796000000000001</v>
      </c>
      <c r="K1712" t="s">
        <v>33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33</v>
      </c>
      <c r="E1713" t="s">
        <v>30</v>
      </c>
      <c r="F1713" t="s">
        <v>33</v>
      </c>
      <c r="G1713" t="s">
        <v>31</v>
      </c>
      <c r="H1713" t="s">
        <v>34</v>
      </c>
      <c r="I1713">
        <v>2085</v>
      </c>
      <c r="J1713">
        <v>2.1886000000000001</v>
      </c>
      <c r="K1713" t="s">
        <v>33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33</v>
      </c>
      <c r="E1714" t="s">
        <v>30</v>
      </c>
      <c r="F1714" t="s">
        <v>33</v>
      </c>
      <c r="G1714" t="s">
        <v>31</v>
      </c>
      <c r="H1714" t="s">
        <v>34</v>
      </c>
      <c r="I1714">
        <v>2085</v>
      </c>
      <c r="J1714">
        <v>1.8938000000000001</v>
      </c>
      <c r="K1714" t="s">
        <v>33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33</v>
      </c>
      <c r="E1715" t="s">
        <v>30</v>
      </c>
      <c r="F1715" t="s">
        <v>33</v>
      </c>
      <c r="G1715" t="s">
        <v>31</v>
      </c>
      <c r="H1715" t="s">
        <v>34</v>
      </c>
      <c r="I1715">
        <v>2085</v>
      </c>
      <c r="J1715">
        <v>2.29</v>
      </c>
      <c r="K1715" t="s">
        <v>33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33</v>
      </c>
      <c r="E1716" t="s">
        <v>30</v>
      </c>
      <c r="F1716" t="s">
        <v>33</v>
      </c>
      <c r="G1716" t="s">
        <v>31</v>
      </c>
      <c r="H1716" t="s">
        <v>34</v>
      </c>
      <c r="I1716">
        <v>2085</v>
      </c>
      <c r="J1716">
        <v>2.0994000000000002</v>
      </c>
      <c r="K1716" t="s">
        <v>33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2085</v>
      </c>
      <c r="J1717">
        <v>5.0263999999999998</v>
      </c>
      <c r="K1717" t="s">
        <v>35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2085</v>
      </c>
      <c r="J1718">
        <v>7.0742500000000001</v>
      </c>
      <c r="K1718" t="s">
        <v>35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2085</v>
      </c>
      <c r="J1719">
        <v>5.1766000000000005</v>
      </c>
      <c r="K1719" t="s">
        <v>35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2085</v>
      </c>
      <c r="J1720">
        <v>5.36965</v>
      </c>
      <c r="K1720" t="s">
        <v>35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2085</v>
      </c>
      <c r="J1721">
        <v>4.8847000000000005</v>
      </c>
      <c r="K1721" t="s">
        <v>35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2085</v>
      </c>
      <c r="J1722">
        <v>5.8544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2085</v>
      </c>
      <c r="J1723">
        <v>5.8603500000000004</v>
      </c>
      <c r="K1723" t="s">
        <v>35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2085</v>
      </c>
      <c r="J1724">
        <v>335.00319999999999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2085</v>
      </c>
      <c r="J1725">
        <v>265.56029999999998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425.41969999999998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2085</v>
      </c>
      <c r="J1727">
        <v>295.18164999999999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2085</v>
      </c>
      <c r="J1728">
        <v>182.1729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2085</v>
      </c>
      <c r="J1729">
        <v>301.22140000000002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2085</v>
      </c>
      <c r="J1730">
        <v>320.14305000000002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29</v>
      </c>
      <c r="E1731" t="s">
        <v>30</v>
      </c>
      <c r="F1731" t="s">
        <v>29</v>
      </c>
      <c r="G1731" t="s">
        <v>31</v>
      </c>
      <c r="H1731" t="s">
        <v>32</v>
      </c>
      <c r="I1731">
        <v>2090</v>
      </c>
      <c r="J1731">
        <v>15.941649999999999</v>
      </c>
      <c r="K1731" t="s">
        <v>29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29</v>
      </c>
      <c r="E1732" t="s">
        <v>30</v>
      </c>
      <c r="F1732" t="s">
        <v>29</v>
      </c>
      <c r="G1732" t="s">
        <v>31</v>
      </c>
      <c r="H1732" t="s">
        <v>32</v>
      </c>
      <c r="I1732">
        <v>2090</v>
      </c>
      <c r="J1732">
        <v>7.1154500000000001</v>
      </c>
      <c r="K1732" t="s">
        <v>29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29</v>
      </c>
      <c r="E1733" t="s">
        <v>30</v>
      </c>
      <c r="F1733" t="s">
        <v>29</v>
      </c>
      <c r="G1733" t="s">
        <v>31</v>
      </c>
      <c r="H1733" t="s">
        <v>32</v>
      </c>
      <c r="I1733">
        <v>2090</v>
      </c>
      <c r="J1733">
        <v>21.547249999999998</v>
      </c>
      <c r="K1733" t="s">
        <v>29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29</v>
      </c>
      <c r="E1734" t="s">
        <v>30</v>
      </c>
      <c r="F1734" t="s">
        <v>29</v>
      </c>
      <c r="G1734" t="s">
        <v>31</v>
      </c>
      <c r="H1734" t="s">
        <v>32</v>
      </c>
      <c r="I1734">
        <v>2090</v>
      </c>
      <c r="J1734">
        <v>15.138300000000001</v>
      </c>
      <c r="K1734" t="s">
        <v>29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29</v>
      </c>
      <c r="E1735" t="s">
        <v>30</v>
      </c>
      <c r="F1735" t="s">
        <v>29</v>
      </c>
      <c r="G1735" t="s">
        <v>31</v>
      </c>
      <c r="H1735" t="s">
        <v>32</v>
      </c>
      <c r="I1735">
        <v>2090</v>
      </c>
      <c r="J1735">
        <v>16.411549999999998</v>
      </c>
      <c r="K1735" t="s">
        <v>29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29</v>
      </c>
      <c r="E1736" t="s">
        <v>30</v>
      </c>
      <c r="F1736" t="s">
        <v>29</v>
      </c>
      <c r="G1736" t="s">
        <v>31</v>
      </c>
      <c r="H1736" t="s">
        <v>32</v>
      </c>
      <c r="I1736">
        <v>2090</v>
      </c>
      <c r="J1736">
        <v>9.3171999999999997</v>
      </c>
      <c r="K1736" t="s">
        <v>29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2090</v>
      </c>
      <c r="J1737">
        <v>37.342399999999998</v>
      </c>
      <c r="K1737" t="s">
        <v>29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2090</v>
      </c>
      <c r="J1738">
        <v>1.9073500000000001</v>
      </c>
      <c r="K1738" t="s">
        <v>33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2090</v>
      </c>
      <c r="J1739">
        <v>4.2600999999999996</v>
      </c>
      <c r="K1739" t="s">
        <v>33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2090</v>
      </c>
      <c r="J1740">
        <v>2.1415499999999996</v>
      </c>
      <c r="K1740" t="s">
        <v>33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2090</v>
      </c>
      <c r="J1741">
        <v>2.1798999999999999</v>
      </c>
      <c r="K1741" t="s">
        <v>33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2090</v>
      </c>
      <c r="J1742">
        <v>1.8727</v>
      </c>
      <c r="K1742" t="s">
        <v>33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2090</v>
      </c>
      <c r="J1743">
        <v>2.2967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2090</v>
      </c>
      <c r="J1744">
        <v>2.0839499999999997</v>
      </c>
      <c r="K1744" t="s">
        <v>33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35</v>
      </c>
      <c r="E1745" t="s">
        <v>30</v>
      </c>
      <c r="F1745" t="s">
        <v>35</v>
      </c>
      <c r="G1745" t="s">
        <v>31</v>
      </c>
      <c r="H1745" t="s">
        <v>36</v>
      </c>
      <c r="I1745">
        <v>2090</v>
      </c>
      <c r="J1745">
        <v>5.0976499999999998</v>
      </c>
      <c r="K1745" t="s">
        <v>35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35</v>
      </c>
      <c r="E1746" t="s">
        <v>30</v>
      </c>
      <c r="F1746" t="s">
        <v>35</v>
      </c>
      <c r="G1746" t="s">
        <v>31</v>
      </c>
      <c r="H1746" t="s">
        <v>36</v>
      </c>
      <c r="I1746">
        <v>2090</v>
      </c>
      <c r="J1746">
        <v>7.31745</v>
      </c>
      <c r="K1746" t="s">
        <v>35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2090</v>
      </c>
      <c r="J1747">
        <v>5.1458000000000004</v>
      </c>
      <c r="K1747" t="s">
        <v>35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35</v>
      </c>
      <c r="E1748" t="s">
        <v>30</v>
      </c>
      <c r="F1748" t="s">
        <v>35</v>
      </c>
      <c r="G1748" t="s">
        <v>31</v>
      </c>
      <c r="H1748" t="s">
        <v>36</v>
      </c>
      <c r="I1748">
        <v>2090</v>
      </c>
      <c r="J1748">
        <v>5.3680500000000002</v>
      </c>
      <c r="K1748" t="s">
        <v>35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35</v>
      </c>
      <c r="E1749" t="s">
        <v>30</v>
      </c>
      <c r="F1749" t="s">
        <v>35</v>
      </c>
      <c r="G1749" t="s">
        <v>31</v>
      </c>
      <c r="H1749" t="s">
        <v>36</v>
      </c>
      <c r="I1749">
        <v>2090</v>
      </c>
      <c r="J1749">
        <v>4.8580500000000004</v>
      </c>
      <c r="K1749" t="s">
        <v>35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35</v>
      </c>
      <c r="E1750" t="s">
        <v>30</v>
      </c>
      <c r="F1750" t="s">
        <v>35</v>
      </c>
      <c r="G1750" t="s">
        <v>31</v>
      </c>
      <c r="H1750" t="s">
        <v>36</v>
      </c>
      <c r="I1750">
        <v>2090</v>
      </c>
      <c r="J1750">
        <v>5.9189499999999997</v>
      </c>
      <c r="K1750" t="s">
        <v>35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2090</v>
      </c>
      <c r="J1751">
        <v>5.7508499999999998</v>
      </c>
      <c r="K1751" t="s">
        <v>35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2090</v>
      </c>
      <c r="J1752">
        <v>354.15820000000002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2090</v>
      </c>
      <c r="J1753">
        <v>269.43680000000001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2090</v>
      </c>
      <c r="J1754">
        <v>417.71535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2090</v>
      </c>
      <c r="J1755">
        <v>298.99959999999999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2090</v>
      </c>
      <c r="J1756">
        <v>166.9975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2090</v>
      </c>
      <c r="J1757">
        <v>288.32939999999996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2090</v>
      </c>
      <c r="J1758">
        <v>316.21875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2095</v>
      </c>
      <c r="J1759">
        <v>15.99475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2095</v>
      </c>
      <c r="J1760">
        <v>7.3076499999999998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2095</v>
      </c>
      <c r="J1761">
        <v>22.268699999999999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15.0703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2095</v>
      </c>
      <c r="J1763">
        <v>16.4863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2095</v>
      </c>
      <c r="J1764">
        <v>10.18595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2095</v>
      </c>
      <c r="J1765">
        <v>41.003249999999994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2095</v>
      </c>
      <c r="J1766">
        <v>1.81115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2095</v>
      </c>
      <c r="J1767">
        <v>4.2486499999999996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2095</v>
      </c>
      <c r="J1768">
        <v>1.9457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2095</v>
      </c>
      <c r="J1769">
        <v>2.117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2095</v>
      </c>
      <c r="J1770">
        <v>1.7038500000000001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2095</v>
      </c>
      <c r="J1771">
        <v>2.3285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2095</v>
      </c>
      <c r="J1772">
        <v>1.94255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2095</v>
      </c>
      <c r="J1773">
        <v>5.0595999999999997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2095</v>
      </c>
      <c r="J1774">
        <v>7.4690499999999993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2095</v>
      </c>
      <c r="J1775">
        <v>5.0733999999999995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2095</v>
      </c>
      <c r="J1776">
        <v>5.4055999999999997</v>
      </c>
      <c r="K1776" t="s">
        <v>35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2095</v>
      </c>
      <c r="J1777">
        <v>4.3528500000000001</v>
      </c>
      <c r="K1777" t="s">
        <v>35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2095</v>
      </c>
      <c r="J1778">
        <v>5.9424000000000001</v>
      </c>
      <c r="K1778" t="s">
        <v>35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2095</v>
      </c>
      <c r="J1779">
        <v>5.3330500000000001</v>
      </c>
      <c r="K1779" t="s">
        <v>35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2095</v>
      </c>
      <c r="J1780">
        <v>369.08179999999999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2095</v>
      </c>
      <c r="J1781">
        <v>284.58394999999996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2095</v>
      </c>
      <c r="J1782">
        <v>447.65665000000001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2095</v>
      </c>
      <c r="J1783">
        <v>316.91060000000004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2095</v>
      </c>
      <c r="J1784">
        <v>195.20920000000001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2095</v>
      </c>
      <c r="J1785">
        <v>310.99599999999998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2095</v>
      </c>
      <c r="J1786">
        <v>370.82939999999996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2100</v>
      </c>
      <c r="J1787">
        <v>16.047899999999998</v>
      </c>
      <c r="K1787" t="s">
        <v>29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2100</v>
      </c>
      <c r="J1788">
        <v>7.4998000000000005</v>
      </c>
      <c r="K1788" t="s">
        <v>29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2100</v>
      </c>
      <c r="J1789">
        <v>22.99005</v>
      </c>
      <c r="K1789" t="s">
        <v>29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2100</v>
      </c>
      <c r="J1790">
        <v>15.00235</v>
      </c>
      <c r="K1790" t="s">
        <v>29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2100</v>
      </c>
      <c r="J1791">
        <v>16.561</v>
      </c>
      <c r="K1791" t="s">
        <v>29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11.05475</v>
      </c>
      <c r="K1792" t="s">
        <v>29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44.664050000000003</v>
      </c>
      <c r="K1793" t="s">
        <v>29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1.7150500000000002</v>
      </c>
      <c r="K1794" t="s">
        <v>33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2100</v>
      </c>
      <c r="J1795">
        <v>4.2371499999999997</v>
      </c>
      <c r="K1795" t="s">
        <v>33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2100</v>
      </c>
      <c r="J1796">
        <v>1.7498</v>
      </c>
      <c r="K1796" t="s">
        <v>33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2100</v>
      </c>
      <c r="J1797">
        <v>2.0540000000000003</v>
      </c>
      <c r="K1797" t="s">
        <v>33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2100</v>
      </c>
      <c r="J1798">
        <v>1.53505</v>
      </c>
      <c r="K1798" t="s">
        <v>33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2100</v>
      </c>
      <c r="J1799">
        <v>2.3602499999999997</v>
      </c>
      <c r="K1799" t="s">
        <v>33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2100</v>
      </c>
      <c r="J1800">
        <v>1.8012000000000001</v>
      </c>
      <c r="K1800" t="s">
        <v>33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35</v>
      </c>
      <c r="E1801" t="s">
        <v>30</v>
      </c>
      <c r="F1801" t="s">
        <v>35</v>
      </c>
      <c r="G1801" t="s">
        <v>31</v>
      </c>
      <c r="H1801" t="s">
        <v>36</v>
      </c>
      <c r="I1801">
        <v>2100</v>
      </c>
      <c r="J1801">
        <v>5.0215499999999995</v>
      </c>
      <c r="K1801" t="s">
        <v>35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35</v>
      </c>
      <c r="E1802" t="s">
        <v>30</v>
      </c>
      <c r="F1802" t="s">
        <v>35</v>
      </c>
      <c r="G1802" t="s">
        <v>31</v>
      </c>
      <c r="H1802" t="s">
        <v>36</v>
      </c>
      <c r="I1802">
        <v>2100</v>
      </c>
      <c r="J1802">
        <v>7.6207000000000003</v>
      </c>
      <c r="K1802" t="s">
        <v>35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35</v>
      </c>
      <c r="E1803" t="s">
        <v>30</v>
      </c>
      <c r="F1803" t="s">
        <v>35</v>
      </c>
      <c r="G1803" t="s">
        <v>31</v>
      </c>
      <c r="H1803" t="s">
        <v>36</v>
      </c>
      <c r="I1803">
        <v>2100</v>
      </c>
      <c r="J1803">
        <v>5.0011000000000001</v>
      </c>
      <c r="K1803" t="s">
        <v>35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35</v>
      </c>
      <c r="E1804" t="s">
        <v>30</v>
      </c>
      <c r="F1804" t="s">
        <v>35</v>
      </c>
      <c r="G1804" t="s">
        <v>31</v>
      </c>
      <c r="H1804" t="s">
        <v>36</v>
      </c>
      <c r="I1804">
        <v>2100</v>
      </c>
      <c r="J1804">
        <v>5.4432</v>
      </c>
      <c r="K1804" t="s">
        <v>35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35</v>
      </c>
      <c r="E1805" t="s">
        <v>30</v>
      </c>
      <c r="F1805" t="s">
        <v>35</v>
      </c>
      <c r="G1805" t="s">
        <v>31</v>
      </c>
      <c r="H1805" t="s">
        <v>36</v>
      </c>
      <c r="I1805">
        <v>2100</v>
      </c>
      <c r="J1805">
        <v>3.8476499999999998</v>
      </c>
      <c r="K1805" t="s">
        <v>35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35</v>
      </c>
      <c r="E1806" t="s">
        <v>30</v>
      </c>
      <c r="F1806" t="s">
        <v>35</v>
      </c>
      <c r="G1806" t="s">
        <v>31</v>
      </c>
      <c r="H1806" t="s">
        <v>36</v>
      </c>
      <c r="I1806">
        <v>2100</v>
      </c>
      <c r="J1806">
        <v>5.9658999999999995</v>
      </c>
      <c r="K1806" t="s">
        <v>35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35</v>
      </c>
      <c r="E1807" t="s">
        <v>30</v>
      </c>
      <c r="F1807" t="s">
        <v>35</v>
      </c>
      <c r="G1807" t="s">
        <v>31</v>
      </c>
      <c r="H1807" t="s">
        <v>36</v>
      </c>
      <c r="I1807">
        <v>2100</v>
      </c>
      <c r="J1807">
        <v>4.9152500000000003</v>
      </c>
      <c r="K1807" t="s">
        <v>35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384.00545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299.73109999999997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477.59789999999998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334.82159999999999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223.42089999999999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333.66264999999999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425.44004999999999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0.15920000000000001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0.4592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1.7038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3.4388000000000001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4.9157000000000002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5.1799999999999999E-2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4.87E-2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4.0899999999999999E-2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3.32E-2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2.86E-2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3.2599999999999997E-2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3.85E-2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8.7499999999999994E-2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8.7900000000000006E-2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8.9499999999999996E-2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9.2399999999999996E-2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0.1002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0.1118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0.13569999999999999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8.0000000000000004E-4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1.1000000000000001E-3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1.9E-3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3.3999999999999998E-3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5.5999999999999999E-3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1.49E-2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3.4599999999999999E-2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1.6000000000000001E-3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0.28200000000000003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0.30080000000000001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0.13159999999999999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9.4E-2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0.48949999999999999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0.33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0.1925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0.23649999999999999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0.34099999999999997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0.51149999999999995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0.60499999999999998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4.1999999999999996E-2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0.26850000000000002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3.8207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2.3683000000000001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2.5983999999999998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1.2038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0.26240000000000002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-4.0500000000000001E-2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1.5056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1.3682000000000001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2.9129999999999998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3.4967999999999999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6.1581000000000001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6.4595000000000002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2.8328000000000002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4.1067999999999998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4.7018000000000004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5.4592000000000001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5.4024999999999999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-25.669899999999998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-7.0846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-14.2658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-14.997199999999999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-18.320399999999999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-27.259599999999999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-37.821399999999997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26.710699999999999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30.801100000000002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30.794899999999998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32.024999999999999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30.8355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23.407399999999999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14.057399999999999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5.2600000000000001E-2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4.8500000000000001E-2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4.0300000000000002E-2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3.4200000000000001E-2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2.9100000000000001E-2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3.0200000000000001E-2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3.0499999999999999E-2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8.7900000000000006E-2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9.0399999999999994E-2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9.0399999999999994E-2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9.3600000000000003E-2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0.10349999999999999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0.1152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0.13370000000000001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8.0000000000000004E-4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1.1000000000000001E-3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1.1999999999999999E-3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1.2999999999999999E-3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1.4E-3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4.4000000000000003E-3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0.3196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0.33839999999999998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0.31019999999999998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0.30080000000000001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0.32900000000000001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0.33839999999999998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0.3478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0.48400000000000004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0.24749999999999997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0.23099999999999998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0.27500000000000002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0.43450000000000005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0.67649999999999999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1.034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4.1999999999999996E-2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0.26850000000000002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1.7135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3.6775000000000002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2.5796999999999999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2.3683000000000001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2.3483000000000001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2.2496999999999998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2.4874000000000001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2.3651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2.3742000000000001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1.9457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2.9129999999999998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3.5131000000000001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3.7275999999999998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4.5518999999999998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4.8532000000000002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5.1563999999999997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5.8865999999999996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2.8328000000000002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4.1978999999999997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4.6555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4.9057000000000004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5.2948000000000004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5.9989999999999997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6.1571999999999996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-27.5793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-12.592499999999999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-17.167999999999999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-18.986499999999999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-19.072900000000001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-20.7668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-22.758500000000002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24.779199999999999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26.6812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29.900099999999998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30.595400000000001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33.125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34.526499999999999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35.507100000000001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0.4743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1.8164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3.1634000000000002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5.4230999999999998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5.3100000000000001E-2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4.9099999999999998E-2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4.0899999999999999E-2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3.2899999999999999E-2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2.7300000000000001E-2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3.2500000000000001E-2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4.0500000000000001E-2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8.8300000000000003E-2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9.11E-2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9.11E-2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9.1300000000000006E-2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9.9900000000000003E-2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0.1138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0.13730000000000001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8.0000000000000004E-4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1.1999999999999999E-3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1.8E-3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3.0999999999999999E-3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1.01E-2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2.75E-2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5.0000000000000001E-4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8.0000000000000004E-4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6.9999999999999999E-4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3.0999999999999999E-3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0.30080000000000001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0.30080000000000001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0.27259999999999995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7.5200000000000003E-2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1.8800000000000001E-2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1.8800000000000001E-2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0.47849999999999998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0.24200000000000002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0.20350000000000001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0.39050000000000001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0.47299999999999998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0.49499999999999994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0.60499999999999998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4.1999999999999996E-2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0.26850000000000002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1.7135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3.6775000000000002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9.6150000000000002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2.3683000000000001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2.3483000000000001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2.2496999999999998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-0.61160000000000003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-1.0741000000000001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1.6774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2.3736999999999999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2.9129999999999998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3.5131000000000001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3.7275999999999998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5.9414999999999996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6.3577000000000004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6.3399000000000001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6.7363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2.8328000000000002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4.1978999999999997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4.6555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4.9973000000000001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5.0701999999999998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5.6111000000000004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5.1131000000000002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-27.654900000000001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-11.5449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-14.9643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-7.9164000000000003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-9.4045000000000005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-18.363700000000001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-29.9404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24.696100000000001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26.544899999999998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29.7454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38.845300000000002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39.630099999999999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32.240600000000001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21.895199999999999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0.2006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0.65600000000000003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1.9555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4.3205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5.2900000000000003E-2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4.8599999999999997E-2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3.9800000000000002E-2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3.3599999999999998E-2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2.9100000000000001E-2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3.4799999999999998E-2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0.04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8.9499999999999996E-2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9.2100000000000001E-2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9.0899999999999995E-2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9.4600000000000004E-2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0.1067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0.1236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0.14319999999999999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8.9999999999999998E-4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1.1999999999999999E-3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1.1999999999999999E-3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1.9E-3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3.2000000000000002E-3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9.7999999999999997E-3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2.41E-2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2.9999999999999997E-4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2.9999999999999997E-4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4.0000000000000002E-4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0.30080000000000001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0.29139999999999999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0.25380000000000003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0.23500000000000001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0.13159999999999999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0.50050000000000006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0.24200000000000002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0.19799999999999998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0.40700000000000003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0.61599999999999999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0.95150000000000001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1.1000000000000001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4.1999999999999996E-2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0.26850000000000002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1.7135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3.6775000000000002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2.3683000000000001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2.3483000000000001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2.2496999999999998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2.3079999999999998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0.995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1.4261999999999999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1.6794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2.9129999999999998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3.5131000000000001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3.7275999999999998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4.5408999999999997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5.56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6.0492999999999997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6.3625999999999996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2.8328000000000002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4.1978999999999997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4.6555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5.2846000000000002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5.2473000000000001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5.8779000000000003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6.2058999999999997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-27.286000000000001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-11.5334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-15.1654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-15.631500000000001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-14.3047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-18.596900000000002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-26.7364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25.075900000000001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27.157499999999999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30.719899999999999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32.867899999999999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36.854500000000002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35.145899999999997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29.461200000000002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1.4814000000000001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3.4565000000000001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5.3895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7.0606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6.7205000000000004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5.2600000000000001E-2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4.8599999999999997E-2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3.2300000000000002E-2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2.7400000000000001E-2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2.6800000000000001E-2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3.2599999999999997E-2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8.7999999999999995E-2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8.8200000000000001E-2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7.2599999999999998E-2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6.59E-2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7.17E-2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8.0299999999999996E-2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7.9899999999999999E-2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1.2999999999999999E-3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4.3E-3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1.18E-2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2.64E-2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4.4900000000000002E-2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6.0000000000000001E-3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1.6500000000000001E-2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2.9000000000000001E-2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3.4299999999999997E-2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2.63E-2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0.35720000000000002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0.44180000000000003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0.11279999999999998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8.4599999999999995E-2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9.4000000000000004E-3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0.50600000000000001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0.35200000000000004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0.13750000000000001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0.14299999999999999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0.33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0.34099999999999997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4.1999999999999996E-2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2.8000000000000001E-2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0.26850000000000002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7.4447000000000001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2.3683000000000001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2.5983999999999998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-7.1683000000000003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-0.78190000000000004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1.9414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2.9129999999999998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3.4967999999999999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4.1238000000000001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4.1384999999999996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6.8028000000000004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6.9385000000000003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7.7877000000000001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2.8328000000000002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4.1067999999999998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1.3662000000000001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4.6071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2.9676999999999998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7.2615999999999996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2.4935999999999998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-26.439900000000002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-8.3353000000000002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-19.895800000000001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-25.4621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-31.873200000000001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-40.314500000000002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-48.583300000000001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25.904599999999999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29.463899999999999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24.971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20.056000000000001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14.7845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7.7735000000000003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0.3332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0.21579999999999999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5.2499999999999998E-2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5.0099999999999999E-2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4.0800000000000003E-2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3.3300000000000003E-2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2.8299999999999999E-2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2.9700000000000001E-2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3.1699999999999999E-2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8.9300000000000004E-2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9.0899999999999995E-2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9.11E-2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9.3299999999999994E-2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0.1032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0.113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0.1283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1.1999999999999999E-3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1.2999999999999999E-3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1.2999999999999999E-3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1.2999999999999999E-3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2.8E-3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6.0000000000000001E-3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0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0.3196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0.376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0.30080000000000001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0.27259999999999995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0.24439999999999998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0.188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0.49499999999999994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0.35200000000000004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0.23649999999999999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0.29700000000000004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0.41249999999999998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0.64900000000000002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1.012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4.1999999999999996E-2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0.26850000000000002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2.4015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3.6486999999999998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5.6748000000000003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2.3683000000000001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2.5983999999999998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1.8240000000000001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2.7765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1.7403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1.5592999999999999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2.9129999999999998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3.4967999999999999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3.8595000000000002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4.5469999999999997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5.7999000000000001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6.0880999999999998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2.8328000000000002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4.1067999999999998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4.7458999999999998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4.8170999999999999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5.0681000000000003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5.8914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6.1878000000000002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-27.303999999999998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-10.815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-14.6976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-16.3172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-16.593399999999999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-18.1982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-20.4254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25.067599999999999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27.645199999999999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30.869700000000002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31.793600000000001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34.173400000000001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35.198599999999999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35.478200000000001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2.1857000000000002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4.4200999999999997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6.5533000000000001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5.4130000000000003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5.0503999999999998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5.0599999999999999E-2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4.7100000000000003E-2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3.9300000000000002E-2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4.19E-2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4.9000000000000002E-2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0.06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6.7699999999999996E-2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8.72E-2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8.7499999999999994E-2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8.4900000000000003E-2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9.8500000000000004E-2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0.12230000000000001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0.14430000000000001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8.0000000000000004E-4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8.9999999999999998E-4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1.4E-3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2.8E-3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7.0000000000000001E-3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1.7100000000000001E-2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2.4400000000000002E-2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6.7000000000000002E-3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2.0199999999999999E-2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3.5700000000000003E-2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3.4200000000000001E-2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3.5200000000000002E-2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0.32900000000000001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0.376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5.6399999999999992E-2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3.7600000000000001E-2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0.49499999999999994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0.34650000000000003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0.17600000000000002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9.8999999999999991E-2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0.154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1.1000000000000001E-2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4.1999999999999996E-2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0.26850000000000002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38.0672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24.8935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35.280299999999997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41.032499999999999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39.885599999999997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2.3683000000000001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2.5983999999999998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5.1734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4.0110000000000001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7.0616000000000003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8.6442999999999994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9.9466999999999999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2.9129999999999998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3.4967999999999999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16.742899999999999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4.5358000000000001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8.7399000000000004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9.7347000000000001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11.2705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2.8328000000000002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4.1067999999999998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5.1775000000000002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6.9626000000000001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3.2671999999999999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3.7713000000000001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-27.196000000000002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-10.2517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-21.319199999999999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-26.285900000000002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-33.095999999999997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-39.9465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-45.934699999999999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25.183399999999999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27.629300000000001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24.0139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19.971800000000002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14.321300000000001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8.4865999999999993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3.3559000000000001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0.20910000000000001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1.1113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2.5228000000000002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4.3667999999999996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6.2107000000000001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7.4328000000000003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7.7362000000000002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6.7282000000000002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5.3509000000000002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4.2705000000000002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3.3929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2.6113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1.9382999999999999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1.5705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1.2282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1.0993999999999999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0.98170000000000002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5.3800000000000001E-2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5.67E-2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5.74E-2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8.2699999999999996E-2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9.6500000000000002E-2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0.1026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0.1004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8.5500000000000007E-2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8.2100000000000006E-2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7.8799999999999995E-2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7.6300000000000007E-2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7.3599999999999999E-2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7.0199999999999999E-2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6.6799999999999998E-2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6.2799999999999995E-2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5.8999999999999997E-2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8.4400000000000003E-2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8.6699999999999999E-2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9.2299999999999993E-2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9.7799999999999998E-2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0.1105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0.1288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0.1326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0.1193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0.115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0.1148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0.1145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0.11849999999999999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0.1222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0.12670000000000001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0.13109999999999999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0.13270000000000001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0.13450000000000001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5.9999999999999995E-4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2.5999999999999999E-3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8.3999999999999995E-3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1.4999999999999999E-2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2.58E-2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3.32E-2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3.8100000000000002E-2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4.0800000000000003E-2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4.2700000000000002E-2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4.5400000000000003E-2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4.8500000000000001E-2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5.16E-2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5.4800000000000001E-2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5.79E-2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6.1100000000000002E-2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6.4600000000000005E-2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6.8199999999999997E-2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8.9999999999999998E-4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9.7000000000000003E-3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1.54E-2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1.9199999999999998E-2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2.06E-2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2.2800000000000001E-2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2.76E-2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3.56E-2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3.3799999999999997E-2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3.1399999999999997E-2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2.9100000000000001E-2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2.63E-2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2.4899999999999999E-2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2.4400000000000002E-2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2.4299999999999999E-2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2.47E-2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2.5999999999999999E-3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1.4E-3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1E-4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1.8E-3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1.6000000000000001E-3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2.0000000000000001E-4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2.9999999999999997E-4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4.0000000000000002E-4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74.293300000000002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101.12430000000001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81.746399999999994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81.318799999999996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87.672200000000004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91.6126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113.0762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132.78059999999999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197.24469999999999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239.3021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281.3596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298.47359999999998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315.58769999999998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323.52569999999997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331.46370000000002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353.89359999999999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376.3236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-20.645499999999998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-11.9656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-28.726900000000001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-43.240099999999998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-55.255200000000002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-62.264200000000002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-64.445400000000006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-63.157699999999998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-60.6462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-60.625100000000003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-60.677399999999999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-61.428400000000003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-62.165799999999997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-62.783200000000001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-63.323399999999999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-61.1111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-58.880499999999998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32.044600000000003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33.424700000000001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32.664999999999999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25.138100000000001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15.045299999999999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7.8764000000000003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5.1378000000000004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4.9005999999999998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5.5888999999999998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4.9580000000000002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4.2557999999999998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2.7970999999999999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1.3557999999999999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0.6603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4.4499999999999998E-2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-0.11799999999999999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-0.26490000000000002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0.19869999999999999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1.0408999999999999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1.2690999999999999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1.3248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1.2010000000000001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1.0746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0.96560000000000001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0.85089999999999999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0.67130000000000001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0.41360000000000002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0.2127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0.1106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1.35E-2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6.8999999999999999E-3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5.57E-2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5.7299999999999997E-2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6.0299999999999999E-2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6.4899999999999999E-2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7.51E-2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8.2400000000000001E-2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8.5599999999999996E-2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8.4699999999999998E-2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8.2100000000000006E-2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7.8600000000000003E-2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7.4899999999999994E-2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7.17E-2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6.8400000000000002E-2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6.5199999999999994E-2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6.1800000000000001E-2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5.8700000000000002E-2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5.5899999999999998E-2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8.6400000000000005E-2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8.9899999999999994E-2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9.7100000000000006E-2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0.1023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0.10979999999999999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0.1148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0.11260000000000001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0.10829999999999999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0.1084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0.107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0.10539999999999999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0.10829999999999999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0.1111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0.1145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0.11749999999999999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0.12039999999999999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0.1237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5.9999999999999995E-4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3.0000000000000001E-3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7.6E-3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1.23E-2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1.72E-2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2.12E-2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2.5399999999999999E-2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2.9600000000000001E-2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3.3599999999999998E-2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3.6600000000000001E-2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3.9699999999999999E-2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4.24E-2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4.5100000000000001E-2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4.7899999999999998E-2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5.0500000000000003E-2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5.3699999999999998E-2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5.6899999999999999E-2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8.9999999999999998E-4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5.0000000000000001E-3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8.3000000000000001E-3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1.0999999999999999E-2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1.2699999999999999E-2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1.4E-2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1.46E-2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1.35E-2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1.37E-2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1.46E-2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1.54E-2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1.95E-2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2.29E-2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2.7400000000000001E-2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3.09E-2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3.4599999999999999E-2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3.73E-2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2.7000000000000001E-3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1.6000000000000001E-3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1.6000000000000001E-3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1E-4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2.9999999999999997E-4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5.0000000000000001E-4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1.5E-3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1.9E-3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3.3E-3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3.3E-3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1.6000000000000001E-3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1.5E-3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6.9999999999999999E-4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8.0000000000000004E-4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8.0000000000000004E-4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8.9999999999999998E-4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1.1000000000000001E-3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1.1999999999999999E-3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1.2999999999999999E-3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1.5E-3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1.6999999999999999E-3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4.0000000000000002E-4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2.9999999999999997E-4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74.293300000000002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100.47490000000001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87.690299999999993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75.118200000000002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87.7517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98.945700000000002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112.3792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122.1236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189.3484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227.23910000000001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265.12970000000001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261.54309999999998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257.95650000000001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262.24959999999999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266.54270000000002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285.1225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303.70229999999998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-21.158200000000001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-13.1981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-26.511600000000001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-33.7836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-36.097999999999999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-38.061599999999999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-38.570099999999996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-40.264899999999997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-42.438000000000002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-43.927999999999997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-45.268099999999997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-48.270699999999998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-51.063400000000001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-52.224499999999999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-53.121699999999997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-51.953299999999999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-50.648000000000003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31.5289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32.905000000000001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36.683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36.726199999999999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36.544199999999996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35.596800000000002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36.040999999999997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33.840200000000003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31.168399999999998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29.155799999999999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27.293399999999998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24.962199999999999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22.8399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20.580100000000002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18.583500000000001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16.279299999999999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14.109400000000001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0.21199999999999999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1.0847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1.3676999999999999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1.7161999999999999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6.9287999999999998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10.1166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11.348800000000001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11.7639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11.960699999999999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12.1256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12.8352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12.5425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13.9267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11.8645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10.508699999999999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7.9984999999999999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5.6792999999999996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5.4199999999999998E-2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5.6500000000000002E-2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5.8999999999999997E-2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6.25E-2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8.77E-2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0.1009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0.10299999999999999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0.1031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9.0899999999999995E-2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8.5500000000000007E-2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8.1000000000000003E-2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7.8100000000000003E-2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7.5200000000000003E-2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7.0999999999999994E-2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6.7000000000000004E-2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6.3299999999999995E-2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5.9900000000000002E-2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8.5699999999999998E-2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8.8300000000000003E-2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9.5100000000000004E-2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9.8400000000000001E-2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0.10920000000000001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0.129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0.1353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0.1242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0.1202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0.1182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0.1162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0.12039999999999999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0.1244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0.12640000000000001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0.1283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0.13109999999999999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0.13420000000000001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5.9999999999999995E-4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3.2000000000000002E-3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8.0999999999999996E-3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1.34E-2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2.1100000000000001E-2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2.9600000000000001E-2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3.3700000000000001E-2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3.6900000000000002E-2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3.9800000000000002E-2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4.1700000000000001E-2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4.4400000000000002E-2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4.6899999999999997E-2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4.9500000000000002E-2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5.1799999999999999E-2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5.4199999999999998E-2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5.7200000000000001E-2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6.0100000000000001E-2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8.9999999999999998E-4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5.1000000000000004E-3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8.5000000000000006E-3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1.1900000000000001E-2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1.7299999999999999E-2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2.5899999999999999E-2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3.6999999999999998E-2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4.4900000000000002E-2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5.4699999999999999E-2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5.7500000000000002E-2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6.1199999999999997E-2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6.3E-2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7.3099999999999998E-2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7.2300000000000003E-2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7.5899999999999995E-2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6.5600000000000006E-2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5.5800000000000002E-2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2.5000000000000001E-3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1.5E-3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1.5E-3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2.0000000000000001E-4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1.6999999999999999E-3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2.2000000000000001E-3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3.0999999999999999E-3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3.2000000000000002E-3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1.4E-3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2.0000000000000001E-4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2.0000000000000001E-4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4.0000000000000002E-4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74.293300000000002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100.47490000000001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87.690299999999993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53.157299999999999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97.639600000000002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124.00060000000001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126.5611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163.05410000000001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256.89870000000002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319.91770000000002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382.93680000000001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405.6558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428.37470000000002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422.57619999999997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416.77760000000001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445.7199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474.66210000000001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-20.729800000000001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-11.270200000000001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-22.984100000000002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-32.349699999999999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-59.357399999999998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-72.198099999999997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-79.563299999999998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-82.194999999999993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-81.473500000000001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-81.524699999999996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-81.942300000000003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-80.715500000000006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-81.057100000000005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-79.039400000000001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-77.717699999999994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-73.0642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-68.601200000000006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31.954000000000001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33.6355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37.831000000000003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37.676900000000003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15.321400000000001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5.15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-0.55569999999999997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-4.5334000000000003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-7.3524000000000003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-9.2151999999999994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-11.444000000000001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-11.533799999999999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-13.1912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-11.2721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-10.0471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-7.5327000000000002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-5.2092999999999998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0.20880000000000001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1.0779000000000001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1.3513999999999999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1.5181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5.6710000000000003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6.7949999999999999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7.3883999999999999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6.0902000000000003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4.8577000000000004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4.3518999999999997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3.9723000000000002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2.2612999999999999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1.7441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1.105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0.47170000000000001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0.3125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0.1517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5.4699999999999999E-2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5.6899999999999999E-2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5.96E-2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7.8200000000000006E-2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9.0499999999999997E-2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9.7100000000000006E-2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9.4299999999999995E-2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8.43E-2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8.1699999999999995E-2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7.8799999999999995E-2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7.5999999999999998E-2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7.3200000000000001E-2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6.9199999999999998E-2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6.5299999999999997E-2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6.1899999999999997E-2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5.8799999999999998E-2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8.6199999999999999E-2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8.9099999999999999E-2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9.6100000000000005E-2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0.1013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0.1085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0.1187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0.12180000000000001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0.11459999999999999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0.1132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0.1132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0.1128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0.1169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0.1208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0.1232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0.12570000000000001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0.12839999999999999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0.13159999999999999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5.9999999999999995E-4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3.2000000000000002E-3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8.2000000000000007E-3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1.24E-2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2.1999999999999999E-2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2.81E-2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3.3599999999999998E-2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3.49E-2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3.7400000000000003E-2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4.0399999999999998E-2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4.3299999999999998E-2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4.58E-2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4.8399999999999999E-2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5.0700000000000002E-2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5.2999999999999999E-2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5.6099999999999997E-2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5.9499999999999997E-2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8.9999999999999998E-4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5.0000000000000001E-3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8.3999999999999995E-3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1.1599999999999999E-2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1.9300000000000001E-2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2.93E-2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3.3300000000000003E-2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3.6799999999999999E-2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4.0899999999999999E-2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3.7499999999999999E-2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3.4099999999999998E-2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3.2300000000000002E-2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3.0099999999999998E-2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2.8899999999999999E-2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2.7199999999999998E-2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2.6599999999999999E-2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2.6200000000000001E-2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2.5999999999999999E-3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1.5E-3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1.6000000000000001E-3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2.0000000000000001E-4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1.8E-3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2.3999999999999998E-3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3.2000000000000002E-3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3.5999999999999999E-3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1.6000000000000001E-3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5.0000000000000001E-4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5.0000000000000001E-4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5.0000000000000001E-4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5.0000000000000001E-4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4.0000000000000002E-4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4.0000000000000002E-4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2.9999999999999997E-4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74.293300000000002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100.47490000000001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87.690299999999993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46.402200000000001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112.1726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148.27789999999999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118.72880000000001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152.1165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201.47919999999999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254.72470000000001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307.9701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308.76330000000002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309.55650000000003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314.12310000000002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318.68959999999998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327.88350000000003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337.07749999999999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-20.812100000000001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-12.0153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-24.435099999999998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-33.634900000000002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-55.686300000000003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-67.3934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-71.163700000000006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-70.106899999999996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-68.146600000000007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-66.959699999999998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-65.769400000000005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-66.754400000000004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-67.583600000000004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-67.868499999999997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-68.070499999999996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-66.098500000000001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-64.065299999999993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31.873799999999999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33.479799999999997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37.553199999999997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36.97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17.482800000000001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6.3430999999999997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2.9462999999999999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2.3325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2.5085999999999999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2.657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2.8108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2.9415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3.2303000000000002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3.3498999999999999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3.5587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3.0825999999999998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2.6650999999999998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0.21190000000000001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1.1911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2.7494999999999998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3.9411999999999998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4.7469000000000001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5.1878000000000002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5.3381999999999996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5.1471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4.6837999999999997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4.3855000000000004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4.1745000000000001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4.0286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3.9228999999999998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3.8811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3.9146000000000001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3.5430000000000001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3.2201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5.8700000000000002E-2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5.7299999999999997E-2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5.5599999999999997E-2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5.4800000000000001E-2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5.9499999999999997E-2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6.4600000000000005E-2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6.8000000000000005E-2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6.3700000000000007E-2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5.8799999999999998E-2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5.4699999999999999E-2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5.0500000000000003E-2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4.7300000000000002E-2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4.4299999999999999E-2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4.2299999999999997E-2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4.0399999999999998E-2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3.73E-2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3.4700000000000002E-2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8.8300000000000003E-2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9.5299999999999996E-2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9.4E-2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9.9000000000000005E-2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0.10680000000000001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0.11890000000000001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0.1225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0.1157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0.11550000000000001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0.11260000000000001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0.109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0.1119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0.1143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0.1171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0.11940000000000001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0.1198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0.1206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5.9999999999999995E-4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2.5999999999999999E-3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9.4999999999999998E-3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1.5599999999999999E-2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2.41E-2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2.8799999999999999E-2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2.9000000000000001E-2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3.6600000000000001E-2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3.9699999999999999E-2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4.07E-2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4.1599999999999998E-2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4.3200000000000002E-2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4.4699999999999997E-2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4.6100000000000002E-2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4.7600000000000003E-2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4.9299999999999997E-2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5.11E-2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1.1999999999999999E-3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5.4999999999999997E-3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1.0500000000000001E-2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1.44E-2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1.4500000000000001E-2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1.2999999999999999E-2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1.1299999999999999E-2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9.4000000000000004E-3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7.6E-3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6.4000000000000003E-3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5.4999999999999997E-3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5.1999999999999998E-3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4.8999999999999998E-3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5.1000000000000004E-3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5.1999999999999998E-3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7.0000000000000001E-3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8.5000000000000006E-3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3.3E-3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1.8E-3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2.7000000000000001E-3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1.4E-3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0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1E-4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4.0000000000000002E-4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2.9999999999999997E-4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74.293300000000002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0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0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0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0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0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0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0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0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0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0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0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0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0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0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0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0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-19.090499999999999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-11.5951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-35.863500000000002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-51.412399999999998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-63.144500000000001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-72.096800000000002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-74.492900000000006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-73.117699999999999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-69.818700000000007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-66.403099999999995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-62.907899999999998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-65.688299999999998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-68.436400000000006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-67.248699999999999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-66.069999999999993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-67.491600000000005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-68.902799999999999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33.560499999999998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34.148400000000002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27.461099999999998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21.455100000000002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15.4175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9.3681999999999999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5.5846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3.4264999999999999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2.6415999999999999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1.9036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1.2462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0.85870000000000002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0.50419999999999998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-7.3300000000000004E-2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-0.65920000000000001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-0.7248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-0.77800000000000002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0.2072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1.1623000000000001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3.573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6.3798000000000004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8.3000000000000007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8.7698999999999998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8.1790000000000003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7.4867999999999997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6.5895999999999999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5.7392000000000003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5.4687999999999999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4.1657000000000002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2.9028999999999998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1.6434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0.4824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0.30769999999999997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0.14169999999999999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5.4699999999999999E-2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5.7200000000000001E-2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5.6899999999999999E-2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7.0300000000000001E-2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9.06E-2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0.1004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9.98E-2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9.0999999999999998E-2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8.2400000000000001E-2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8.0199999999999994E-2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7.7700000000000005E-2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7.46E-2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7.1400000000000005E-2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6.7400000000000002E-2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6.3899999999999998E-2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6.0999999999999999E-2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5.8200000000000002E-2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8.5500000000000007E-2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8.8200000000000001E-2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9.2399999999999996E-2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0.1046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0.1235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0.1343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0.125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0.1114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0.1099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0.1106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0.1111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0.1149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0.11840000000000001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0.121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0.1237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0.12720000000000001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0.13100000000000001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5.9999999999999995E-4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3.2000000000000002E-3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7.4999999999999997E-3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1.47E-2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2.3400000000000001E-2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2.7900000000000001E-2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3.0700000000000002E-2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3.2199999999999999E-2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3.56E-2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3.8800000000000001E-2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4.2000000000000003E-2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4.4499999999999998E-2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4.7E-2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4.9299999999999997E-2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5.2299999999999999E-2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5.5599999999999997E-2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5.8900000000000001E-2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8.9999999999999998E-4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4.4999999999999997E-3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1.11E-2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2.0199999999999999E-2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2.5700000000000001E-2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2.9100000000000001E-2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3.5700000000000003E-2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4.2900000000000001E-2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4.8399999999999999E-2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4.5900000000000003E-2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4.6699999999999998E-2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4.6399999999999997E-2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4.8899999999999999E-2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4.6399999999999997E-2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4.36E-2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4.0899999999999999E-2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3.8399999999999997E-2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2.7000000000000001E-3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1.5E-3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1E-4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1.9E-3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2.2000000000000001E-3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1.1999999999999999E-3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1E-4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0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0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4.0000000000000002E-4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2.9999999999999997E-4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74.293300000000002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92.211600000000004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89.699700000000007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92.975300000000004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106.40089999999999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110.4906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128.69399999999999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144.07239999999999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225.2594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263.41950000000003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301.5797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307.88499999999999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314.19029999999998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300.8691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287.5478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310.01170000000002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332.47559999999999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-20.939499999999999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-13.7529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-36.673900000000003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-51.934899999999999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-62.237099999999998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-66.886700000000005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-67.786799999999999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-65.760300000000001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-66.027299999999997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-66.262299999999996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-66.902799999999999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-67.354299999999995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-67.705200000000005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-66.113200000000006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-64.563299999999998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-61.241599999999998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-57.873199999999997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31.7484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32.127099999999999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25.825500000000002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17.8581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9.7751000000000001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5.6463999999999999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5.2060000000000004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5.7084000000000001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3.7376999999999998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2.3626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0.58450000000000002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0.70979999999999999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0.93859999999999999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1.8992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2.8212999999999999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2.6137000000000001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2.4504999999999999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0.2145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1.2501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3.6011000000000002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6.1856999999999998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8.1675000000000004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8.7028999999999996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8.6233000000000004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7.7126999999999999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6.1448999999999998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4.8757999999999999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3.6888000000000001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3.5956000000000001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3.5548999999999999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3.5284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3.5162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3.2679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3.0449999999999999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5.4399999999999997E-2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5.7599999999999998E-2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5.7299999999999997E-2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7.46E-2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9.1600000000000001E-2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0.1076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0.1123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0.10979999999999999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9.7299999999999998E-2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9.1899999999999996E-2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8.6499999999999994E-2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8.2400000000000001E-2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7.8799999999999995E-2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7.51E-2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7.1800000000000003E-2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6.7299999999999999E-2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6.3299999999999995E-2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8.4699999999999998E-2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8.6199999999999999E-2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8.9300000000000004E-2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0.1074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0.12670000000000001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0.14410000000000001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0.1431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0.12770000000000001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0.1239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0.122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0.1196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0.1245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0.1293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0.13339999999999999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0.13730000000000001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0.1386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0.14019999999999999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5.9999999999999995E-4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2.8E-3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8.5000000000000006E-3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1.8599999999999998E-2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3.1199999999999999E-2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3.9300000000000002E-2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4.3299999999999998E-2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4.5499999999999999E-2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4.8300000000000003E-2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5.1799999999999999E-2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5.4399999999999997E-2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5.74E-2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6.0299999999999999E-2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6.3200000000000006E-2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6.6400000000000001E-2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6.9500000000000006E-2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5.1000000000000004E-3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1.29E-2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2.2800000000000001E-2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2.63E-2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2.6800000000000001E-2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3.09E-2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3.5400000000000001E-2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3.9399999999999998E-2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3.6600000000000001E-2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3.2099999999999997E-2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3.1800000000000002E-2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3.1800000000000002E-2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3.0599999999999999E-2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2.7900000000000001E-2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2.5499999999999998E-2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2.3999999999999998E-3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1.2999999999999999E-3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1E-4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1.6999999999999999E-3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1.9E-3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2.0000000000000001E-4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4.0000000000000002E-4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74.293300000000002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92.430899999999994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86.237499999999997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90.797499999999999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90.385800000000003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92.330699999999993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106.8626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139.13820000000001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208.4203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247.0718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285.72320000000002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288.0412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290.35910000000001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281.87419999999997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273.38929999999999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327.99369999999999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382.59809999999999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-20.504100000000001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-12.3154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-35.276200000000003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-53.429299999999998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-65.2423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-74.267600000000002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-79.184700000000007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-81.309399999999997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-77.908299999999997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-71.846000000000004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-65.814599999999999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-68.133799999999994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-70.410700000000006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-68.531599999999997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-66.646000000000001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-67.847800000000007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-69.059600000000003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32.180599999999998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33.306800000000003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27.441800000000001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17.0566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8.2700999999999993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1.4803999999999999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-1.5164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-3.0573000000000001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-3.2185000000000001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-2.4224999999999999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-1.6534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-2.4439000000000002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-3.1903000000000001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-3.3155999999999999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-3.4350999999999998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-3.3176999999999999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-3.2132999999999998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0.20880000000000001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1.1221000000000001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2.7645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6.4787999999999997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9.5833999999999993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11.0625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9.9631000000000007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9.1999999999999993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7.2881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4.9954999999999998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4.1562999999999999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3.1208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2.1259999999999999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1.6725000000000001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1.4661999999999999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1.3058000000000001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1.1634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5.3800000000000001E-2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5.6500000000000002E-2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5.7200000000000001E-2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6.4500000000000002E-2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8.5500000000000007E-2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9.8900000000000002E-2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0.1043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0.1009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8.72E-2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8.48E-2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8.2000000000000003E-2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7.7799999999999994E-2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7.4700000000000003E-2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7.1499999999999994E-2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6.8400000000000002E-2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6.4500000000000002E-2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6.0900000000000003E-2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8.43E-2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8.6699999999999999E-2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9.2200000000000004E-2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9.7699999999999995E-2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0.1132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0.1333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0.13370000000000001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0.1196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0.11550000000000001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0.11650000000000001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0.1171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0.1217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0.12590000000000001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0.13009999999999999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0.1341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0.1366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0.13930000000000001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5.9999999999999995E-4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2.5999999999999999E-3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8.3999999999999995E-3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1.54E-2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2.7300000000000001E-2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3.4799999999999998E-2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3.8899999999999997E-2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4.1399999999999999E-2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4.3799999999999999E-2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4.7199999999999999E-2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5.0500000000000003E-2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5.3400000000000003E-2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5.6599999999999998E-2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5.9900000000000002E-2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6.3100000000000003E-2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6.6799999999999998E-2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7.0499999999999993E-2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8.9999999999999998E-4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4.7000000000000002E-3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9.9000000000000008E-3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1.6799999999999999E-2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2.1399999999999999E-2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2.2700000000000001E-2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2.53E-2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3.04E-2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3.7100000000000001E-2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3.4099999999999998E-2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3.0800000000000001E-2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2.9600000000000001E-2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2.7699999999999999E-2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2.5999999999999999E-2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3.1099999999999999E-2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2.98E-2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2.87E-2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2.5000000000000001E-3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1.2999999999999999E-3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1.8E-3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1.6999999999999999E-3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2.0000000000000001E-4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2.9999999999999997E-4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0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4.0000000000000002E-4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74.293300000000002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100.148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82.070099999999996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82.864999999999995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93.153300000000002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93.632199999999997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123.3533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135.83359999999999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206.10730000000001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251.88310000000001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297.65890000000002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306.88380000000001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316.10860000000002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346.48070000000001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376.85270000000003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384.27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391.68729999999999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-20.727900000000002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-11.850300000000001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-28.277100000000001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-43.523099999999999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-57.123600000000003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-63.693800000000003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-64.653899999999993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-63.733899999999998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-62.940899999999999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-63.154600000000002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-63.187600000000003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-62.344999999999999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-61.489899999999999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-62.502400000000002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-63.613900000000001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-61.325899999999997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-59.025599999999997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31.962399999999999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33.5458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33.084800000000001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24.697700000000001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12.815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5.7183999999999999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4.3068999999999997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4.1882999999999999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3.395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2.5762999999999998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1.94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2.0586000000000002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2.1924000000000001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1.0392999999999999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-0.20960000000000001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-0.44140000000000001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0.19869999999999999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1.0043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1.1801999999999999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1.2454000000000001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1.1133999999999999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1.0307999999999999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0.92259999999999998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0.81820000000000004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0.65300000000000002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0.41110000000000002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0.21690000000000001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0.1144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1.6899999999999998E-2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8.5000000000000006E-3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5.5500000000000001E-2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5.7099999999999998E-2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5.9900000000000002E-2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6.4500000000000002E-2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7.46E-2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8.2199999999999995E-2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8.5500000000000007E-2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8.48E-2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8.2600000000000007E-2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7.9500000000000001E-2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7.6300000000000007E-2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7.3599999999999999E-2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7.0999999999999994E-2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6.83E-2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6.5699999999999995E-2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6.2799999999999995E-2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6.0100000000000001E-2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8.6199999999999999E-2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8.9499999999999996E-2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9.6500000000000002E-2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0.1016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0.1091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0.1144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0.11260000000000001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0.1085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0.109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0.1082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0.10730000000000001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0.1113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0.1153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0.1202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0.12509999999999999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0.1288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0.13270000000000001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5.9999999999999995E-4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3.0000000000000001E-3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7.7000000000000002E-3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1.2500000000000001E-2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1.7600000000000001E-2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2.1700000000000001E-2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2.6100000000000002E-2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3.0499999999999999E-2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3.4599999999999999E-2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3.7900000000000003E-2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4.1300000000000003E-2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4.4299999999999999E-2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4.7600000000000003E-2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5.0999999999999997E-2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5.4399999999999997E-2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5.8200000000000002E-2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6.1899999999999997E-2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8.9999999999999998E-4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4.8999999999999998E-3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8.2000000000000007E-3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1.09E-2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1.26E-2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1.3899999999999999E-2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1.46E-2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1.3599999999999999E-2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1.43E-2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1.6299999999999999E-2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1.7999999999999999E-2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2.41E-2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2.9000000000000001E-2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3.44E-2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3.8300000000000001E-2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4.1700000000000001E-2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4.3999999999999997E-2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2.7000000000000001E-3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1.6000000000000001E-3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1.6000000000000001E-3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1E-4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1E-4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2.0000000000000001E-4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2.9999999999999997E-4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1.1000000000000001E-3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1.9E-3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3.0000000000000001E-3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4.1999999999999997E-3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1.9E-3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3.3E-3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3.3E-3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2.8999999999999998E-3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2.5999999999999999E-3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1.6999999999999999E-3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1.2999999999999999E-3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6.9999999999999999E-4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8.0000000000000004E-4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8.0000000000000004E-4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1.1000000000000001E-3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1.2999999999999999E-3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1.5E-3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1.6999999999999999E-3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4.0000000000000002E-4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2.9999999999999997E-4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74.293300000000002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100.1371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87.805999999999997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75.390100000000004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88.277500000000003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99.757300000000001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113.7692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123.82640000000001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192.05690000000001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232.17609999999999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272.2953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268.85320000000002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265.41109999999998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268.87099999999998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272.33089999999999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284.04539999999997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295.75990000000002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-21.270499999999998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-13.2349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-26.1844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-33.494900000000001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-35.8035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-37.9557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-38.245600000000003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-39.7682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-41.493899999999996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-43.075800000000001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-44.4816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-47.406700000000001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-50.1387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-51.486400000000003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-52.589300000000001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-51.415599999999998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-50.081400000000002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31.418199999999999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32.750399999999999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36.812199999999997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36.798900000000003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36.6631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35.572299999999998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36.273099999999999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34.291899999999998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32.125300000000003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30.0395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28.13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25.878499999999999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23.82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21.365400000000001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19.155200000000001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16.850899999999999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14.7044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0.2117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1.0471999999999999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1.2723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1.6215999999999999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6.5922000000000001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10.0265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11.507899999999999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12.332100000000001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12.987399999999999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13.1119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14.1144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13.8034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14.880800000000001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12.6852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11.2407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8.4459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5.8604000000000003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5.3999999999999999E-2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5.6300000000000003E-2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5.8599999999999999E-2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8.7999999999999995E-2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0.1011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0.1036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0.1037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9.3799999999999994E-2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8.8800000000000004E-2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8.3699999999999997E-2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8.0399999999999999E-2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7.7200000000000005E-2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7.3099999999999998E-2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6.9199999999999998E-2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6.5500000000000003E-2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6.2E-2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8.5500000000000007E-2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8.7900000000000006E-2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9.4500000000000001E-2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9.7799999999999998E-2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0.1089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0.1295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0.13600000000000001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0.12659999999999999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0.123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0.1203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0.11799999999999999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0.1231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0.128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0.13039999999999999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0.1328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0.1356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0.13869999999999999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5.9999999999999995E-4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3.2000000000000002E-3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8.2000000000000007E-3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1.35E-2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2.1600000000000001E-2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3.0099999999999998E-2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3.44E-2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3.7699999999999997E-2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4.0899999999999999E-2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4.3099999999999999E-2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4.5400000000000003E-2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4.8399999999999999E-2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5.1299999999999998E-2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5.3699999999999998E-2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5.6300000000000003E-2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5.9299999999999999E-2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6.2399999999999997E-2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8.9999999999999998E-4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5.0000000000000001E-3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8.3999999999999995E-3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1.17E-2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1.6899999999999998E-2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2.63E-2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3.8399999999999997E-2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4.7E-2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5.6800000000000003E-2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5.9400000000000001E-2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6.4600000000000005E-2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6.6900000000000001E-2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7.5800000000000006E-2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7.5200000000000003E-2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7.9200000000000007E-2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6.8000000000000005E-2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5.7200000000000001E-2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2.5000000000000001E-3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1.4E-3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1.5E-3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2.0000000000000001E-4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1.6999999999999999E-3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2.2000000000000001E-3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3.0000000000000001E-3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3.2000000000000002E-3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1.4E-3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2.0000000000000001E-4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2.0000000000000001E-4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4.0000000000000002E-4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74.293300000000002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100.1371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87.805999999999997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53.191400000000002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100.0052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124.69499999999999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127.0847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167.94220000000001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253.4034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336.39150000000001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419.37959999999998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428.62650000000002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437.87329999999997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428.26319999999998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418.65309999999999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449.59339999999997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480.53370000000001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-20.8322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-11.282500000000001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-22.612200000000001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-32.115299999999998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-59.551099999999998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-72.525700000000001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-80.148200000000003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-82.998400000000004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-82.810100000000006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-82.429599999999994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-82.8369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-81.760900000000007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-81.941699999999997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-79.845500000000001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-78.478099999999998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-73.446600000000004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-68.628900000000002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31.8523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33.505200000000002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38.003999999999998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37.863300000000002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15.168900000000001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4.8548999999999998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-1.1093999999999999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-5.2976999999999999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-8.5548999999999999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-9.9609000000000005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-12.153600000000001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-12.390599999999999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-13.883699999999999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-11.9383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-10.7201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-7.9199000000000002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-5.3342000000000001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0.2039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1.0281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1.2281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1.3726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3.5106999999999999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4.2398999999999996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3.8214000000000001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3.6438999999999999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3.0988000000000002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2.1499000000000001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1.7554000000000001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0.66930000000000001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0.48170000000000002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0.27689999999999998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6.0499999999999998E-2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3.1399999999999997E-2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5.5199999999999999E-2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5.7000000000000002E-2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5.9700000000000003E-2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6.3299999999999995E-2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7.3099999999999998E-2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8.6300000000000002E-2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8.9700000000000002E-2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8.7499999999999994E-2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8.2600000000000007E-2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8.0299999999999996E-2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7.7600000000000002E-2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7.5399999999999995E-2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7.3099999999999998E-2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6.9500000000000006E-2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6.6100000000000006E-2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6.3200000000000006E-2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6.0400000000000002E-2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8.6099999999999996E-2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8.9200000000000002E-2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9.6199999999999994E-2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0.10150000000000001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0.1085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0.1186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0.1172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0.1108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0.11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0.1104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0.1106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0.1159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0.1211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0.12429999999999999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0.1275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0.13170000000000001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0.1361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5.9999999999999995E-4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3.0999999999999999E-3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8.0000000000000002E-3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1.2699999999999999E-2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1.9300000000000001E-2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2.58E-2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2.9899999999999999E-2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3.3099999999999997E-2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3.6600000000000001E-2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3.95E-2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4.2500000000000003E-2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4.5499999999999999E-2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4.8500000000000001E-2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5.1499999999999997E-2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5.4899999999999997E-2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5.8900000000000001E-2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6.2899999999999998E-2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8.9999999999999998E-4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5.0000000000000001E-3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8.3000000000000001E-3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1.04E-2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1.17E-2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1.5299999999999999E-2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2.2499999999999999E-2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2.81E-2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3.6299999999999999E-2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3.6999999999999998E-2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3.6400000000000002E-2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3.6400000000000002E-2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3.5499999999999997E-2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3.49E-2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3.4200000000000001E-2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3.3799999999999997E-2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3.4299999999999997E-2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2.5999999999999999E-3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1.5E-3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1.6000000000000001E-3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2.0000000000000001E-4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1.8E-3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2.3999999999999998E-3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3.2000000000000002E-3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3.7000000000000002E-3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1.6999999999999999E-3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6.9999999999999999E-4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2.2000000000000001E-3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2.5000000000000001E-3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2.5999999999999999E-3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2.3999999999999998E-3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1.1000000000000001E-3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8.0000000000000004E-4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2.9999999999999997E-4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5.0000000000000001E-4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5.0000000000000001E-4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4.0000000000000002E-4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2.9999999999999997E-4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74.293300000000002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100.1371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87.805999999999997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66.340800000000002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84.137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97.766599999999997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120.6435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131.69149999999999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192.70359999999999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232.51820000000001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272.33269999999999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272.75170000000003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273.17079999999999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276.24020000000002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279.30959999999999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305.93770000000001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332.56569999999999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-21.0595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-12.279400000000001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-24.431100000000001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-36.402999999999999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-51.030200000000001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-60.321399999999997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-64.451499999999996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-63.770200000000003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-60.670900000000003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-59.991799999999998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-59.1145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-60.999200000000002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-62.606900000000003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-64.089600000000004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-65.489599999999996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-63.063899999999997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-60.579300000000003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31.625900000000001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33.107100000000003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37.372199999999999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38.123199999999997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29.868200000000002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24.832100000000001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22.5624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19.5823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17.354099999999999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15.543100000000001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13.9339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12.3024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10.950699999999999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9.1181000000000001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7.3697999999999997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6.6365999999999996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5.9596999999999998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0.21929999999999999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1.1996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3.3012000000000001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5.6984000000000004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8.8699999999999992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10.265499999999999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11.9114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12.3217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13.484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13.0954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13.55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12.2227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11.113899999999999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10.095700000000001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9.2354000000000003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8.1434999999999995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7.2545000000000002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5.8999999999999997E-2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5.7599999999999998E-2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5.5100000000000003E-2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5.4800000000000001E-2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6.4100000000000004E-2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7.0800000000000002E-2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7.2499999999999995E-2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6.7000000000000004E-2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6.1800000000000001E-2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5.7799999999999997E-2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5.3600000000000002E-2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5.0500000000000003E-2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4.7600000000000003E-2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4.4999999999999998E-2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4.2599999999999999E-2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3.95E-2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3.6700000000000003E-2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8.7400000000000005E-2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9.5000000000000001E-2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9.4799999999999995E-2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0.1033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0.11609999999999999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0.13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0.13270000000000001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0.1229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0.12089999999999999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0.1178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0.114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0.1167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0.11890000000000001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0.1207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0.1221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0.1227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0.1237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5.9999999999999995E-4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2.7000000000000001E-3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1.6E-2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2.81E-2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3.4500000000000003E-2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3.32E-2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4.0099999999999997E-2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4.2799999999999998E-2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4.3900000000000002E-2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4.4600000000000001E-2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4.58E-2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4.7E-2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4.7899999999999998E-2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4.8899999999999999E-2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5.0299999999999997E-2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5.1799999999999999E-2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1.1999999999999999E-3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5.7000000000000002E-3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1.3299999999999999E-2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2.3599999999999999E-2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2.86E-2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2.7400000000000001E-2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2.7699999999999999E-2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2.7199999999999998E-2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2.7799999999999998E-2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2.5999999999999999E-2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2.5899999999999999E-2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2.3400000000000001E-2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2.1299999999999999E-2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2.0400000000000001E-2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1.9599999999999999E-2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1.9099999999999999E-2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3.3E-3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1.8E-3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2.3999999999999998E-3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2.7000000000000001E-3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1.5E-3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0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1E-4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4.0000000000000002E-4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2.9999999999999997E-4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74.293300000000002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64.795400000000001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74.310299999999998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84.388499999999993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100.7794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109.5048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140.97460000000001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156.84219999999999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261.7672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326.66809999999998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391.56909999999999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393.13279999999997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394.69659999999999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364.3458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333.995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390.41840000000002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446.84179999999998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-18.8904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-10.6959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-34.415100000000002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-49.949599999999997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-63.673200000000001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-70.175200000000004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-73.5167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-75.289500000000004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-78.123500000000007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-76.406899999999993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-75.473699999999994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-78.102099999999993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-80.947199999999995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-78.234399999999994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-75.680800000000005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-75.276499999999999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-75.047700000000006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33.751600000000003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34.703099999999999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27.352699999999999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17.204599999999999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3.6404999999999998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-4.0423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-8.5974000000000004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-10.356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-12.4841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-12.3756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-13.0496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-11.747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-10.6601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-9.6487999999999996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-8.7956000000000003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-7.8177000000000003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-7.0151000000000003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0.2069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1.1298999999999999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3.2387999999999999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6.0125000000000002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8.1130999999999993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8.6072000000000006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7.9793000000000003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7.2847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6.3513999999999999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5.5206999999999997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5.1639999999999997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3.9537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2.8119000000000001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1.5342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0.35780000000000001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0.17510000000000001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5.4600000000000003E-2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5.6899999999999999E-2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5.6300000000000003E-2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6.9099999999999995E-2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8.9700000000000002E-2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0.1009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9.2399999999999996E-2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8.2799999999999999E-2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8.09E-2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7.8700000000000006E-2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7.5899999999999995E-2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7.2999999999999995E-2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6.9800000000000001E-2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6.6600000000000006E-2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6.3600000000000004E-2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6.08E-2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8.5400000000000004E-2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8.8200000000000001E-2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9.2200000000000004E-2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0.1033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0.1222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0.13350000000000001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0.12540000000000001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0.1116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0.1106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0.1118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0.1129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0.1174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0.1217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0.1258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0.12970000000000001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0.1336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0.13789999999999999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5.9999999999999995E-4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3.2000000000000002E-3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7.4999999999999997E-3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1.4500000000000001E-2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2.35E-2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2.8299999999999999E-2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3.1399999999999997E-2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3.32E-2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3.6400000000000002E-2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3.9800000000000002E-2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4.3200000000000002E-2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4.5900000000000003E-2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4.87E-2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5.1900000000000002E-2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5.5199999999999999E-2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5.8700000000000002E-2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6.2100000000000002E-2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8.9999999999999998E-4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4.4000000000000003E-3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1.0500000000000001E-2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1.89E-2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2.4199999999999999E-2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2.7799999999999998E-2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3.44E-2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4.2099999999999999E-2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4.8000000000000001E-2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4.5699999999999998E-2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4.58E-2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4.6100000000000002E-2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5.0599999999999999E-2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4.8099999999999997E-2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4.5499999999999999E-2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4.2700000000000002E-2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4.02E-2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2.7000000000000001E-3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1.4E-3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1E-4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1.9E-3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2.2000000000000001E-3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1.1999999999999999E-3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1E-4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2.9999999999999997E-4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0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0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4.0000000000000002E-4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2.9999999999999997E-4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74.293300000000002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93.606899999999996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89.581000000000003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91.795699999999997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104.20950000000001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110.27809999999999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126.76900000000001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145.9727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225.6198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264.01170000000002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302.40359999999998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308.22000000000003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314.03629999999998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301.57369999999997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289.11099999999999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311.9803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334.84969999999998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-21.052199999999999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-13.7042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-36.281599999999997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-50.902099999999997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-60.503399999999999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-64.731399999999994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-64.820700000000002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-63.882399999999997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-64.084999999999994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-64.486599999999996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-65.198400000000007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-66.088899999999995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-66.831800000000001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-65.326899999999995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-63.892000000000003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-60.623800000000003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-57.304299999999998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31.635999999999999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32.2361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26.281700000000001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18.929300000000001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11.534700000000001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7.8232999999999997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8.1858000000000004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7.5827999999999998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5.6619999999999999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4.1162999999999998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2.2625000000000002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1.9451000000000001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1.7785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2.6532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3.4615999999999998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3.2004000000000001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2.9882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0.21820000000000001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1.2293000000000001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3.8620000000000001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7.1109999999999998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9.7774000000000001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10.5382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10.7295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9.6265000000000001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7.8174000000000001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6.3489000000000004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4.9763000000000002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4.2423999999999999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3.5990000000000002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3.5367000000000002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3.5358999999999998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3.4112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3.306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5.4800000000000001E-2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5.8400000000000001E-2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6.0100000000000001E-2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8.1100000000000005E-2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0.1007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0.11899999999999999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0.1234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0.1211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0.1076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0.1031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9.8500000000000004E-2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9.3799999999999994E-2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8.9300000000000004E-2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8.5300000000000001E-2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8.1500000000000003E-2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7.6600000000000001E-2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7.2099999999999997E-2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8.5400000000000004E-2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8.7499999999999994E-2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9.2600000000000002E-2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0.11700000000000001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0.14230000000000001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0.1603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0.14319999999999999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0.13789999999999999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0.1368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0.13519999999999999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0.14030000000000001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0.14510000000000001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0.14910000000000001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0.15290000000000001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0.1547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0.15670000000000001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5.9999999999999995E-4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2.7000000000000001E-3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8.3999999999999995E-3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1.89E-2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3.1899999999999998E-2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3.9699999999999999E-2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4.3799999999999999E-2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4.6199999999999998E-2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4.9399999999999999E-2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5.21E-2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5.4800000000000001E-2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5.7700000000000001E-2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6.0900000000000003E-2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6.4100000000000004E-2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6.7299999999999999E-2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7.1099999999999997E-2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7.4899999999999994E-2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5.1000000000000004E-3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1.4E-2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2.6499999999999999E-2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3.1800000000000002E-2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3.32E-2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3.7999999999999999E-2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4.24E-2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4.4900000000000002E-2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4.02E-2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3.4299999999999997E-2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3.2399999999999998E-2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3.1099999999999999E-2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3.0599999999999999E-2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3.0599999999999999E-2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2.8199999999999999E-2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2.6200000000000001E-2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2.8999999999999998E-3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1.6000000000000001E-3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1E-4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2.0999999999999999E-3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1.1999999999999999E-3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2.0000000000000001E-4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1E-4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4.0000000000000002E-4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2.9999999999999997E-4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74.293300000000002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92.360600000000005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87.043099999999995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94.897599999999997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94.933000000000007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105.87609999999999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113.1336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156.33349999999999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243.28829999999999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313.48180000000002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383.67520000000002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370.72539999999998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357.7756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358.4119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359.04820000000001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413.6651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468.28199999999998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-20.2926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-11.984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-34.866399999999999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-52.960799999999999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-65.1614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-74.371300000000005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-80.269300000000001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-83.085999999999999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-80.379800000000003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-74.671700000000001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-68.9786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-69.703299999999999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-70.517399999999995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-68.366600000000005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-66.266599999999997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-67.380099999999999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-68.536600000000007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32.383400000000002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33.454799999999999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27.0303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15.2018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5.0511999999999997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-2.0444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-5.375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-6.7077999999999998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-6.7340999999999998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-6.0846999999999998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-5.4469000000000003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-4.7114000000000003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-4.0617999999999999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-4.0092999999999996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-4.0072999999999999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-3.8184999999999998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-3.6762000000000001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0.20910000000000001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1.1521999999999999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2.6379000000000001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7.0388000000000002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10.3071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11.7492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10.8582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5.3600000000000002E-2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5.6399999999999999E-2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5.7000000000000002E-2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6.4199999999999993E-2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8.5500000000000007E-2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9.9299999999999999E-2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0.10489999999999999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8.4199999999999997E-2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8.6300000000000002E-2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9.1800000000000007E-2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9.7199999999999995E-2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0.11360000000000001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0.13400000000000001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0.1346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5.9999999999999995E-4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2.5999999999999999E-3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8.3999999999999995E-3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1.5299999999999999E-2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2.7300000000000001E-2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3.5099999999999999E-2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3.9199999999999999E-2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8.9999999999999998E-4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4.7000000000000002E-3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9.7000000000000003E-3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1.6799999999999999E-2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2.18E-2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2.3400000000000001E-2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2.6100000000000002E-2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2.5000000000000001E-3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1.4E-3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1.6999999999999999E-3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2.0999999999999999E-3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1.6000000000000001E-3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2.0000000000000001E-4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4.0000000000000002E-4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74.293300000000002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101.28019999999999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82.6768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83.006799999999998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93.628100000000003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94.218400000000003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123.5826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-20.746400000000001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-12.976800000000001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-28.531300000000002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-43.619199999999999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-57.5623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-64.344300000000004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-65.282499999999999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31.9452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33.307600000000001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33.061700000000002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24.5379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12.2913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4.8912000000000004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3.4969999999999999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0.19980000000000001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1.0374000000000001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1.1933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1.2425999999999999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1.1308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1.0469999999999999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0.92789999999999995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5.5399999999999998E-2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5.7200000000000001E-2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5.79E-2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6.0999999999999999E-2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6.8900000000000003E-2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7.5800000000000006E-2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7.9399999999999998E-2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8.5999999999999993E-2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8.9599999999999999E-2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9.4200000000000006E-2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9.7299999999999998E-2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0.1028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0.10780000000000001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0.1066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5.0000000000000001E-4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2.7000000000000001E-3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7.9000000000000008E-3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1.4E-2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2.0299999999999999E-2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2.3699999999999999E-2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2.76E-2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8.9999999999999998E-4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4.7999999999999996E-3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8.0000000000000002E-3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1.0500000000000001E-2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1.2200000000000001E-2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1.35E-2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1.41E-2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2.5999999999999999E-3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1.5E-3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1.6000000000000001E-3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1E-4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1E-4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1.8E-3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3.2000000000000002E-3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3.2000000000000002E-3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2.8E-3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2.3999999999999998E-3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1.5E-3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4.0000000000000002E-4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74.293300000000002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100.6818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88.059899999999999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75.688599999999994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88.706699999999998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100.2718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114.35169999999999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-21.322700000000001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-14.651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-27.487200000000001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-34.7395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-36.9876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-39.014000000000003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-39.321800000000003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31.359100000000002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32.433399999999999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35.966299999999997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35.634700000000002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35.401499999999999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34.411900000000003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35.130600000000001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0.19919999999999999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1.0335000000000001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1.1842999999999999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1.6185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5.6749000000000001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9.6450999999999993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11.356400000000001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5.4899999999999997E-2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5.6399999999999999E-2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5.6399999999999999E-2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5.9900000000000002E-2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8.5500000000000007E-2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9.8400000000000001E-2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0.10009999999999999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8.5400000000000004E-2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8.8700000000000001E-2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9.2600000000000002E-2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9.5500000000000002E-2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0.10440000000000001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0.12379999999999999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0.13020000000000001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5.0000000000000001E-4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2.7000000000000001E-3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8.0000000000000002E-3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1.3599999999999999E-2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2.18E-2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3.0499999999999999E-2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3.4799999999999998E-2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8.9999999999999998E-4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4.7999999999999996E-3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7.9000000000000008E-3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1.15E-2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1.7100000000000001E-2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2.6800000000000001E-2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3.9300000000000002E-2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2.2000000000000001E-3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1.2999999999999999E-3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1.2999999999999999E-3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1.6000000000000001E-3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1.9E-3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2.5999999999999999E-3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1.1000000000000001E-3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2.0000000000000001E-4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2.0000000000000001E-4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4.0000000000000002E-4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74.293300000000002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100.6818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88.059899999999999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54.3063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100.0681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124.0496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128.96969999999999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-21.488700000000001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-13.6487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-25.390599999999999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-32.6922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-58.503300000000003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-72.004900000000006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-79.642799999999994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31.196200000000001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32.268599999999999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35.728900000000003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37.1922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15.8375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4.7218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-1.5237000000000001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0.2072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1.0616000000000001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1.2746999999999999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1.3845000000000001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2.2780999999999998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2.1526000000000001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1.8956999999999999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5.3999999999999999E-2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5.57E-2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5.74E-2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6.0400000000000002E-2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6.9900000000000004E-2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8.5800000000000001E-2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8.5800000000000001E-2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8.5099999999999995E-2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8.7499999999999994E-2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9.3700000000000006E-2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9.7799999999999998E-2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0.1026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0.11219999999999999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0.1105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5.9999999999999995E-4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3.2000000000000002E-3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1.3299999999999999E-2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2.1399999999999999E-2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2.76E-2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3.1300000000000001E-2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8.9999999999999998E-4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4.8999999999999998E-3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8.3000000000000001E-3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1.0999999999999999E-2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2.4400000000000002E-2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3.6799999999999999E-2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2.0999999999999999E-3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1.1999999999999999E-3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1.2999999999999999E-3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1.5E-3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1.8E-3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2.5000000000000001E-3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2.8999999999999998E-3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1.2999999999999999E-3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6.9999999999999999E-4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1.6000000000000001E-3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4.0000000000000002E-4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74.293300000000002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100.6818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88.059899999999999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64.664199999999994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100.3326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118.4743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132.4136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-21.097300000000001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-13.532299999999999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-24.990300000000001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-36.6965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-54.294699999999999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-64.981700000000004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-67.479399999999998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31.592700000000001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32.956400000000002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37.258699999999997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38.180300000000003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27.057300000000001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19.982199999999999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17.834099999999999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0.2162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1.1996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2.8304999999999998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4.2054999999999998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5.1604000000000001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5.7184999999999997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5.7774999999999999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6.0900000000000003E-2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0.06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5.9900000000000002E-2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6.2100000000000002E-2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6.8599999999999994E-2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7.5399999999999995E-2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7.8899999999999998E-2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9.0399999999999994E-2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9.9099999999999994E-2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0.1012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0.11260000000000001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0.1258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0.14219999999999999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0.1474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5.9999999999999995E-4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2.5999999999999999E-3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9.4999999999999998E-3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1.61E-2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2.53E-2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3.1E-2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3.1399999999999997E-2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1.1999999999999999E-3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5.5999999999999999E-3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1.0699999999999999E-2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1.49E-2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1.5100000000000001E-2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1.32E-2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1.12E-2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3.8E-3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2.2000000000000001E-3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1E-4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3.0000000000000001E-3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3.3E-3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1.8E-3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2.0000000000000001E-4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2.0000000000000001E-4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4.0000000000000002E-4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2.9999999999999997E-4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74.293300000000002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64.373500000000007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70.538799999999995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0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0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0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0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-18.679099999999998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-12.207000000000001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-35.766599999999997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-50.841099999999997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-62.488900000000001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-73.8673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-78.709199999999996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33.950899999999997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34.488399999999999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27.673200000000001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21.164400000000001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14.773199999999999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7.6994999999999996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4.0282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0.2069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1.1695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3.4708000000000001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6.585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8.8773999999999997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9.4349000000000007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8.6426999999999996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5.45E-2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5.67E-2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5.62E-2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6.9800000000000001E-2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9.06E-2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0.1011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0.1011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8.5300000000000001E-2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8.8099999999999998E-2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9.2200000000000004E-2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0.1231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0.13420000000000001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0.12529999999999999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5.9999999999999995E-4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3.2000000000000002E-3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7.6E-3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1.49E-2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2.41E-2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2.8799999999999999E-2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3.1800000000000002E-2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8.9999999999999998E-4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4.4999999999999997E-3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1.11E-2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2.0400000000000001E-2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2.6100000000000002E-2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2.9700000000000001E-2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3.6200000000000003E-2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2.7000000000000001E-3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1.4E-3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1E-4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1.9E-3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2.2000000000000001E-3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1.1999999999999999E-3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1E-4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4.0000000000000002E-4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2.9999999999999997E-4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74.293300000000002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92.450900000000004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90.858500000000006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93.888999999999996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108.09910000000001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112.41679999999999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131.59530000000001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-21.100999999999999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-14.609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-37.07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-52.082500000000003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-62.088900000000002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-66.411500000000004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-65.829499999999996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31.587800000000001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31.8887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25.463000000000001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17.564599999999999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9.7650000000000006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5.9568000000000003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6.9869000000000003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0.21779999999999999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1.2101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4.0076999999999998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7.2525000000000004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9.7334999999999994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10.130000000000001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9.8693000000000008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5.4899999999999997E-2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5.8400000000000001E-2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6.0199999999999997E-2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8.1799999999999998E-2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0.1014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0.1196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0.124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8.5400000000000004E-2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8.7499999999999994E-2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9.2399999999999996E-2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0.1171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0.1426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0.16039999999999999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0.15890000000000001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5.9999999999999995E-4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2.7000000000000001E-3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8.3999999999999995E-3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1.9099999999999999E-2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3.2099999999999997E-2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3.9899999999999998E-2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4.3900000000000002E-2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5.1999999999999998E-3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1.4E-2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2.5499999999999998E-2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2.9700000000000001E-2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3.0599999999999999E-2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3.5400000000000001E-2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2.8999999999999998E-3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1.6000000000000001E-3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2.0999999999999999E-3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1.1999999999999999E-3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2.0000000000000001E-4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1E-4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4.0000000000000002E-4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2.9999999999999997E-4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74.293300000000002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92.334199999999996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87.757999999999996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95.043899999999994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94.491100000000003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104.28279999999999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109.8689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-20.314699999999998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-13.1075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-36.237400000000001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-55.7014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-68.478099999999998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-76.716399999999993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-80.0869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32.361600000000003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33.370899999999999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26.84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15.2232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5.6829999999999998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-0.7379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-3.6103000000000001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2025-09-06T03:24:52Z</dcterms:modified>
</cp:coreProperties>
</file>