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55B9D4C7-4973-4094-95D4-0158B6198C1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0" l="1"/>
  <c r="G8" i="10"/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<sst xmlns="http://schemas.openxmlformats.org/spreadsheetml/2006/main" count="771" uniqueCount="237">
  <si>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</si>
  <si>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</si>
  <si>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</si>
  <si>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</si>
  <si>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</si>
  <si>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</si>
  <si>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</si>
  <si>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</si>
  <si>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</si>
  <si>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</si>
  <si>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</si>
  <si>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</si>
  <si>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</si>
  <si>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</si>
  <si>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</si>
  <si>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</si>
  <si>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</si>
  <si>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</si>
  <si>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</si>
  <si>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</si>
  <si>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</si>
  <si>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</si>
  <si>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</si>
  <si>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</si>
  <si>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</si>
  <si>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</si>
  <si>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</si>
  <si>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</si>
  <si>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</si>
  <si>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</si>
  <si>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</si>
  <si>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</si>
  <si>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</si>
  <si>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</si>
  <si>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</si>
  <si>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</si>
  <si>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</si>
  <si>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</si>
  <si>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</si>
  <si>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</si>
  <si>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</si>
  <si>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</si>
  <si>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</si>
  <si>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</si>
  <si>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</si>
  <si>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</si>
  <si>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</si>
  <si>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</si>
  <si>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</si>
  <si>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</si>
  <si>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</si>
  <si>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</si>
  <si>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</si>
  <si>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</si>
  <si>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</si>
  <si>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</si>
  <si>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</si>
  <si>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</si>
  <si>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</si>
  <si>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</si>
  <si>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</si>
  <si>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</si>
  <si>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</si>
  <si>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</si>
  <si>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</si>
  <si>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</si>
  <si>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</si>
  <si>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</si>
  <si>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</si>
  <si>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</si>
  <si>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</si>
  <si>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</si>
  <si>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</si>
  <si>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</si>
  <si>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</si>
  <si>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</si>
  <si>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</si>
  <si>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</si>
  <si>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</si>
  <si>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</si>
  <si>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</si>
  <si>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</si>
  <si>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</si>
  <si>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</si>
  <si>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</si>
  <si>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</si>
  <si>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</si>
  <si>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</si>
  <si>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</si>
  <si>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</si>
  <si>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</si>
  <si>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</si>
  <si>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</si>
  <si>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</si>
  <si>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</si>
  <si>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</si>
  <si>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</si>
  <si>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</si>
  <si>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</si>
  <si>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</si>
  <si>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</si>
  <si>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</si>
  <si>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</si>
  <si>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</si>
  <si>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</si>
  <si>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</si>
  <si>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</si>
  <si>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</si>
  <si>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Set</t>
  </si>
  <si>
    <t>timeslicelevel</t>
  </si>
  <si>
    <t>description</t>
  </si>
  <si>
    <t>ELC_Sol-ITA</t>
  </si>
  <si>
    <t>Solar electricity produced in - Italy</t>
  </si>
  <si>
    <t>ELC_Win-ITA</t>
  </si>
  <si>
    <t>Wind electricity produced in - Italy</t>
  </si>
  <si>
    <t>process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</si>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</sst>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/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13</v>
      </c>
      <c r="J3" s="1" t="s">
        <v>14</v>
      </c>
      <c r="K3" s="1" t="s">
        <v>2</v>
      </c>
      <c r="L3" s="1" t="s">
        <v>3</v>
      </c>
      <c r="M3" t="s">
        <v>4</v>
      </c>
      <c r="N3" t="s">
        <v>5</v>
      </c>
      <c r="O3" s="1" t="s">
        <v>35</v>
      </c>
      <c r="P3" s="1">
        <v>2022</v>
      </c>
      <c r="Q3" s="1">
        <v>0</v>
      </c>
    </row>
    <row r="4" spans="2:20">
      <c r="B4" s="1" t="s">
        <v>19</v>
      </c>
      <c r="C4" s="1" t="s">
        <v>15</v>
      </c>
      <c r="E4" s="1" t="s">
        <v>23</v>
      </c>
      <c r="F4" t="s">
        <v>11</v>
      </c>
      <c r="G4" t="s">
        <v>16</v>
      </c>
      <c r="J4" s="1" t="str">
        <f>C4</f>
        <v>ElcAgg_Solar</v>
      </c>
      <c r="L4" s="1" t="s">
        <v>17</v>
      </c>
      <c r="M4" s="1">
        <v>1</v>
      </c>
      <c r="N4" s="1">
        <v>8.76</v>
      </c>
      <c r="O4" s="1"/>
      <c r="P4" s="1"/>
      <c r="Q4" s="1"/>
    </row>
    <row r="5" spans="2:20">
      <c r="B5" s="1" t="s">
        <v>19</v>
      </c>
      <c r="C5" s="1" t="s">
        <v>18</v>
      </c>
      <c r="E5" s="1" t="s">
        <v>23</v>
      </c>
      <c r="F5" t="s">
        <v>11</v>
      </c>
      <c r="G5" t="s">
        <v>16</v>
      </c>
      <c r="H5" s="1"/>
      <c r="I5" s="1"/>
      <c r="J5" s="1" t="str">
        <f>C5</f>
        <v>ElcAgg_Wind</v>
      </c>
      <c r="L5" s="1" t="s">
        <v>17</v>
      </c>
      <c r="M5" s="1">
        <v>1</v>
      </c>
      <c r="N5" s="1">
        <v>8.76</v>
      </c>
      <c r="O5" s="1"/>
      <c r="P5" s="1"/>
      <c r="Q5" s="1"/>
    </row>
    <row r="6" spans="2:20">
      <c r="B6" t="s">
        <v>22</v>
      </c>
      <c r="C6" t="s">
        <v>25</v>
      </c>
      <c r="D6" s="1"/>
      <c r="E6" s="1" t="s">
        <v>23</v>
      </c>
      <c r="F6" t="s">
        <v>11</v>
      </c>
      <c r="G6" s="1"/>
      <c r="H6" s="1"/>
      <c r="I6" s="1"/>
      <c r="J6" s="1" t="str">
        <f>C6</f>
        <v>elc_demand</v>
      </c>
      <c r="K6" s="1" t="s">
        <v>21</v>
      </c>
      <c r="L6" t="s">
        <v>24</v>
      </c>
      <c r="M6" s="1">
        <v>1</v>
      </c>
      <c r="N6" s="1">
        <v>8.76</v>
      </c>
      <c r="O6" s="1"/>
      <c r="P6" s="1"/>
      <c r="Q6" s="1"/>
      <c r="T6" t="s">
        <v>106</v>
      </c>
    </row>
    <row r="7" spans="2:20">
      <c r="B7" s="1" t="s">
        <v>33</v>
      </c>
      <c r="C7" s="1" t="s">
        <v>34</v>
      </c>
      <c r="D7" s="1"/>
      <c r="E7" s="1" t="s">
        <v>23</v>
      </c>
      <c r="F7" t="s">
        <v>11</v>
      </c>
      <c r="G7" s="1"/>
      <c r="H7" s="1"/>
      <c r="I7" s="1"/>
      <c r="J7" s="1" t="str">
        <f>C7</f>
        <v>fuel_supply</v>
      </c>
      <c r="K7" s="1"/>
      <c r="L7" s="1" t="s">
        <v>36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33</v>
      </c>
      <c r="C8" t="s">
        <v>104</v>
      </c>
      <c r="D8" s="1"/>
      <c r="E8" s="1" t="s">
        <v>23</v>
      </c>
      <c r="F8" t="s">
        <v>11</v>
      </c>
      <c r="G8" s="1"/>
      <c r="H8" s="1"/>
      <c r="I8" s="1"/>
      <c r="K8" s="1"/>
      <c r="L8" s="1" t="s">
        <v>37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103</v>
      </c>
      <c r="C9" t="s">
        <v>105</v>
      </c>
      <c r="D9" s="1"/>
      <c r="E9" s="1" t="s">
        <v>23</v>
      </c>
      <c r="F9" t="s">
        <v>11</v>
      </c>
      <c r="G9" s="1"/>
      <c r="H9" s="1"/>
      <c r="I9" s="1"/>
      <c r="K9" s="1"/>
      <c r="L9" s="1" t="s">
        <v>38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39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32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40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41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42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30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31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21</v>
      </c>
      <c r="P17">
        <v>0</v>
      </c>
      <c r="Q17">
        <v>3</v>
      </c>
    </row>
    <row r="18" spans="10:17">
      <c r="J18" t="str">
        <f>C9</f>
        <v>Trd_electricity export</v>
      </c>
      <c r="K18" t="s">
        <v>21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T61"/>
  <sheetViews>
    <sheetView workbookViewId="0">
      <selection activeCell="A2" sqref="A2"/>
    </sheetView>
  </sheetViews>
  <sheetFormatPr defaultRowHeight="14.25"/>
  <cols>
    <col min="1" max="1" width="11.06640625" bestFit="1" customWidth="1"/>
    <col min="2" max="2" width="12.59765625" bestFit="1" customWidth="1"/>
    <col min="3" max="3" width="7.59765625" bestFit="1" customWidth="1"/>
    <col min="4" max="4" width="4.3984375" bestFit="1" customWidth="1"/>
    <col min="5" max="5" width="49.265625" bestFit="1" customWidth="1"/>
  </cols>
  <sheetData>
    <row r="1" spans="1:20" ht="17.25" thickBot="1">
      <c r="A1" s="5" t="s">
        <v>26</v>
      </c>
      <c r="G1" s="5" t="s">
        <v>0</v>
      </c>
      <c r="O1" s="5" t="s">
        <v>12</v>
      </c>
    </row>
    <row r="2" spans="1:20" ht="14.65" thickTop="1">
      <c r="A2" t="s">
        <v>108</v>
      </c>
      <c r="B2" t="s">
        <v>91</v>
      </c>
      <c r="C2" t="s">
        <v>109</v>
      </c>
      <c r="D2" t="s">
        <v>28</v>
      </c>
      <c r="E2" t="s">
        <v>110</v>
      </c>
      <c r="G2" s="1" t="s">
        <v>6</v>
      </c>
      <c r="H2" s="1" t="s">
        <v>115</v>
      </c>
      <c r="I2" s="1" t="s">
        <v>110</v>
      </c>
      <c r="J2" s="1" t="s">
        <v>9</v>
      </c>
      <c r="K2" s="1" t="s">
        <v>8</v>
      </c>
      <c r="L2" s="1" t="s">
        <v>109</v>
      </c>
      <c r="O2" t="s">
        <v>115</v>
      </c>
      <c r="P2" t="s">
        <v>2</v>
      </c>
      <c r="Q2" t="s">
        <v>3</v>
      </c>
      <c r="R2" t="s">
        <v>234</v>
      </c>
      <c r="S2" t="s">
        <v>235</v>
      </c>
      <c r="T2" t="s">
        <v>236</v>
      </c>
    </row>
    <row r="3" spans="1:20">
      <c r="A3" t="s">
        <v>29</v>
      </c>
      <c r="B3" t="s">
        <v>111</v>
      </c>
      <c r="C3" t="s">
        <v>16</v>
      </c>
      <c r="D3" t="s">
        <v>23</v>
      </c>
      <c r="E3" t="s">
        <v>112</v>
      </c>
      <c r="G3" t="s">
        <v>19</v>
      </c>
      <c r="H3" t="s">
        <v>116</v>
      </c>
      <c r="I3" t="s">
        <v>117</v>
      </c>
      <c r="J3" t="s">
        <v>23</v>
      </c>
      <c r="K3" t="s">
        <v>11</v>
      </c>
      <c r="L3" t="s">
        <v>20</v>
      </c>
      <c r="O3" t="s">
        <v>116</v>
      </c>
      <c r="P3" t="s">
        <v>30</v>
      </c>
      <c r="Q3" t="s">
        <v>111</v>
      </c>
      <c r="R3">
        <v>0.10575000000000001</v>
      </c>
      <c r="S3">
        <v>88.954992178647728</v>
      </c>
      <c r="T3">
        <v>0.13359574468085106</v>
      </c>
    </row>
    <row r="4" spans="1:20">
      <c r="A4" t="s">
        <v>29</v>
      </c>
      <c r="B4" t="s">
        <v>113</v>
      </c>
      <c r="C4" t="s">
        <v>16</v>
      </c>
      <c r="D4" t="s">
        <v>23</v>
      </c>
      <c r="E4" t="s">
        <v>114</v>
      </c>
      <c r="G4" t="s">
        <v>19</v>
      </c>
      <c r="H4" t="s">
        <v>118</v>
      </c>
      <c r="I4" t="s">
        <v>119</v>
      </c>
      <c r="J4" t="s">
        <v>23</v>
      </c>
      <c r="K4" t="s">
        <v>11</v>
      </c>
      <c r="L4" t="s">
        <v>20</v>
      </c>
      <c r="O4" t="s">
        <v>118</v>
      </c>
      <c r="P4" t="s">
        <v>30</v>
      </c>
      <c r="Q4" t="s">
        <v>111</v>
      </c>
      <c r="R4">
        <v>8.9249999999999972</v>
      </c>
      <c r="S4">
        <v>88.954992178647728</v>
      </c>
      <c r="T4">
        <v>0.14318857142857147</v>
      </c>
    </row>
    <row r="5" spans="1:20">
      <c r="G5" t="s">
        <v>19</v>
      </c>
      <c r="H5" t="s">
        <v>120</v>
      </c>
      <c r="I5" t="s">
        <v>121</v>
      </c>
      <c r="J5" t="s">
        <v>23</v>
      </c>
      <c r="K5" t="s">
        <v>11</v>
      </c>
      <c r="L5" t="s">
        <v>20</v>
      </c>
      <c r="O5" t="s">
        <v>120</v>
      </c>
      <c r="P5" t="s">
        <v>30</v>
      </c>
      <c r="Q5" t="s">
        <v>111</v>
      </c>
      <c r="R5">
        <v>8.76525</v>
      </c>
      <c r="S5">
        <v>0</v>
      </c>
      <c r="T5">
        <v>0.15363027295285359</v>
      </c>
    </row>
    <row r="6" spans="1:20">
      <c r="G6" t="s">
        <v>19</v>
      </c>
      <c r="H6" t="s">
        <v>122</v>
      </c>
      <c r="I6" t="s">
        <v>123</v>
      </c>
      <c r="J6" t="s">
        <v>23</v>
      </c>
      <c r="K6" t="s">
        <v>11</v>
      </c>
      <c r="L6" t="s">
        <v>20</v>
      </c>
      <c r="O6" t="s">
        <v>122</v>
      </c>
      <c r="P6" t="s">
        <v>30</v>
      </c>
      <c r="Q6" t="s">
        <v>111</v>
      </c>
      <c r="R6">
        <v>144.17400000000001</v>
      </c>
      <c r="S6">
        <v>88.954992178647728</v>
      </c>
      <c r="T6">
        <v>0.14922804215739316</v>
      </c>
    </row>
    <row r="7" spans="1:20">
      <c r="G7" t="s">
        <v>19</v>
      </c>
      <c r="H7" t="s">
        <v>124</v>
      </c>
      <c r="I7" t="s">
        <v>125</v>
      </c>
      <c r="J7" t="s">
        <v>23</v>
      </c>
      <c r="K7" t="s">
        <v>11</v>
      </c>
      <c r="L7" t="s">
        <v>20</v>
      </c>
      <c r="O7" t="s">
        <v>124</v>
      </c>
      <c r="P7" t="s">
        <v>30</v>
      </c>
      <c r="Q7" t="s">
        <v>111</v>
      </c>
      <c r="R7">
        <v>83.828999999999994</v>
      </c>
      <c r="S7">
        <v>0</v>
      </c>
      <c r="T7">
        <v>0.16044121962566654</v>
      </c>
    </row>
    <row r="8" spans="1:20">
      <c r="G8" t="s">
        <v>19</v>
      </c>
      <c r="H8" t="s">
        <v>126</v>
      </c>
      <c r="I8" t="s">
        <v>127</v>
      </c>
      <c r="J8" t="s">
        <v>23</v>
      </c>
      <c r="K8" t="s">
        <v>11</v>
      </c>
      <c r="L8" t="s">
        <v>20</v>
      </c>
      <c r="O8" t="s">
        <v>126</v>
      </c>
      <c r="P8" t="s">
        <v>30</v>
      </c>
      <c r="Q8" t="s">
        <v>111</v>
      </c>
      <c r="R8">
        <v>35.101499999999994</v>
      </c>
      <c r="S8">
        <v>88.954992178647728</v>
      </c>
      <c r="T8">
        <v>0.1596321524721166</v>
      </c>
    </row>
    <row r="9" spans="1:20">
      <c r="G9" t="s">
        <v>19</v>
      </c>
      <c r="H9" t="s">
        <v>128</v>
      </c>
      <c r="I9" t="s">
        <v>129</v>
      </c>
      <c r="J9" t="s">
        <v>23</v>
      </c>
      <c r="K9" t="s">
        <v>11</v>
      </c>
      <c r="L9" t="s">
        <v>20</v>
      </c>
      <c r="O9" t="s">
        <v>128</v>
      </c>
      <c r="P9" t="s">
        <v>30</v>
      </c>
      <c r="Q9" t="s">
        <v>111</v>
      </c>
      <c r="R9">
        <v>67.489499999999978</v>
      </c>
      <c r="S9">
        <v>0</v>
      </c>
      <c r="T9">
        <v>0.16821592247682973</v>
      </c>
    </row>
    <row r="10" spans="1:20">
      <c r="G10" t="s">
        <v>19</v>
      </c>
      <c r="H10" t="s">
        <v>130</v>
      </c>
      <c r="I10" t="s">
        <v>131</v>
      </c>
      <c r="J10" t="s">
        <v>23</v>
      </c>
      <c r="K10" t="s">
        <v>11</v>
      </c>
      <c r="L10" t="s">
        <v>20</v>
      </c>
      <c r="O10" t="s">
        <v>130</v>
      </c>
      <c r="P10" t="s">
        <v>30</v>
      </c>
      <c r="Q10" t="s">
        <v>111</v>
      </c>
      <c r="R10">
        <v>1.9597500000000001</v>
      </c>
      <c r="S10">
        <v>88.954992178647728</v>
      </c>
      <c r="T10">
        <v>0.16538767699961729</v>
      </c>
    </row>
    <row r="11" spans="1:20">
      <c r="G11" t="s">
        <v>19</v>
      </c>
      <c r="H11" t="s">
        <v>132</v>
      </c>
      <c r="I11" t="s">
        <v>133</v>
      </c>
      <c r="J11" t="s">
        <v>23</v>
      </c>
      <c r="K11" t="s">
        <v>11</v>
      </c>
      <c r="L11" t="s">
        <v>20</v>
      </c>
      <c r="O11" t="s">
        <v>132</v>
      </c>
      <c r="P11" t="s">
        <v>30</v>
      </c>
      <c r="Q11" t="s">
        <v>111</v>
      </c>
      <c r="R11">
        <v>8.8425000000000011</v>
      </c>
      <c r="S11">
        <v>0</v>
      </c>
      <c r="T11">
        <v>0.17716310432569973</v>
      </c>
    </row>
    <row r="12" spans="1:20">
      <c r="G12" t="s">
        <v>19</v>
      </c>
      <c r="H12" t="s">
        <v>134</v>
      </c>
      <c r="I12" t="s">
        <v>135</v>
      </c>
      <c r="J12" t="s">
        <v>23</v>
      </c>
      <c r="K12" t="s">
        <v>11</v>
      </c>
      <c r="L12" t="s">
        <v>20</v>
      </c>
      <c r="O12" t="s">
        <v>134</v>
      </c>
      <c r="P12" t="s">
        <v>31</v>
      </c>
      <c r="Q12" t="s">
        <v>113</v>
      </c>
      <c r="R12">
        <v>13.104750000000001</v>
      </c>
      <c r="S12">
        <v>105.74751621237203</v>
      </c>
      <c r="T12">
        <v>0.18033772105534251</v>
      </c>
    </row>
    <row r="13" spans="1:20">
      <c r="G13" t="s">
        <v>19</v>
      </c>
      <c r="H13" t="s">
        <v>136</v>
      </c>
      <c r="I13" t="s">
        <v>137</v>
      </c>
      <c r="J13" t="s">
        <v>23</v>
      </c>
      <c r="K13" t="s">
        <v>11</v>
      </c>
      <c r="L13" t="s">
        <v>20</v>
      </c>
      <c r="O13" t="s">
        <v>136</v>
      </c>
      <c r="P13" t="s">
        <v>31</v>
      </c>
      <c r="Q13" t="s">
        <v>113</v>
      </c>
      <c r="R13">
        <v>30.602250000000002</v>
      </c>
      <c r="S13">
        <v>145.23264029166972</v>
      </c>
      <c r="T13">
        <v>0.1787710217385976</v>
      </c>
    </row>
    <row r="14" spans="1:20">
      <c r="G14" t="s">
        <v>19</v>
      </c>
      <c r="H14" t="s">
        <v>138</v>
      </c>
      <c r="I14" t="s">
        <v>139</v>
      </c>
      <c r="J14" t="s">
        <v>23</v>
      </c>
      <c r="K14" t="s">
        <v>11</v>
      </c>
      <c r="L14" t="s">
        <v>20</v>
      </c>
      <c r="O14" t="s">
        <v>138</v>
      </c>
      <c r="P14" t="s">
        <v>31</v>
      </c>
      <c r="Q14" t="s">
        <v>113</v>
      </c>
      <c r="R14">
        <v>1.2044999999999999</v>
      </c>
      <c r="S14">
        <v>80.785656162241295</v>
      </c>
      <c r="T14">
        <v>0.19397011207970113</v>
      </c>
    </row>
    <row r="15" spans="1:20">
      <c r="G15" t="s">
        <v>19</v>
      </c>
      <c r="H15" t="s">
        <v>140</v>
      </c>
      <c r="I15" t="s">
        <v>141</v>
      </c>
      <c r="J15" t="s">
        <v>23</v>
      </c>
      <c r="K15" t="s">
        <v>11</v>
      </c>
      <c r="L15" t="s">
        <v>20</v>
      </c>
      <c r="O15" t="s">
        <v>140</v>
      </c>
      <c r="P15" t="s">
        <v>31</v>
      </c>
      <c r="Q15" t="s">
        <v>113</v>
      </c>
      <c r="R15">
        <v>6.1574999999999998</v>
      </c>
      <c r="S15">
        <v>105.74751621237203</v>
      </c>
      <c r="T15">
        <v>0.18899999999999997</v>
      </c>
    </row>
    <row r="16" spans="1:20">
      <c r="G16" t="s">
        <v>19</v>
      </c>
      <c r="H16" t="s">
        <v>142</v>
      </c>
      <c r="I16" t="s">
        <v>143</v>
      </c>
      <c r="J16" t="s">
        <v>23</v>
      </c>
      <c r="K16" t="s">
        <v>11</v>
      </c>
      <c r="L16" t="s">
        <v>20</v>
      </c>
      <c r="O16" t="s">
        <v>142</v>
      </c>
      <c r="P16" t="s">
        <v>31</v>
      </c>
      <c r="Q16" t="s">
        <v>113</v>
      </c>
      <c r="R16">
        <v>26.166</v>
      </c>
      <c r="S16">
        <v>145.23264029166972</v>
      </c>
      <c r="T16">
        <v>0.19002806122448979</v>
      </c>
    </row>
    <row r="17" spans="7:20">
      <c r="G17" t="s">
        <v>19</v>
      </c>
      <c r="H17" t="s">
        <v>144</v>
      </c>
      <c r="I17" t="s">
        <v>145</v>
      </c>
      <c r="J17" t="s">
        <v>23</v>
      </c>
      <c r="K17" t="s">
        <v>11</v>
      </c>
      <c r="L17" t="s">
        <v>20</v>
      </c>
      <c r="O17" t="s">
        <v>144</v>
      </c>
      <c r="P17" t="s">
        <v>31</v>
      </c>
      <c r="Q17" t="s">
        <v>113</v>
      </c>
      <c r="R17">
        <v>1.00875</v>
      </c>
      <c r="S17">
        <v>80.785656162241295</v>
      </c>
      <c r="T17">
        <v>0.19844758364312268</v>
      </c>
    </row>
    <row r="18" spans="7:20">
      <c r="G18" t="s">
        <v>19</v>
      </c>
      <c r="H18" t="s">
        <v>146</v>
      </c>
      <c r="I18" t="s">
        <v>147</v>
      </c>
      <c r="J18" t="s">
        <v>23</v>
      </c>
      <c r="K18" t="s">
        <v>11</v>
      </c>
      <c r="L18" t="s">
        <v>20</v>
      </c>
      <c r="O18" t="s">
        <v>146</v>
      </c>
      <c r="P18" t="s">
        <v>31</v>
      </c>
      <c r="Q18" t="s">
        <v>113</v>
      </c>
      <c r="R18">
        <v>27.485249999999997</v>
      </c>
      <c r="S18">
        <v>105.74751621237203</v>
      </c>
      <c r="T18">
        <v>0.20059120801156985</v>
      </c>
    </row>
    <row r="19" spans="7:20">
      <c r="G19" t="s">
        <v>19</v>
      </c>
      <c r="H19" t="s">
        <v>148</v>
      </c>
      <c r="I19" t="s">
        <v>149</v>
      </c>
      <c r="J19" t="s">
        <v>23</v>
      </c>
      <c r="K19" t="s">
        <v>11</v>
      </c>
      <c r="L19" t="s">
        <v>20</v>
      </c>
      <c r="O19" t="s">
        <v>148</v>
      </c>
      <c r="P19" t="s">
        <v>31</v>
      </c>
      <c r="Q19" t="s">
        <v>113</v>
      </c>
      <c r="R19">
        <v>35.112749999999998</v>
      </c>
      <c r="S19">
        <v>145.23264029166972</v>
      </c>
      <c r="T19">
        <v>0.20057184356109969</v>
      </c>
    </row>
    <row r="20" spans="7:20">
      <c r="G20" t="s">
        <v>19</v>
      </c>
      <c r="H20" t="s">
        <v>150</v>
      </c>
      <c r="I20" t="s">
        <v>151</v>
      </c>
      <c r="J20" t="s">
        <v>23</v>
      </c>
      <c r="K20" t="s">
        <v>11</v>
      </c>
      <c r="L20" t="s">
        <v>20</v>
      </c>
      <c r="O20" t="s">
        <v>150</v>
      </c>
      <c r="P20" t="s">
        <v>31</v>
      </c>
      <c r="Q20" t="s">
        <v>113</v>
      </c>
      <c r="R20">
        <v>12.88425</v>
      </c>
      <c r="S20">
        <v>80.785656162241295</v>
      </c>
      <c r="T20">
        <v>0.20899999999999999</v>
      </c>
    </row>
    <row r="21" spans="7:20">
      <c r="G21" t="s">
        <v>19</v>
      </c>
      <c r="H21" t="s">
        <v>152</v>
      </c>
      <c r="I21" t="s">
        <v>153</v>
      </c>
      <c r="J21" t="s">
        <v>23</v>
      </c>
      <c r="K21" t="s">
        <v>11</v>
      </c>
      <c r="L21" t="s">
        <v>20</v>
      </c>
      <c r="O21" t="s">
        <v>152</v>
      </c>
      <c r="P21" t="s">
        <v>31</v>
      </c>
      <c r="Q21" t="s">
        <v>113</v>
      </c>
      <c r="R21">
        <v>14.06175</v>
      </c>
      <c r="S21">
        <v>105.74751621237203</v>
      </c>
      <c r="T21">
        <v>0.21141591551549416</v>
      </c>
    </row>
    <row r="22" spans="7:20">
      <c r="G22" t="s">
        <v>19</v>
      </c>
      <c r="H22" t="s">
        <v>154</v>
      </c>
      <c r="I22" t="s">
        <v>155</v>
      </c>
      <c r="J22" t="s">
        <v>23</v>
      </c>
      <c r="K22" t="s">
        <v>11</v>
      </c>
      <c r="L22" t="s">
        <v>20</v>
      </c>
      <c r="O22" t="s">
        <v>154</v>
      </c>
      <c r="P22" t="s">
        <v>31</v>
      </c>
      <c r="Q22" t="s">
        <v>113</v>
      </c>
      <c r="R22">
        <v>16.8705</v>
      </c>
      <c r="S22">
        <v>145.23264029166972</v>
      </c>
      <c r="T22">
        <v>0.20917453543167067</v>
      </c>
    </row>
    <row r="23" spans="7:20">
      <c r="G23" t="s">
        <v>19</v>
      </c>
      <c r="H23" t="s">
        <v>156</v>
      </c>
      <c r="I23" t="s">
        <v>157</v>
      </c>
      <c r="J23" t="s">
        <v>23</v>
      </c>
      <c r="K23" t="s">
        <v>11</v>
      </c>
      <c r="L23" t="s">
        <v>20</v>
      </c>
      <c r="O23" t="s">
        <v>156</v>
      </c>
      <c r="P23" t="s">
        <v>31</v>
      </c>
      <c r="Q23" t="s">
        <v>113</v>
      </c>
      <c r="R23">
        <v>0.58650000000000002</v>
      </c>
      <c r="S23">
        <v>0</v>
      </c>
      <c r="T23">
        <v>0.222</v>
      </c>
    </row>
    <row r="24" spans="7:20">
      <c r="G24" t="s">
        <v>19</v>
      </c>
      <c r="H24" t="s">
        <v>158</v>
      </c>
      <c r="I24" t="s">
        <v>159</v>
      </c>
      <c r="J24" t="s">
        <v>23</v>
      </c>
      <c r="K24" t="s">
        <v>11</v>
      </c>
      <c r="L24" t="s">
        <v>20</v>
      </c>
      <c r="O24" t="s">
        <v>158</v>
      </c>
      <c r="P24" t="s">
        <v>31</v>
      </c>
      <c r="Q24" t="s">
        <v>113</v>
      </c>
      <c r="R24">
        <v>7.5187499999999998</v>
      </c>
      <c r="S24">
        <v>80.785656162241295</v>
      </c>
      <c r="T24">
        <v>0.22001067331670823</v>
      </c>
    </row>
    <row r="25" spans="7:20">
      <c r="G25" t="s">
        <v>19</v>
      </c>
      <c r="H25" t="s">
        <v>160</v>
      </c>
      <c r="I25" t="s">
        <v>161</v>
      </c>
      <c r="J25" t="s">
        <v>23</v>
      </c>
      <c r="K25" t="s">
        <v>11</v>
      </c>
      <c r="L25" t="s">
        <v>20</v>
      </c>
      <c r="O25" t="s">
        <v>160</v>
      </c>
      <c r="P25" t="s">
        <v>31</v>
      </c>
      <c r="Q25" t="s">
        <v>113</v>
      </c>
      <c r="R25">
        <v>20.756250000000001</v>
      </c>
      <c r="S25">
        <v>105.74751621237203</v>
      </c>
      <c r="T25">
        <v>0.21966670280036132</v>
      </c>
    </row>
    <row r="26" spans="7:20">
      <c r="G26" t="s">
        <v>19</v>
      </c>
      <c r="H26" t="s">
        <v>162</v>
      </c>
      <c r="I26" t="s">
        <v>163</v>
      </c>
      <c r="J26" t="s">
        <v>23</v>
      </c>
      <c r="K26" t="s">
        <v>11</v>
      </c>
      <c r="L26" t="s">
        <v>20</v>
      </c>
      <c r="O26" t="s">
        <v>162</v>
      </c>
      <c r="P26" t="s">
        <v>31</v>
      </c>
      <c r="Q26" t="s">
        <v>113</v>
      </c>
      <c r="R26">
        <v>14.604749999999999</v>
      </c>
      <c r="S26">
        <v>145.23264029166972</v>
      </c>
      <c r="T26">
        <v>0.21763482771016279</v>
      </c>
    </row>
    <row r="27" spans="7:20">
      <c r="G27" t="s">
        <v>19</v>
      </c>
      <c r="H27" t="s">
        <v>164</v>
      </c>
      <c r="I27" t="s">
        <v>165</v>
      </c>
      <c r="J27" t="s">
        <v>23</v>
      </c>
      <c r="K27" t="s">
        <v>11</v>
      </c>
      <c r="L27" t="s">
        <v>20</v>
      </c>
      <c r="O27" t="s">
        <v>164</v>
      </c>
      <c r="P27" t="s">
        <v>31</v>
      </c>
      <c r="Q27" t="s">
        <v>113</v>
      </c>
      <c r="R27">
        <v>8.3249999999999993</v>
      </c>
      <c r="S27">
        <v>0</v>
      </c>
      <c r="T27">
        <v>0.23295243243243247</v>
      </c>
    </row>
    <row r="28" spans="7:20">
      <c r="G28" t="s">
        <v>19</v>
      </c>
      <c r="H28" t="s">
        <v>166</v>
      </c>
      <c r="I28" t="s">
        <v>167</v>
      </c>
      <c r="J28" t="s">
        <v>23</v>
      </c>
      <c r="K28" t="s">
        <v>11</v>
      </c>
      <c r="L28" t="s">
        <v>20</v>
      </c>
      <c r="O28" t="s">
        <v>166</v>
      </c>
      <c r="P28" t="s">
        <v>31</v>
      </c>
      <c r="Q28" t="s">
        <v>113</v>
      </c>
      <c r="R28">
        <v>10.64025</v>
      </c>
      <c r="S28">
        <v>80.785656162241295</v>
      </c>
      <c r="T28">
        <v>0.22989025163882429</v>
      </c>
    </row>
    <row r="29" spans="7:20">
      <c r="G29" t="s">
        <v>19</v>
      </c>
      <c r="H29" t="s">
        <v>168</v>
      </c>
      <c r="I29" t="s">
        <v>169</v>
      </c>
      <c r="J29" t="s">
        <v>23</v>
      </c>
      <c r="K29" t="s">
        <v>11</v>
      </c>
      <c r="L29" t="s">
        <v>20</v>
      </c>
      <c r="O29" t="s">
        <v>168</v>
      </c>
      <c r="P29" t="s">
        <v>31</v>
      </c>
      <c r="Q29" t="s">
        <v>113</v>
      </c>
      <c r="R29">
        <v>21.09675</v>
      </c>
      <c r="S29">
        <v>105.74751621237203</v>
      </c>
      <c r="T29">
        <v>0.22755778733691209</v>
      </c>
    </row>
    <row r="30" spans="7:20">
      <c r="G30" t="s">
        <v>19</v>
      </c>
      <c r="H30" t="s">
        <v>170</v>
      </c>
      <c r="I30" t="s">
        <v>171</v>
      </c>
      <c r="J30" t="s">
        <v>23</v>
      </c>
      <c r="K30" t="s">
        <v>11</v>
      </c>
      <c r="L30" t="s">
        <v>20</v>
      </c>
      <c r="O30" t="s">
        <v>170</v>
      </c>
      <c r="P30" t="s">
        <v>31</v>
      </c>
      <c r="Q30" t="s">
        <v>113</v>
      </c>
      <c r="R30">
        <v>13.338000000000001</v>
      </c>
      <c r="S30">
        <v>145.23264029166972</v>
      </c>
      <c r="T30">
        <v>0.22817026540710753</v>
      </c>
    </row>
    <row r="31" spans="7:20">
      <c r="G31" t="s">
        <v>19</v>
      </c>
      <c r="H31" t="s">
        <v>172</v>
      </c>
      <c r="I31" t="s">
        <v>173</v>
      </c>
      <c r="J31" t="s">
        <v>23</v>
      </c>
      <c r="K31" t="s">
        <v>11</v>
      </c>
      <c r="L31" t="s">
        <v>20</v>
      </c>
      <c r="O31" t="s">
        <v>172</v>
      </c>
      <c r="P31" t="s">
        <v>31</v>
      </c>
      <c r="Q31" t="s">
        <v>113</v>
      </c>
      <c r="R31">
        <v>1.0394999999999999</v>
      </c>
      <c r="S31">
        <v>0</v>
      </c>
      <c r="T31">
        <v>0.23800000000000002</v>
      </c>
    </row>
    <row r="32" spans="7:20">
      <c r="G32" t="s">
        <v>19</v>
      </c>
      <c r="H32" t="s">
        <v>174</v>
      </c>
      <c r="I32" t="s">
        <v>175</v>
      </c>
      <c r="J32" t="s">
        <v>23</v>
      </c>
      <c r="K32" t="s">
        <v>11</v>
      </c>
      <c r="L32" t="s">
        <v>20</v>
      </c>
      <c r="O32" t="s">
        <v>174</v>
      </c>
      <c r="P32" t="s">
        <v>31</v>
      </c>
      <c r="Q32" t="s">
        <v>113</v>
      </c>
      <c r="R32">
        <v>1.5675000000000001</v>
      </c>
      <c r="S32">
        <v>80.785656162241295</v>
      </c>
      <c r="T32">
        <v>0.24259330143540669</v>
      </c>
    </row>
    <row r="33" spans="7:20">
      <c r="G33" t="s">
        <v>19</v>
      </c>
      <c r="H33" t="s">
        <v>176</v>
      </c>
      <c r="I33" t="s">
        <v>177</v>
      </c>
      <c r="J33" t="s">
        <v>23</v>
      </c>
      <c r="K33" t="s">
        <v>11</v>
      </c>
      <c r="L33" t="s">
        <v>20</v>
      </c>
      <c r="O33" t="s">
        <v>176</v>
      </c>
      <c r="P33" t="s">
        <v>31</v>
      </c>
      <c r="Q33" t="s">
        <v>113</v>
      </c>
      <c r="R33">
        <v>6.8729999999999993</v>
      </c>
      <c r="S33">
        <v>105.74751621237203</v>
      </c>
      <c r="T33">
        <v>0.24198919685726758</v>
      </c>
    </row>
    <row r="34" spans="7:20">
      <c r="G34" t="s">
        <v>19</v>
      </c>
      <c r="H34" t="s">
        <v>178</v>
      </c>
      <c r="I34" t="s">
        <v>179</v>
      </c>
      <c r="J34" t="s">
        <v>23</v>
      </c>
      <c r="K34" t="s">
        <v>11</v>
      </c>
      <c r="L34" t="s">
        <v>20</v>
      </c>
      <c r="O34" t="s">
        <v>178</v>
      </c>
      <c r="P34" t="s">
        <v>31</v>
      </c>
      <c r="Q34" t="s">
        <v>113</v>
      </c>
      <c r="R34">
        <v>0.68774999999999997</v>
      </c>
      <c r="S34">
        <v>145.23264029166972</v>
      </c>
      <c r="T34">
        <v>0.24100000000000002</v>
      </c>
    </row>
    <row r="35" spans="7:20">
      <c r="G35" t="s">
        <v>19</v>
      </c>
      <c r="H35" t="s">
        <v>180</v>
      </c>
      <c r="I35" t="s">
        <v>181</v>
      </c>
      <c r="J35" t="s">
        <v>23</v>
      </c>
      <c r="K35" t="s">
        <v>11</v>
      </c>
      <c r="L35" t="s">
        <v>20</v>
      </c>
      <c r="O35" t="s">
        <v>180</v>
      </c>
      <c r="P35" t="s">
        <v>31</v>
      </c>
      <c r="Q35" t="s">
        <v>113</v>
      </c>
      <c r="R35">
        <v>9.7439999999999998</v>
      </c>
      <c r="S35">
        <v>0</v>
      </c>
      <c r="T35">
        <v>0.2510413331280788</v>
      </c>
    </row>
    <row r="36" spans="7:20">
      <c r="G36" t="s">
        <v>19</v>
      </c>
      <c r="H36" t="s">
        <v>182</v>
      </c>
      <c r="I36" t="s">
        <v>183</v>
      </c>
      <c r="J36" t="s">
        <v>23</v>
      </c>
      <c r="K36" t="s">
        <v>11</v>
      </c>
      <c r="L36" t="s">
        <v>20</v>
      </c>
      <c r="O36" t="s">
        <v>182</v>
      </c>
      <c r="P36" t="s">
        <v>31</v>
      </c>
      <c r="Q36" t="s">
        <v>113</v>
      </c>
      <c r="R36">
        <v>0.10575</v>
      </c>
      <c r="S36">
        <v>0</v>
      </c>
      <c r="T36">
        <v>0.26200000000000001</v>
      </c>
    </row>
    <row r="37" spans="7:20">
      <c r="G37" t="s">
        <v>19</v>
      </c>
      <c r="H37" t="s">
        <v>184</v>
      </c>
      <c r="I37" t="s">
        <v>185</v>
      </c>
      <c r="J37" t="s">
        <v>23</v>
      </c>
      <c r="K37" t="s">
        <v>11</v>
      </c>
      <c r="L37" t="s">
        <v>20</v>
      </c>
      <c r="O37" t="s">
        <v>184</v>
      </c>
      <c r="P37" t="s">
        <v>31</v>
      </c>
      <c r="Q37" t="s">
        <v>113</v>
      </c>
      <c r="R37">
        <v>0.12</v>
      </c>
      <c r="S37">
        <v>80.785656162241295</v>
      </c>
      <c r="T37">
        <v>0.255</v>
      </c>
    </row>
    <row r="38" spans="7:20">
      <c r="G38" t="s">
        <v>19</v>
      </c>
      <c r="H38" t="s">
        <v>186</v>
      </c>
      <c r="I38" t="s">
        <v>187</v>
      </c>
      <c r="J38" t="s">
        <v>23</v>
      </c>
      <c r="K38" t="s">
        <v>11</v>
      </c>
      <c r="L38" t="s">
        <v>20</v>
      </c>
      <c r="O38" t="s">
        <v>186</v>
      </c>
      <c r="P38" t="s">
        <v>31</v>
      </c>
      <c r="Q38" t="s">
        <v>113</v>
      </c>
      <c r="R38">
        <v>4.725E-2</v>
      </c>
      <c r="S38">
        <v>105.74751621237203</v>
      </c>
      <c r="T38">
        <v>0.26400000000000001</v>
      </c>
    </row>
    <row r="39" spans="7:20">
      <c r="G39" t="s">
        <v>19</v>
      </c>
      <c r="H39" t="s">
        <v>188</v>
      </c>
      <c r="I39" t="s">
        <v>189</v>
      </c>
      <c r="J39" t="s">
        <v>23</v>
      </c>
      <c r="K39" t="s">
        <v>11</v>
      </c>
      <c r="L39" t="s">
        <v>20</v>
      </c>
      <c r="O39" t="s">
        <v>188</v>
      </c>
      <c r="P39" t="s">
        <v>31</v>
      </c>
      <c r="Q39" t="s">
        <v>113</v>
      </c>
      <c r="R39">
        <v>1.3492500000000001</v>
      </c>
      <c r="S39">
        <v>80.785656162241295</v>
      </c>
      <c r="T39">
        <v>0.26900000000000002</v>
      </c>
    </row>
    <row r="40" spans="7:20">
      <c r="G40" t="s">
        <v>19</v>
      </c>
      <c r="H40" t="s">
        <v>190</v>
      </c>
      <c r="I40" t="s">
        <v>191</v>
      </c>
      <c r="J40" t="s">
        <v>23</v>
      </c>
      <c r="K40" t="s">
        <v>11</v>
      </c>
      <c r="L40" t="s">
        <v>20</v>
      </c>
      <c r="O40" t="s">
        <v>190</v>
      </c>
      <c r="P40" t="s">
        <v>31</v>
      </c>
      <c r="Q40" t="s">
        <v>113</v>
      </c>
      <c r="R40">
        <v>6.4192499999999999</v>
      </c>
      <c r="S40">
        <v>105.74751621237203</v>
      </c>
      <c r="T40">
        <v>0.26500000000000001</v>
      </c>
    </row>
    <row r="41" spans="7:20">
      <c r="G41" t="s">
        <v>19</v>
      </c>
      <c r="H41" t="s">
        <v>192</v>
      </c>
      <c r="I41" t="s">
        <v>193</v>
      </c>
      <c r="J41" t="s">
        <v>23</v>
      </c>
      <c r="K41" t="s">
        <v>11</v>
      </c>
      <c r="L41" t="s">
        <v>20</v>
      </c>
      <c r="O41" t="s">
        <v>192</v>
      </c>
      <c r="P41" t="s">
        <v>31</v>
      </c>
      <c r="Q41" t="s">
        <v>113</v>
      </c>
      <c r="R41">
        <v>3.0907499999999999</v>
      </c>
      <c r="S41">
        <v>0</v>
      </c>
      <c r="T41">
        <v>0.28000000000000003</v>
      </c>
    </row>
    <row r="42" spans="7:20">
      <c r="G42" t="s">
        <v>19</v>
      </c>
      <c r="H42" t="s">
        <v>194</v>
      </c>
      <c r="I42" t="s">
        <v>195</v>
      </c>
      <c r="J42" t="s">
        <v>23</v>
      </c>
      <c r="K42" t="s">
        <v>11</v>
      </c>
      <c r="L42" t="s">
        <v>20</v>
      </c>
      <c r="O42" t="s">
        <v>194</v>
      </c>
      <c r="P42" t="s">
        <v>31</v>
      </c>
      <c r="Q42" t="s">
        <v>113</v>
      </c>
      <c r="R42">
        <v>6.0000000000000001E-3</v>
      </c>
      <c r="S42">
        <v>80.785656162241295</v>
      </c>
      <c r="T42">
        <v>0.27800000000000002</v>
      </c>
    </row>
    <row r="43" spans="7:20">
      <c r="G43" t="s">
        <v>19</v>
      </c>
      <c r="H43" t="s">
        <v>196</v>
      </c>
      <c r="I43" t="s">
        <v>197</v>
      </c>
      <c r="J43" t="s">
        <v>23</v>
      </c>
      <c r="K43" t="s">
        <v>11</v>
      </c>
      <c r="L43" t="s">
        <v>20</v>
      </c>
      <c r="O43" t="s">
        <v>196</v>
      </c>
      <c r="P43" t="s">
        <v>31</v>
      </c>
      <c r="Q43" t="s">
        <v>113</v>
      </c>
      <c r="R43">
        <v>0.63900000000000001</v>
      </c>
      <c r="S43">
        <v>0</v>
      </c>
      <c r="T43">
        <v>0.29273826291079807</v>
      </c>
    </row>
    <row r="44" spans="7:20">
      <c r="G44" t="s">
        <v>19</v>
      </c>
      <c r="H44" t="s">
        <v>198</v>
      </c>
      <c r="I44" t="s">
        <v>199</v>
      </c>
      <c r="J44" t="s">
        <v>23</v>
      </c>
      <c r="K44" t="s">
        <v>11</v>
      </c>
      <c r="L44" t="s">
        <v>20</v>
      </c>
      <c r="O44" t="s">
        <v>198</v>
      </c>
      <c r="P44" t="s">
        <v>31</v>
      </c>
      <c r="Q44" t="s">
        <v>113</v>
      </c>
      <c r="R44">
        <v>6.6359999999999992</v>
      </c>
      <c r="S44">
        <v>80.785656162241295</v>
      </c>
      <c r="T44">
        <v>0.28799999999999998</v>
      </c>
    </row>
    <row r="45" spans="7:20">
      <c r="G45" t="s">
        <v>19</v>
      </c>
      <c r="H45" t="s">
        <v>200</v>
      </c>
      <c r="I45" t="s">
        <v>201</v>
      </c>
      <c r="J45" t="s">
        <v>23</v>
      </c>
      <c r="K45" t="s">
        <v>11</v>
      </c>
      <c r="L45" t="s">
        <v>20</v>
      </c>
      <c r="O45" t="s">
        <v>200</v>
      </c>
      <c r="P45" t="s">
        <v>31</v>
      </c>
      <c r="Q45" t="s">
        <v>113</v>
      </c>
      <c r="R45">
        <v>3.9892499999999997</v>
      </c>
      <c r="S45">
        <v>0</v>
      </c>
      <c r="T45">
        <v>0.30293043805226549</v>
      </c>
    </row>
    <row r="46" spans="7:20">
      <c r="G46" t="s">
        <v>19</v>
      </c>
      <c r="H46" t="s">
        <v>202</v>
      </c>
      <c r="I46" t="s">
        <v>203</v>
      </c>
      <c r="J46" t="s">
        <v>23</v>
      </c>
      <c r="K46" t="s">
        <v>11</v>
      </c>
      <c r="L46" t="s">
        <v>20</v>
      </c>
      <c r="O46" t="s">
        <v>202</v>
      </c>
      <c r="P46" t="s">
        <v>31</v>
      </c>
      <c r="Q46" t="s">
        <v>113</v>
      </c>
      <c r="R46">
        <v>2.5357500000000002</v>
      </c>
      <c r="S46">
        <v>0</v>
      </c>
      <c r="T46">
        <v>0.32197219757468204</v>
      </c>
    </row>
    <row r="47" spans="7:20">
      <c r="G47" t="s">
        <v>19</v>
      </c>
      <c r="H47" t="s">
        <v>204</v>
      </c>
      <c r="I47" t="s">
        <v>205</v>
      </c>
      <c r="J47" t="s">
        <v>23</v>
      </c>
      <c r="K47" t="s">
        <v>11</v>
      </c>
      <c r="L47" t="s">
        <v>20</v>
      </c>
      <c r="O47" t="s">
        <v>204</v>
      </c>
      <c r="P47" t="s">
        <v>31</v>
      </c>
      <c r="Q47" t="s">
        <v>113</v>
      </c>
      <c r="R47">
        <v>1.7999999999999999E-2</v>
      </c>
      <c r="S47">
        <v>0</v>
      </c>
      <c r="T47">
        <v>0.33300000000000002</v>
      </c>
    </row>
    <row r="48" spans="7:20">
      <c r="G48" t="s">
        <v>19</v>
      </c>
      <c r="H48" t="s">
        <v>206</v>
      </c>
      <c r="I48" t="s">
        <v>207</v>
      </c>
      <c r="J48" t="s">
        <v>23</v>
      </c>
      <c r="K48" t="s">
        <v>11</v>
      </c>
      <c r="L48" t="s">
        <v>20</v>
      </c>
      <c r="O48" t="s">
        <v>206</v>
      </c>
      <c r="P48" t="s">
        <v>31</v>
      </c>
      <c r="Q48" t="s">
        <v>113</v>
      </c>
      <c r="R48">
        <v>1.2E-2</v>
      </c>
      <c r="S48">
        <v>105.74751621237203</v>
      </c>
      <c r="T48">
        <v>0.33500000000000002</v>
      </c>
    </row>
    <row r="49" spans="7:20">
      <c r="G49" t="s">
        <v>19</v>
      </c>
      <c r="H49" t="s">
        <v>208</v>
      </c>
      <c r="I49" t="s">
        <v>209</v>
      </c>
      <c r="J49" t="s">
        <v>23</v>
      </c>
      <c r="K49" t="s">
        <v>11</v>
      </c>
      <c r="L49" t="s">
        <v>20</v>
      </c>
      <c r="O49" t="s">
        <v>208</v>
      </c>
      <c r="P49" t="s">
        <v>31</v>
      </c>
      <c r="Q49" t="s">
        <v>113</v>
      </c>
      <c r="R49">
        <v>7.4249999999999997E-2</v>
      </c>
      <c r="S49">
        <v>0</v>
      </c>
      <c r="T49">
        <v>0.35</v>
      </c>
    </row>
    <row r="50" spans="7:20">
      <c r="G50" t="s">
        <v>19</v>
      </c>
      <c r="H50" t="s">
        <v>210</v>
      </c>
      <c r="I50" t="s">
        <v>211</v>
      </c>
      <c r="J50" t="s">
        <v>23</v>
      </c>
      <c r="K50" t="s">
        <v>11</v>
      </c>
      <c r="L50" t="s">
        <v>20</v>
      </c>
      <c r="O50" t="s">
        <v>210</v>
      </c>
      <c r="P50" t="s">
        <v>31</v>
      </c>
      <c r="Q50" t="s">
        <v>113</v>
      </c>
      <c r="R50">
        <v>10.199249999999999</v>
      </c>
      <c r="S50">
        <v>199.69488040104588</v>
      </c>
      <c r="T50">
        <v>0.3014461357452754</v>
      </c>
    </row>
    <row r="51" spans="7:20">
      <c r="G51" t="s">
        <v>19</v>
      </c>
      <c r="H51" t="s">
        <v>212</v>
      </c>
      <c r="I51" t="s">
        <v>213</v>
      </c>
      <c r="J51" t="s">
        <v>23</v>
      </c>
      <c r="K51" t="s">
        <v>11</v>
      </c>
      <c r="L51" t="s">
        <v>20</v>
      </c>
      <c r="O51" t="s">
        <v>212</v>
      </c>
      <c r="P51" t="s">
        <v>31</v>
      </c>
      <c r="Q51" t="s">
        <v>113</v>
      </c>
      <c r="R51">
        <v>28.78725</v>
      </c>
      <c r="S51">
        <v>199.69488040104588</v>
      </c>
      <c r="T51">
        <v>0.30935359403902762</v>
      </c>
    </row>
    <row r="52" spans="7:20">
      <c r="G52" t="s">
        <v>19</v>
      </c>
      <c r="H52" t="s">
        <v>214</v>
      </c>
      <c r="I52" t="s">
        <v>215</v>
      </c>
      <c r="J52" t="s">
        <v>23</v>
      </c>
      <c r="K52" t="s">
        <v>11</v>
      </c>
      <c r="L52" t="s">
        <v>20</v>
      </c>
      <c r="O52" t="s">
        <v>214</v>
      </c>
      <c r="P52" t="s">
        <v>31</v>
      </c>
      <c r="Q52" t="s">
        <v>113</v>
      </c>
      <c r="R52">
        <v>46.53</v>
      </c>
      <c r="S52">
        <v>199.69488040104588</v>
      </c>
      <c r="T52">
        <v>0.32123186653771763</v>
      </c>
    </row>
    <row r="53" spans="7:20">
      <c r="G53" t="s">
        <v>19</v>
      </c>
      <c r="H53" t="s">
        <v>216</v>
      </c>
      <c r="I53" t="s">
        <v>217</v>
      </c>
      <c r="J53" t="s">
        <v>23</v>
      </c>
      <c r="K53" t="s">
        <v>11</v>
      </c>
      <c r="L53" t="s">
        <v>20</v>
      </c>
      <c r="O53" t="s">
        <v>216</v>
      </c>
      <c r="P53" t="s">
        <v>31</v>
      </c>
      <c r="Q53" t="s">
        <v>113</v>
      </c>
      <c r="R53">
        <v>42.752249999999997</v>
      </c>
      <c r="S53">
        <v>199.69488040104588</v>
      </c>
      <c r="T53">
        <v>0.32912120414715024</v>
      </c>
    </row>
    <row r="54" spans="7:20">
      <c r="G54" t="s">
        <v>19</v>
      </c>
      <c r="H54" t="s">
        <v>218</v>
      </c>
      <c r="I54" t="s">
        <v>219</v>
      </c>
      <c r="J54" t="s">
        <v>23</v>
      </c>
      <c r="K54" t="s">
        <v>11</v>
      </c>
      <c r="L54" t="s">
        <v>20</v>
      </c>
      <c r="O54" t="s">
        <v>218</v>
      </c>
      <c r="P54" t="s">
        <v>31</v>
      </c>
      <c r="Q54" t="s">
        <v>113</v>
      </c>
      <c r="R54">
        <v>38.504250000000006</v>
      </c>
      <c r="S54">
        <v>199.69488040104588</v>
      </c>
      <c r="T54">
        <v>0.3393461306219443</v>
      </c>
    </row>
    <row r="55" spans="7:20">
      <c r="G55" t="s">
        <v>19</v>
      </c>
      <c r="H55" t="s">
        <v>220</v>
      </c>
      <c r="I55" t="s">
        <v>221</v>
      </c>
      <c r="J55" t="s">
        <v>23</v>
      </c>
      <c r="K55" t="s">
        <v>11</v>
      </c>
      <c r="L55" t="s">
        <v>20</v>
      </c>
      <c r="O55" t="s">
        <v>220</v>
      </c>
      <c r="P55" t="s">
        <v>31</v>
      </c>
      <c r="Q55" t="s">
        <v>113</v>
      </c>
      <c r="R55">
        <v>39.440249999999992</v>
      </c>
      <c r="S55">
        <v>199.69488040104588</v>
      </c>
      <c r="T55">
        <v>0.35020324414779325</v>
      </c>
    </row>
    <row r="56" spans="7:20">
      <c r="G56" t="s">
        <v>19</v>
      </c>
      <c r="H56" t="s">
        <v>222</v>
      </c>
      <c r="I56" t="s">
        <v>223</v>
      </c>
      <c r="J56" t="s">
        <v>23</v>
      </c>
      <c r="K56" t="s">
        <v>11</v>
      </c>
      <c r="L56" t="s">
        <v>20</v>
      </c>
      <c r="O56" t="s">
        <v>222</v>
      </c>
      <c r="P56" t="s">
        <v>31</v>
      </c>
      <c r="Q56" t="s">
        <v>113</v>
      </c>
      <c r="R56">
        <v>22.087500000000006</v>
      </c>
      <c r="S56">
        <v>199.69488040104588</v>
      </c>
      <c r="T56">
        <v>0.35674427843803047</v>
      </c>
    </row>
    <row r="57" spans="7:20">
      <c r="G57" t="s">
        <v>19</v>
      </c>
      <c r="H57" t="s">
        <v>224</v>
      </c>
      <c r="I57" t="s">
        <v>225</v>
      </c>
      <c r="J57" t="s">
        <v>23</v>
      </c>
      <c r="K57" t="s">
        <v>11</v>
      </c>
      <c r="L57" t="s">
        <v>20</v>
      </c>
      <c r="O57" t="s">
        <v>224</v>
      </c>
      <c r="P57" t="s">
        <v>31</v>
      </c>
      <c r="Q57" t="s">
        <v>113</v>
      </c>
      <c r="R57">
        <v>13.481249999999999</v>
      </c>
      <c r="S57">
        <v>199.69488040104588</v>
      </c>
      <c r="T57">
        <v>0.36756244784422809</v>
      </c>
    </row>
    <row r="58" spans="7:20">
      <c r="G58" t="s">
        <v>19</v>
      </c>
      <c r="H58" t="s">
        <v>226</v>
      </c>
      <c r="I58" t="s">
        <v>227</v>
      </c>
      <c r="J58" t="s">
        <v>23</v>
      </c>
      <c r="K58" t="s">
        <v>11</v>
      </c>
      <c r="L58" t="s">
        <v>20</v>
      </c>
      <c r="O58" t="s">
        <v>226</v>
      </c>
      <c r="P58" t="s">
        <v>31</v>
      </c>
      <c r="Q58" t="s">
        <v>113</v>
      </c>
      <c r="R58">
        <v>6.2872500000000002</v>
      </c>
      <c r="S58">
        <v>199.69488040104588</v>
      </c>
      <c r="T58">
        <v>0.38500000000000001</v>
      </c>
    </row>
    <row r="59" spans="7:20">
      <c r="G59" t="s">
        <v>19</v>
      </c>
      <c r="H59" t="s">
        <v>228</v>
      </c>
      <c r="I59" t="s">
        <v>229</v>
      </c>
      <c r="J59" t="s">
        <v>10</v>
      </c>
      <c r="K59" t="s">
        <v>11</v>
      </c>
      <c r="L59" t="s">
        <v>16</v>
      </c>
      <c r="O59" t="s">
        <v>228</v>
      </c>
      <c r="P59" t="s">
        <v>32</v>
      </c>
      <c r="Q59" t="s">
        <v>21</v>
      </c>
      <c r="R59">
        <v>6.1390000000000002</v>
      </c>
    </row>
    <row r="60" spans="7:20">
      <c r="G60" t="s">
        <v>19</v>
      </c>
      <c r="H60" t="s">
        <v>230</v>
      </c>
      <c r="I60" t="s">
        <v>231</v>
      </c>
      <c r="J60" t="s">
        <v>10</v>
      </c>
      <c r="K60" t="s">
        <v>11</v>
      </c>
      <c r="L60" t="s">
        <v>16</v>
      </c>
      <c r="O60" t="s">
        <v>230</v>
      </c>
      <c r="P60" t="s">
        <v>32</v>
      </c>
      <c r="Q60" t="s">
        <v>21</v>
      </c>
      <c r="R60">
        <v>1.3440000000000001</v>
      </c>
    </row>
    <row r="61" spans="7:20">
      <c r="G61" t="s">
        <v>19</v>
      </c>
      <c r="H61" t="s">
        <v>232</v>
      </c>
      <c r="I61" t="s">
        <v>233</v>
      </c>
      <c r="J61" t="s">
        <v>10</v>
      </c>
      <c r="K61" t="s">
        <v>11</v>
      </c>
      <c r="L61" t="s">
        <v>16</v>
      </c>
      <c r="O61" t="s">
        <v>232</v>
      </c>
      <c r="P61" t="s">
        <v>32</v>
      </c>
      <c r="Q61" t="s">
        <v>21</v>
      </c>
      <c r="R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26</v>
      </c>
      <c r="C2" s="3"/>
      <c r="D2" s="3"/>
      <c r="E2" s="3"/>
      <c r="F2" s="3"/>
      <c r="G2" s="3"/>
      <c r="H2" s="3"/>
      <c r="I2" s="3"/>
    </row>
    <row r="3" spans="2:23">
      <c r="B3" s="3" t="s">
        <v>43</v>
      </c>
      <c r="C3" s="3" t="s">
        <v>44</v>
      </c>
      <c r="D3" s="3" t="s">
        <v>45</v>
      </c>
      <c r="E3" s="3" t="s">
        <v>28</v>
      </c>
      <c r="F3" s="3" t="s">
        <v>46</v>
      </c>
      <c r="G3" s="3" t="s">
        <v>47</v>
      </c>
      <c r="H3" s="3" t="s">
        <v>48</v>
      </c>
      <c r="I3" s="3" t="s">
        <v>49</v>
      </c>
    </row>
    <row r="4" spans="2:23">
      <c r="B4" s="3" t="s">
        <v>50</v>
      </c>
      <c r="C4" s="3" t="s">
        <v>51</v>
      </c>
      <c r="D4" s="3" t="s">
        <v>52</v>
      </c>
      <c r="E4" s="3" t="s">
        <v>53</v>
      </c>
      <c r="F4" s="3"/>
      <c r="G4" s="6" t="s">
        <v>16</v>
      </c>
      <c r="H4" s="3"/>
      <c r="I4" s="3"/>
    </row>
    <row r="5" spans="2:23">
      <c r="C5" s="3" t="s">
        <v>54</v>
      </c>
      <c r="D5" s="3" t="s">
        <v>55</v>
      </c>
      <c r="E5" s="3" t="s">
        <v>53</v>
      </c>
      <c r="F5" s="3"/>
      <c r="G5" s="6" t="s">
        <v>16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56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57</v>
      </c>
      <c r="F9" s="6" t="s">
        <v>58</v>
      </c>
      <c r="G9" s="6" t="s">
        <v>13</v>
      </c>
      <c r="H9" s="7"/>
      <c r="I9" s="7" t="s">
        <v>1</v>
      </c>
      <c r="J9" s="7" t="s">
        <v>59</v>
      </c>
      <c r="K9" s="7" t="s">
        <v>60</v>
      </c>
      <c r="L9" s="7" t="s">
        <v>27</v>
      </c>
      <c r="M9" s="8" t="s">
        <v>61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62</v>
      </c>
      <c r="W9" t="s">
        <v>63</v>
      </c>
    </row>
    <row r="10" spans="2:23">
      <c r="B10" s="6" t="s">
        <v>64</v>
      </c>
      <c r="C10" s="6" t="s">
        <v>65</v>
      </c>
      <c r="D10" s="9" t="s">
        <v>66</v>
      </c>
      <c r="E10" s="6" t="s">
        <v>53</v>
      </c>
      <c r="F10" s="6" t="s">
        <v>11</v>
      </c>
      <c r="G10" s="6" t="s">
        <v>16</v>
      </c>
      <c r="H10" s="7"/>
      <c r="I10" s="7" t="s">
        <v>67</v>
      </c>
      <c r="J10" s="7" t="s">
        <v>68</v>
      </c>
      <c r="K10" s="3" t="s">
        <v>54</v>
      </c>
      <c r="L10" s="3" t="s">
        <v>21</v>
      </c>
      <c r="M10" s="7" t="s">
        <v>20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67</v>
      </c>
      <c r="D11" s="8" t="s">
        <v>69</v>
      </c>
      <c r="E11" s="6" t="s">
        <v>53</v>
      </c>
      <c r="F11" s="6" t="s">
        <v>11</v>
      </c>
      <c r="G11" s="6" t="s">
        <v>16</v>
      </c>
      <c r="H11" s="7"/>
      <c r="I11" s="7" t="s">
        <v>67</v>
      </c>
      <c r="J11" s="7" t="s">
        <v>70</v>
      </c>
      <c r="K11" s="7" t="s">
        <v>71</v>
      </c>
      <c r="L11" s="7" t="s">
        <v>21</v>
      </c>
      <c r="M11" s="7" t="s">
        <v>16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67</v>
      </c>
      <c r="J12" s="7" t="s">
        <v>70</v>
      </c>
      <c r="K12" s="7" t="s">
        <v>29</v>
      </c>
      <c r="L12" s="7"/>
      <c r="M12" s="8" t="s">
        <v>16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67</v>
      </c>
      <c r="J13" s="7" t="s">
        <v>72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67</v>
      </c>
      <c r="J14" t="s">
        <v>73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67</v>
      </c>
      <c r="J15" t="s">
        <v>74</v>
      </c>
      <c r="M15" t="s">
        <v>20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67</v>
      </c>
      <c r="J16" t="s">
        <v>75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67</v>
      </c>
      <c r="J17" t="s">
        <v>76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65</v>
      </c>
      <c r="J18" t="s">
        <v>68</v>
      </c>
      <c r="K18" s="3" t="s">
        <v>54</v>
      </c>
      <c r="L18" s="3" t="s">
        <v>21</v>
      </c>
      <c r="M18" t="s">
        <v>20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65</v>
      </c>
      <c r="J19" t="s">
        <v>70</v>
      </c>
      <c r="K19" t="s">
        <v>71</v>
      </c>
      <c r="L19" t="s">
        <v>21</v>
      </c>
      <c r="M19" t="s">
        <v>16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65</v>
      </c>
      <c r="J20" t="s">
        <v>70</v>
      </c>
      <c r="K20" t="s">
        <v>29</v>
      </c>
      <c r="M20" t="s">
        <v>16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65</v>
      </c>
      <c r="J21" t="s">
        <v>72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65</v>
      </c>
      <c r="J22" t="s">
        <v>73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65</v>
      </c>
      <c r="J23" t="s">
        <v>74</v>
      </c>
      <c r="M23" t="s">
        <v>20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65</v>
      </c>
      <c r="J24" t="s">
        <v>75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65</v>
      </c>
      <c r="J25" t="s">
        <v>76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77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78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79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80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81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82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83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84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85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82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83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84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86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81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82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83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84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85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82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83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84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87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88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89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F8" sqref="F8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4"/>
      <c r="C3" s="24"/>
      <c r="D3" s="24"/>
      <c r="E3" s="24"/>
      <c r="F3" s="24"/>
      <c r="G3" s="24"/>
      <c r="H3" s="24" t="s">
        <v>90</v>
      </c>
      <c r="I3" s="24"/>
      <c r="J3" s="24"/>
      <c r="K3" s="24"/>
      <c r="L3" s="24"/>
      <c r="M3" s="24"/>
      <c r="N3" s="24"/>
      <c r="O3" s="24"/>
      <c r="P3" s="24"/>
      <c r="Q3" s="24" t="s">
        <v>0</v>
      </c>
      <c r="R3" s="24"/>
      <c r="S3" s="24"/>
      <c r="T3" s="24"/>
      <c r="U3" s="24"/>
      <c r="V3" s="24"/>
      <c r="W3" s="24"/>
      <c r="X3" s="24"/>
    </row>
    <row r="4" spans="2:24">
      <c r="B4" s="24" t="s">
        <v>1</v>
      </c>
      <c r="C4" t="s">
        <v>2</v>
      </c>
      <c r="D4" t="s">
        <v>3</v>
      </c>
      <c r="E4" t="s">
        <v>62</v>
      </c>
      <c r="F4" t="s">
        <v>60</v>
      </c>
      <c r="G4" t="s">
        <v>91</v>
      </c>
      <c r="H4" t="s">
        <v>92</v>
      </c>
      <c r="I4">
        <v>2030</v>
      </c>
      <c r="J4">
        <v>0</v>
      </c>
      <c r="K4" s="24" t="s">
        <v>93</v>
      </c>
      <c r="L4" s="24" t="s">
        <v>94</v>
      </c>
      <c r="M4" s="24" t="s">
        <v>63</v>
      </c>
      <c r="N4" s="24" t="s">
        <v>95</v>
      </c>
      <c r="O4" s="24" t="s">
        <v>96</v>
      </c>
      <c r="P4" s="24"/>
      <c r="Q4" s="24" t="s">
        <v>6</v>
      </c>
      <c r="R4" s="24" t="s">
        <v>1</v>
      </c>
      <c r="S4" s="24" t="s">
        <v>7</v>
      </c>
      <c r="T4" s="24" t="s">
        <v>57</v>
      </c>
      <c r="U4" s="24" t="s">
        <v>58</v>
      </c>
      <c r="V4" s="24" t="s">
        <v>13</v>
      </c>
      <c r="W4" s="24" t="s">
        <v>97</v>
      </c>
      <c r="X4" s="24" t="s">
        <v>98</v>
      </c>
    </row>
    <row r="5" spans="2:24">
      <c r="B5" s="24" t="s">
        <v>100</v>
      </c>
      <c r="C5" t="s">
        <v>21</v>
      </c>
      <c r="F5" t="s">
        <v>29</v>
      </c>
      <c r="K5" s="24">
        <v>0.90249999999999997</v>
      </c>
      <c r="L5" s="26">
        <v>4</v>
      </c>
      <c r="M5" s="24">
        <v>10</v>
      </c>
      <c r="N5" s="26">
        <v>3.6</v>
      </c>
      <c r="O5" s="24">
        <v>1</v>
      </c>
      <c r="P5" s="24"/>
      <c r="Q5" s="24" t="s">
        <v>102</v>
      </c>
      <c r="R5" s="24" t="str">
        <f>B5</f>
        <v>EV_Battery</v>
      </c>
      <c r="S5" s="24" t="s">
        <v>99</v>
      </c>
      <c r="T5" s="24" t="s">
        <v>10</v>
      </c>
      <c r="U5" s="24" t="s">
        <v>11</v>
      </c>
      <c r="V5" s="24" t="s">
        <v>16</v>
      </c>
      <c r="W5" s="24"/>
      <c r="X5" s="24"/>
    </row>
    <row r="6" spans="2:24">
      <c r="B6" s="24"/>
      <c r="F6" t="s">
        <v>71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2:24">
      <c r="B7" s="24"/>
      <c r="D7" t="s">
        <v>101</v>
      </c>
      <c r="E7" t="s">
        <v>51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2:24" ht="17.649999999999999">
      <c r="B8" s="21"/>
      <c r="E8" s="27"/>
      <c r="F8" t="str">
        <f>C5</f>
        <v>ELC</v>
      </c>
      <c r="G8" t="str">
        <f>E7</f>
        <v>AuxStoIN</v>
      </c>
      <c r="H8" t="s">
        <v>68</v>
      </c>
      <c r="I8">
        <v>1</v>
      </c>
      <c r="J8">
        <v>3</v>
      </c>
      <c r="K8" s="22"/>
      <c r="L8" s="22"/>
      <c r="M8" s="22"/>
      <c r="N8" s="22"/>
      <c r="O8" s="22"/>
      <c r="P8" s="21"/>
      <c r="Q8" s="21"/>
      <c r="R8" s="21"/>
      <c r="S8" s="21"/>
      <c r="T8" s="21"/>
      <c r="U8" s="21"/>
      <c r="V8" s="23"/>
      <c r="W8" s="23"/>
      <c r="X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2025-07-30T02:28:35Z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