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6BF85A3-75E9-4051-83E7-5752A2E21B4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H23" i="6"/>
  <c r="X9" i="7"/>
  <c r="S9" i="7"/>
  <c r="N9" i="7"/>
  <c r="I9" i="7"/>
  <c r="A11" i="7"/>
  <c r="C9" i="7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<sst xmlns="http://schemas.openxmlformats.org/spreadsheetml/2006/main" count="2102" uniqueCount="181">
  <si>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</si>
  <si>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</si>
  <si>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</si>
  <si>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</si>
  <si>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</si>
  <si>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</si>
  <si>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</si>
  <si>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</si>
  <si>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</si>
  <si>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</si>
  <si>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</si>
  <si>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</si>
  <si>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</si>
  <si>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</si>
  <si>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</si>
  <si>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</si>
  <si>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</si>
  <si>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</si>
  <si>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</si>
  <si>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</si>
  <si>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</si>
  <si>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</si>
  <si>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</si>
  <si>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</si>
  <si>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</si>
  <si>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</si>
  <si>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</si>
  <si>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</si>
  <si>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</si>
  <si>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</si>
  <si>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</si>
  <si>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</si>
  <si>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</si>
  <si>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</si>
  <si>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</si>
  <si>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</si>
  <si>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</si>
  <si>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</si>
  <si>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</si>
  <si>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</si>
  <si>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</si>
  <si>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</si>
  <si>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</si>
  <si>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</si>
  <si>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</si>
  <si>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</si>
  <si>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</si>
  <si>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</si>
  <si>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</si>
  <si>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</si>
  <si>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</si>
  <si>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</si>
  <si>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</si>
  <si>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</si>
  <si>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</si>
  <si>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</si>
  <si>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</si>
  <si>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</si>
  <si>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</si>
  <si>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</si>
  <si>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</si>
  <si>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</si>
  <si>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</si>
  <si>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</si>
  <si>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</si>
  <si>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</si>
  <si>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</si>
  <si>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</si>
  <si>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</si>
  <si>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</si>
  <si>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</si>
  <si>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</si>
  <si>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</si>
  <si>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</si>
  <si>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</si>
  <si>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</si>
  <si>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</si>
  <si>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</si>
  <si>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</si>
  <si>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</si>
  <si>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</si>
  <si>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</si>
  <si>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</si>
  <si>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</si>
  <si>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</si>
  <si>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</si>
  <si>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</si>
  <si>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</si>
  <si>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</si>
  <si>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</si>
  <si>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</si>
  <si>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</si>
  <si>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</si>
  <si>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</si>
  <si>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</si>
  <si>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</si>
  <si>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</si>
  <si>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</si>
  <si>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</si>
  <si>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</si>
  <si>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</si>
  <si>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</si>
  <si>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</si>
  <si>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</si>
  <si>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</si>
  <si>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</si>
  <si>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</si>
  <si>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</si>
  <si>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</si>
  <si>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</si>
  <si>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</si>
  <si>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</si>
  <si>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</si>
  <si>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</si>
  <si>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</si>
  <si>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</si>
  <si>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</si>
  <si>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</si>
  <si>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</si>
  <si>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</si>
  <si>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</si>
  <si>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</si>
  <si>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</si>
  <si>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</si>
  <si>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</si>
  <si>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</si>
  <si>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</si>
  <si>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</si>
  <si>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</si>
  <si>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</si>
  <si>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</si>
  <si>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</si>
  <si>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</si>
  <si>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</si>
  <si>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</si>
  <si>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</si>
  <si>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</si>
  <si>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</si>
  <si>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</si>
  <si>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</si>
  <si>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</si>
  <si>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</si>
  <si>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</si>
  <si>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</si>
  <si>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</si>
  <si>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</si>
  <si>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elc_won-ITA</t>
  </si>
  <si>
    <t>elc_wof-ITA</t>
  </si>
  <si>
    <t>g_yrfr</t>
  </si>
  <si>
    <t>day_night</t>
  </si>
  <si>
    <t>D</t>
  </si>
  <si>
    <t>S1aH4,S2aH2,S1aH2,S2aH3,S1aH3,S2aH4</t>
  </si>
  <si>
    <t>N</t>
  </si>
  <si>
    <t>S1aH5,S2aH5,S2aH1,S1aH1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</si>
  <si>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</si>
  <si>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</si>
  <si>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</si>
  <si>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</si>
  <si>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</si>
  <si>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</si>
  <si>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</si>
  <si>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</si>
  <si>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</si>
  <si>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</si>
  <si>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</si>
  <si>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</si>
  <si>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</si>
  <si>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</si>
  <si>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</si>
  <si>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</si>
  <si>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</si>
  <si>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</si>
  <si>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</si>
  <si>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</si>
  <si>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</si>
  <si>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</si>
  <si>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</si>
  <si>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</si>
  <si>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</si>
  <si>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WaP,RaP,SaD,RaD,FaD,WaD,FaP,SaP</t>
  </si>
  <si>
    <t>RaN,FaN,FaP,SaP,RaP,SaN,WaN,WaP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</si>
</sst>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tr">
        <f>IFERROR(Veda!B5,"ts_12")</f>
        <v>s2_w</v>
      </c>
      <c r="B10" s="15"/>
      <c r="C10" s="15" t="s">
        <v>149</v>
      </c>
      <c r="D10" t="s">
        <v>106</v>
      </c>
      <c r="F10" t="s">
        <v>149</v>
      </c>
      <c r="G10" t="s">
        <v>111</v>
      </c>
      <c r="I10" t="s">
        <v>149</v>
      </c>
      <c r="J10" t="s">
        <v>112</v>
      </c>
    </row>
    <row r="11" spans="1:10" x14ac:dyDescent="0.45">
      <c r="B11" s="15"/>
      <c r="C11" s="15" t="s">
        <v>150</v>
      </c>
      <c r="D11" t="s">
        <v>151</v>
      </c>
      <c r="F11" t="s">
        <v>150</v>
      </c>
      <c r="G11" t="s">
        <v>160</v>
      </c>
      <c r="I11" t="s">
        <v>150</v>
      </c>
      <c r="J11" t="s">
        <v>179</v>
      </c>
    </row>
    <row r="12" spans="1:10" x14ac:dyDescent="0.45">
      <c r="B12" s="15"/>
      <c r="C12" s="15" t="s">
        <v>152</v>
      </c>
      <c r="D12" t="s">
        <v>153</v>
      </c>
      <c r="F12" t="s">
        <v>152</v>
      </c>
      <c r="G12" t="s">
        <v>160</v>
      </c>
      <c r="I12" t="s">
        <v>152</v>
      </c>
      <c r="J12" t="s">
        <v>180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46BC-B2DF-40B1-94B6-C5022A4D432C}">
  <dimension ref="A9:AM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132</v>
      </c>
      <c r="K10" t="s">
        <v>133</v>
      </c>
      <c r="L10" t="s">
        <v>30</v>
      </c>
      <c r="N10" t="s">
        <v>13</v>
      </c>
      <c r="O10" t="s">
        <v>132</v>
      </c>
      <c r="P10" t="s">
        <v>133</v>
      </c>
      <c r="Q10" t="s">
        <v>30</v>
      </c>
      <c r="S10" t="s">
        <v>13</v>
      </c>
      <c r="T10" t="s">
        <v>132</v>
      </c>
      <c r="U10" t="s">
        <v>133</v>
      </c>
      <c r="V10" t="s">
        <v>30</v>
      </c>
      <c r="X10" t="s">
        <v>148</v>
      </c>
      <c r="Y10" t="s">
        <v>133</v>
      </c>
      <c r="Z10" t="s">
        <v>132</v>
      </c>
      <c r="AA10" t="s">
        <v>13</v>
      </c>
      <c r="AC10" t="s">
        <v>13</v>
      </c>
      <c r="AD10" t="s">
        <v>132</v>
      </c>
      <c r="AE10" t="s">
        <v>133</v>
      </c>
      <c r="AG10" t="s">
        <v>13</v>
      </c>
      <c r="AH10" t="s">
        <v>132</v>
      </c>
      <c r="AI10" t="s">
        <v>154</v>
      </c>
      <c r="AK10" t="s">
        <v>132</v>
      </c>
      <c r="AL10" t="s">
        <v>155</v>
      </c>
      <c r="AM10" t="s">
        <v>156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  <c r="I11" t="s">
        <v>134</v>
      </c>
      <c r="J11" t="s">
        <v>135</v>
      </c>
      <c r="K11">
        <v>5.494129233392326E-2</v>
      </c>
      <c r="L11" t="s">
        <v>136</v>
      </c>
      <c r="N11" t="s">
        <v>146</v>
      </c>
      <c r="O11" t="s">
        <v>135</v>
      </c>
      <c r="P11">
        <v>0.26073447921315601</v>
      </c>
      <c r="Q11" t="s">
        <v>136</v>
      </c>
      <c r="S11" t="s">
        <v>147</v>
      </c>
      <c r="T11" t="s">
        <v>135</v>
      </c>
      <c r="U11">
        <v>0.27463091742222551</v>
      </c>
      <c r="V11" t="s">
        <v>136</v>
      </c>
      <c r="X11">
        <v>0.27762557077625571</v>
      </c>
      <c r="Y11">
        <v>0.15387812942843648</v>
      </c>
      <c r="Z11" t="s">
        <v>135</v>
      </c>
      <c r="AA11" t="s">
        <v>25</v>
      </c>
      <c r="AC11" t="s">
        <v>22</v>
      </c>
      <c r="AD11" t="s">
        <v>135</v>
      </c>
      <c r="AE11">
        <v>0.2313419026170857</v>
      </c>
      <c r="AG11" t="s">
        <v>97</v>
      </c>
      <c r="AH11" t="s">
        <v>135</v>
      </c>
      <c r="AI11">
        <v>0.39943788609404285</v>
      </c>
      <c r="AK11" t="s">
        <v>123</v>
      </c>
      <c r="AL11">
        <v>1.0373322535863025</v>
      </c>
      <c r="AM11" t="s">
        <v>157</v>
      </c>
    </row>
    <row r="12" spans="1:39" x14ac:dyDescent="0.45">
      <c r="C12" t="s">
        <v>127</v>
      </c>
      <c r="E12" t="s">
        <v>128</v>
      </c>
      <c r="G12" t="s">
        <v>124</v>
      </c>
      <c r="I12" t="s">
        <v>134</v>
      </c>
      <c r="J12" t="s">
        <v>137</v>
      </c>
      <c r="K12">
        <v>6.1887757755837457E-2</v>
      </c>
      <c r="L12" t="s">
        <v>136</v>
      </c>
      <c r="N12" t="s">
        <v>146</v>
      </c>
      <c r="O12" t="s">
        <v>137</v>
      </c>
      <c r="P12">
        <v>3.1242262740711402E-2</v>
      </c>
      <c r="Q12" t="s">
        <v>136</v>
      </c>
      <c r="S12" t="s">
        <v>147</v>
      </c>
      <c r="T12" t="s">
        <v>137</v>
      </c>
      <c r="U12">
        <v>3.2992217990046896E-2</v>
      </c>
      <c r="V12" t="s">
        <v>136</v>
      </c>
      <c r="X12">
        <v>3.4703196347031964E-2</v>
      </c>
      <c r="Y12">
        <v>4.4339474098567179E-2</v>
      </c>
      <c r="Z12" t="s">
        <v>137</v>
      </c>
      <c r="AA12" t="s">
        <v>25</v>
      </c>
      <c r="AC12" t="s">
        <v>22</v>
      </c>
      <c r="AD12" t="s">
        <v>137</v>
      </c>
      <c r="AE12">
        <v>3.7992871294534346E-2</v>
      </c>
      <c r="AG12" t="s">
        <v>97</v>
      </c>
      <c r="AH12" t="s">
        <v>137</v>
      </c>
      <c r="AI12">
        <v>0.16360291619848955</v>
      </c>
      <c r="AK12" t="s">
        <v>127</v>
      </c>
      <c r="AL12">
        <v>0.16266774641369736</v>
      </c>
      <c r="AM12" t="s">
        <v>157</v>
      </c>
    </row>
    <row r="13" spans="1:39" x14ac:dyDescent="0.45">
      <c r="E13" t="s">
        <v>129</v>
      </c>
      <c r="G13" t="s">
        <v>124</v>
      </c>
      <c r="I13" t="s">
        <v>134</v>
      </c>
      <c r="J13" t="s">
        <v>138</v>
      </c>
      <c r="K13">
        <v>0.61968906299440329</v>
      </c>
      <c r="L13" t="s">
        <v>136</v>
      </c>
      <c r="N13" t="s">
        <v>146</v>
      </c>
      <c r="O13" t="s">
        <v>138</v>
      </c>
      <c r="P13">
        <v>0.25109809234712566</v>
      </c>
      <c r="Q13" t="s">
        <v>136</v>
      </c>
      <c r="S13" t="s">
        <v>147</v>
      </c>
      <c r="T13" t="s">
        <v>138</v>
      </c>
      <c r="U13">
        <v>0.23657396507030987</v>
      </c>
      <c r="V13" t="s">
        <v>136</v>
      </c>
      <c r="X13">
        <v>0.24292237442922374</v>
      </c>
      <c r="Y13">
        <v>0.31622106754841761</v>
      </c>
      <c r="Z13" t="s">
        <v>138</v>
      </c>
      <c r="AA13" t="s">
        <v>25</v>
      </c>
      <c r="AC13" t="s">
        <v>22</v>
      </c>
      <c r="AD13" t="s">
        <v>138</v>
      </c>
      <c r="AE13">
        <v>0.26838451147286058</v>
      </c>
      <c r="AG13" t="s">
        <v>97</v>
      </c>
      <c r="AH13" t="s">
        <v>138</v>
      </c>
      <c r="AI13">
        <v>0.17176615433980658</v>
      </c>
    </row>
    <row r="14" spans="1:39" x14ac:dyDescent="0.45">
      <c r="E14" t="s">
        <v>130</v>
      </c>
      <c r="G14" t="s">
        <v>124</v>
      </c>
      <c r="I14" t="s">
        <v>134</v>
      </c>
      <c r="J14" t="s">
        <v>139</v>
      </c>
      <c r="K14">
        <v>7.2991948638672824E-2</v>
      </c>
      <c r="L14" t="s">
        <v>136</v>
      </c>
      <c r="N14" t="s">
        <v>146</v>
      </c>
      <c r="O14" t="s">
        <v>139</v>
      </c>
      <c r="P14">
        <v>3.9180636238443992E-2</v>
      </c>
      <c r="Q14" t="s">
        <v>136</v>
      </c>
      <c r="S14" t="s">
        <v>147</v>
      </c>
      <c r="T14" t="s">
        <v>139</v>
      </c>
      <c r="U14">
        <v>3.5970205976594977E-2</v>
      </c>
      <c r="V14" t="s">
        <v>136</v>
      </c>
      <c r="X14">
        <v>3.4703196347031964E-2</v>
      </c>
      <c r="Y14">
        <v>6.7516926468272731E-2</v>
      </c>
      <c r="Z14" t="s">
        <v>139</v>
      </c>
      <c r="AA14" t="s">
        <v>25</v>
      </c>
      <c r="AC14" t="s">
        <v>22</v>
      </c>
      <c r="AD14" t="s">
        <v>139</v>
      </c>
      <c r="AE14">
        <v>3.8563143136394536E-2</v>
      </c>
      <c r="AG14" t="s">
        <v>97</v>
      </c>
      <c r="AH14" t="s">
        <v>139</v>
      </c>
      <c r="AI14">
        <v>0.19307834925650003</v>
      </c>
    </row>
    <row r="15" spans="1:39" x14ac:dyDescent="0.45">
      <c r="E15" t="s">
        <v>131</v>
      </c>
      <c r="G15" t="s">
        <v>124</v>
      </c>
      <c r="I15" t="s">
        <v>134</v>
      </c>
      <c r="J15" t="s">
        <v>140</v>
      </c>
      <c r="K15">
        <v>9.7787453472504768E-2</v>
      </c>
      <c r="L15" t="s">
        <v>136</v>
      </c>
      <c r="N15" t="s">
        <v>146</v>
      </c>
      <c r="O15" t="s">
        <v>140</v>
      </c>
      <c r="P15">
        <v>0.24342285181757803</v>
      </c>
      <c r="Q15" t="s">
        <v>136</v>
      </c>
      <c r="S15" t="s">
        <v>147</v>
      </c>
      <c r="T15" t="s">
        <v>140</v>
      </c>
      <c r="U15">
        <v>0.25011876183276338</v>
      </c>
      <c r="V15" t="s">
        <v>136</v>
      </c>
      <c r="X15">
        <v>0.24292237442922374</v>
      </c>
      <c r="Y15">
        <v>0.25092111478507323</v>
      </c>
      <c r="Z15" t="s">
        <v>140</v>
      </c>
      <c r="AA15" t="s">
        <v>25</v>
      </c>
      <c r="AC15" t="s">
        <v>22</v>
      </c>
      <c r="AD15" t="s">
        <v>140</v>
      </c>
      <c r="AE15">
        <v>0.2497015680449729</v>
      </c>
      <c r="AG15" t="s">
        <v>97</v>
      </c>
      <c r="AH15" t="s">
        <v>140</v>
      </c>
      <c r="AI15">
        <v>0.27107344605999706</v>
      </c>
    </row>
    <row r="16" spans="1:39" x14ac:dyDescent="0.45">
      <c r="I16" t="s">
        <v>134</v>
      </c>
      <c r="J16" t="s">
        <v>141</v>
      </c>
      <c r="K16">
        <v>4.896936097582037E-4</v>
      </c>
      <c r="L16" t="s">
        <v>136</v>
      </c>
      <c r="N16" t="s">
        <v>146</v>
      </c>
      <c r="O16" t="s">
        <v>141</v>
      </c>
      <c r="P16">
        <v>5.8072729744006978E-2</v>
      </c>
      <c r="Q16" t="s">
        <v>136</v>
      </c>
      <c r="S16" t="s">
        <v>147</v>
      </c>
      <c r="T16" t="s">
        <v>141</v>
      </c>
      <c r="U16">
        <v>5.8167440438757136E-2</v>
      </c>
      <c r="V16" t="s">
        <v>136</v>
      </c>
      <c r="X16">
        <v>5.5707762557077628E-2</v>
      </c>
      <c r="Y16">
        <v>3.0876861497153366E-2</v>
      </c>
      <c r="Z16" t="s">
        <v>141</v>
      </c>
      <c r="AA16" t="s">
        <v>25</v>
      </c>
      <c r="AC16" t="s">
        <v>22</v>
      </c>
      <c r="AD16" t="s">
        <v>141</v>
      </c>
      <c r="AE16">
        <v>4.8303646907925109E-2</v>
      </c>
      <c r="AG16" t="s">
        <v>97</v>
      </c>
      <c r="AH16" t="s">
        <v>141</v>
      </c>
      <c r="AI16">
        <v>0.33115646790490216</v>
      </c>
    </row>
    <row r="17" spans="9:35" x14ac:dyDescent="0.45">
      <c r="I17" t="s">
        <v>134</v>
      </c>
      <c r="J17" t="s">
        <v>142</v>
      </c>
      <c r="K17">
        <v>4.8235789482883535E-3</v>
      </c>
      <c r="L17" t="s">
        <v>136</v>
      </c>
      <c r="N17" t="s">
        <v>146</v>
      </c>
      <c r="O17" t="s">
        <v>142</v>
      </c>
      <c r="P17">
        <v>7.120478132112207E-3</v>
      </c>
      <c r="Q17" t="s">
        <v>136</v>
      </c>
      <c r="S17" t="s">
        <v>147</v>
      </c>
      <c r="T17" t="s">
        <v>142</v>
      </c>
      <c r="U17">
        <v>6.7986277207287031E-3</v>
      </c>
      <c r="V17" t="s">
        <v>136</v>
      </c>
      <c r="X17">
        <v>6.9634703196347035E-3</v>
      </c>
      <c r="Y17">
        <v>8.8970655263572278E-3</v>
      </c>
      <c r="Z17" t="s">
        <v>142</v>
      </c>
      <c r="AA17" t="s">
        <v>25</v>
      </c>
      <c r="AC17" t="s">
        <v>22</v>
      </c>
      <c r="AD17" t="s">
        <v>142</v>
      </c>
      <c r="AE17">
        <v>7.9985661615229135E-3</v>
      </c>
      <c r="AG17" t="s">
        <v>97</v>
      </c>
      <c r="AH17" t="s">
        <v>142</v>
      </c>
      <c r="AI17">
        <v>0.10528395697637927</v>
      </c>
    </row>
    <row r="18" spans="9:35" x14ac:dyDescent="0.45">
      <c r="I18" t="s">
        <v>134</v>
      </c>
      <c r="J18" t="s">
        <v>143</v>
      </c>
      <c r="K18">
        <v>7.8736394269409135E-2</v>
      </c>
      <c r="L18" t="s">
        <v>136</v>
      </c>
      <c r="N18" t="s">
        <v>146</v>
      </c>
      <c r="O18" t="s">
        <v>143</v>
      </c>
      <c r="P18">
        <v>5.1426790109451469E-2</v>
      </c>
      <c r="Q18" t="s">
        <v>136</v>
      </c>
      <c r="S18" t="s">
        <v>147</v>
      </c>
      <c r="T18" t="s">
        <v>143</v>
      </c>
      <c r="U18">
        <v>4.663210780146889E-2</v>
      </c>
      <c r="V18" t="s">
        <v>136</v>
      </c>
      <c r="X18">
        <v>4.8744292237442921E-2</v>
      </c>
      <c r="Y18">
        <v>6.3452253685702203E-2</v>
      </c>
      <c r="Z18" t="s">
        <v>143</v>
      </c>
      <c r="AA18" t="s">
        <v>25</v>
      </c>
      <c r="AC18" t="s">
        <v>22</v>
      </c>
      <c r="AD18" t="s">
        <v>143</v>
      </c>
      <c r="AE18">
        <v>5.6067800859147941E-2</v>
      </c>
      <c r="AG18" t="s">
        <v>97</v>
      </c>
      <c r="AH18" t="s">
        <v>143</v>
      </c>
      <c r="AI18">
        <v>0.11586301006161825</v>
      </c>
    </row>
    <row r="19" spans="9:35" x14ac:dyDescent="0.45">
      <c r="I19" t="s">
        <v>134</v>
      </c>
      <c r="J19" t="s">
        <v>144</v>
      </c>
      <c r="K19">
        <v>6.9665878919250362E-3</v>
      </c>
      <c r="L19" t="s">
        <v>136</v>
      </c>
      <c r="N19" t="s">
        <v>146</v>
      </c>
      <c r="O19" t="s">
        <v>144</v>
      </c>
      <c r="P19">
        <v>7.3824204929971325E-3</v>
      </c>
      <c r="Q19" t="s">
        <v>136</v>
      </c>
      <c r="S19" t="s">
        <v>147</v>
      </c>
      <c r="T19" t="s">
        <v>144</v>
      </c>
      <c r="U19">
        <v>6.9321257969540617E-3</v>
      </c>
      <c r="V19" t="s">
        <v>136</v>
      </c>
      <c r="X19">
        <v>6.9634703196347035E-3</v>
      </c>
      <c r="Y19">
        <v>1.354780432422577E-2</v>
      </c>
      <c r="Z19" t="s">
        <v>144</v>
      </c>
      <c r="AA19" t="s">
        <v>25</v>
      </c>
      <c r="AC19" t="s">
        <v>22</v>
      </c>
      <c r="AD19" t="s">
        <v>144</v>
      </c>
      <c r="AE19">
        <v>8.188292574055088E-3</v>
      </c>
      <c r="AG19" t="s">
        <v>97</v>
      </c>
      <c r="AH19" t="s">
        <v>144</v>
      </c>
      <c r="AI19">
        <v>9.6434969362042988E-2</v>
      </c>
    </row>
    <row r="20" spans="9:35" x14ac:dyDescent="0.45">
      <c r="I20" t="s">
        <v>134</v>
      </c>
      <c r="J20" t="s">
        <v>145</v>
      </c>
      <c r="K20">
        <v>1.6862300850866115E-3</v>
      </c>
      <c r="L20" t="s">
        <v>136</v>
      </c>
      <c r="N20" t="s">
        <v>146</v>
      </c>
      <c r="O20" t="s">
        <v>145</v>
      </c>
      <c r="P20">
        <v>5.0319259164211566E-2</v>
      </c>
      <c r="Q20" t="s">
        <v>136</v>
      </c>
      <c r="S20" t="s">
        <v>147</v>
      </c>
      <c r="T20" t="s">
        <v>145</v>
      </c>
      <c r="U20">
        <v>5.1183629949946789E-2</v>
      </c>
      <c r="V20" t="s">
        <v>136</v>
      </c>
      <c r="X20">
        <v>4.8744292237442921E-2</v>
      </c>
      <c r="Y20">
        <v>5.0349302637794295E-2</v>
      </c>
      <c r="Z20" t="s">
        <v>145</v>
      </c>
      <c r="AA20" t="s">
        <v>25</v>
      </c>
      <c r="AC20" t="s">
        <v>22</v>
      </c>
      <c r="AD20" t="s">
        <v>145</v>
      </c>
      <c r="AE20">
        <v>5.3457696931500959E-2</v>
      </c>
      <c r="AG20" t="s">
        <v>97</v>
      </c>
      <c r="AH20" t="s">
        <v>145</v>
      </c>
      <c r="AI20">
        <v>0.18212079901465139</v>
      </c>
    </row>
    <row r="21" spans="9:35" x14ac:dyDescent="0.45">
      <c r="AC21" t="s">
        <v>19</v>
      </c>
      <c r="AD21" t="s">
        <v>135</v>
      </c>
      <c r="AE21">
        <v>0.27409061223624648</v>
      </c>
    </row>
    <row r="22" spans="9:35" x14ac:dyDescent="0.45">
      <c r="AC22" t="s">
        <v>19</v>
      </c>
      <c r="AD22" t="s">
        <v>137</v>
      </c>
      <c r="AE22">
        <v>3.4986937233220237E-2</v>
      </c>
    </row>
    <row r="23" spans="9:35" x14ac:dyDescent="0.45">
      <c r="AC23" t="s">
        <v>19</v>
      </c>
      <c r="AD23" t="s">
        <v>138</v>
      </c>
      <c r="AE23">
        <v>0.2451032063321392</v>
      </c>
    </row>
    <row r="24" spans="9:35" x14ac:dyDescent="0.45">
      <c r="AC24" t="s">
        <v>19</v>
      </c>
      <c r="AD24" t="s">
        <v>139</v>
      </c>
      <c r="AE24">
        <v>3.5032533846642282E-2</v>
      </c>
    </row>
    <row r="25" spans="9:35" x14ac:dyDescent="0.45">
      <c r="AC25" t="s">
        <v>19</v>
      </c>
      <c r="AD25" t="s">
        <v>140</v>
      </c>
      <c r="AE25">
        <v>0.24360939428227799</v>
      </c>
    </row>
    <row r="26" spans="9:35" x14ac:dyDescent="0.45">
      <c r="AC26" t="s">
        <v>19</v>
      </c>
      <c r="AD26" t="s">
        <v>141</v>
      </c>
      <c r="AE26">
        <v>5.4950064605738376E-2</v>
      </c>
    </row>
    <row r="27" spans="9:35" x14ac:dyDescent="0.45">
      <c r="AC27" t="s">
        <v>19</v>
      </c>
      <c r="AD27" t="s">
        <v>142</v>
      </c>
      <c r="AE27">
        <v>7.0255204884274343E-3</v>
      </c>
    </row>
    <row r="28" spans="9:35" x14ac:dyDescent="0.45">
      <c r="AC28" t="s">
        <v>19</v>
      </c>
      <c r="AD28" t="s">
        <v>143</v>
      </c>
      <c r="AE28">
        <v>4.9184867006682988E-2</v>
      </c>
    </row>
    <row r="29" spans="9:35" x14ac:dyDescent="0.45">
      <c r="AC29" t="s">
        <v>19</v>
      </c>
      <c r="AD29" t="s">
        <v>144</v>
      </c>
      <c r="AE29">
        <v>7.0406902395060821E-3</v>
      </c>
    </row>
    <row r="30" spans="9:35" x14ac:dyDescent="0.45">
      <c r="AC30" t="s">
        <v>19</v>
      </c>
      <c r="AD30" t="s">
        <v>145</v>
      </c>
      <c r="AE30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9CEB-E951-40C0-B076-77C6F9FD3D89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132</v>
      </c>
      <c r="K10" t="s">
        <v>133</v>
      </c>
      <c r="L10" t="s">
        <v>30</v>
      </c>
      <c r="N10" t="s">
        <v>13</v>
      </c>
      <c r="O10" t="s">
        <v>132</v>
      </c>
      <c r="P10" t="s">
        <v>133</v>
      </c>
      <c r="Q10" t="s">
        <v>30</v>
      </c>
      <c r="S10" t="s">
        <v>13</v>
      </c>
      <c r="T10" t="s">
        <v>132</v>
      </c>
      <c r="U10" t="s">
        <v>133</v>
      </c>
      <c r="V10" t="s">
        <v>30</v>
      </c>
      <c r="X10" t="s">
        <v>148</v>
      </c>
      <c r="Y10" t="s">
        <v>133</v>
      </c>
      <c r="Z10" t="s">
        <v>132</v>
      </c>
      <c r="AA10" t="s">
        <v>13</v>
      </c>
      <c r="AC10" t="s">
        <v>13</v>
      </c>
      <c r="AD10" t="s">
        <v>132</v>
      </c>
      <c r="AE10" t="s">
        <v>133</v>
      </c>
      <c r="AG10" t="s">
        <v>13</v>
      </c>
      <c r="AH10" t="s">
        <v>132</v>
      </c>
      <c r="AI10" t="s">
        <v>154</v>
      </c>
      <c r="AK10" t="s">
        <v>132</v>
      </c>
      <c r="AL10" t="s">
        <v>155</v>
      </c>
      <c r="AM10" t="s">
        <v>156</v>
      </c>
    </row>
    <row r="11" spans="1:39" x14ac:dyDescent="0.45">
      <c r="A11" t="str">
        <f>IFERROR(IF(Veda!B5=A10,"ok","x"),"")</f>
        <v>x</v>
      </c>
      <c r="C11" t="s">
        <v>158</v>
      </c>
      <c r="D11" t="s">
        <v>124</v>
      </c>
      <c r="E11" t="s">
        <v>159</v>
      </c>
      <c r="F11" t="s">
        <v>158</v>
      </c>
      <c r="G11" t="s">
        <v>124</v>
      </c>
      <c r="I11" t="s">
        <v>134</v>
      </c>
      <c r="J11" t="s">
        <v>160</v>
      </c>
      <c r="K11">
        <v>0.99999999999980893</v>
      </c>
      <c r="L11" t="s">
        <v>136</v>
      </c>
      <c r="N11" t="s">
        <v>146</v>
      </c>
      <c r="O11" t="s">
        <v>160</v>
      </c>
      <c r="P11">
        <v>0.99999999999979439</v>
      </c>
      <c r="Q11" t="s">
        <v>136</v>
      </c>
      <c r="S11" t="s">
        <v>147</v>
      </c>
      <c r="T11" t="s">
        <v>160</v>
      </c>
      <c r="U11">
        <v>0.99999999999979616</v>
      </c>
      <c r="V11" t="s">
        <v>136</v>
      </c>
      <c r="X11">
        <v>1</v>
      </c>
      <c r="Y11">
        <v>1.0000000000000002</v>
      </c>
      <c r="Z11" t="s">
        <v>160</v>
      </c>
      <c r="AA11" t="s">
        <v>25</v>
      </c>
      <c r="AC11" t="s">
        <v>22</v>
      </c>
      <c r="AD11" t="s">
        <v>160</v>
      </c>
      <c r="AE11">
        <v>1</v>
      </c>
      <c r="AG11" t="s">
        <v>97</v>
      </c>
      <c r="AH11" t="s">
        <v>160</v>
      </c>
      <c r="AI11">
        <v>0.29960038929139898</v>
      </c>
      <c r="AK11" t="s">
        <v>158</v>
      </c>
      <c r="AL11">
        <v>1.2</v>
      </c>
      <c r="AM11" t="s">
        <v>157</v>
      </c>
    </row>
    <row r="12" spans="1:39" x14ac:dyDescent="0.45">
      <c r="AC12" t="s">
        <v>19</v>
      </c>
      <c r="AD12" t="s">
        <v>160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9167-5A11-4131-96A9-30424301A6BB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132</v>
      </c>
      <c r="K10" t="s">
        <v>133</v>
      </c>
      <c r="L10" t="s">
        <v>30</v>
      </c>
      <c r="N10" t="s">
        <v>13</v>
      </c>
      <c r="O10" t="s">
        <v>132</v>
      </c>
      <c r="P10" t="s">
        <v>133</v>
      </c>
      <c r="Q10" t="s">
        <v>30</v>
      </c>
      <c r="S10" t="s">
        <v>13</v>
      </c>
      <c r="T10" t="s">
        <v>132</v>
      </c>
      <c r="U10" t="s">
        <v>133</v>
      </c>
      <c r="V10" t="s">
        <v>30</v>
      </c>
      <c r="X10" t="s">
        <v>148</v>
      </c>
      <c r="Y10" t="s">
        <v>133</v>
      </c>
      <c r="Z10" t="s">
        <v>132</v>
      </c>
      <c r="AA10" t="s">
        <v>13</v>
      </c>
      <c r="AC10" t="s">
        <v>13</v>
      </c>
      <c r="AD10" t="s">
        <v>132</v>
      </c>
      <c r="AE10" t="s">
        <v>133</v>
      </c>
      <c r="AG10" t="s">
        <v>13</v>
      </c>
      <c r="AH10" t="s">
        <v>132</v>
      </c>
      <c r="AI10" t="s">
        <v>154</v>
      </c>
      <c r="AK10" t="s">
        <v>132</v>
      </c>
      <c r="AL10" t="s">
        <v>155</v>
      </c>
      <c r="AM10" t="s">
        <v>156</v>
      </c>
    </row>
    <row r="11" spans="1:39" x14ac:dyDescent="0.45">
      <c r="A11" t="str">
        <f>IFERROR(IF(Veda!B5=A10,"ok","x"),"")</f>
        <v>x</v>
      </c>
      <c r="C11" t="s">
        <v>161</v>
      </c>
      <c r="D11" t="s">
        <v>124</v>
      </c>
      <c r="E11" t="s">
        <v>150</v>
      </c>
      <c r="F11" t="s">
        <v>162</v>
      </c>
      <c r="G11" t="s">
        <v>124</v>
      </c>
      <c r="I11" t="s">
        <v>134</v>
      </c>
      <c r="J11" t="s">
        <v>167</v>
      </c>
      <c r="K11">
        <v>0.19429881101052746</v>
      </c>
      <c r="L11" t="s">
        <v>136</v>
      </c>
      <c r="N11" t="s">
        <v>146</v>
      </c>
      <c r="O11" t="s">
        <v>167</v>
      </c>
      <c r="P11">
        <v>0.10520441806812357</v>
      </c>
      <c r="Q11" t="s">
        <v>136</v>
      </c>
      <c r="S11" t="s">
        <v>147</v>
      </c>
      <c r="T11" t="s">
        <v>167</v>
      </c>
      <c r="U11">
        <v>9.7172680668432682E-2</v>
      </c>
      <c r="V11" t="s">
        <v>136</v>
      </c>
      <c r="X11">
        <v>0.11426940639269406</v>
      </c>
      <c r="Y11">
        <v>0.16087081189037786</v>
      </c>
      <c r="Z11" t="s">
        <v>167</v>
      </c>
      <c r="AA11" t="s">
        <v>25</v>
      </c>
      <c r="AC11" t="s">
        <v>22</v>
      </c>
      <c r="AD11" t="s">
        <v>167</v>
      </c>
      <c r="AE11">
        <v>0.11819115625337555</v>
      </c>
      <c r="AG11" t="s">
        <v>97</v>
      </c>
      <c r="AH11" t="s">
        <v>167</v>
      </c>
      <c r="AI11">
        <v>0.18444393583567309</v>
      </c>
      <c r="AK11" t="s">
        <v>166</v>
      </c>
      <c r="AL11">
        <v>0.22555529847292916</v>
      </c>
      <c r="AM11" t="s">
        <v>157</v>
      </c>
    </row>
    <row r="12" spans="1:39" x14ac:dyDescent="0.45">
      <c r="C12" t="s">
        <v>163</v>
      </c>
      <c r="E12" t="s">
        <v>152</v>
      </c>
      <c r="G12" t="s">
        <v>124</v>
      </c>
      <c r="I12" t="s">
        <v>134</v>
      </c>
      <c r="J12" t="s">
        <v>168</v>
      </c>
      <c r="K12">
        <v>6.9026431976756313E-5</v>
      </c>
      <c r="L12" t="s">
        <v>136</v>
      </c>
      <c r="N12" t="s">
        <v>146</v>
      </c>
      <c r="O12" t="s">
        <v>168</v>
      </c>
      <c r="P12">
        <v>0.10140725246095379</v>
      </c>
      <c r="Q12" t="s">
        <v>136</v>
      </c>
      <c r="S12" t="s">
        <v>147</v>
      </c>
      <c r="T12" t="s">
        <v>168</v>
      </c>
      <c r="U12">
        <v>0.10539924156265808</v>
      </c>
      <c r="V12" t="s">
        <v>136</v>
      </c>
      <c r="X12">
        <v>0.11426940639269406</v>
      </c>
      <c r="Y12">
        <v>5.2547713165767528E-2</v>
      </c>
      <c r="Z12" t="s">
        <v>168</v>
      </c>
      <c r="AA12" t="s">
        <v>25</v>
      </c>
      <c r="AC12" t="s">
        <v>22</v>
      </c>
      <c r="AD12" t="s">
        <v>168</v>
      </c>
      <c r="AE12">
        <v>9.764364422569162E-2</v>
      </c>
      <c r="AG12" t="s">
        <v>97</v>
      </c>
      <c r="AH12" t="s">
        <v>168</v>
      </c>
      <c r="AI12">
        <v>0.33632064062675737</v>
      </c>
      <c r="AK12" t="s">
        <v>163</v>
      </c>
      <c r="AL12">
        <v>0.30301943544655252</v>
      </c>
      <c r="AM12" t="s">
        <v>157</v>
      </c>
    </row>
    <row r="13" spans="1:39" x14ac:dyDescent="0.45">
      <c r="C13" t="s">
        <v>164</v>
      </c>
      <c r="E13" t="s">
        <v>165</v>
      </c>
      <c r="G13" t="s">
        <v>124</v>
      </c>
      <c r="I13" t="s">
        <v>134</v>
      </c>
      <c r="J13" t="s">
        <v>169</v>
      </c>
      <c r="K13">
        <v>1.2744997819071709E-2</v>
      </c>
      <c r="L13" t="s">
        <v>136</v>
      </c>
      <c r="N13" t="s">
        <v>146</v>
      </c>
      <c r="O13" t="s">
        <v>169</v>
      </c>
      <c r="P13">
        <v>2.0061122687877575E-2</v>
      </c>
      <c r="Q13" t="s">
        <v>136</v>
      </c>
      <c r="S13" t="s">
        <v>147</v>
      </c>
      <c r="T13" t="s">
        <v>169</v>
      </c>
      <c r="U13">
        <v>1.8540853079282008E-2</v>
      </c>
      <c r="V13" t="s">
        <v>136</v>
      </c>
      <c r="X13">
        <v>2.0776255707762557E-2</v>
      </c>
      <c r="Y13">
        <v>3.5896543437005365E-2</v>
      </c>
      <c r="Z13" t="s">
        <v>169</v>
      </c>
      <c r="AA13" t="s">
        <v>25</v>
      </c>
      <c r="AC13" t="s">
        <v>22</v>
      </c>
      <c r="AD13" t="s">
        <v>169</v>
      </c>
      <c r="AE13">
        <v>2.2218061012861254E-2</v>
      </c>
      <c r="AG13" t="s">
        <v>97</v>
      </c>
      <c r="AH13" t="s">
        <v>169</v>
      </c>
      <c r="AI13">
        <v>0.16828062521923326</v>
      </c>
      <c r="AK13" t="s">
        <v>164</v>
      </c>
      <c r="AL13">
        <v>0.4043961129106895</v>
      </c>
      <c r="AM13" t="s">
        <v>157</v>
      </c>
    </row>
    <row r="14" spans="1:39" x14ac:dyDescent="0.45">
      <c r="C14" t="s">
        <v>166</v>
      </c>
      <c r="I14" t="s">
        <v>134</v>
      </c>
      <c r="J14" t="s">
        <v>170</v>
      </c>
      <c r="K14">
        <v>0.25838474206722706</v>
      </c>
      <c r="L14" t="s">
        <v>136</v>
      </c>
      <c r="N14" t="s">
        <v>146</v>
      </c>
      <c r="O14" t="s">
        <v>170</v>
      </c>
      <c r="P14">
        <v>0.14904848550067187</v>
      </c>
      <c r="Q14" t="s">
        <v>136</v>
      </c>
      <c r="S14" t="s">
        <v>147</v>
      </c>
      <c r="T14" t="s">
        <v>170</v>
      </c>
      <c r="U14">
        <v>0.13990776695821097</v>
      </c>
      <c r="V14" t="s">
        <v>136</v>
      </c>
      <c r="X14">
        <v>0.11552511415525114</v>
      </c>
      <c r="Y14">
        <v>0.16263862301005233</v>
      </c>
      <c r="Z14" t="s">
        <v>170</v>
      </c>
      <c r="AA14" t="s">
        <v>25</v>
      </c>
      <c r="AC14" t="s">
        <v>22</v>
      </c>
      <c r="AD14" t="s">
        <v>170</v>
      </c>
      <c r="AE14">
        <v>0.12251447003662695</v>
      </c>
      <c r="AG14" t="s">
        <v>97</v>
      </c>
      <c r="AH14" t="s">
        <v>170</v>
      </c>
      <c r="AI14">
        <v>0.19174320375688136</v>
      </c>
      <c r="AK14" t="s">
        <v>161</v>
      </c>
      <c r="AL14">
        <v>0.26702915316982878</v>
      </c>
      <c r="AM14" t="s">
        <v>157</v>
      </c>
    </row>
    <row r="15" spans="1:39" x14ac:dyDescent="0.45">
      <c r="I15" t="s">
        <v>134</v>
      </c>
      <c r="J15" t="s">
        <v>171</v>
      </c>
      <c r="K15">
        <v>3.3105948694450689E-3</v>
      </c>
      <c r="L15" t="s">
        <v>136</v>
      </c>
      <c r="N15" t="s">
        <v>146</v>
      </c>
      <c r="O15" t="s">
        <v>171</v>
      </c>
      <c r="P15">
        <v>0.1425689183623626</v>
      </c>
      <c r="Q15" t="s">
        <v>136</v>
      </c>
      <c r="S15" t="s">
        <v>147</v>
      </c>
      <c r="T15" t="s">
        <v>171</v>
      </c>
      <c r="U15">
        <v>0.14899437241819788</v>
      </c>
      <c r="V15" t="s">
        <v>136</v>
      </c>
      <c r="X15">
        <v>0.11552511415525114</v>
      </c>
      <c r="Y15">
        <v>5.3125160563193538E-2</v>
      </c>
      <c r="Z15" t="s">
        <v>171</v>
      </c>
      <c r="AA15" t="s">
        <v>25</v>
      </c>
      <c r="AC15" t="s">
        <v>22</v>
      </c>
      <c r="AD15" t="s">
        <v>171</v>
      </c>
      <c r="AE15">
        <v>9.9430561690573876E-2</v>
      </c>
      <c r="AG15" t="s">
        <v>97</v>
      </c>
      <c r="AH15" t="s">
        <v>171</v>
      </c>
      <c r="AI15">
        <v>0.37712195612715815</v>
      </c>
    </row>
    <row r="16" spans="1:39" x14ac:dyDescent="0.45">
      <c r="I16" t="s">
        <v>134</v>
      </c>
      <c r="J16" t="s">
        <v>172</v>
      </c>
      <c r="K16">
        <v>3.0691267184700395E-2</v>
      </c>
      <c r="L16" t="s">
        <v>136</v>
      </c>
      <c r="N16" t="s">
        <v>146</v>
      </c>
      <c r="O16" t="s">
        <v>172</v>
      </c>
      <c r="P16">
        <v>2.8818897827592432E-2</v>
      </c>
      <c r="Q16" t="s">
        <v>136</v>
      </c>
      <c r="S16" t="s">
        <v>147</v>
      </c>
      <c r="T16" t="s">
        <v>172</v>
      </c>
      <c r="U16">
        <v>2.7122130054051344E-2</v>
      </c>
      <c r="V16" t="s">
        <v>136</v>
      </c>
      <c r="X16">
        <v>2.1004566210045664E-2</v>
      </c>
      <c r="Y16">
        <v>3.6291010947302131E-2</v>
      </c>
      <c r="Z16" t="s">
        <v>172</v>
      </c>
      <c r="AA16" t="s">
        <v>25</v>
      </c>
      <c r="AC16" t="s">
        <v>22</v>
      </c>
      <c r="AD16" t="s">
        <v>172</v>
      </c>
      <c r="AE16">
        <v>2.2965271391870858E-2</v>
      </c>
      <c r="AG16" t="s">
        <v>97</v>
      </c>
      <c r="AH16" t="s">
        <v>172</v>
      </c>
      <c r="AI16">
        <v>0.1680616153557668</v>
      </c>
    </row>
    <row r="17" spans="9:35" x14ac:dyDescent="0.45">
      <c r="I17" t="s">
        <v>134</v>
      </c>
      <c r="J17" t="s">
        <v>173</v>
      </c>
      <c r="K17">
        <v>0.29948444185308731</v>
      </c>
      <c r="L17" t="s">
        <v>136</v>
      </c>
      <c r="N17" t="s">
        <v>146</v>
      </c>
      <c r="O17" t="s">
        <v>173</v>
      </c>
      <c r="P17">
        <v>7.5144634691264436E-2</v>
      </c>
      <c r="Q17" t="s">
        <v>136</v>
      </c>
      <c r="S17" t="s">
        <v>147</v>
      </c>
      <c r="T17" t="s">
        <v>173</v>
      </c>
      <c r="U17">
        <v>6.8511894999283909E-2</v>
      </c>
      <c r="V17" t="s">
        <v>136</v>
      </c>
      <c r="X17">
        <v>0.11552511415525114</v>
      </c>
      <c r="Y17">
        <v>0.16263862301005233</v>
      </c>
      <c r="Z17" t="s">
        <v>173</v>
      </c>
      <c r="AA17" t="s">
        <v>25</v>
      </c>
      <c r="AC17" t="s">
        <v>22</v>
      </c>
      <c r="AD17" t="s">
        <v>173</v>
      </c>
      <c r="AE17">
        <v>0.12264326156561349</v>
      </c>
      <c r="AG17" t="s">
        <v>97</v>
      </c>
      <c r="AH17" t="s">
        <v>173</v>
      </c>
      <c r="AI17">
        <v>0.14769495408386679</v>
      </c>
    </row>
    <row r="18" spans="9:35" x14ac:dyDescent="0.45">
      <c r="I18" t="s">
        <v>134</v>
      </c>
      <c r="J18" t="s">
        <v>174</v>
      </c>
      <c r="K18">
        <v>9.4162079174879981E-3</v>
      </c>
      <c r="L18" t="s">
        <v>136</v>
      </c>
      <c r="N18" t="s">
        <v>146</v>
      </c>
      <c r="O18" t="s">
        <v>174</v>
      </c>
      <c r="P18">
        <v>6.846541783195341E-2</v>
      </c>
      <c r="Q18" t="s">
        <v>136</v>
      </c>
      <c r="S18" t="s">
        <v>147</v>
      </c>
      <c r="T18" t="s">
        <v>174</v>
      </c>
      <c r="U18">
        <v>7.3165268177176404E-2</v>
      </c>
      <c r="V18" t="s">
        <v>136</v>
      </c>
      <c r="X18">
        <v>0.11552511415525114</v>
      </c>
      <c r="Y18">
        <v>5.3125160563193538E-2</v>
      </c>
      <c r="Z18" t="s">
        <v>174</v>
      </c>
      <c r="AA18" t="s">
        <v>25</v>
      </c>
      <c r="AC18" t="s">
        <v>22</v>
      </c>
      <c r="AD18" t="s">
        <v>174</v>
      </c>
      <c r="AE18">
        <v>0.10045386194730507</v>
      </c>
      <c r="AG18" t="s">
        <v>97</v>
      </c>
      <c r="AH18" t="s">
        <v>174</v>
      </c>
      <c r="AI18">
        <v>0.31451538907064003</v>
      </c>
    </row>
    <row r="19" spans="9:35" x14ac:dyDescent="0.45">
      <c r="I19" t="s">
        <v>134</v>
      </c>
      <c r="J19" t="s">
        <v>175</v>
      </c>
      <c r="K19">
        <v>3.8021106530569837E-2</v>
      </c>
      <c r="L19" t="s">
        <v>136</v>
      </c>
      <c r="N19" t="s">
        <v>146</v>
      </c>
      <c r="O19" t="s">
        <v>175</v>
      </c>
      <c r="P19">
        <v>1.5303222790190243E-2</v>
      </c>
      <c r="Q19" t="s">
        <v>136</v>
      </c>
      <c r="S19" t="s">
        <v>147</v>
      </c>
      <c r="T19" t="s">
        <v>175</v>
      </c>
      <c r="U19">
        <v>1.532870077005929E-2</v>
      </c>
      <c r="V19" t="s">
        <v>136</v>
      </c>
      <c r="X19">
        <v>2.1004566210045664E-2</v>
      </c>
      <c r="Y19">
        <v>3.6291010947302131E-2</v>
      </c>
      <c r="Z19" t="s">
        <v>175</v>
      </c>
      <c r="AA19" t="s">
        <v>25</v>
      </c>
      <c r="AC19" t="s">
        <v>22</v>
      </c>
      <c r="AD19" t="s">
        <v>175</v>
      </c>
      <c r="AE19">
        <v>2.2611873364752143E-2</v>
      </c>
      <c r="AG19" t="s">
        <v>97</v>
      </c>
      <c r="AH19" t="s">
        <v>175</v>
      </c>
      <c r="AI19">
        <v>0.1070148299237299</v>
      </c>
    </row>
    <row r="20" spans="9:35" x14ac:dyDescent="0.45">
      <c r="I20" t="s">
        <v>134</v>
      </c>
      <c r="J20" t="s">
        <v>176</v>
      </c>
      <c r="K20">
        <v>0.14688613298083877</v>
      </c>
      <c r="L20" t="s">
        <v>136</v>
      </c>
      <c r="N20" t="s">
        <v>146</v>
      </c>
      <c r="O20" t="s">
        <v>176</v>
      </c>
      <c r="P20">
        <v>0.1353111009554451</v>
      </c>
      <c r="Q20" t="s">
        <v>136</v>
      </c>
      <c r="S20" t="s">
        <v>147</v>
      </c>
      <c r="T20" t="s">
        <v>176</v>
      </c>
      <c r="U20">
        <v>0.14132794813818267</v>
      </c>
      <c r="V20" t="s">
        <v>136</v>
      </c>
      <c r="X20">
        <v>0.11301369863013698</v>
      </c>
      <c r="Y20">
        <v>0.15910300077070333</v>
      </c>
      <c r="Z20" t="s">
        <v>176</v>
      </c>
      <c r="AA20" t="s">
        <v>25</v>
      </c>
      <c r="AC20" t="s">
        <v>22</v>
      </c>
      <c r="AD20" t="s">
        <v>176</v>
      </c>
      <c r="AE20">
        <v>0.13762287724714475</v>
      </c>
      <c r="AG20" t="s">
        <v>97</v>
      </c>
      <c r="AH20" t="s">
        <v>176</v>
      </c>
      <c r="AI20">
        <v>0.10814855721490635</v>
      </c>
    </row>
    <row r="21" spans="9:35" x14ac:dyDescent="0.45">
      <c r="I21" t="s">
        <v>134</v>
      </c>
      <c r="J21" t="s">
        <v>177</v>
      </c>
      <c r="K21">
        <v>0</v>
      </c>
      <c r="L21" t="s">
        <v>136</v>
      </c>
      <c r="N21" t="s">
        <v>146</v>
      </c>
      <c r="O21" t="s">
        <v>177</v>
      </c>
      <c r="P21">
        <v>0.13382477085889041</v>
      </c>
      <c r="Q21" t="s">
        <v>136</v>
      </c>
      <c r="S21" t="s">
        <v>147</v>
      </c>
      <c r="T21" t="s">
        <v>177</v>
      </c>
      <c r="U21">
        <v>0.13886151961176466</v>
      </c>
      <c r="V21" t="s">
        <v>136</v>
      </c>
      <c r="X21">
        <v>0.11301369863013698</v>
      </c>
      <c r="Y21">
        <v>5.197026576834151E-2</v>
      </c>
      <c r="Z21" t="s">
        <v>177</v>
      </c>
      <c r="AA21" t="s">
        <v>25</v>
      </c>
      <c r="AC21" t="s">
        <v>22</v>
      </c>
      <c r="AD21" t="s">
        <v>177</v>
      </c>
      <c r="AE21">
        <v>0.10709107236508457</v>
      </c>
      <c r="AG21" t="s">
        <v>97</v>
      </c>
      <c r="AH21" t="s">
        <v>177</v>
      </c>
      <c r="AI21">
        <v>0.30643668094329723</v>
      </c>
    </row>
    <row r="22" spans="9:35" x14ac:dyDescent="0.45">
      <c r="I22" t="s">
        <v>134</v>
      </c>
      <c r="J22" t="s">
        <v>178</v>
      </c>
      <c r="K22">
        <v>6.6926713348765317E-3</v>
      </c>
      <c r="L22" t="s">
        <v>136</v>
      </c>
      <c r="N22" t="s">
        <v>146</v>
      </c>
      <c r="O22" t="s">
        <v>178</v>
      </c>
      <c r="P22">
        <v>2.4841757964468962E-2</v>
      </c>
      <c r="Q22" t="s">
        <v>136</v>
      </c>
      <c r="S22" t="s">
        <v>147</v>
      </c>
      <c r="T22" t="s">
        <v>178</v>
      </c>
      <c r="U22">
        <v>2.5667623562496359E-2</v>
      </c>
      <c r="V22" t="s">
        <v>136</v>
      </c>
      <c r="X22">
        <v>2.0547945205479451E-2</v>
      </c>
      <c r="Y22">
        <v>3.5502075926708607E-2</v>
      </c>
      <c r="Z22" t="s">
        <v>178</v>
      </c>
      <c r="AA22" t="s">
        <v>25</v>
      </c>
      <c r="AC22" t="s">
        <v>22</v>
      </c>
      <c r="AD22" t="s">
        <v>178</v>
      </c>
      <c r="AE22">
        <v>2.6613888899099897E-2</v>
      </c>
      <c r="AG22" t="s">
        <v>97</v>
      </c>
      <c r="AH22" t="s">
        <v>178</v>
      </c>
      <c r="AI22">
        <v>5.2768244206291559E-2</v>
      </c>
    </row>
    <row r="23" spans="9:35" x14ac:dyDescent="0.45">
      <c r="AC23" t="s">
        <v>19</v>
      </c>
      <c r="AD23" t="s">
        <v>167</v>
      </c>
      <c r="AE23">
        <v>0.11495523261944324</v>
      </c>
    </row>
    <row r="24" spans="9:35" x14ac:dyDescent="0.45">
      <c r="AC24" t="s">
        <v>19</v>
      </c>
      <c r="AD24" t="s">
        <v>168</v>
      </c>
      <c r="AE24">
        <v>0.11331233725982839</v>
      </c>
    </row>
    <row r="25" spans="9:35" x14ac:dyDescent="0.45">
      <c r="AC25" t="s">
        <v>19</v>
      </c>
      <c r="AD25" t="s">
        <v>169</v>
      </c>
      <c r="AE25">
        <v>2.0959220056360785E-2</v>
      </c>
    </row>
    <row r="26" spans="9:35" x14ac:dyDescent="0.45">
      <c r="AC26" t="s">
        <v>19</v>
      </c>
      <c r="AD26" t="s">
        <v>170</v>
      </c>
      <c r="AE26">
        <v>0.11632010738895902</v>
      </c>
    </row>
    <row r="27" spans="9:35" x14ac:dyDescent="0.45">
      <c r="AC27" t="s">
        <v>19</v>
      </c>
      <c r="AD27" t="s">
        <v>171</v>
      </c>
      <c r="AE27">
        <v>0.11447441211196349</v>
      </c>
    </row>
    <row r="28" spans="9:35" x14ac:dyDescent="0.45">
      <c r="AC28" t="s">
        <v>19</v>
      </c>
      <c r="AD28" t="s">
        <v>172</v>
      </c>
      <c r="AE28">
        <v>2.1204273083676676E-2</v>
      </c>
    </row>
    <row r="29" spans="9:35" x14ac:dyDescent="0.45">
      <c r="AC29" t="s">
        <v>19</v>
      </c>
      <c r="AD29" t="s">
        <v>173</v>
      </c>
      <c r="AE29">
        <v>0.11630400514669803</v>
      </c>
    </row>
    <row r="30" spans="9:35" x14ac:dyDescent="0.45">
      <c r="AC30" t="s">
        <v>19</v>
      </c>
      <c r="AD30" t="s">
        <v>174</v>
      </c>
      <c r="AE30">
        <v>0.11452983114371207</v>
      </c>
    </row>
    <row r="31" spans="9:35" x14ac:dyDescent="0.45">
      <c r="AC31" t="s">
        <v>19</v>
      </c>
      <c r="AD31" t="s">
        <v>175</v>
      </c>
      <c r="AE31">
        <v>2.1171216837340218E-2</v>
      </c>
    </row>
    <row r="32" spans="9:35" x14ac:dyDescent="0.45">
      <c r="AC32" t="s">
        <v>19</v>
      </c>
      <c r="AD32" t="s">
        <v>176</v>
      </c>
      <c r="AE32">
        <v>0.11416318349107028</v>
      </c>
    </row>
    <row r="33" spans="29:31" x14ac:dyDescent="0.45">
      <c r="AC33" t="s">
        <v>19</v>
      </c>
      <c r="AD33" t="s">
        <v>177</v>
      </c>
      <c r="AE33">
        <v>0.11172198474672497</v>
      </c>
    </row>
    <row r="34" spans="29:31" x14ac:dyDescent="0.45">
      <c r="AC34" t="s">
        <v>19</v>
      </c>
      <c r="AD34" t="s">
        <v>178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2025-09-05T15:30:06Z</dcterms:modified>
</cp:coreProperties>
</file>