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30FC362B-399C-4F23-8FDC-3975CF75F6A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<sst xmlns="http://schemas.openxmlformats.org/spreadsheetml/2006/main" count="1392" uniqueCount="88">
  <si>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</si>
  <si>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</si>
  <si>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</si>
  <si>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</si>
  <si>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</si>
  <si>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</si>
  <si>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</si>
  <si>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</si>
  <si>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</si>
  <si>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</si>
  <si>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</si>
  <si>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</si>
  <si>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</si>
  <si>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</si>
  <si>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</si>
  <si>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</si>
  <si>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</si>
  <si>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</si>
  <si>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</si>
  <si>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</si>
  <si>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</si>
  <si>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</si>
  <si>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</si>
  <si>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</si>
  <si>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</si>
  <si>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</si>
  <si>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</si>
  <si>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</si>
  <si>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</si>
  <si>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</si>
  <si>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</si>
  <si>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</si>
  <si>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</si>
  <si>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</si>
  <si>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</si>
  <si>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</si>
  <si>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</si>
  <si>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</si>
  <si>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</si>
  <si>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</si>
  <si>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</si>
  <si>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</si>
  <si>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</si>
  <si>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</si>
  <si>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</si>
  <si>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</si>
  <si>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</si>
  <si>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</si>
  <si>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</si>
  <si>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</si>
  <si>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</si>
  <si>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</si>
  <si>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</si>
  <si>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</si>
  <si>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</si>
  <si>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</si>
  <si>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</si>
  <si>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</si>
  <si>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</si>
  <si>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</si>
  <si>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</si>
  <si>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</si>
  <si>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</si>
  <si>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</si>
  <si>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</si>
  <si>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</si>
  <si>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</si>
  <si>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</si>
  <si>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</si>
  <si>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</si>
  <si>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</si>
  <si>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</si>
  <si>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</si>
  <si>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</si>
  <si>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</si>
  <si>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</si>
  <si>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</si>
  <si>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</si>
  <si>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</si>
  <si>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</si>
  <si>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</si>
  <si>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</si>
  <si>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</si>
  <si>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</si>
  <si>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</si>
  <si>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</si>
  <si>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JPN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</si>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</sst>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A070D9-D909-6967-EF6E-630B423DAA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0.89556498330266465</v>
      </c>
      <c r="H3" s="3">
        <v>5.5164753794890773</v>
      </c>
      <c r="I3" s="3">
        <v>0.81425827633589543</v>
      </c>
      <c r="J3" s="3">
        <v>1.7573658629842865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0.67411615199506436</v>
      </c>
      <c r="H4" s="3">
        <v>0.91060475910604766</v>
      </c>
      <c r="I4" s="3">
        <v>0.62112956431040878</v>
      </c>
      <c r="J4" s="3">
        <v>1.0249718654196904</v>
      </c>
    </row>
    <row r="5" spans="1:38" x14ac:dyDescent="0.45">
      <c r="B5" t="s">
        <v>6</v>
      </c>
      <c r="C5" t="s">
        <v>43</v>
      </c>
      <c r="D5" s="4">
        <f>IFERROR(VLOOKUP(B5,$F$3:$J$11,5,FALSE),"")</f>
        <v>0.25449648665470348</v>
      </c>
      <c r="F5" t="s">
        <v>8</v>
      </c>
      <c r="G5" s="3">
        <v>0.46490030807583094</v>
      </c>
      <c r="H5" s="3">
        <v>0.72174027757890113</v>
      </c>
      <c r="I5" s="3">
        <v>0.49652350695064384</v>
      </c>
      <c r="J5" s="3">
        <v>0.82445436789536819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0.13784309574929191</v>
      </c>
      <c r="F6" t="s">
        <v>83</v>
      </c>
      <c r="G6" s="3"/>
      <c r="H6" s="3"/>
      <c r="I6" s="3">
        <v>0.54278000590308517</v>
      </c>
      <c r="J6" s="3">
        <v>0.77844999634285239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0.25212186273942605</v>
      </c>
      <c r="F7" t="s">
        <v>6</v>
      </c>
      <c r="G7" s="3">
        <v>0.29263443244616977</v>
      </c>
      <c r="H7" s="3">
        <v>0.43790617910658225</v>
      </c>
      <c r="I7" s="3">
        <v>0.19513050193597825</v>
      </c>
      <c r="J7" s="3">
        <v>0.25449648665470348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0.80506571810590588</v>
      </c>
      <c r="F8" t="s">
        <v>19</v>
      </c>
      <c r="G8" s="3">
        <v>0</v>
      </c>
      <c r="H8" s="3">
        <v>0.80506571810590588</v>
      </c>
      <c r="I8" s="3">
        <v>2.3992099705626761E-2</v>
      </c>
      <c r="J8" s="3">
        <v>0.81249081671865808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0.91060475910604766</v>
      </c>
      <c r="AA8" s="2">
        <f>Z8*$AB$1</f>
        <v>1.0016652350166526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0.67411615199506436</v>
      </c>
      <c r="AJ8">
        <f>AI8*$AD$1</f>
        <v>0.60670453679555791</v>
      </c>
      <c r="AK8">
        <v>0</v>
      </c>
      <c r="AL8">
        <v>3</v>
      </c>
    </row>
    <row r="9" spans="1:38" x14ac:dyDescent="0.45">
      <c r="F9" t="s">
        <v>23</v>
      </c>
      <c r="G9" s="3">
        <v>8.9230061963949781E-2</v>
      </c>
      <c r="H9" s="3">
        <v>0.56444637148216004</v>
      </c>
      <c r="I9" s="3">
        <v>0.12706553772737891</v>
      </c>
      <c r="J9" s="3">
        <v>0.27782609787877655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0.72174027757890113</v>
      </c>
      <c r="AA9" s="2">
        <f>Z9*$AB$1</f>
        <v>0.7939143053367913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0.46490030807583094</v>
      </c>
      <c r="AJ9">
        <f>AI9*$AD$1</f>
        <v>0.41841027726824787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0.10836355089981198</v>
      </c>
      <c r="H10" s="3">
        <v>0.13815986002645839</v>
      </c>
      <c r="I10" s="3">
        <v>0.10811968782286907</v>
      </c>
      <c r="J10" s="3">
        <v>0.13784309574929191</v>
      </c>
    </row>
    <row r="11" spans="1:38" ht="14.65" customHeight="1" x14ac:dyDescent="0.45">
      <c r="F11" t="s">
        <v>12</v>
      </c>
      <c r="G11" s="3">
        <v>0.13508371385083712</v>
      </c>
      <c r="H11" s="3">
        <v>0.25564344973953307</v>
      </c>
      <c r="I11" s="3">
        <v>0.13704954527631261</v>
      </c>
      <c r="J11" s="3">
        <v>0.25212186273942605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33.08</v>
      </c>
      <c r="AC15">
        <v>3</v>
      </c>
      <c r="AD15">
        <f>AB15*2.5</f>
        <v>82.699999999999989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15</v>
      </c>
      <c r="D11" s="19">
        <v>25</v>
      </c>
      <c r="E11" s="20">
        <v>8</v>
      </c>
      <c r="F11" s="19">
        <v>12</v>
      </c>
      <c r="G11" s="21">
        <v>0.2</v>
      </c>
      <c r="H11" s="21">
        <v>0.5</v>
      </c>
      <c r="I11" s="20">
        <v>1</v>
      </c>
      <c r="J11" s="20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15</v>
      </c>
      <c r="G20">
        <f>D11</f>
        <v>25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8</v>
      </c>
      <c r="G21">
        <f>F11</f>
        <v>12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0.2</v>
      </c>
      <c r="G22">
        <f>H11</f>
        <v>0.5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16.11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238.24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258.5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84.47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319.12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182.78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0.34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0.11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16.03</v>
      </c>
    </row>
    <row r="12" spans="1:4" x14ac:dyDescent="0.45">
      <c r="A12" s="14" t="s">
        <v>5</v>
      </c>
      <c r="B12" s="14">
        <v>2001</v>
      </c>
      <c r="C12" s="14" t="s">
        <v>59</v>
      </c>
      <c r="D12" s="15">
        <v>253.91</v>
      </c>
    </row>
    <row r="13" spans="1:4" x14ac:dyDescent="0.45">
      <c r="A13" s="12" t="s">
        <v>8</v>
      </c>
      <c r="B13" s="12">
        <v>2001</v>
      </c>
      <c r="C13" s="12" t="s">
        <v>59</v>
      </c>
      <c r="D13" s="13">
        <v>256.52</v>
      </c>
    </row>
    <row r="14" spans="1:4" x14ac:dyDescent="0.45">
      <c r="A14" s="14" t="s">
        <v>6</v>
      </c>
      <c r="B14" s="14">
        <v>2001</v>
      </c>
      <c r="C14" s="14" t="s">
        <v>59</v>
      </c>
      <c r="D14" s="15">
        <v>81.540000000000006</v>
      </c>
    </row>
    <row r="15" spans="1:4" x14ac:dyDescent="0.45">
      <c r="A15" s="12" t="s">
        <v>19</v>
      </c>
      <c r="B15" s="12">
        <v>2001</v>
      </c>
      <c r="C15" s="12" t="s">
        <v>59</v>
      </c>
      <c r="D15" s="13">
        <v>320.54000000000002</v>
      </c>
    </row>
    <row r="16" spans="1:4" x14ac:dyDescent="0.45">
      <c r="A16" s="14" t="s">
        <v>23</v>
      </c>
      <c r="B16" s="14">
        <v>2001</v>
      </c>
      <c r="C16" s="14" t="s">
        <v>59</v>
      </c>
      <c r="D16" s="15">
        <v>153.85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0.5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0.25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16.940000000000001</v>
      </c>
    </row>
    <row r="20" spans="1:4" x14ac:dyDescent="0.45">
      <c r="A20" s="14" t="s">
        <v>5</v>
      </c>
      <c r="B20" s="14">
        <v>2002</v>
      </c>
      <c r="C20" s="14" t="s">
        <v>59</v>
      </c>
      <c r="D20" s="15">
        <v>264.42</v>
      </c>
    </row>
    <row r="21" spans="1:4" x14ac:dyDescent="0.45">
      <c r="A21" s="12" t="s">
        <v>8</v>
      </c>
      <c r="B21" s="12">
        <v>2002</v>
      </c>
      <c r="C21" s="12" t="s">
        <v>59</v>
      </c>
      <c r="D21" s="13">
        <v>252.76</v>
      </c>
    </row>
    <row r="22" spans="1:4" x14ac:dyDescent="0.45">
      <c r="A22" s="14" t="s">
        <v>6</v>
      </c>
      <c r="B22" s="14">
        <v>2002</v>
      </c>
      <c r="C22" s="14" t="s">
        <v>59</v>
      </c>
      <c r="D22" s="15">
        <v>80.599999999999994</v>
      </c>
    </row>
    <row r="23" spans="1:4" x14ac:dyDescent="0.45">
      <c r="A23" s="12" t="s">
        <v>19</v>
      </c>
      <c r="B23" s="12">
        <v>2002</v>
      </c>
      <c r="C23" s="12" t="s">
        <v>59</v>
      </c>
      <c r="D23" s="13">
        <v>314.26</v>
      </c>
    </row>
    <row r="24" spans="1:4" x14ac:dyDescent="0.45">
      <c r="A24" s="14" t="s">
        <v>23</v>
      </c>
      <c r="B24" s="14">
        <v>2002</v>
      </c>
      <c r="C24" s="14" t="s">
        <v>59</v>
      </c>
      <c r="D24" s="15">
        <v>172.99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0.69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0.41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17.88</v>
      </c>
    </row>
    <row r="28" spans="1:4" x14ac:dyDescent="0.45">
      <c r="A28" s="14" t="s">
        <v>5</v>
      </c>
      <c r="B28" s="14">
        <v>2003</v>
      </c>
      <c r="C28" s="14" t="s">
        <v>59</v>
      </c>
      <c r="D28" s="15">
        <v>292.06</v>
      </c>
    </row>
    <row r="29" spans="1:4" x14ac:dyDescent="0.45">
      <c r="A29" s="12" t="s">
        <v>8</v>
      </c>
      <c r="B29" s="12">
        <v>2003</v>
      </c>
      <c r="C29" s="12" t="s">
        <v>59</v>
      </c>
      <c r="D29" s="13">
        <v>273.10000000000002</v>
      </c>
    </row>
    <row r="30" spans="1:4" x14ac:dyDescent="0.45">
      <c r="A30" s="14" t="s">
        <v>6</v>
      </c>
      <c r="B30" s="14">
        <v>2003</v>
      </c>
      <c r="C30" s="14" t="s">
        <v>59</v>
      </c>
      <c r="D30" s="15">
        <v>92.47</v>
      </c>
    </row>
    <row r="31" spans="1:4" x14ac:dyDescent="0.45">
      <c r="A31" s="12" t="s">
        <v>19</v>
      </c>
      <c r="B31" s="12">
        <v>2003</v>
      </c>
      <c r="C31" s="12" t="s">
        <v>59</v>
      </c>
      <c r="D31" s="13">
        <v>230.08</v>
      </c>
    </row>
    <row r="32" spans="1:4" x14ac:dyDescent="0.45">
      <c r="A32" s="14" t="s">
        <v>23</v>
      </c>
      <c r="B32" s="14">
        <v>2003</v>
      </c>
      <c r="C32" s="14" t="s">
        <v>59</v>
      </c>
      <c r="D32" s="15">
        <v>185.22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0.95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0.83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18.05</v>
      </c>
    </row>
    <row r="36" spans="1:4" x14ac:dyDescent="0.45">
      <c r="A36" s="14" t="s">
        <v>5</v>
      </c>
      <c r="B36" s="14">
        <v>2004</v>
      </c>
      <c r="C36" s="14" t="s">
        <v>59</v>
      </c>
      <c r="D36" s="15">
        <v>295.39</v>
      </c>
    </row>
    <row r="37" spans="1:4" x14ac:dyDescent="0.45">
      <c r="A37" s="12" t="s">
        <v>8</v>
      </c>
      <c r="B37" s="12">
        <v>2004</v>
      </c>
      <c r="C37" s="12" t="s">
        <v>59</v>
      </c>
      <c r="D37" s="13">
        <v>257.86</v>
      </c>
    </row>
    <row r="38" spans="1:4" x14ac:dyDescent="0.45">
      <c r="A38" s="14" t="s">
        <v>6</v>
      </c>
      <c r="B38" s="14">
        <v>2004</v>
      </c>
      <c r="C38" s="14" t="s">
        <v>59</v>
      </c>
      <c r="D38" s="15">
        <v>91.67</v>
      </c>
    </row>
    <row r="39" spans="1:4" x14ac:dyDescent="0.45">
      <c r="A39" s="12" t="s">
        <v>19</v>
      </c>
      <c r="B39" s="12">
        <v>2004</v>
      </c>
      <c r="C39" s="12" t="s">
        <v>59</v>
      </c>
      <c r="D39" s="13">
        <v>285.87</v>
      </c>
    </row>
    <row r="40" spans="1:4" x14ac:dyDescent="0.45">
      <c r="A40" s="14" t="s">
        <v>23</v>
      </c>
      <c r="B40" s="14">
        <v>2004</v>
      </c>
      <c r="C40" s="14" t="s">
        <v>59</v>
      </c>
      <c r="D40" s="15">
        <v>169.64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1.27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1.44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21.69</v>
      </c>
    </row>
    <row r="44" spans="1:4" x14ac:dyDescent="0.45">
      <c r="A44" s="14" t="s">
        <v>5</v>
      </c>
      <c r="B44" s="14">
        <v>2005</v>
      </c>
      <c r="C44" s="14" t="s">
        <v>59</v>
      </c>
      <c r="D44" s="15">
        <v>319.2</v>
      </c>
    </row>
    <row r="45" spans="1:4" x14ac:dyDescent="0.45">
      <c r="A45" s="12" t="s">
        <v>8</v>
      </c>
      <c r="B45" s="12">
        <v>2005</v>
      </c>
      <c r="C45" s="12" t="s">
        <v>59</v>
      </c>
      <c r="D45" s="13">
        <v>253.09</v>
      </c>
    </row>
    <row r="46" spans="1:4" x14ac:dyDescent="0.45">
      <c r="A46" s="14" t="s">
        <v>6</v>
      </c>
      <c r="B46" s="14">
        <v>2005</v>
      </c>
      <c r="C46" s="14" t="s">
        <v>59</v>
      </c>
      <c r="D46" s="15">
        <v>77.56</v>
      </c>
    </row>
    <row r="47" spans="1:4" x14ac:dyDescent="0.45">
      <c r="A47" s="12" t="s">
        <v>19</v>
      </c>
      <c r="B47" s="12">
        <v>2005</v>
      </c>
      <c r="C47" s="12" t="s">
        <v>59</v>
      </c>
      <c r="D47" s="13">
        <v>293.04000000000002</v>
      </c>
    </row>
    <row r="48" spans="1:4" x14ac:dyDescent="0.45">
      <c r="A48" s="14" t="s">
        <v>23</v>
      </c>
      <c r="B48" s="14">
        <v>2005</v>
      </c>
      <c r="C48" s="14" t="s">
        <v>59</v>
      </c>
      <c r="D48" s="15">
        <v>184.95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1.63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1.91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21.53</v>
      </c>
    </row>
    <row r="52" spans="1:4" x14ac:dyDescent="0.45">
      <c r="A52" s="14" t="s">
        <v>5</v>
      </c>
      <c r="B52" s="14">
        <v>2006</v>
      </c>
      <c r="C52" s="14" t="s">
        <v>59</v>
      </c>
      <c r="D52" s="15">
        <v>311.33999999999997</v>
      </c>
    </row>
    <row r="53" spans="1:4" x14ac:dyDescent="0.45">
      <c r="A53" s="12" t="s">
        <v>8</v>
      </c>
      <c r="B53" s="12">
        <v>2006</v>
      </c>
      <c r="C53" s="12" t="s">
        <v>59</v>
      </c>
      <c r="D53" s="13">
        <v>280.04000000000002</v>
      </c>
    </row>
    <row r="54" spans="1:4" x14ac:dyDescent="0.45">
      <c r="A54" s="14" t="s">
        <v>6</v>
      </c>
      <c r="B54" s="14">
        <v>2006</v>
      </c>
      <c r="C54" s="14" t="s">
        <v>59</v>
      </c>
      <c r="D54" s="15">
        <v>88.81</v>
      </c>
    </row>
    <row r="55" spans="1:4" x14ac:dyDescent="0.45">
      <c r="A55" s="12" t="s">
        <v>19</v>
      </c>
      <c r="B55" s="12">
        <v>2006</v>
      </c>
      <c r="C55" s="12" t="s">
        <v>59</v>
      </c>
      <c r="D55" s="13">
        <v>304.29000000000002</v>
      </c>
    </row>
    <row r="56" spans="1:4" x14ac:dyDescent="0.45">
      <c r="A56" s="14" t="s">
        <v>23</v>
      </c>
      <c r="B56" s="14">
        <v>2006</v>
      </c>
      <c r="C56" s="14" t="s">
        <v>59</v>
      </c>
      <c r="D56" s="15">
        <v>154.21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2.13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22.2</v>
      </c>
    </row>
    <row r="60" spans="1:4" x14ac:dyDescent="0.45">
      <c r="A60" s="14" t="s">
        <v>5</v>
      </c>
      <c r="B60" s="14">
        <v>2007</v>
      </c>
      <c r="C60" s="14" t="s">
        <v>59</v>
      </c>
      <c r="D60" s="15">
        <v>317.31</v>
      </c>
    </row>
    <row r="61" spans="1:4" x14ac:dyDescent="0.45">
      <c r="A61" s="12" t="s">
        <v>8</v>
      </c>
      <c r="B61" s="12">
        <v>2007</v>
      </c>
      <c r="C61" s="12" t="s">
        <v>59</v>
      </c>
      <c r="D61" s="13">
        <v>296.85000000000002</v>
      </c>
    </row>
    <row r="62" spans="1:4" x14ac:dyDescent="0.45">
      <c r="A62" s="14" t="s">
        <v>6</v>
      </c>
      <c r="B62" s="14">
        <v>2007</v>
      </c>
      <c r="C62" s="14" t="s">
        <v>59</v>
      </c>
      <c r="D62" s="15">
        <v>74.510000000000005</v>
      </c>
    </row>
    <row r="63" spans="1:4" x14ac:dyDescent="0.45">
      <c r="A63" s="12" t="s">
        <v>19</v>
      </c>
      <c r="B63" s="12">
        <v>2007</v>
      </c>
      <c r="C63" s="12" t="s">
        <v>59</v>
      </c>
      <c r="D63" s="13">
        <v>279.01</v>
      </c>
    </row>
    <row r="64" spans="1:4" x14ac:dyDescent="0.45">
      <c r="A64" s="14" t="s">
        <v>23</v>
      </c>
      <c r="B64" s="14">
        <v>2007</v>
      </c>
      <c r="C64" s="14" t="s">
        <v>59</v>
      </c>
      <c r="D64" s="15">
        <v>185.18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2.31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2.74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21.29</v>
      </c>
    </row>
    <row r="68" spans="1:4" x14ac:dyDescent="0.45">
      <c r="A68" s="14" t="s">
        <v>5</v>
      </c>
      <c r="B68" s="14">
        <v>2008</v>
      </c>
      <c r="C68" s="14" t="s">
        <v>59</v>
      </c>
      <c r="D68" s="15">
        <v>333.7</v>
      </c>
    </row>
    <row r="69" spans="1:4" x14ac:dyDescent="0.45">
      <c r="A69" s="12" t="s">
        <v>8</v>
      </c>
      <c r="B69" s="12">
        <v>2008</v>
      </c>
      <c r="C69" s="12" t="s">
        <v>59</v>
      </c>
      <c r="D69" s="13">
        <v>324.83</v>
      </c>
    </row>
    <row r="70" spans="1:4" x14ac:dyDescent="0.45">
      <c r="A70" s="14" t="s">
        <v>6</v>
      </c>
      <c r="B70" s="14">
        <v>2008</v>
      </c>
      <c r="C70" s="14" t="s">
        <v>59</v>
      </c>
      <c r="D70" s="15">
        <v>75.16</v>
      </c>
    </row>
    <row r="71" spans="1:4" x14ac:dyDescent="0.45">
      <c r="A71" s="12" t="s">
        <v>19</v>
      </c>
      <c r="B71" s="12">
        <v>2008</v>
      </c>
      <c r="C71" s="12" t="s">
        <v>59</v>
      </c>
      <c r="D71" s="13">
        <v>251.74</v>
      </c>
    </row>
    <row r="72" spans="1:4" x14ac:dyDescent="0.45">
      <c r="A72" s="14" t="s">
        <v>23</v>
      </c>
      <c r="B72" s="14">
        <v>2008</v>
      </c>
      <c r="C72" s="14" t="s">
        <v>59</v>
      </c>
      <c r="D72" s="15">
        <v>171.45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2.59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2.94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20.329999999999998</v>
      </c>
    </row>
    <row r="76" spans="1:4" x14ac:dyDescent="0.45">
      <c r="A76" s="14" t="s">
        <v>5</v>
      </c>
      <c r="B76" s="14">
        <v>2009</v>
      </c>
      <c r="C76" s="14" t="s">
        <v>59</v>
      </c>
      <c r="D76" s="15">
        <v>312.08</v>
      </c>
    </row>
    <row r="77" spans="1:4" x14ac:dyDescent="0.45">
      <c r="A77" s="12" t="s">
        <v>8</v>
      </c>
      <c r="B77" s="12">
        <v>2009</v>
      </c>
      <c r="C77" s="12" t="s">
        <v>59</v>
      </c>
      <c r="D77" s="13">
        <v>324.72000000000003</v>
      </c>
    </row>
    <row r="78" spans="1:4" x14ac:dyDescent="0.45">
      <c r="A78" s="14" t="s">
        <v>6</v>
      </c>
      <c r="B78" s="14">
        <v>2009</v>
      </c>
      <c r="C78" s="14" t="s">
        <v>59</v>
      </c>
      <c r="D78" s="15">
        <v>70.47</v>
      </c>
    </row>
    <row r="79" spans="1:4" x14ac:dyDescent="0.45">
      <c r="A79" s="12" t="s">
        <v>19</v>
      </c>
      <c r="B79" s="12">
        <v>2009</v>
      </c>
      <c r="C79" s="12" t="s">
        <v>59</v>
      </c>
      <c r="D79" s="13">
        <v>274.64999999999998</v>
      </c>
    </row>
    <row r="80" spans="1:4" x14ac:dyDescent="0.45">
      <c r="A80" s="14" t="s">
        <v>23</v>
      </c>
      <c r="B80" s="14">
        <v>2009</v>
      </c>
      <c r="C80" s="14" t="s">
        <v>59</v>
      </c>
      <c r="D80" s="15">
        <v>105.29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3.05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3.43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21.83</v>
      </c>
    </row>
    <row r="84" spans="1:4" x14ac:dyDescent="0.45">
      <c r="A84" s="14" t="s">
        <v>5</v>
      </c>
      <c r="B84" s="14">
        <v>2010</v>
      </c>
      <c r="C84" s="14" t="s">
        <v>59</v>
      </c>
      <c r="D84" s="15">
        <v>316.85000000000002</v>
      </c>
    </row>
    <row r="85" spans="1:4" x14ac:dyDescent="0.45">
      <c r="A85" s="12" t="s">
        <v>8</v>
      </c>
      <c r="B85" s="12">
        <v>2010</v>
      </c>
      <c r="C85" s="12" t="s">
        <v>59</v>
      </c>
      <c r="D85" s="13">
        <v>326.08999999999997</v>
      </c>
    </row>
    <row r="86" spans="1:4" x14ac:dyDescent="0.45">
      <c r="A86" s="14" t="s">
        <v>6</v>
      </c>
      <c r="B86" s="14">
        <v>2010</v>
      </c>
      <c r="C86" s="14" t="s">
        <v>59</v>
      </c>
      <c r="D86" s="15">
        <v>88.5</v>
      </c>
    </row>
    <row r="87" spans="1:4" x14ac:dyDescent="0.45">
      <c r="A87" s="12" t="s">
        <v>19</v>
      </c>
      <c r="B87" s="12">
        <v>2010</v>
      </c>
      <c r="C87" s="12" t="s">
        <v>59</v>
      </c>
      <c r="D87" s="13">
        <v>292.36</v>
      </c>
    </row>
    <row r="88" spans="1:4" x14ac:dyDescent="0.45">
      <c r="A88" s="14" t="s">
        <v>23</v>
      </c>
      <c r="B88" s="14">
        <v>2010</v>
      </c>
      <c r="C88" s="14" t="s">
        <v>59</v>
      </c>
      <c r="D88" s="15">
        <v>102.5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3.98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3.93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21.11</v>
      </c>
    </row>
    <row r="92" spans="1:4" x14ac:dyDescent="0.45">
      <c r="A92" s="14" t="s">
        <v>5</v>
      </c>
      <c r="B92" s="14">
        <v>2011</v>
      </c>
      <c r="C92" s="14" t="s">
        <v>59</v>
      </c>
      <c r="D92" s="15">
        <v>285.07</v>
      </c>
    </row>
    <row r="93" spans="1:4" x14ac:dyDescent="0.45">
      <c r="A93" s="12" t="s">
        <v>8</v>
      </c>
      <c r="B93" s="12">
        <v>2011</v>
      </c>
      <c r="C93" s="12" t="s">
        <v>59</v>
      </c>
      <c r="D93" s="13">
        <v>379.83</v>
      </c>
    </row>
    <row r="94" spans="1:4" x14ac:dyDescent="0.45">
      <c r="A94" s="14" t="s">
        <v>6</v>
      </c>
      <c r="B94" s="14">
        <v>2011</v>
      </c>
      <c r="C94" s="14" t="s">
        <v>59</v>
      </c>
      <c r="D94" s="15">
        <v>82.49</v>
      </c>
    </row>
    <row r="95" spans="1:4" x14ac:dyDescent="0.45">
      <c r="A95" s="12" t="s">
        <v>19</v>
      </c>
      <c r="B95" s="12">
        <v>2011</v>
      </c>
      <c r="C95" s="12" t="s">
        <v>59</v>
      </c>
      <c r="D95" s="13">
        <v>162.93</v>
      </c>
    </row>
    <row r="96" spans="1:4" x14ac:dyDescent="0.45">
      <c r="A96" s="14" t="s">
        <v>23</v>
      </c>
      <c r="B96" s="14">
        <v>2011</v>
      </c>
      <c r="C96" s="14" t="s">
        <v>59</v>
      </c>
      <c r="D96" s="15">
        <v>162.87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5.44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4.46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22.13</v>
      </c>
    </row>
    <row r="100" spans="1:4" x14ac:dyDescent="0.45">
      <c r="A100" s="14" t="s">
        <v>5</v>
      </c>
      <c r="B100" s="14">
        <v>2012</v>
      </c>
      <c r="C100" s="14" t="s">
        <v>59</v>
      </c>
      <c r="D100" s="15">
        <v>334.3</v>
      </c>
    </row>
    <row r="101" spans="1:4" x14ac:dyDescent="0.45">
      <c r="A101" s="12" t="s">
        <v>8</v>
      </c>
      <c r="B101" s="12">
        <v>2012</v>
      </c>
      <c r="C101" s="12" t="s">
        <v>59</v>
      </c>
      <c r="D101" s="13">
        <v>435.49</v>
      </c>
    </row>
    <row r="102" spans="1:4" x14ac:dyDescent="0.45">
      <c r="A102" s="14" t="s">
        <v>6</v>
      </c>
      <c r="B102" s="14">
        <v>2012</v>
      </c>
      <c r="C102" s="14" t="s">
        <v>59</v>
      </c>
      <c r="D102" s="15">
        <v>77.099999999999994</v>
      </c>
    </row>
    <row r="103" spans="1:4" x14ac:dyDescent="0.45">
      <c r="A103" s="12" t="s">
        <v>19</v>
      </c>
      <c r="B103" s="12">
        <v>2012</v>
      </c>
      <c r="C103" s="12" t="s">
        <v>59</v>
      </c>
      <c r="D103" s="13">
        <v>17.989999999999998</v>
      </c>
    </row>
    <row r="104" spans="1:4" x14ac:dyDescent="0.45">
      <c r="A104" s="14" t="s">
        <v>23</v>
      </c>
      <c r="B104" s="14">
        <v>2012</v>
      </c>
      <c r="C104" s="14" t="s">
        <v>59</v>
      </c>
      <c r="D104" s="15">
        <v>207.77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7.37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4.7300000000000004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23.18</v>
      </c>
    </row>
    <row r="108" spans="1:4" x14ac:dyDescent="0.45">
      <c r="A108" s="14" t="s">
        <v>5</v>
      </c>
      <c r="B108" s="14">
        <v>2013</v>
      </c>
      <c r="C108" s="14" t="s">
        <v>59</v>
      </c>
      <c r="D108" s="15">
        <v>362.55</v>
      </c>
    </row>
    <row r="109" spans="1:4" x14ac:dyDescent="0.45">
      <c r="A109" s="12" t="s">
        <v>8</v>
      </c>
      <c r="B109" s="12">
        <v>2013</v>
      </c>
      <c r="C109" s="12" t="s">
        <v>59</v>
      </c>
      <c r="D109" s="13">
        <v>423.58</v>
      </c>
    </row>
    <row r="110" spans="1:4" x14ac:dyDescent="0.45">
      <c r="A110" s="14" t="s">
        <v>6</v>
      </c>
      <c r="B110" s="14">
        <v>2013</v>
      </c>
      <c r="C110" s="14" t="s">
        <v>59</v>
      </c>
      <c r="D110" s="15">
        <v>79.33</v>
      </c>
    </row>
    <row r="111" spans="1:4" x14ac:dyDescent="0.45">
      <c r="A111" s="12" t="s">
        <v>19</v>
      </c>
      <c r="B111" s="12">
        <v>2013</v>
      </c>
      <c r="C111" s="12" t="s">
        <v>59</v>
      </c>
      <c r="D111" s="13">
        <v>14.6</v>
      </c>
    </row>
    <row r="112" spans="1:4" x14ac:dyDescent="0.45">
      <c r="A112" s="14" t="s">
        <v>23</v>
      </c>
      <c r="B112" s="14">
        <v>2013</v>
      </c>
      <c r="C112" s="14" t="s">
        <v>59</v>
      </c>
      <c r="D112" s="15">
        <v>166.48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12.91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5.13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23.63</v>
      </c>
    </row>
    <row r="116" spans="1:4" x14ac:dyDescent="0.45">
      <c r="A116" s="14" t="s">
        <v>5</v>
      </c>
      <c r="B116" s="14">
        <v>2014</v>
      </c>
      <c r="C116" s="14" t="s">
        <v>59</v>
      </c>
      <c r="D116" s="15">
        <v>355.6</v>
      </c>
    </row>
    <row r="117" spans="1:4" x14ac:dyDescent="0.45">
      <c r="A117" s="12" t="s">
        <v>8</v>
      </c>
      <c r="B117" s="12">
        <v>2014</v>
      </c>
      <c r="C117" s="12" t="s">
        <v>59</v>
      </c>
      <c r="D117" s="13">
        <v>450.88</v>
      </c>
    </row>
    <row r="118" spans="1:4" x14ac:dyDescent="0.45">
      <c r="A118" s="14" t="s">
        <v>6</v>
      </c>
      <c r="B118" s="14">
        <v>2014</v>
      </c>
      <c r="C118" s="14" t="s">
        <v>59</v>
      </c>
      <c r="D118" s="15">
        <v>81.709999999999994</v>
      </c>
    </row>
    <row r="119" spans="1:4" x14ac:dyDescent="0.45">
      <c r="A119" s="12" t="s">
        <v>19</v>
      </c>
      <c r="B119" s="12">
        <v>2014</v>
      </c>
      <c r="C119" s="12" t="s">
        <v>59</v>
      </c>
      <c r="D119" s="13">
        <v>0</v>
      </c>
    </row>
    <row r="120" spans="1:4" x14ac:dyDescent="0.45">
      <c r="A120" s="14" t="s">
        <v>23</v>
      </c>
      <c r="B120" s="14">
        <v>2014</v>
      </c>
      <c r="C120" s="14" t="s">
        <v>59</v>
      </c>
      <c r="D120" s="15">
        <v>122.34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23.55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5.01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28.49</v>
      </c>
    </row>
    <row r="124" spans="1:4" x14ac:dyDescent="0.45">
      <c r="A124" s="14" t="s">
        <v>5</v>
      </c>
      <c r="B124" s="14">
        <v>2015</v>
      </c>
      <c r="C124" s="14" t="s">
        <v>59</v>
      </c>
      <c r="D124" s="15">
        <v>349.64</v>
      </c>
    </row>
    <row r="125" spans="1:4" x14ac:dyDescent="0.45">
      <c r="A125" s="12" t="s">
        <v>8</v>
      </c>
      <c r="B125" s="12">
        <v>2015</v>
      </c>
      <c r="C125" s="12" t="s">
        <v>59</v>
      </c>
      <c r="D125" s="13">
        <v>417.5</v>
      </c>
    </row>
    <row r="126" spans="1:4" x14ac:dyDescent="0.45">
      <c r="A126" s="14" t="s">
        <v>6</v>
      </c>
      <c r="B126" s="14">
        <v>2015</v>
      </c>
      <c r="C126" s="14" t="s">
        <v>59</v>
      </c>
      <c r="D126" s="15">
        <v>85.77</v>
      </c>
    </row>
    <row r="127" spans="1:4" x14ac:dyDescent="0.45">
      <c r="A127" s="12" t="s">
        <v>19</v>
      </c>
      <c r="B127" s="12">
        <v>2015</v>
      </c>
      <c r="C127" s="12" t="s">
        <v>59</v>
      </c>
      <c r="D127" s="13">
        <v>4.5199999999999996</v>
      </c>
    </row>
    <row r="128" spans="1:4" x14ac:dyDescent="0.45">
      <c r="A128" s="14" t="s">
        <v>23</v>
      </c>
      <c r="B128" s="14">
        <v>2015</v>
      </c>
      <c r="C128" s="14" t="s">
        <v>59</v>
      </c>
      <c r="D128" s="15">
        <v>104.44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34.54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5.22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23.67</v>
      </c>
    </row>
    <row r="132" spans="1:4" x14ac:dyDescent="0.45">
      <c r="A132" s="14" t="s">
        <v>5</v>
      </c>
      <c r="B132" s="14">
        <v>2016</v>
      </c>
      <c r="C132" s="14" t="s">
        <v>59</v>
      </c>
      <c r="D132" s="15">
        <v>338.59</v>
      </c>
    </row>
    <row r="133" spans="1:4" x14ac:dyDescent="0.45">
      <c r="A133" s="12" t="s">
        <v>8</v>
      </c>
      <c r="B133" s="12">
        <v>2016</v>
      </c>
      <c r="C133" s="12" t="s">
        <v>59</v>
      </c>
      <c r="D133" s="13">
        <v>458.43</v>
      </c>
    </row>
    <row r="134" spans="1:4" x14ac:dyDescent="0.45">
      <c r="A134" s="14" t="s">
        <v>6</v>
      </c>
      <c r="B134" s="14">
        <v>2016</v>
      </c>
      <c r="C134" s="14" t="s">
        <v>59</v>
      </c>
      <c r="D134" s="15">
        <v>79.430000000000007</v>
      </c>
    </row>
    <row r="135" spans="1:4" x14ac:dyDescent="0.45">
      <c r="A135" s="12" t="s">
        <v>19</v>
      </c>
      <c r="B135" s="12">
        <v>2016</v>
      </c>
      <c r="C135" s="12" t="s">
        <v>59</v>
      </c>
      <c r="D135" s="13">
        <v>17.68</v>
      </c>
    </row>
    <row r="136" spans="1:4" x14ac:dyDescent="0.45">
      <c r="A136" s="14" t="s">
        <v>23</v>
      </c>
      <c r="B136" s="14">
        <v>2016</v>
      </c>
      <c r="C136" s="14" t="s">
        <v>59</v>
      </c>
      <c r="D136" s="15">
        <v>97.23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43.33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5.34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23.8</v>
      </c>
    </row>
    <row r="140" spans="1:4" x14ac:dyDescent="0.45">
      <c r="A140" s="14" t="s">
        <v>5</v>
      </c>
      <c r="B140" s="14">
        <v>2017</v>
      </c>
      <c r="C140" s="14" t="s">
        <v>59</v>
      </c>
      <c r="D140" s="15">
        <v>363.47</v>
      </c>
    </row>
    <row r="141" spans="1:4" x14ac:dyDescent="0.45">
      <c r="A141" s="12" t="s">
        <v>8</v>
      </c>
      <c r="B141" s="12">
        <v>2017</v>
      </c>
      <c r="C141" s="12" t="s">
        <v>59</v>
      </c>
      <c r="D141" s="13">
        <v>464.13</v>
      </c>
    </row>
    <row r="142" spans="1:4" x14ac:dyDescent="0.45">
      <c r="A142" s="14" t="s">
        <v>6</v>
      </c>
      <c r="B142" s="14">
        <v>2017</v>
      </c>
      <c r="C142" s="14" t="s">
        <v>59</v>
      </c>
      <c r="D142" s="15">
        <v>79.239999999999995</v>
      </c>
    </row>
    <row r="143" spans="1:4" x14ac:dyDescent="0.45">
      <c r="A143" s="12" t="s">
        <v>19</v>
      </c>
      <c r="B143" s="12">
        <v>2017</v>
      </c>
      <c r="C143" s="12" t="s">
        <v>59</v>
      </c>
      <c r="D143" s="13">
        <v>29.07</v>
      </c>
    </row>
    <row r="144" spans="1:4" x14ac:dyDescent="0.45">
      <c r="A144" s="14" t="s">
        <v>23</v>
      </c>
      <c r="B144" s="14">
        <v>2017</v>
      </c>
      <c r="C144" s="14" t="s">
        <v>59</v>
      </c>
      <c r="D144" s="15">
        <v>56.89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54.04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6.22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25.75</v>
      </c>
    </row>
    <row r="148" spans="1:4" x14ac:dyDescent="0.45">
      <c r="A148" s="14" t="s">
        <v>5</v>
      </c>
      <c r="B148" s="14">
        <v>2018</v>
      </c>
      <c r="C148" s="14" t="s">
        <v>59</v>
      </c>
      <c r="D148" s="15">
        <v>360.66</v>
      </c>
    </row>
    <row r="149" spans="1:4" x14ac:dyDescent="0.45">
      <c r="A149" s="12" t="s">
        <v>8</v>
      </c>
      <c r="B149" s="12">
        <v>2018</v>
      </c>
      <c r="C149" s="12" t="s">
        <v>59</v>
      </c>
      <c r="D149" s="13">
        <v>445.61</v>
      </c>
    </row>
    <row r="150" spans="1:4" x14ac:dyDescent="0.45">
      <c r="A150" s="14" t="s">
        <v>6</v>
      </c>
      <c r="B150" s="14">
        <v>2018</v>
      </c>
      <c r="C150" s="14" t="s">
        <v>59</v>
      </c>
      <c r="D150" s="15">
        <v>81</v>
      </c>
    </row>
    <row r="151" spans="1:4" x14ac:dyDescent="0.45">
      <c r="A151" s="12" t="s">
        <v>19</v>
      </c>
      <c r="B151" s="12">
        <v>2018</v>
      </c>
      <c r="C151" s="12" t="s">
        <v>59</v>
      </c>
      <c r="D151" s="13">
        <v>49.11</v>
      </c>
    </row>
    <row r="152" spans="1:4" x14ac:dyDescent="0.45">
      <c r="A152" s="14" t="s">
        <v>23</v>
      </c>
      <c r="B152" s="14">
        <v>2018</v>
      </c>
      <c r="C152" s="14" t="s">
        <v>59</v>
      </c>
      <c r="D152" s="15">
        <v>52.21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61.22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7.37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27.6</v>
      </c>
    </row>
    <row r="156" spans="1:4" x14ac:dyDescent="0.45">
      <c r="A156" s="14" t="s">
        <v>5</v>
      </c>
      <c r="B156" s="14">
        <v>2019</v>
      </c>
      <c r="C156" s="14" t="s">
        <v>59</v>
      </c>
      <c r="D156" s="15">
        <v>350.77</v>
      </c>
    </row>
    <row r="157" spans="1:4" x14ac:dyDescent="0.45">
      <c r="A157" s="12" t="s">
        <v>8</v>
      </c>
      <c r="B157" s="12">
        <v>2019</v>
      </c>
      <c r="C157" s="12" t="s">
        <v>59</v>
      </c>
      <c r="D157" s="13">
        <v>416.95</v>
      </c>
    </row>
    <row r="158" spans="1:4" x14ac:dyDescent="0.45">
      <c r="A158" s="14" t="s">
        <v>6</v>
      </c>
      <c r="B158" s="14">
        <v>2019</v>
      </c>
      <c r="C158" s="14" t="s">
        <v>59</v>
      </c>
      <c r="D158" s="15">
        <v>73.92</v>
      </c>
    </row>
    <row r="159" spans="1:4" x14ac:dyDescent="0.45">
      <c r="A159" s="12" t="s">
        <v>19</v>
      </c>
      <c r="B159" s="12">
        <v>2019</v>
      </c>
      <c r="C159" s="12" t="s">
        <v>59</v>
      </c>
      <c r="D159" s="13">
        <v>65.64</v>
      </c>
    </row>
    <row r="160" spans="1:4" x14ac:dyDescent="0.45">
      <c r="A160" s="14" t="s">
        <v>23</v>
      </c>
      <c r="B160" s="14">
        <v>2019</v>
      </c>
      <c r="C160" s="14" t="s">
        <v>59</v>
      </c>
      <c r="D160" s="15">
        <v>37.630000000000003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67.430000000000007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7.46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30.37</v>
      </c>
    </row>
    <row r="164" spans="1:4" x14ac:dyDescent="0.45">
      <c r="A164" s="14" t="s">
        <v>5</v>
      </c>
      <c r="B164" s="14">
        <v>2020</v>
      </c>
      <c r="C164" s="14" t="s">
        <v>59</v>
      </c>
      <c r="D164" s="15">
        <v>340.25</v>
      </c>
    </row>
    <row r="165" spans="1:4" x14ac:dyDescent="0.45">
      <c r="A165" s="12" t="s">
        <v>8</v>
      </c>
      <c r="B165" s="12">
        <v>2020</v>
      </c>
      <c r="C165" s="12" t="s">
        <v>59</v>
      </c>
      <c r="D165" s="13">
        <v>409.44</v>
      </c>
    </row>
    <row r="166" spans="1:4" x14ac:dyDescent="0.45">
      <c r="A166" s="14" t="s">
        <v>6</v>
      </c>
      <c r="B166" s="14">
        <v>2020</v>
      </c>
      <c r="C166" s="14" t="s">
        <v>59</v>
      </c>
      <c r="D166" s="15">
        <v>78.33</v>
      </c>
    </row>
    <row r="167" spans="1:4" x14ac:dyDescent="0.45">
      <c r="A167" s="12" t="s">
        <v>19</v>
      </c>
      <c r="B167" s="12">
        <v>2020</v>
      </c>
      <c r="C167" s="12" t="s">
        <v>59</v>
      </c>
      <c r="D167" s="13">
        <v>43</v>
      </c>
    </row>
    <row r="168" spans="1:4" x14ac:dyDescent="0.45">
      <c r="A168" s="14" t="s">
        <v>23</v>
      </c>
      <c r="B168" s="14">
        <v>2020</v>
      </c>
      <c r="C168" s="14" t="s">
        <v>59</v>
      </c>
      <c r="D168" s="15">
        <v>25.31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75.92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8.41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34.79</v>
      </c>
    </row>
    <row r="172" spans="1:4" x14ac:dyDescent="0.45">
      <c r="A172" s="14" t="s">
        <v>5</v>
      </c>
      <c r="B172" s="14">
        <v>2021</v>
      </c>
      <c r="C172" s="14" t="s">
        <v>59</v>
      </c>
      <c r="D172" s="15">
        <v>348.26</v>
      </c>
    </row>
    <row r="173" spans="1:4" x14ac:dyDescent="0.45">
      <c r="A173" s="12" t="s">
        <v>8</v>
      </c>
      <c r="B173" s="12">
        <v>2021</v>
      </c>
      <c r="C173" s="12" t="s">
        <v>59</v>
      </c>
      <c r="D173" s="13">
        <v>385.78</v>
      </c>
    </row>
    <row r="174" spans="1:4" x14ac:dyDescent="0.45">
      <c r="A174" s="14" t="s">
        <v>6</v>
      </c>
      <c r="B174" s="14">
        <v>2021</v>
      </c>
      <c r="C174" s="14" t="s">
        <v>59</v>
      </c>
      <c r="D174" s="15">
        <v>79.63</v>
      </c>
    </row>
    <row r="175" spans="1:4" x14ac:dyDescent="0.45">
      <c r="A175" s="12" t="s">
        <v>19</v>
      </c>
      <c r="B175" s="12">
        <v>2021</v>
      </c>
      <c r="C175" s="12" t="s">
        <v>59</v>
      </c>
      <c r="D175" s="13">
        <v>61.22</v>
      </c>
    </row>
    <row r="176" spans="1:4" x14ac:dyDescent="0.45">
      <c r="A176" s="14" t="s">
        <v>23</v>
      </c>
      <c r="B176" s="14">
        <v>2021</v>
      </c>
      <c r="C176" s="14" t="s">
        <v>59</v>
      </c>
      <c r="D176" s="15">
        <v>31.27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84.18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9.5399999999999991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37.83</v>
      </c>
    </row>
    <row r="180" spans="1:4" x14ac:dyDescent="0.45">
      <c r="A180" s="14" t="s">
        <v>5</v>
      </c>
      <c r="B180" s="14">
        <v>2022</v>
      </c>
      <c r="C180" s="14" t="s">
        <v>59</v>
      </c>
      <c r="D180" s="15">
        <v>350.99</v>
      </c>
    </row>
    <row r="181" spans="1:4" x14ac:dyDescent="0.45">
      <c r="A181" s="12" t="s">
        <v>8</v>
      </c>
      <c r="B181" s="12">
        <v>2022</v>
      </c>
      <c r="C181" s="12" t="s">
        <v>59</v>
      </c>
      <c r="D181" s="13">
        <v>378.84</v>
      </c>
    </row>
    <row r="182" spans="1:4" x14ac:dyDescent="0.45">
      <c r="A182" s="14" t="s">
        <v>6</v>
      </c>
      <c r="B182" s="14">
        <v>2022</v>
      </c>
      <c r="C182" s="14" t="s">
        <v>59</v>
      </c>
      <c r="D182" s="15">
        <v>74.87</v>
      </c>
    </row>
    <row r="183" spans="1:4" x14ac:dyDescent="0.45">
      <c r="A183" s="12" t="s">
        <v>19</v>
      </c>
      <c r="B183" s="12">
        <v>2022</v>
      </c>
      <c r="C183" s="12" t="s">
        <v>59</v>
      </c>
      <c r="D183" s="13">
        <v>51.77</v>
      </c>
    </row>
    <row r="184" spans="1:4" x14ac:dyDescent="0.45">
      <c r="A184" s="14" t="s">
        <v>23</v>
      </c>
      <c r="B184" s="14">
        <v>2022</v>
      </c>
      <c r="C184" s="14" t="s">
        <v>59</v>
      </c>
      <c r="D184" s="15">
        <v>45.78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91.07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9.42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42.05</v>
      </c>
    </row>
    <row r="188" spans="1:4" x14ac:dyDescent="0.45">
      <c r="A188" s="14" t="s">
        <v>5</v>
      </c>
      <c r="B188" s="14">
        <v>2023</v>
      </c>
      <c r="C188" s="14" t="s">
        <v>59</v>
      </c>
      <c r="D188" s="15">
        <v>329.1</v>
      </c>
    </row>
    <row r="189" spans="1:4" x14ac:dyDescent="0.45">
      <c r="A189" s="12" t="s">
        <v>8</v>
      </c>
      <c r="B189" s="12">
        <v>2023</v>
      </c>
      <c r="C189" s="12" t="s">
        <v>59</v>
      </c>
      <c r="D189" s="13">
        <v>347.02</v>
      </c>
    </row>
    <row r="190" spans="1:4" x14ac:dyDescent="0.45">
      <c r="A190" s="14" t="s">
        <v>6</v>
      </c>
      <c r="B190" s="14">
        <v>2023</v>
      </c>
      <c r="C190" s="14" t="s">
        <v>59</v>
      </c>
      <c r="D190" s="15">
        <v>74.5</v>
      </c>
    </row>
    <row r="191" spans="1:4" x14ac:dyDescent="0.45">
      <c r="A191" s="12" t="s">
        <v>19</v>
      </c>
      <c r="B191" s="12">
        <v>2023</v>
      </c>
      <c r="C191" s="12" t="s">
        <v>59</v>
      </c>
      <c r="D191" s="13">
        <v>77.459999999999994</v>
      </c>
    </row>
    <row r="192" spans="1:4" x14ac:dyDescent="0.45">
      <c r="A192" s="14" t="s">
        <v>23</v>
      </c>
      <c r="B192" s="14">
        <v>2023</v>
      </c>
      <c r="C192" s="14" t="s">
        <v>59</v>
      </c>
      <c r="D192" s="15">
        <v>36.130000000000003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96.99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10.01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0.37</v>
      </c>
    </row>
    <row r="196" spans="1:4" x14ac:dyDescent="0.45">
      <c r="A196" s="14" t="s">
        <v>5</v>
      </c>
      <c r="B196" s="14">
        <v>2000</v>
      </c>
      <c r="C196" s="14" t="s">
        <v>60</v>
      </c>
      <c r="D196" s="15">
        <v>31.81</v>
      </c>
    </row>
    <row r="197" spans="1:4" x14ac:dyDescent="0.45">
      <c r="A197" s="12" t="s">
        <v>8</v>
      </c>
      <c r="B197" s="12">
        <v>2000</v>
      </c>
      <c r="C197" s="12" t="s">
        <v>60</v>
      </c>
      <c r="D197" s="13">
        <v>50.53</v>
      </c>
    </row>
    <row r="198" spans="1:4" x14ac:dyDescent="0.45">
      <c r="A198" s="14" t="s">
        <v>6</v>
      </c>
      <c r="B198" s="14">
        <v>2000</v>
      </c>
      <c r="C198" s="14" t="s">
        <v>60</v>
      </c>
      <c r="D198" s="15">
        <v>22.02</v>
      </c>
    </row>
    <row r="199" spans="1:4" x14ac:dyDescent="0.45">
      <c r="A199" s="12" t="s">
        <v>19</v>
      </c>
      <c r="B199" s="12">
        <v>2000</v>
      </c>
      <c r="C199" s="12" t="s">
        <v>60</v>
      </c>
      <c r="D199" s="13">
        <v>45.25</v>
      </c>
    </row>
    <row r="200" spans="1:4" x14ac:dyDescent="0.45">
      <c r="A200" s="14" t="s">
        <v>23</v>
      </c>
      <c r="B200" s="14">
        <v>2000</v>
      </c>
      <c r="C200" s="14" t="s">
        <v>60</v>
      </c>
      <c r="D200" s="15">
        <v>51.71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0.33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0.08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0.37</v>
      </c>
    </row>
    <row r="204" spans="1:4" x14ac:dyDescent="0.45">
      <c r="A204" s="14" t="s">
        <v>5</v>
      </c>
      <c r="B204" s="14">
        <v>2001</v>
      </c>
      <c r="C204" s="14" t="s">
        <v>60</v>
      </c>
      <c r="D204" s="15">
        <v>32.93</v>
      </c>
    </row>
    <row r="205" spans="1:4" x14ac:dyDescent="0.45">
      <c r="A205" s="12" t="s">
        <v>8</v>
      </c>
      <c r="B205" s="12">
        <v>2001</v>
      </c>
      <c r="C205" s="12" t="s">
        <v>60</v>
      </c>
      <c r="D205" s="13">
        <v>51.77</v>
      </c>
    </row>
    <row r="206" spans="1:4" x14ac:dyDescent="0.45">
      <c r="A206" s="14" t="s">
        <v>6</v>
      </c>
      <c r="B206" s="14">
        <v>2001</v>
      </c>
      <c r="C206" s="14" t="s">
        <v>60</v>
      </c>
      <c r="D206" s="15">
        <v>27.35</v>
      </c>
    </row>
    <row r="207" spans="1:4" x14ac:dyDescent="0.45">
      <c r="A207" s="12" t="s">
        <v>19</v>
      </c>
      <c r="B207" s="12">
        <v>2001</v>
      </c>
      <c r="C207" s="12" t="s">
        <v>60</v>
      </c>
      <c r="D207" s="13">
        <v>45.91</v>
      </c>
    </row>
    <row r="208" spans="1:4" x14ac:dyDescent="0.45">
      <c r="A208" s="14" t="s">
        <v>23</v>
      </c>
      <c r="B208" s="14">
        <v>2001</v>
      </c>
      <c r="C208" s="14" t="s">
        <v>60</v>
      </c>
      <c r="D208" s="15">
        <v>44.75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0.45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0.17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0.37</v>
      </c>
    </row>
    <row r="212" spans="1:4" x14ac:dyDescent="0.45">
      <c r="A212" s="14" t="s">
        <v>5</v>
      </c>
      <c r="B212" s="14">
        <v>2002</v>
      </c>
      <c r="C212" s="14" t="s">
        <v>60</v>
      </c>
      <c r="D212" s="15">
        <v>36.479999999999997</v>
      </c>
    </row>
    <row r="213" spans="1:4" x14ac:dyDescent="0.45">
      <c r="A213" s="12" t="s">
        <v>8</v>
      </c>
      <c r="B213" s="12">
        <v>2002</v>
      </c>
      <c r="C213" s="12" t="s">
        <v>60</v>
      </c>
      <c r="D213" s="13">
        <v>52.69</v>
      </c>
    </row>
    <row r="214" spans="1:4" x14ac:dyDescent="0.45">
      <c r="A214" s="14" t="s">
        <v>6</v>
      </c>
      <c r="B214" s="14">
        <v>2002</v>
      </c>
      <c r="C214" s="14" t="s">
        <v>60</v>
      </c>
      <c r="D214" s="15">
        <v>27.42</v>
      </c>
    </row>
    <row r="215" spans="1:4" x14ac:dyDescent="0.45">
      <c r="A215" s="12" t="s">
        <v>19</v>
      </c>
      <c r="B215" s="12">
        <v>2002</v>
      </c>
      <c r="C215" s="12" t="s">
        <v>60</v>
      </c>
      <c r="D215" s="13">
        <v>45.91</v>
      </c>
    </row>
    <row r="216" spans="1:4" x14ac:dyDescent="0.45">
      <c r="A216" s="14" t="s">
        <v>23</v>
      </c>
      <c r="B216" s="14">
        <v>2002</v>
      </c>
      <c r="C216" s="14" t="s">
        <v>60</v>
      </c>
      <c r="D216" s="15">
        <v>44.16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0.64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0.28000000000000003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0.37</v>
      </c>
    </row>
    <row r="220" spans="1:4" x14ac:dyDescent="0.45">
      <c r="A220" s="14" t="s">
        <v>5</v>
      </c>
      <c r="B220" s="14">
        <v>2003</v>
      </c>
      <c r="C220" s="14" t="s">
        <v>60</v>
      </c>
      <c r="D220" s="15">
        <v>38.619999999999997</v>
      </c>
    </row>
    <row r="221" spans="1:4" x14ac:dyDescent="0.45">
      <c r="A221" s="12" t="s">
        <v>8</v>
      </c>
      <c r="B221" s="12">
        <v>2003</v>
      </c>
      <c r="C221" s="12" t="s">
        <v>60</v>
      </c>
      <c r="D221" s="13">
        <v>54.55</v>
      </c>
    </row>
    <row r="222" spans="1:4" x14ac:dyDescent="0.45">
      <c r="A222" s="14" t="s">
        <v>6</v>
      </c>
      <c r="B222" s="14">
        <v>2003</v>
      </c>
      <c r="C222" s="14" t="s">
        <v>60</v>
      </c>
      <c r="D222" s="15">
        <v>27.73</v>
      </c>
    </row>
    <row r="223" spans="1:4" x14ac:dyDescent="0.45">
      <c r="A223" s="12" t="s">
        <v>19</v>
      </c>
      <c r="B223" s="12">
        <v>2003</v>
      </c>
      <c r="C223" s="12" t="s">
        <v>60</v>
      </c>
      <c r="D223" s="13">
        <v>45.74</v>
      </c>
    </row>
    <row r="224" spans="1:4" x14ac:dyDescent="0.45">
      <c r="A224" s="14" t="s">
        <v>23</v>
      </c>
      <c r="B224" s="14">
        <v>2003</v>
      </c>
      <c r="C224" s="14" t="s">
        <v>60</v>
      </c>
      <c r="D224" s="15">
        <v>41.41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0.86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0.51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0.47</v>
      </c>
    </row>
    <row r="228" spans="1:4" x14ac:dyDescent="0.45">
      <c r="A228" s="14" t="s">
        <v>5</v>
      </c>
      <c r="B228" s="14">
        <v>2004</v>
      </c>
      <c r="C228" s="14" t="s">
        <v>60</v>
      </c>
      <c r="D228" s="15">
        <v>40.93</v>
      </c>
    </row>
    <row r="229" spans="1:4" x14ac:dyDescent="0.45">
      <c r="A229" s="12" t="s">
        <v>8</v>
      </c>
      <c r="B229" s="12">
        <v>2004</v>
      </c>
      <c r="C229" s="12" t="s">
        <v>60</v>
      </c>
      <c r="D229" s="13">
        <v>55.01</v>
      </c>
    </row>
    <row r="230" spans="1:4" x14ac:dyDescent="0.45">
      <c r="A230" s="14" t="s">
        <v>6</v>
      </c>
      <c r="B230" s="14">
        <v>2004</v>
      </c>
      <c r="C230" s="14" t="s">
        <v>60</v>
      </c>
      <c r="D230" s="15">
        <v>27.76</v>
      </c>
    </row>
    <row r="231" spans="1:4" x14ac:dyDescent="0.45">
      <c r="A231" s="12" t="s">
        <v>19</v>
      </c>
      <c r="B231" s="12">
        <v>2004</v>
      </c>
      <c r="C231" s="12" t="s">
        <v>60</v>
      </c>
      <c r="D231" s="13">
        <v>47.12</v>
      </c>
    </row>
    <row r="232" spans="1:4" x14ac:dyDescent="0.45">
      <c r="A232" s="14" t="s">
        <v>23</v>
      </c>
      <c r="B232" s="14">
        <v>2004</v>
      </c>
      <c r="C232" s="14" t="s">
        <v>60</v>
      </c>
      <c r="D232" s="15">
        <v>41.18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1.1299999999999999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0.77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0.55000000000000004</v>
      </c>
    </row>
    <row r="236" spans="1:4" x14ac:dyDescent="0.45">
      <c r="A236" s="14" t="s">
        <v>5</v>
      </c>
      <c r="B236" s="14">
        <v>2005</v>
      </c>
      <c r="C236" s="14" t="s">
        <v>60</v>
      </c>
      <c r="D236" s="15">
        <v>41.12</v>
      </c>
    </row>
    <row r="237" spans="1:4" x14ac:dyDescent="0.45">
      <c r="A237" s="12" t="s">
        <v>8</v>
      </c>
      <c r="B237" s="12">
        <v>2005</v>
      </c>
      <c r="C237" s="12" t="s">
        <v>60</v>
      </c>
      <c r="D237" s="13">
        <v>55.11</v>
      </c>
    </row>
    <row r="238" spans="1:4" x14ac:dyDescent="0.45">
      <c r="A238" s="14" t="s">
        <v>6</v>
      </c>
      <c r="B238" s="14">
        <v>2005</v>
      </c>
      <c r="C238" s="14" t="s">
        <v>60</v>
      </c>
      <c r="D238" s="15">
        <v>27.84</v>
      </c>
    </row>
    <row r="239" spans="1:4" x14ac:dyDescent="0.45">
      <c r="A239" s="12" t="s">
        <v>19</v>
      </c>
      <c r="B239" s="12">
        <v>2005</v>
      </c>
      <c r="C239" s="12" t="s">
        <v>60</v>
      </c>
      <c r="D239" s="13">
        <v>49.58</v>
      </c>
    </row>
    <row r="240" spans="1:4" x14ac:dyDescent="0.45">
      <c r="A240" s="14" t="s">
        <v>23</v>
      </c>
      <c r="B240" s="14">
        <v>2005</v>
      </c>
      <c r="C240" s="14" t="s">
        <v>60</v>
      </c>
      <c r="D240" s="15">
        <v>41.16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1.42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1.23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0.78</v>
      </c>
    </row>
    <row r="244" spans="1:4" x14ac:dyDescent="0.45">
      <c r="A244" s="14" t="s">
        <v>5</v>
      </c>
      <c r="B244" s="14">
        <v>2006</v>
      </c>
      <c r="C244" s="14" t="s">
        <v>60</v>
      </c>
      <c r="D244" s="15">
        <v>41.22</v>
      </c>
    </row>
    <row r="245" spans="1:4" x14ac:dyDescent="0.45">
      <c r="A245" s="12" t="s">
        <v>8</v>
      </c>
      <c r="B245" s="12">
        <v>2006</v>
      </c>
      <c r="C245" s="12" t="s">
        <v>60</v>
      </c>
      <c r="D245" s="13">
        <v>56.54</v>
      </c>
    </row>
    <row r="246" spans="1:4" x14ac:dyDescent="0.45">
      <c r="A246" s="14" t="s">
        <v>6</v>
      </c>
      <c r="B246" s="14">
        <v>2006</v>
      </c>
      <c r="C246" s="14" t="s">
        <v>60</v>
      </c>
      <c r="D246" s="15">
        <v>27.91</v>
      </c>
    </row>
    <row r="247" spans="1:4" x14ac:dyDescent="0.45">
      <c r="A247" s="12" t="s">
        <v>19</v>
      </c>
      <c r="B247" s="12">
        <v>2006</v>
      </c>
      <c r="C247" s="12" t="s">
        <v>60</v>
      </c>
      <c r="D247" s="13">
        <v>49.47</v>
      </c>
    </row>
    <row r="248" spans="1:4" x14ac:dyDescent="0.45">
      <c r="A248" s="14" t="s">
        <v>23</v>
      </c>
      <c r="B248" s="14">
        <v>2006</v>
      </c>
      <c r="C248" s="14" t="s">
        <v>60</v>
      </c>
      <c r="D248" s="15">
        <v>39.83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1.71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1.8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0.91</v>
      </c>
    </row>
    <row r="252" spans="1:4" x14ac:dyDescent="0.45">
      <c r="A252" s="14" t="s">
        <v>5</v>
      </c>
      <c r="B252" s="14">
        <v>2007</v>
      </c>
      <c r="C252" s="14" t="s">
        <v>60</v>
      </c>
      <c r="D252" s="15">
        <v>41.62</v>
      </c>
    </row>
    <row r="253" spans="1:4" x14ac:dyDescent="0.45">
      <c r="A253" s="12" t="s">
        <v>8</v>
      </c>
      <c r="B253" s="12">
        <v>2007</v>
      </c>
      <c r="C253" s="12" t="s">
        <v>60</v>
      </c>
      <c r="D253" s="13">
        <v>57.04</v>
      </c>
    </row>
    <row r="254" spans="1:4" x14ac:dyDescent="0.45">
      <c r="A254" s="14" t="s">
        <v>6</v>
      </c>
      <c r="B254" s="14">
        <v>2007</v>
      </c>
      <c r="C254" s="14" t="s">
        <v>60</v>
      </c>
      <c r="D254" s="15">
        <v>27.53</v>
      </c>
    </row>
    <row r="255" spans="1:4" x14ac:dyDescent="0.45">
      <c r="A255" s="12" t="s">
        <v>19</v>
      </c>
      <c r="B255" s="12">
        <v>2007</v>
      </c>
      <c r="C255" s="12" t="s">
        <v>60</v>
      </c>
      <c r="D255" s="13">
        <v>49.47</v>
      </c>
    </row>
    <row r="256" spans="1:4" x14ac:dyDescent="0.45">
      <c r="A256" s="14" t="s">
        <v>23</v>
      </c>
      <c r="B256" s="14">
        <v>2007</v>
      </c>
      <c r="C256" s="14" t="s">
        <v>60</v>
      </c>
      <c r="D256" s="15">
        <v>42.06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1.92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1.53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0.92</v>
      </c>
    </row>
    <row r="260" spans="1:4" x14ac:dyDescent="0.45">
      <c r="A260" s="14" t="s">
        <v>5</v>
      </c>
      <c r="B260" s="14">
        <v>2008</v>
      </c>
      <c r="C260" s="14" t="s">
        <v>60</v>
      </c>
      <c r="D260" s="15">
        <v>42.02</v>
      </c>
    </row>
    <row r="261" spans="1:4" x14ac:dyDescent="0.45">
      <c r="A261" s="12" t="s">
        <v>8</v>
      </c>
      <c r="B261" s="12">
        <v>2008</v>
      </c>
      <c r="C261" s="12" t="s">
        <v>60</v>
      </c>
      <c r="D261" s="13">
        <v>60.6</v>
      </c>
    </row>
    <row r="262" spans="1:4" x14ac:dyDescent="0.45">
      <c r="A262" s="14" t="s">
        <v>6</v>
      </c>
      <c r="B262" s="14">
        <v>2008</v>
      </c>
      <c r="C262" s="14" t="s">
        <v>60</v>
      </c>
      <c r="D262" s="15">
        <v>27.56</v>
      </c>
    </row>
    <row r="263" spans="1:4" x14ac:dyDescent="0.45">
      <c r="A263" s="12" t="s">
        <v>19</v>
      </c>
      <c r="B263" s="12">
        <v>2008</v>
      </c>
      <c r="C263" s="12" t="s">
        <v>60</v>
      </c>
      <c r="D263" s="13">
        <v>47.94</v>
      </c>
    </row>
    <row r="264" spans="1:4" x14ac:dyDescent="0.45">
      <c r="A264" s="14" t="s">
        <v>23</v>
      </c>
      <c r="B264" s="14">
        <v>2008</v>
      </c>
      <c r="C264" s="14" t="s">
        <v>60</v>
      </c>
      <c r="D264" s="15">
        <v>42.09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2.14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1.76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1</v>
      </c>
    </row>
    <row r="268" spans="1:4" x14ac:dyDescent="0.45">
      <c r="A268" s="14" t="s">
        <v>5</v>
      </c>
      <c r="B268" s="14">
        <v>2009</v>
      </c>
      <c r="C268" s="14" t="s">
        <v>60</v>
      </c>
      <c r="D268" s="15">
        <v>42.62</v>
      </c>
    </row>
    <row r="269" spans="1:4" x14ac:dyDescent="0.45">
      <c r="A269" s="12" t="s">
        <v>8</v>
      </c>
      <c r="B269" s="12">
        <v>2009</v>
      </c>
      <c r="C269" s="12" t="s">
        <v>60</v>
      </c>
      <c r="D269" s="13">
        <v>64.2</v>
      </c>
    </row>
    <row r="270" spans="1:4" x14ac:dyDescent="0.45">
      <c r="A270" s="14" t="s">
        <v>6</v>
      </c>
      <c r="B270" s="14">
        <v>2009</v>
      </c>
      <c r="C270" s="14" t="s">
        <v>60</v>
      </c>
      <c r="D270" s="15">
        <v>27.49</v>
      </c>
    </row>
    <row r="271" spans="1:4" x14ac:dyDescent="0.45">
      <c r="A271" s="12" t="s">
        <v>19</v>
      </c>
      <c r="B271" s="12">
        <v>2009</v>
      </c>
      <c r="C271" s="12" t="s">
        <v>60</v>
      </c>
      <c r="D271" s="13">
        <v>48.85</v>
      </c>
    </row>
    <row r="272" spans="1:4" x14ac:dyDescent="0.45">
      <c r="A272" s="14" t="s">
        <v>23</v>
      </c>
      <c r="B272" s="14">
        <v>2009</v>
      </c>
      <c r="C272" s="14" t="s">
        <v>60</v>
      </c>
      <c r="D272" s="15">
        <v>41.68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2.63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1.1100000000000001</v>
      </c>
    </row>
    <row r="276" spans="1:4" x14ac:dyDescent="0.45">
      <c r="A276" s="14" t="s">
        <v>5</v>
      </c>
      <c r="B276" s="14">
        <v>2010</v>
      </c>
      <c r="C276" s="14" t="s">
        <v>60</v>
      </c>
      <c r="D276" s="15">
        <v>43.6</v>
      </c>
    </row>
    <row r="277" spans="1:4" x14ac:dyDescent="0.45">
      <c r="A277" s="12" t="s">
        <v>8</v>
      </c>
      <c r="B277" s="12">
        <v>2010</v>
      </c>
      <c r="C277" s="12" t="s">
        <v>60</v>
      </c>
      <c r="D277" s="13">
        <v>67.55</v>
      </c>
    </row>
    <row r="278" spans="1:4" x14ac:dyDescent="0.45">
      <c r="A278" s="14" t="s">
        <v>6</v>
      </c>
      <c r="B278" s="14">
        <v>2010</v>
      </c>
      <c r="C278" s="14" t="s">
        <v>60</v>
      </c>
      <c r="D278" s="15">
        <v>27.99</v>
      </c>
    </row>
    <row r="279" spans="1:4" x14ac:dyDescent="0.45">
      <c r="A279" s="12" t="s">
        <v>19</v>
      </c>
      <c r="B279" s="12">
        <v>2010</v>
      </c>
      <c r="C279" s="12" t="s">
        <v>60</v>
      </c>
      <c r="D279" s="13">
        <v>48.96</v>
      </c>
    </row>
    <row r="280" spans="1:4" x14ac:dyDescent="0.45">
      <c r="A280" s="14" t="s">
        <v>23</v>
      </c>
      <c r="B280" s="14">
        <v>2010</v>
      </c>
      <c r="C280" s="14" t="s">
        <v>60</v>
      </c>
      <c r="D280" s="15">
        <v>41.69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3.62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2.29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1.28</v>
      </c>
    </row>
    <row r="284" spans="1:4" x14ac:dyDescent="0.45">
      <c r="A284" s="14" t="s">
        <v>5</v>
      </c>
      <c r="B284" s="14">
        <v>2011</v>
      </c>
      <c r="C284" s="14" t="s">
        <v>60</v>
      </c>
      <c r="D284" s="15">
        <v>43.6</v>
      </c>
    </row>
    <row r="285" spans="1:4" x14ac:dyDescent="0.45">
      <c r="A285" s="12" t="s">
        <v>8</v>
      </c>
      <c r="B285" s="12">
        <v>2011</v>
      </c>
      <c r="C285" s="12" t="s">
        <v>60</v>
      </c>
      <c r="D285" s="13">
        <v>67.819999999999993</v>
      </c>
    </row>
    <row r="286" spans="1:4" x14ac:dyDescent="0.45">
      <c r="A286" s="14" t="s">
        <v>6</v>
      </c>
      <c r="B286" s="14">
        <v>2011</v>
      </c>
      <c r="C286" s="14" t="s">
        <v>60</v>
      </c>
      <c r="D286" s="15">
        <v>27.77</v>
      </c>
    </row>
    <row r="287" spans="1:4" x14ac:dyDescent="0.45">
      <c r="A287" s="12" t="s">
        <v>19</v>
      </c>
      <c r="B287" s="12">
        <v>2011</v>
      </c>
      <c r="C287" s="12" t="s">
        <v>60</v>
      </c>
      <c r="D287" s="13">
        <v>48.96</v>
      </c>
    </row>
    <row r="288" spans="1:4" x14ac:dyDescent="0.45">
      <c r="A288" s="14" t="s">
        <v>23</v>
      </c>
      <c r="B288" s="14">
        <v>2011</v>
      </c>
      <c r="C288" s="14" t="s">
        <v>60</v>
      </c>
      <c r="D288" s="15">
        <v>41.69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4.91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2.42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0.64</v>
      </c>
    </row>
    <row r="292" spans="1:4" x14ac:dyDescent="0.45">
      <c r="A292" s="14" t="s">
        <v>5</v>
      </c>
      <c r="B292" s="14">
        <v>2012</v>
      </c>
      <c r="C292" s="14" t="s">
        <v>60</v>
      </c>
      <c r="D292" s="15">
        <v>43.6</v>
      </c>
    </row>
    <row r="293" spans="1:4" x14ac:dyDescent="0.45">
      <c r="A293" s="12" t="s">
        <v>8</v>
      </c>
      <c r="B293" s="12">
        <v>2012</v>
      </c>
      <c r="C293" s="12" t="s">
        <v>60</v>
      </c>
      <c r="D293" s="13">
        <v>68.88</v>
      </c>
    </row>
    <row r="294" spans="1:4" x14ac:dyDescent="0.45">
      <c r="A294" s="14" t="s">
        <v>6</v>
      </c>
      <c r="B294" s="14">
        <v>2012</v>
      </c>
      <c r="C294" s="14" t="s">
        <v>60</v>
      </c>
      <c r="D294" s="15">
        <v>27.82</v>
      </c>
    </row>
    <row r="295" spans="1:4" x14ac:dyDescent="0.45">
      <c r="A295" s="12" t="s">
        <v>19</v>
      </c>
      <c r="B295" s="12">
        <v>2012</v>
      </c>
      <c r="C295" s="12" t="s">
        <v>60</v>
      </c>
      <c r="D295" s="13">
        <v>46.15</v>
      </c>
    </row>
    <row r="296" spans="1:4" x14ac:dyDescent="0.45">
      <c r="A296" s="14" t="s">
        <v>23</v>
      </c>
      <c r="B296" s="14">
        <v>2012</v>
      </c>
      <c r="C296" s="14" t="s">
        <v>60</v>
      </c>
      <c r="D296" s="15">
        <v>42.02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6.63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2.56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0.66</v>
      </c>
    </row>
    <row r="300" spans="1:4" x14ac:dyDescent="0.45">
      <c r="A300" s="14" t="s">
        <v>5</v>
      </c>
      <c r="B300" s="14">
        <v>2013</v>
      </c>
      <c r="C300" s="14" t="s">
        <v>60</v>
      </c>
      <c r="D300" s="15">
        <v>45.45</v>
      </c>
    </row>
    <row r="301" spans="1:4" x14ac:dyDescent="0.45">
      <c r="A301" s="12" t="s">
        <v>8</v>
      </c>
      <c r="B301" s="12">
        <v>2013</v>
      </c>
      <c r="C301" s="12" t="s">
        <v>60</v>
      </c>
      <c r="D301" s="13">
        <v>71.8</v>
      </c>
    </row>
    <row r="302" spans="1:4" x14ac:dyDescent="0.45">
      <c r="A302" s="14" t="s">
        <v>6</v>
      </c>
      <c r="B302" s="14">
        <v>2013</v>
      </c>
      <c r="C302" s="14" t="s">
        <v>60</v>
      </c>
      <c r="D302" s="15">
        <v>27.81</v>
      </c>
    </row>
    <row r="303" spans="1:4" x14ac:dyDescent="0.45">
      <c r="A303" s="12" t="s">
        <v>19</v>
      </c>
      <c r="B303" s="12">
        <v>2013</v>
      </c>
      <c r="C303" s="12" t="s">
        <v>60</v>
      </c>
      <c r="D303" s="13">
        <v>44.26</v>
      </c>
    </row>
    <row r="304" spans="1:4" x14ac:dyDescent="0.45">
      <c r="A304" s="14" t="s">
        <v>23</v>
      </c>
      <c r="B304" s="14">
        <v>2013</v>
      </c>
      <c r="C304" s="14" t="s">
        <v>60</v>
      </c>
      <c r="D304" s="15">
        <v>42.04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13.6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2.65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0.75</v>
      </c>
    </row>
    <row r="308" spans="1:4" x14ac:dyDescent="0.45">
      <c r="A308" s="14" t="s">
        <v>5</v>
      </c>
      <c r="B308" s="14">
        <v>2014</v>
      </c>
      <c r="C308" s="14" t="s">
        <v>60</v>
      </c>
      <c r="D308" s="15">
        <v>45.45</v>
      </c>
    </row>
    <row r="309" spans="1:4" x14ac:dyDescent="0.45">
      <c r="A309" s="12" t="s">
        <v>8</v>
      </c>
      <c r="B309" s="12">
        <v>2014</v>
      </c>
      <c r="C309" s="12" t="s">
        <v>60</v>
      </c>
      <c r="D309" s="13">
        <v>77.39</v>
      </c>
    </row>
    <row r="310" spans="1:4" x14ac:dyDescent="0.45">
      <c r="A310" s="14" t="s">
        <v>6</v>
      </c>
      <c r="B310" s="14">
        <v>2014</v>
      </c>
      <c r="C310" s="14" t="s">
        <v>60</v>
      </c>
      <c r="D310" s="15">
        <v>27.87</v>
      </c>
    </row>
    <row r="311" spans="1:4" x14ac:dyDescent="0.45">
      <c r="A311" s="12" t="s">
        <v>19</v>
      </c>
      <c r="B311" s="12">
        <v>2014</v>
      </c>
      <c r="C311" s="12" t="s">
        <v>60</v>
      </c>
      <c r="D311" s="13">
        <v>44.26</v>
      </c>
    </row>
    <row r="312" spans="1:4" x14ac:dyDescent="0.45">
      <c r="A312" s="14" t="s">
        <v>23</v>
      </c>
      <c r="B312" s="14">
        <v>2014</v>
      </c>
      <c r="C312" s="14" t="s">
        <v>60</v>
      </c>
      <c r="D312" s="15">
        <v>42.06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23.34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2.75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1</v>
      </c>
    </row>
    <row r="316" spans="1:4" x14ac:dyDescent="0.45">
      <c r="A316" s="14" t="s">
        <v>5</v>
      </c>
      <c r="B316" s="14">
        <v>2015</v>
      </c>
      <c r="C316" s="14" t="s">
        <v>60</v>
      </c>
      <c r="D316" s="15">
        <v>45.53</v>
      </c>
    </row>
    <row r="317" spans="1:4" x14ac:dyDescent="0.45">
      <c r="A317" s="12" t="s">
        <v>8</v>
      </c>
      <c r="B317" s="12">
        <v>2015</v>
      </c>
      <c r="C317" s="12" t="s">
        <v>60</v>
      </c>
      <c r="D317" s="13">
        <v>79.22</v>
      </c>
    </row>
    <row r="318" spans="1:4" x14ac:dyDescent="0.45">
      <c r="A318" s="14" t="s">
        <v>6</v>
      </c>
      <c r="B318" s="14">
        <v>2015</v>
      </c>
      <c r="C318" s="14" t="s">
        <v>60</v>
      </c>
      <c r="D318" s="15">
        <v>28.11</v>
      </c>
    </row>
    <row r="319" spans="1:4" x14ac:dyDescent="0.45">
      <c r="A319" s="12" t="s">
        <v>19</v>
      </c>
      <c r="B319" s="12">
        <v>2015</v>
      </c>
      <c r="C319" s="12" t="s">
        <v>60</v>
      </c>
      <c r="D319" s="13">
        <v>42.05</v>
      </c>
    </row>
    <row r="320" spans="1:4" x14ac:dyDescent="0.45">
      <c r="A320" s="14" t="s">
        <v>23</v>
      </c>
      <c r="B320" s="14">
        <v>2015</v>
      </c>
      <c r="C320" s="14" t="s">
        <v>60</v>
      </c>
      <c r="D320" s="15">
        <v>42.08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34.15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2.81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1.29</v>
      </c>
    </row>
    <row r="324" spans="1:4" x14ac:dyDescent="0.45">
      <c r="A324" s="14" t="s">
        <v>5</v>
      </c>
      <c r="B324" s="14">
        <v>2016</v>
      </c>
      <c r="C324" s="14" t="s">
        <v>60</v>
      </c>
      <c r="D324" s="15">
        <v>45.71</v>
      </c>
    </row>
    <row r="325" spans="1:4" x14ac:dyDescent="0.45">
      <c r="A325" s="12" t="s">
        <v>8</v>
      </c>
      <c r="B325" s="12">
        <v>2016</v>
      </c>
      <c r="C325" s="12" t="s">
        <v>60</v>
      </c>
      <c r="D325" s="13">
        <v>82.51</v>
      </c>
    </row>
    <row r="326" spans="1:4" x14ac:dyDescent="0.45">
      <c r="A326" s="14" t="s">
        <v>6</v>
      </c>
      <c r="B326" s="14">
        <v>2016</v>
      </c>
      <c r="C326" s="14" t="s">
        <v>60</v>
      </c>
      <c r="D326" s="15">
        <v>28.16</v>
      </c>
    </row>
    <row r="327" spans="1:4" x14ac:dyDescent="0.45">
      <c r="A327" s="12" t="s">
        <v>19</v>
      </c>
      <c r="B327" s="12">
        <v>2016</v>
      </c>
      <c r="C327" s="12" t="s">
        <v>60</v>
      </c>
      <c r="D327" s="13">
        <v>41.48</v>
      </c>
    </row>
    <row r="328" spans="1:4" x14ac:dyDescent="0.45">
      <c r="A328" s="14" t="s">
        <v>23</v>
      </c>
      <c r="B328" s="14">
        <v>2016</v>
      </c>
      <c r="C328" s="14" t="s">
        <v>60</v>
      </c>
      <c r="D328" s="15">
        <v>42.01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42.04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3.21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1.67</v>
      </c>
    </row>
    <row r="332" spans="1:4" x14ac:dyDescent="0.45">
      <c r="A332" s="14" t="s">
        <v>5</v>
      </c>
      <c r="B332" s="14">
        <v>2017</v>
      </c>
      <c r="C332" s="14" t="s">
        <v>60</v>
      </c>
      <c r="D332" s="15">
        <v>46.11</v>
      </c>
    </row>
    <row r="333" spans="1:4" x14ac:dyDescent="0.45">
      <c r="A333" s="12" t="s">
        <v>8</v>
      </c>
      <c r="B333" s="12">
        <v>2017</v>
      </c>
      <c r="C333" s="12" t="s">
        <v>60</v>
      </c>
      <c r="D333" s="13">
        <v>83.7</v>
      </c>
    </row>
    <row r="334" spans="1:4" x14ac:dyDescent="0.45">
      <c r="A334" s="14" t="s">
        <v>6</v>
      </c>
      <c r="B334" s="14">
        <v>2017</v>
      </c>
      <c r="C334" s="14" t="s">
        <v>60</v>
      </c>
      <c r="D334" s="15">
        <v>28.12</v>
      </c>
    </row>
    <row r="335" spans="1:4" x14ac:dyDescent="0.45">
      <c r="A335" s="12" t="s">
        <v>19</v>
      </c>
      <c r="B335" s="12">
        <v>2017</v>
      </c>
      <c r="C335" s="12" t="s">
        <v>60</v>
      </c>
      <c r="D335" s="13">
        <v>39.130000000000003</v>
      </c>
    </row>
    <row r="336" spans="1:4" x14ac:dyDescent="0.45">
      <c r="A336" s="14" t="s">
        <v>23</v>
      </c>
      <c r="B336" s="14">
        <v>2017</v>
      </c>
      <c r="C336" s="14" t="s">
        <v>60</v>
      </c>
      <c r="D336" s="15">
        <v>39.28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49.5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3.48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2.08</v>
      </c>
    </row>
    <row r="340" spans="1:4" x14ac:dyDescent="0.45">
      <c r="A340" s="14" t="s">
        <v>5</v>
      </c>
      <c r="B340" s="14">
        <v>2018</v>
      </c>
      <c r="C340" s="14" t="s">
        <v>60</v>
      </c>
      <c r="D340" s="15">
        <v>46.29</v>
      </c>
    </row>
    <row r="341" spans="1:4" x14ac:dyDescent="0.45">
      <c r="A341" s="12" t="s">
        <v>8</v>
      </c>
      <c r="B341" s="12">
        <v>2018</v>
      </c>
      <c r="C341" s="12" t="s">
        <v>60</v>
      </c>
      <c r="D341" s="13">
        <v>85.31</v>
      </c>
    </row>
    <row r="342" spans="1:4" x14ac:dyDescent="0.45">
      <c r="A342" s="14" t="s">
        <v>6</v>
      </c>
      <c r="B342" s="14">
        <v>2018</v>
      </c>
      <c r="C342" s="14" t="s">
        <v>60</v>
      </c>
      <c r="D342" s="15">
        <v>28.14</v>
      </c>
    </row>
    <row r="343" spans="1:4" x14ac:dyDescent="0.45">
      <c r="A343" s="12" t="s">
        <v>19</v>
      </c>
      <c r="B343" s="12">
        <v>2018</v>
      </c>
      <c r="C343" s="12" t="s">
        <v>60</v>
      </c>
      <c r="D343" s="13">
        <v>38.04</v>
      </c>
    </row>
    <row r="344" spans="1:4" x14ac:dyDescent="0.45">
      <c r="A344" s="14" t="s">
        <v>23</v>
      </c>
      <c r="B344" s="14">
        <v>2018</v>
      </c>
      <c r="C344" s="14" t="s">
        <v>60</v>
      </c>
      <c r="D344" s="15">
        <v>37.299999999999997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56.16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3.5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2.5299999999999998</v>
      </c>
    </row>
    <row r="348" spans="1:4" x14ac:dyDescent="0.45">
      <c r="A348" s="14" t="s">
        <v>5</v>
      </c>
      <c r="B348" s="14">
        <v>2019</v>
      </c>
      <c r="C348" s="14" t="s">
        <v>60</v>
      </c>
      <c r="D348" s="15">
        <v>47.07</v>
      </c>
    </row>
    <row r="349" spans="1:4" x14ac:dyDescent="0.45">
      <c r="A349" s="12" t="s">
        <v>8</v>
      </c>
      <c r="B349" s="12">
        <v>2019</v>
      </c>
      <c r="C349" s="12" t="s">
        <v>60</v>
      </c>
      <c r="D349" s="13">
        <v>86.51</v>
      </c>
    </row>
    <row r="350" spans="1:4" x14ac:dyDescent="0.45">
      <c r="A350" s="14" t="s">
        <v>6</v>
      </c>
      <c r="B350" s="14">
        <v>2019</v>
      </c>
      <c r="C350" s="14" t="s">
        <v>60</v>
      </c>
      <c r="D350" s="15">
        <v>28.14</v>
      </c>
    </row>
    <row r="351" spans="1:4" x14ac:dyDescent="0.45">
      <c r="A351" s="12" t="s">
        <v>19</v>
      </c>
      <c r="B351" s="12">
        <v>2019</v>
      </c>
      <c r="C351" s="12" t="s">
        <v>60</v>
      </c>
      <c r="D351" s="13">
        <v>33.08</v>
      </c>
    </row>
    <row r="352" spans="1:4" x14ac:dyDescent="0.45">
      <c r="A352" s="14" t="s">
        <v>23</v>
      </c>
      <c r="B352" s="14">
        <v>2019</v>
      </c>
      <c r="C352" s="14" t="s">
        <v>60</v>
      </c>
      <c r="D352" s="15">
        <v>33.08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63.19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3.95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2.88</v>
      </c>
    </row>
    <row r="356" spans="1:4" x14ac:dyDescent="0.45">
      <c r="A356" s="14" t="s">
        <v>5</v>
      </c>
      <c r="B356" s="14">
        <v>2020</v>
      </c>
      <c r="C356" s="14" t="s">
        <v>60</v>
      </c>
      <c r="D356" s="15">
        <v>48.74</v>
      </c>
    </row>
    <row r="357" spans="1:4" x14ac:dyDescent="0.45">
      <c r="A357" s="12" t="s">
        <v>8</v>
      </c>
      <c r="B357" s="12">
        <v>2020</v>
      </c>
      <c r="C357" s="12" t="s">
        <v>60</v>
      </c>
      <c r="D357" s="13">
        <v>89.21</v>
      </c>
    </row>
    <row r="358" spans="1:4" x14ac:dyDescent="0.45">
      <c r="A358" s="14" t="s">
        <v>6</v>
      </c>
      <c r="B358" s="14">
        <v>2020</v>
      </c>
      <c r="C358" s="14" t="s">
        <v>60</v>
      </c>
      <c r="D358" s="15">
        <v>28.14</v>
      </c>
    </row>
    <row r="359" spans="1:4" x14ac:dyDescent="0.45">
      <c r="A359" s="12" t="s">
        <v>19</v>
      </c>
      <c r="B359" s="12">
        <v>2020</v>
      </c>
      <c r="C359" s="12" t="s">
        <v>60</v>
      </c>
      <c r="D359" s="13">
        <v>33.08</v>
      </c>
    </row>
    <row r="360" spans="1:4" x14ac:dyDescent="0.45">
      <c r="A360" s="14" t="s">
        <v>23</v>
      </c>
      <c r="B360" s="14">
        <v>2020</v>
      </c>
      <c r="C360" s="14" t="s">
        <v>60</v>
      </c>
      <c r="D360" s="15">
        <v>32.380000000000003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71.87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4.12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3.51</v>
      </c>
    </row>
    <row r="364" spans="1:4" x14ac:dyDescent="0.45">
      <c r="A364" s="14" t="s">
        <v>5</v>
      </c>
      <c r="B364" s="14">
        <v>2021</v>
      </c>
      <c r="C364" s="14" t="s">
        <v>60</v>
      </c>
      <c r="D364" s="15">
        <v>50.57</v>
      </c>
    </row>
    <row r="365" spans="1:4" x14ac:dyDescent="0.45">
      <c r="A365" s="12" t="s">
        <v>8</v>
      </c>
      <c r="B365" s="12">
        <v>2021</v>
      </c>
      <c r="C365" s="12" t="s">
        <v>60</v>
      </c>
      <c r="D365" s="13">
        <v>83.56</v>
      </c>
    </row>
    <row r="366" spans="1:4" x14ac:dyDescent="0.45">
      <c r="A366" s="14" t="s">
        <v>6</v>
      </c>
      <c r="B366" s="14">
        <v>2021</v>
      </c>
      <c r="C366" s="14" t="s">
        <v>60</v>
      </c>
      <c r="D366" s="15">
        <v>28.11</v>
      </c>
    </row>
    <row r="367" spans="1:4" x14ac:dyDescent="0.45">
      <c r="A367" s="12" t="s">
        <v>19</v>
      </c>
      <c r="B367" s="12">
        <v>2021</v>
      </c>
      <c r="C367" s="12" t="s">
        <v>60</v>
      </c>
      <c r="D367" s="13">
        <v>33.08</v>
      </c>
    </row>
    <row r="368" spans="1:4" x14ac:dyDescent="0.45">
      <c r="A368" s="14" t="s">
        <v>23</v>
      </c>
      <c r="B368" s="14">
        <v>2021</v>
      </c>
      <c r="C368" s="14" t="s">
        <v>60</v>
      </c>
      <c r="D368" s="15">
        <v>33.159999999999997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78.41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4.26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4.3600000000000003</v>
      </c>
    </row>
    <row r="372" spans="1:4" x14ac:dyDescent="0.45">
      <c r="A372" s="14" t="s">
        <v>5</v>
      </c>
      <c r="B372" s="14">
        <v>2022</v>
      </c>
      <c r="C372" s="14" t="s">
        <v>60</v>
      </c>
      <c r="D372" s="15">
        <v>53.44</v>
      </c>
    </row>
    <row r="373" spans="1:4" x14ac:dyDescent="0.45">
      <c r="A373" s="12" t="s">
        <v>8</v>
      </c>
      <c r="B373" s="12">
        <v>2022</v>
      </c>
      <c r="C373" s="12" t="s">
        <v>60</v>
      </c>
      <c r="D373" s="13">
        <v>82.69</v>
      </c>
    </row>
    <row r="374" spans="1:4" x14ac:dyDescent="0.45">
      <c r="A374" s="14" t="s">
        <v>6</v>
      </c>
      <c r="B374" s="14">
        <v>2022</v>
      </c>
      <c r="C374" s="14" t="s">
        <v>60</v>
      </c>
      <c r="D374" s="15">
        <v>28.2</v>
      </c>
    </row>
    <row r="375" spans="1:4" x14ac:dyDescent="0.45">
      <c r="A375" s="12" t="s">
        <v>19</v>
      </c>
      <c r="B375" s="12">
        <v>2022</v>
      </c>
      <c r="C375" s="12" t="s">
        <v>60</v>
      </c>
      <c r="D375" s="13">
        <v>33.08</v>
      </c>
    </row>
    <row r="376" spans="1:4" x14ac:dyDescent="0.45">
      <c r="A376" s="14" t="s">
        <v>23</v>
      </c>
      <c r="B376" s="14">
        <v>2022</v>
      </c>
      <c r="C376" s="14" t="s">
        <v>60</v>
      </c>
      <c r="D376" s="15">
        <v>30.52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83.06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4.37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5.36</v>
      </c>
    </row>
    <row r="380" spans="1:4" x14ac:dyDescent="0.45">
      <c r="A380" s="14" t="s">
        <v>5</v>
      </c>
      <c r="B380" s="14">
        <v>2023</v>
      </c>
      <c r="C380" s="14" t="s">
        <v>60</v>
      </c>
      <c r="D380" s="15">
        <v>55.73</v>
      </c>
    </row>
    <row r="381" spans="1:4" x14ac:dyDescent="0.45">
      <c r="A381" s="12" t="s">
        <v>8</v>
      </c>
      <c r="B381" s="12">
        <v>2023</v>
      </c>
      <c r="C381" s="12" t="s">
        <v>60</v>
      </c>
      <c r="D381" s="13">
        <v>85.21</v>
      </c>
    </row>
    <row r="382" spans="1:4" x14ac:dyDescent="0.45">
      <c r="A382" s="14" t="s">
        <v>6</v>
      </c>
      <c r="B382" s="14">
        <v>2023</v>
      </c>
      <c r="C382" s="14" t="s">
        <v>60</v>
      </c>
      <c r="D382" s="15">
        <v>28.22</v>
      </c>
    </row>
    <row r="383" spans="1:4" x14ac:dyDescent="0.45">
      <c r="A383" s="12" t="s">
        <v>19</v>
      </c>
      <c r="B383" s="12">
        <v>2023</v>
      </c>
      <c r="C383" s="12" t="s">
        <v>60</v>
      </c>
      <c r="D383" s="13">
        <v>33.08</v>
      </c>
    </row>
    <row r="384" spans="1:4" x14ac:dyDescent="0.45">
      <c r="A384" s="14" t="s">
        <v>23</v>
      </c>
      <c r="B384" s="14">
        <v>2023</v>
      </c>
      <c r="C384" s="14" t="s">
        <v>60</v>
      </c>
      <c r="D384" s="15">
        <v>21.31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87.07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5.23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3.48</v>
      </c>
    </row>
    <row r="388" spans="1:4" x14ac:dyDescent="0.45">
      <c r="A388" s="14" t="s">
        <v>5</v>
      </c>
      <c r="B388" s="14">
        <v>2000</v>
      </c>
      <c r="C388" s="14" t="s">
        <v>61</v>
      </c>
      <c r="D388" s="15">
        <v>198.71</v>
      </c>
    </row>
    <row r="389" spans="1:4" x14ac:dyDescent="0.45">
      <c r="A389" s="12" t="s">
        <v>8</v>
      </c>
      <c r="B389" s="12">
        <v>2000</v>
      </c>
      <c r="C389" s="12" t="s">
        <v>61</v>
      </c>
      <c r="D389" s="13">
        <v>140.57</v>
      </c>
    </row>
    <row r="390" spans="1:4" x14ac:dyDescent="0.45">
      <c r="A390" s="14" t="s">
        <v>6</v>
      </c>
      <c r="B390" s="14">
        <v>2000</v>
      </c>
      <c r="C390" s="14" t="s">
        <v>61</v>
      </c>
      <c r="D390" s="15">
        <v>2.0099999999999998</v>
      </c>
    </row>
    <row r="391" spans="1:4" x14ac:dyDescent="0.45">
      <c r="A391" s="12" t="s">
        <v>19</v>
      </c>
      <c r="B391" s="12">
        <v>2000</v>
      </c>
      <c r="C391" s="12" t="s">
        <v>61</v>
      </c>
      <c r="D391" s="13">
        <v>1.67</v>
      </c>
    </row>
    <row r="392" spans="1:4" x14ac:dyDescent="0.45">
      <c r="A392" s="14" t="s">
        <v>23</v>
      </c>
      <c r="B392" s="14">
        <v>2000</v>
      </c>
      <c r="C392" s="14" t="s">
        <v>61</v>
      </c>
      <c r="D392" s="15">
        <v>120.27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0.02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3.47</v>
      </c>
    </row>
    <row r="396" spans="1:4" x14ac:dyDescent="0.45">
      <c r="A396" s="14" t="s">
        <v>5</v>
      </c>
      <c r="B396" s="14">
        <v>2001</v>
      </c>
      <c r="C396" s="14" t="s">
        <v>61</v>
      </c>
      <c r="D396" s="15">
        <v>211.43</v>
      </c>
    </row>
    <row r="397" spans="1:4" x14ac:dyDescent="0.45">
      <c r="A397" s="12" t="s">
        <v>8</v>
      </c>
      <c r="B397" s="12">
        <v>2001</v>
      </c>
      <c r="C397" s="12" t="s">
        <v>61</v>
      </c>
      <c r="D397" s="13">
        <v>139.5</v>
      </c>
    </row>
    <row r="398" spans="1:4" x14ac:dyDescent="0.45">
      <c r="A398" s="14" t="s">
        <v>6</v>
      </c>
      <c r="B398" s="14">
        <v>2001</v>
      </c>
      <c r="C398" s="14" t="s">
        <v>61</v>
      </c>
      <c r="D398" s="15">
        <v>1.94</v>
      </c>
    </row>
    <row r="399" spans="1:4" x14ac:dyDescent="0.45">
      <c r="A399" s="12" t="s">
        <v>19</v>
      </c>
      <c r="B399" s="12">
        <v>2001</v>
      </c>
      <c r="C399" s="12" t="s">
        <v>61</v>
      </c>
      <c r="D399" s="13">
        <v>1.68</v>
      </c>
    </row>
    <row r="400" spans="1:4" x14ac:dyDescent="0.45">
      <c r="A400" s="14" t="s">
        <v>23</v>
      </c>
      <c r="B400" s="14">
        <v>2001</v>
      </c>
      <c r="C400" s="14" t="s">
        <v>61</v>
      </c>
      <c r="D400" s="15">
        <v>101.23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0.02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3.66</v>
      </c>
    </row>
    <row r="404" spans="1:4" x14ac:dyDescent="0.45">
      <c r="A404" s="14" t="s">
        <v>5</v>
      </c>
      <c r="B404" s="14">
        <v>2002</v>
      </c>
      <c r="C404" s="14" t="s">
        <v>61</v>
      </c>
      <c r="D404" s="15">
        <v>219.89</v>
      </c>
    </row>
    <row r="405" spans="1:4" x14ac:dyDescent="0.45">
      <c r="A405" s="12" t="s">
        <v>8</v>
      </c>
      <c r="B405" s="12">
        <v>2002</v>
      </c>
      <c r="C405" s="12" t="s">
        <v>61</v>
      </c>
      <c r="D405" s="13">
        <v>137.44999999999999</v>
      </c>
    </row>
    <row r="406" spans="1:4" x14ac:dyDescent="0.45">
      <c r="A406" s="14" t="s">
        <v>6</v>
      </c>
      <c r="B406" s="14">
        <v>2002</v>
      </c>
      <c r="C406" s="14" t="s">
        <v>61</v>
      </c>
      <c r="D406" s="15">
        <v>1.92</v>
      </c>
    </row>
    <row r="407" spans="1:4" x14ac:dyDescent="0.45">
      <c r="A407" s="12" t="s">
        <v>19</v>
      </c>
      <c r="B407" s="12">
        <v>2002</v>
      </c>
      <c r="C407" s="12" t="s">
        <v>61</v>
      </c>
      <c r="D407" s="13">
        <v>1.65</v>
      </c>
    </row>
    <row r="408" spans="1:4" x14ac:dyDescent="0.45">
      <c r="A408" s="14" t="s">
        <v>23</v>
      </c>
      <c r="B408" s="14">
        <v>2002</v>
      </c>
      <c r="C408" s="14" t="s">
        <v>61</v>
      </c>
      <c r="D408" s="15">
        <v>113.83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0.03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3.87</v>
      </c>
    </row>
    <row r="412" spans="1:4" x14ac:dyDescent="0.45">
      <c r="A412" s="14" t="s">
        <v>5</v>
      </c>
      <c r="B412" s="14">
        <v>2003</v>
      </c>
      <c r="C412" s="14" t="s">
        <v>61</v>
      </c>
      <c r="D412" s="15">
        <v>242.71</v>
      </c>
    </row>
    <row r="413" spans="1:4" x14ac:dyDescent="0.45">
      <c r="A413" s="12" t="s">
        <v>8</v>
      </c>
      <c r="B413" s="12">
        <v>2003</v>
      </c>
      <c r="C413" s="12" t="s">
        <v>61</v>
      </c>
      <c r="D413" s="13">
        <v>148.51</v>
      </c>
    </row>
    <row r="414" spans="1:4" x14ac:dyDescent="0.45">
      <c r="A414" s="14" t="s">
        <v>6</v>
      </c>
      <c r="B414" s="14">
        <v>2003</v>
      </c>
      <c r="C414" s="14" t="s">
        <v>61</v>
      </c>
      <c r="D414" s="15">
        <v>2.2000000000000002</v>
      </c>
    </row>
    <row r="415" spans="1:4" x14ac:dyDescent="0.45">
      <c r="A415" s="12" t="s">
        <v>19</v>
      </c>
      <c r="B415" s="12">
        <v>2003</v>
      </c>
      <c r="C415" s="12" t="s">
        <v>61</v>
      </c>
      <c r="D415" s="13">
        <v>1.2</v>
      </c>
    </row>
    <row r="416" spans="1:4" x14ac:dyDescent="0.45">
      <c r="A416" s="14" t="s">
        <v>23</v>
      </c>
      <c r="B416" s="14">
        <v>2003</v>
      </c>
      <c r="C416" s="14" t="s">
        <v>61</v>
      </c>
      <c r="D416" s="15">
        <v>121.87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0.05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0.01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3.9</v>
      </c>
    </row>
    <row r="420" spans="1:4" x14ac:dyDescent="0.45">
      <c r="A420" s="14" t="s">
        <v>5</v>
      </c>
      <c r="B420" s="14">
        <v>2004</v>
      </c>
      <c r="C420" s="14" t="s">
        <v>61</v>
      </c>
      <c r="D420" s="15">
        <v>245.32</v>
      </c>
    </row>
    <row r="421" spans="1:4" x14ac:dyDescent="0.45">
      <c r="A421" s="12" t="s">
        <v>8</v>
      </c>
      <c r="B421" s="12">
        <v>2004</v>
      </c>
      <c r="C421" s="12" t="s">
        <v>61</v>
      </c>
      <c r="D421" s="13">
        <v>140.22999999999999</v>
      </c>
    </row>
    <row r="422" spans="1:4" x14ac:dyDescent="0.45">
      <c r="A422" s="14" t="s">
        <v>6</v>
      </c>
      <c r="B422" s="14">
        <v>2004</v>
      </c>
      <c r="C422" s="14" t="s">
        <v>61</v>
      </c>
      <c r="D422" s="15">
        <v>2.1800000000000002</v>
      </c>
    </row>
    <row r="423" spans="1:4" x14ac:dyDescent="0.45">
      <c r="A423" s="12" t="s">
        <v>19</v>
      </c>
      <c r="B423" s="12">
        <v>2004</v>
      </c>
      <c r="C423" s="12" t="s">
        <v>61</v>
      </c>
      <c r="D423" s="13">
        <v>1.5</v>
      </c>
    </row>
    <row r="424" spans="1:4" x14ac:dyDescent="0.45">
      <c r="A424" s="14" t="s">
        <v>23</v>
      </c>
      <c r="B424" s="14">
        <v>2004</v>
      </c>
      <c r="C424" s="14" t="s">
        <v>61</v>
      </c>
      <c r="D424" s="15">
        <v>111.62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0.06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0.02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4.6900000000000004</v>
      </c>
    </row>
    <row r="428" spans="1:4" x14ac:dyDescent="0.45">
      <c r="A428" s="14" t="s">
        <v>5</v>
      </c>
      <c r="B428" s="14">
        <v>2005</v>
      </c>
      <c r="C428" s="14" t="s">
        <v>61</v>
      </c>
      <c r="D428" s="15">
        <v>265</v>
      </c>
    </row>
    <row r="429" spans="1:4" x14ac:dyDescent="0.45">
      <c r="A429" s="12" t="s">
        <v>8</v>
      </c>
      <c r="B429" s="12">
        <v>2005</v>
      </c>
      <c r="C429" s="12" t="s">
        <v>61</v>
      </c>
      <c r="D429" s="13">
        <v>137.63</v>
      </c>
    </row>
    <row r="430" spans="1:4" x14ac:dyDescent="0.45">
      <c r="A430" s="14" t="s">
        <v>6</v>
      </c>
      <c r="B430" s="14">
        <v>2005</v>
      </c>
      <c r="C430" s="14" t="s">
        <v>61</v>
      </c>
      <c r="D430" s="15">
        <v>1.84</v>
      </c>
    </row>
    <row r="431" spans="1:4" x14ac:dyDescent="0.45">
      <c r="A431" s="12" t="s">
        <v>19</v>
      </c>
      <c r="B431" s="12">
        <v>2005</v>
      </c>
      <c r="C431" s="12" t="s">
        <v>61</v>
      </c>
      <c r="D431" s="13">
        <v>1.53</v>
      </c>
    </row>
    <row r="432" spans="1:4" x14ac:dyDescent="0.45">
      <c r="A432" s="14" t="s">
        <v>23</v>
      </c>
      <c r="B432" s="14">
        <v>2005</v>
      </c>
      <c r="C432" s="14" t="s">
        <v>61</v>
      </c>
      <c r="D432" s="15">
        <v>121.7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0.08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0.02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4.6500000000000004</v>
      </c>
    </row>
    <row r="436" spans="1:4" x14ac:dyDescent="0.45">
      <c r="A436" s="14" t="s">
        <v>5</v>
      </c>
      <c r="B436" s="14">
        <v>2006</v>
      </c>
      <c r="C436" s="14" t="s">
        <v>61</v>
      </c>
      <c r="D436" s="15">
        <v>258.52</v>
      </c>
    </row>
    <row r="437" spans="1:4" x14ac:dyDescent="0.45">
      <c r="A437" s="12" t="s">
        <v>8</v>
      </c>
      <c r="B437" s="12">
        <v>2006</v>
      </c>
      <c r="C437" s="12" t="s">
        <v>61</v>
      </c>
      <c r="D437" s="13">
        <v>152.29</v>
      </c>
    </row>
    <row r="438" spans="1:4" x14ac:dyDescent="0.45">
      <c r="A438" s="14" t="s">
        <v>6</v>
      </c>
      <c r="B438" s="14">
        <v>2006</v>
      </c>
      <c r="C438" s="14" t="s">
        <v>61</v>
      </c>
      <c r="D438" s="15">
        <v>2.11</v>
      </c>
    </row>
    <row r="439" spans="1:4" x14ac:dyDescent="0.45">
      <c r="A439" s="12" t="s">
        <v>19</v>
      </c>
      <c r="B439" s="12">
        <v>2006</v>
      </c>
      <c r="C439" s="12" t="s">
        <v>61</v>
      </c>
      <c r="D439" s="13">
        <v>1.59</v>
      </c>
    </row>
    <row r="440" spans="1:4" x14ac:dyDescent="0.45">
      <c r="A440" s="14" t="s">
        <v>23</v>
      </c>
      <c r="B440" s="14">
        <v>2006</v>
      </c>
      <c r="C440" s="14" t="s">
        <v>61</v>
      </c>
      <c r="D440" s="15">
        <v>101.47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0.1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0.02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4.8</v>
      </c>
    </row>
    <row r="444" spans="1:4" x14ac:dyDescent="0.45">
      <c r="A444" s="14" t="s">
        <v>5</v>
      </c>
      <c r="B444" s="14">
        <v>2007</v>
      </c>
      <c r="C444" s="14" t="s">
        <v>61</v>
      </c>
      <c r="D444" s="15">
        <v>263.43</v>
      </c>
    </row>
    <row r="445" spans="1:4" x14ac:dyDescent="0.45">
      <c r="A445" s="12" t="s">
        <v>8</v>
      </c>
      <c r="B445" s="12">
        <v>2007</v>
      </c>
      <c r="C445" s="12" t="s">
        <v>61</v>
      </c>
      <c r="D445" s="13">
        <v>161.43</v>
      </c>
    </row>
    <row r="446" spans="1:4" x14ac:dyDescent="0.45">
      <c r="A446" s="14" t="s">
        <v>6</v>
      </c>
      <c r="B446" s="14">
        <v>2007</v>
      </c>
      <c r="C446" s="14" t="s">
        <v>61</v>
      </c>
      <c r="D446" s="15">
        <v>1.77</v>
      </c>
    </row>
    <row r="447" spans="1:4" x14ac:dyDescent="0.45">
      <c r="A447" s="12" t="s">
        <v>19</v>
      </c>
      <c r="B447" s="12">
        <v>2007</v>
      </c>
      <c r="C447" s="12" t="s">
        <v>61</v>
      </c>
      <c r="D447" s="13">
        <v>1.46</v>
      </c>
    </row>
    <row r="448" spans="1:4" x14ac:dyDescent="0.45">
      <c r="A448" s="14" t="s">
        <v>23</v>
      </c>
      <c r="B448" s="14">
        <v>2007</v>
      </c>
      <c r="C448" s="14" t="s">
        <v>61</v>
      </c>
      <c r="D448" s="15">
        <v>121.85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0.11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0.03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4.5999999999999996</v>
      </c>
    </row>
    <row r="452" spans="1:4" x14ac:dyDescent="0.45">
      <c r="A452" s="14" t="s">
        <v>5</v>
      </c>
      <c r="B452" s="14">
        <v>2008</v>
      </c>
      <c r="C452" s="14" t="s">
        <v>61</v>
      </c>
      <c r="D452" s="15">
        <v>277.04000000000002</v>
      </c>
    </row>
    <row r="453" spans="1:4" x14ac:dyDescent="0.45">
      <c r="A453" s="12" t="s">
        <v>8</v>
      </c>
      <c r="B453" s="12">
        <v>2008</v>
      </c>
      <c r="C453" s="12" t="s">
        <v>61</v>
      </c>
      <c r="D453" s="13">
        <v>176.65</v>
      </c>
    </row>
    <row r="454" spans="1:4" x14ac:dyDescent="0.45">
      <c r="A454" s="14" t="s">
        <v>6</v>
      </c>
      <c r="B454" s="14">
        <v>2008</v>
      </c>
      <c r="C454" s="14" t="s">
        <v>61</v>
      </c>
      <c r="D454" s="15">
        <v>1.79</v>
      </c>
    </row>
    <row r="455" spans="1:4" x14ac:dyDescent="0.45">
      <c r="A455" s="12" t="s">
        <v>19</v>
      </c>
      <c r="B455" s="12">
        <v>2008</v>
      </c>
      <c r="C455" s="12" t="s">
        <v>61</v>
      </c>
      <c r="D455" s="13">
        <v>1.32</v>
      </c>
    </row>
    <row r="456" spans="1:4" x14ac:dyDescent="0.45">
      <c r="A456" s="14" t="s">
        <v>23</v>
      </c>
      <c r="B456" s="14">
        <v>2008</v>
      </c>
      <c r="C456" s="14" t="s">
        <v>61</v>
      </c>
      <c r="D456" s="15">
        <v>112.81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0.12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0.03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4.4000000000000004</v>
      </c>
    </row>
    <row r="460" spans="1:4" x14ac:dyDescent="0.45">
      <c r="A460" s="14" t="s">
        <v>5</v>
      </c>
      <c r="B460" s="14">
        <v>2009</v>
      </c>
      <c r="C460" s="14" t="s">
        <v>61</v>
      </c>
      <c r="D460" s="15">
        <v>259.12</v>
      </c>
    </row>
    <row r="461" spans="1:4" x14ac:dyDescent="0.45">
      <c r="A461" s="12" t="s">
        <v>8</v>
      </c>
      <c r="B461" s="12">
        <v>2009</v>
      </c>
      <c r="C461" s="12" t="s">
        <v>61</v>
      </c>
      <c r="D461" s="13">
        <v>176.59</v>
      </c>
    </row>
    <row r="462" spans="1:4" x14ac:dyDescent="0.45">
      <c r="A462" s="14" t="s">
        <v>6</v>
      </c>
      <c r="B462" s="14">
        <v>2009</v>
      </c>
      <c r="C462" s="14" t="s">
        <v>61</v>
      </c>
      <c r="D462" s="15">
        <v>1.67</v>
      </c>
    </row>
    <row r="463" spans="1:4" x14ac:dyDescent="0.45">
      <c r="A463" s="12" t="s">
        <v>19</v>
      </c>
      <c r="B463" s="12">
        <v>2009</v>
      </c>
      <c r="C463" s="12" t="s">
        <v>61</v>
      </c>
      <c r="D463" s="13">
        <v>1.44</v>
      </c>
    </row>
    <row r="464" spans="1:4" x14ac:dyDescent="0.45">
      <c r="A464" s="14" t="s">
        <v>23</v>
      </c>
      <c r="B464" s="14">
        <v>2009</v>
      </c>
      <c r="C464" s="14" t="s">
        <v>61</v>
      </c>
      <c r="D464" s="15">
        <v>69.28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0.14000000000000001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0.04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4.72</v>
      </c>
    </row>
    <row r="468" spans="1:4" x14ac:dyDescent="0.45">
      <c r="A468" s="14" t="s">
        <v>5</v>
      </c>
      <c r="B468" s="14">
        <v>2010</v>
      </c>
      <c r="C468" s="14" t="s">
        <v>61</v>
      </c>
      <c r="D468" s="15">
        <v>263</v>
      </c>
    </row>
    <row r="469" spans="1:4" x14ac:dyDescent="0.45">
      <c r="A469" s="12" t="s">
        <v>8</v>
      </c>
      <c r="B469" s="12">
        <v>2010</v>
      </c>
      <c r="C469" s="12" t="s">
        <v>61</v>
      </c>
      <c r="D469" s="13">
        <v>177.33</v>
      </c>
    </row>
    <row r="470" spans="1:4" x14ac:dyDescent="0.45">
      <c r="A470" s="14" t="s">
        <v>6</v>
      </c>
      <c r="B470" s="14">
        <v>2010</v>
      </c>
      <c r="C470" s="14" t="s">
        <v>61</v>
      </c>
      <c r="D470" s="15">
        <v>2.1</v>
      </c>
    </row>
    <row r="471" spans="1:4" x14ac:dyDescent="0.45">
      <c r="A471" s="12" t="s">
        <v>19</v>
      </c>
      <c r="B471" s="12">
        <v>2010</v>
      </c>
      <c r="C471" s="12" t="s">
        <v>61</v>
      </c>
      <c r="D471" s="13">
        <v>1.53</v>
      </c>
    </row>
    <row r="472" spans="1:4" x14ac:dyDescent="0.45">
      <c r="A472" s="14" t="s">
        <v>23</v>
      </c>
      <c r="B472" s="14">
        <v>2010</v>
      </c>
      <c r="C472" s="14" t="s">
        <v>61</v>
      </c>
      <c r="D472" s="15">
        <v>67.45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0.19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0.04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4.5599999999999996</v>
      </c>
    </row>
    <row r="476" spans="1:4" x14ac:dyDescent="0.45">
      <c r="A476" s="14" t="s">
        <v>5</v>
      </c>
      <c r="B476" s="14">
        <v>2011</v>
      </c>
      <c r="C476" s="14" t="s">
        <v>61</v>
      </c>
      <c r="D476" s="15">
        <v>236.59</v>
      </c>
    </row>
    <row r="477" spans="1:4" x14ac:dyDescent="0.45">
      <c r="A477" s="12" t="s">
        <v>8</v>
      </c>
      <c r="B477" s="12">
        <v>2011</v>
      </c>
      <c r="C477" s="12" t="s">
        <v>61</v>
      </c>
      <c r="D477" s="13">
        <v>206.56</v>
      </c>
    </row>
    <row r="478" spans="1:4" x14ac:dyDescent="0.45">
      <c r="A478" s="14" t="s">
        <v>6</v>
      </c>
      <c r="B478" s="14">
        <v>2011</v>
      </c>
      <c r="C478" s="14" t="s">
        <v>61</v>
      </c>
      <c r="D478" s="15">
        <v>1.96</v>
      </c>
    </row>
    <row r="479" spans="1:4" x14ac:dyDescent="0.45">
      <c r="A479" s="12" t="s">
        <v>19</v>
      </c>
      <c r="B479" s="12">
        <v>2011</v>
      </c>
      <c r="C479" s="12" t="s">
        <v>61</v>
      </c>
      <c r="D479" s="13">
        <v>0.85</v>
      </c>
    </row>
    <row r="480" spans="1:4" x14ac:dyDescent="0.45">
      <c r="A480" s="14" t="s">
        <v>23</v>
      </c>
      <c r="B480" s="14">
        <v>2011</v>
      </c>
      <c r="C480" s="14" t="s">
        <v>61</v>
      </c>
      <c r="D480" s="15">
        <v>107.17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0.26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0.05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4.78</v>
      </c>
    </row>
    <row r="484" spans="1:4" x14ac:dyDescent="0.45">
      <c r="A484" s="14" t="s">
        <v>5</v>
      </c>
      <c r="B484" s="14">
        <v>2012</v>
      </c>
      <c r="C484" s="14" t="s">
        <v>61</v>
      </c>
      <c r="D484" s="15">
        <v>277.44</v>
      </c>
    </row>
    <row r="485" spans="1:4" x14ac:dyDescent="0.45">
      <c r="A485" s="12" t="s">
        <v>8</v>
      </c>
      <c r="B485" s="12">
        <v>2012</v>
      </c>
      <c r="C485" s="12" t="s">
        <v>61</v>
      </c>
      <c r="D485" s="13">
        <v>236.82</v>
      </c>
    </row>
    <row r="486" spans="1:4" x14ac:dyDescent="0.45">
      <c r="A486" s="14" t="s">
        <v>6</v>
      </c>
      <c r="B486" s="14">
        <v>2012</v>
      </c>
      <c r="C486" s="14" t="s">
        <v>61</v>
      </c>
      <c r="D486" s="15">
        <v>1.83</v>
      </c>
    </row>
    <row r="487" spans="1:4" x14ac:dyDescent="0.45">
      <c r="A487" s="12" t="s">
        <v>19</v>
      </c>
      <c r="B487" s="12">
        <v>2012</v>
      </c>
      <c r="C487" s="12" t="s">
        <v>61</v>
      </c>
      <c r="D487" s="13">
        <v>0.09</v>
      </c>
    </row>
    <row r="488" spans="1:4" x14ac:dyDescent="0.45">
      <c r="A488" s="14" t="s">
        <v>23</v>
      </c>
      <c r="B488" s="14">
        <v>2012</v>
      </c>
      <c r="C488" s="14" t="s">
        <v>61</v>
      </c>
      <c r="D488" s="15">
        <v>136.71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0.35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0.05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5.01</v>
      </c>
    </row>
    <row r="492" spans="1:4" x14ac:dyDescent="0.45">
      <c r="A492" s="14" t="s">
        <v>5</v>
      </c>
      <c r="B492" s="14">
        <v>2013</v>
      </c>
      <c r="C492" s="14" t="s">
        <v>61</v>
      </c>
      <c r="D492" s="15">
        <v>300.67</v>
      </c>
    </row>
    <row r="493" spans="1:4" x14ac:dyDescent="0.45">
      <c r="A493" s="12" t="s">
        <v>8</v>
      </c>
      <c r="B493" s="12">
        <v>2013</v>
      </c>
      <c r="C493" s="12" t="s">
        <v>61</v>
      </c>
      <c r="D493" s="13">
        <v>230.35</v>
      </c>
    </row>
    <row r="494" spans="1:4" x14ac:dyDescent="0.45">
      <c r="A494" s="14" t="s">
        <v>6</v>
      </c>
      <c r="B494" s="14">
        <v>2013</v>
      </c>
      <c r="C494" s="14" t="s">
        <v>61</v>
      </c>
      <c r="D494" s="15">
        <v>1.88</v>
      </c>
    </row>
    <row r="495" spans="1:4" x14ac:dyDescent="0.45">
      <c r="A495" s="12" t="s">
        <v>19</v>
      </c>
      <c r="B495" s="12">
        <v>2013</v>
      </c>
      <c r="C495" s="12" t="s">
        <v>61</v>
      </c>
      <c r="D495" s="13">
        <v>0.08</v>
      </c>
    </row>
    <row r="496" spans="1:4" x14ac:dyDescent="0.45">
      <c r="A496" s="14" t="s">
        <v>23</v>
      </c>
      <c r="B496" s="14">
        <v>2013</v>
      </c>
      <c r="C496" s="14" t="s">
        <v>61</v>
      </c>
      <c r="D496" s="15">
        <v>109.54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0.61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0.06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5.1100000000000003</v>
      </c>
    </row>
    <row r="500" spans="1:4" x14ac:dyDescent="0.45">
      <c r="A500" s="14" t="s">
        <v>5</v>
      </c>
      <c r="B500" s="14">
        <v>2014</v>
      </c>
      <c r="C500" s="14" t="s">
        <v>61</v>
      </c>
      <c r="D500" s="15">
        <v>294.70999999999998</v>
      </c>
    </row>
    <row r="501" spans="1:4" x14ac:dyDescent="0.45">
      <c r="A501" s="12" t="s">
        <v>8</v>
      </c>
      <c r="B501" s="12">
        <v>2014</v>
      </c>
      <c r="C501" s="12" t="s">
        <v>61</v>
      </c>
      <c r="D501" s="13">
        <v>245.19</v>
      </c>
    </row>
    <row r="502" spans="1:4" x14ac:dyDescent="0.45">
      <c r="A502" s="14" t="s">
        <v>6</v>
      </c>
      <c r="B502" s="14">
        <v>2014</v>
      </c>
      <c r="C502" s="14" t="s">
        <v>61</v>
      </c>
      <c r="D502" s="15">
        <v>1.94</v>
      </c>
    </row>
    <row r="503" spans="1:4" x14ac:dyDescent="0.45">
      <c r="A503" s="12" t="s">
        <v>19</v>
      </c>
      <c r="B503" s="12">
        <v>2014</v>
      </c>
      <c r="C503" s="12" t="s">
        <v>61</v>
      </c>
      <c r="D503" s="13">
        <v>0</v>
      </c>
    </row>
    <row r="504" spans="1:4" x14ac:dyDescent="0.45">
      <c r="A504" s="14" t="s">
        <v>23</v>
      </c>
      <c r="B504" s="14">
        <v>2014</v>
      </c>
      <c r="C504" s="14" t="s">
        <v>61</v>
      </c>
      <c r="D504" s="15">
        <v>80.5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1.1200000000000001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0.06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6.16</v>
      </c>
    </row>
    <row r="508" spans="1:4" x14ac:dyDescent="0.45">
      <c r="A508" s="14" t="s">
        <v>5</v>
      </c>
      <c r="B508" s="14">
        <v>2015</v>
      </c>
      <c r="C508" s="14" t="s">
        <v>61</v>
      </c>
      <c r="D508" s="15">
        <v>289.77999999999997</v>
      </c>
    </row>
    <row r="509" spans="1:4" x14ac:dyDescent="0.45">
      <c r="A509" s="12" t="s">
        <v>8</v>
      </c>
      <c r="B509" s="12">
        <v>2015</v>
      </c>
      <c r="C509" s="12" t="s">
        <v>61</v>
      </c>
      <c r="D509" s="13">
        <v>227.04</v>
      </c>
    </row>
    <row r="510" spans="1:4" x14ac:dyDescent="0.45">
      <c r="A510" s="14" t="s">
        <v>6</v>
      </c>
      <c r="B510" s="14">
        <v>2015</v>
      </c>
      <c r="C510" s="14" t="s">
        <v>61</v>
      </c>
      <c r="D510" s="15">
        <v>2.04</v>
      </c>
    </row>
    <row r="511" spans="1:4" x14ac:dyDescent="0.45">
      <c r="A511" s="12" t="s">
        <v>19</v>
      </c>
      <c r="B511" s="12">
        <v>2015</v>
      </c>
      <c r="C511" s="12" t="s">
        <v>61</v>
      </c>
      <c r="D511" s="13">
        <v>0.02</v>
      </c>
    </row>
    <row r="512" spans="1:4" x14ac:dyDescent="0.45">
      <c r="A512" s="14" t="s">
        <v>23</v>
      </c>
      <c r="B512" s="14">
        <v>2015</v>
      </c>
      <c r="C512" s="14" t="s">
        <v>61</v>
      </c>
      <c r="D512" s="15">
        <v>68.72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1.64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0.06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5.12</v>
      </c>
    </row>
    <row r="516" spans="1:4" x14ac:dyDescent="0.45">
      <c r="A516" s="14" t="s">
        <v>5</v>
      </c>
      <c r="B516" s="14">
        <v>2016</v>
      </c>
      <c r="C516" s="14" t="s">
        <v>61</v>
      </c>
      <c r="D516" s="15">
        <v>280.66000000000003</v>
      </c>
    </row>
    <row r="517" spans="1:4" x14ac:dyDescent="0.45">
      <c r="A517" s="12" t="s">
        <v>8</v>
      </c>
      <c r="B517" s="12">
        <v>2016</v>
      </c>
      <c r="C517" s="12" t="s">
        <v>61</v>
      </c>
      <c r="D517" s="13">
        <v>249.3</v>
      </c>
    </row>
    <row r="518" spans="1:4" x14ac:dyDescent="0.45">
      <c r="A518" s="14" t="s">
        <v>6</v>
      </c>
      <c r="B518" s="14">
        <v>2016</v>
      </c>
      <c r="C518" s="14" t="s">
        <v>61</v>
      </c>
      <c r="D518" s="15">
        <v>1.89</v>
      </c>
    </row>
    <row r="519" spans="1:4" x14ac:dyDescent="0.45">
      <c r="A519" s="12" t="s">
        <v>19</v>
      </c>
      <c r="B519" s="12">
        <v>2016</v>
      </c>
      <c r="C519" s="12" t="s">
        <v>61</v>
      </c>
      <c r="D519" s="13">
        <v>0.09</v>
      </c>
    </row>
    <row r="520" spans="1:4" x14ac:dyDescent="0.45">
      <c r="A520" s="14" t="s">
        <v>23</v>
      </c>
      <c r="B520" s="14">
        <v>2016</v>
      </c>
      <c r="C520" s="14" t="s">
        <v>61</v>
      </c>
      <c r="D520" s="15">
        <v>63.98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2.06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0.06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5.15</v>
      </c>
    </row>
    <row r="524" spans="1:4" x14ac:dyDescent="0.45">
      <c r="A524" s="14" t="s">
        <v>5</v>
      </c>
      <c r="B524" s="14">
        <v>2017</v>
      </c>
      <c r="C524" s="14" t="s">
        <v>61</v>
      </c>
      <c r="D524" s="15">
        <v>301.27</v>
      </c>
    </row>
    <row r="525" spans="1:4" x14ac:dyDescent="0.45">
      <c r="A525" s="12" t="s">
        <v>8</v>
      </c>
      <c r="B525" s="12">
        <v>2017</v>
      </c>
      <c r="C525" s="12" t="s">
        <v>61</v>
      </c>
      <c r="D525" s="13">
        <v>252.4</v>
      </c>
    </row>
    <row r="526" spans="1:4" x14ac:dyDescent="0.45">
      <c r="A526" s="14" t="s">
        <v>6</v>
      </c>
      <c r="B526" s="14">
        <v>2017</v>
      </c>
      <c r="C526" s="14" t="s">
        <v>61</v>
      </c>
      <c r="D526" s="15">
        <v>1.88</v>
      </c>
    </row>
    <row r="527" spans="1:4" x14ac:dyDescent="0.45">
      <c r="A527" s="12" t="s">
        <v>19</v>
      </c>
      <c r="B527" s="12">
        <v>2017</v>
      </c>
      <c r="C527" s="12" t="s">
        <v>61</v>
      </c>
      <c r="D527" s="13">
        <v>0.15</v>
      </c>
    </row>
    <row r="528" spans="1:4" x14ac:dyDescent="0.45">
      <c r="A528" s="14" t="s">
        <v>23</v>
      </c>
      <c r="B528" s="14">
        <v>2017</v>
      </c>
      <c r="C528" s="14" t="s">
        <v>61</v>
      </c>
      <c r="D528" s="15">
        <v>37.43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2.57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7.0000000000000007E-2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5.57</v>
      </c>
    </row>
    <row r="532" spans="1:4" x14ac:dyDescent="0.45">
      <c r="A532" s="14" t="s">
        <v>5</v>
      </c>
      <c r="B532" s="14">
        <v>2018</v>
      </c>
      <c r="C532" s="14" t="s">
        <v>61</v>
      </c>
      <c r="D532" s="15">
        <v>298.95</v>
      </c>
    </row>
    <row r="533" spans="1:4" x14ac:dyDescent="0.45">
      <c r="A533" s="12" t="s">
        <v>8</v>
      </c>
      <c r="B533" s="12">
        <v>2018</v>
      </c>
      <c r="C533" s="12" t="s">
        <v>61</v>
      </c>
      <c r="D533" s="13">
        <v>242.33</v>
      </c>
    </row>
    <row r="534" spans="1:4" x14ac:dyDescent="0.45">
      <c r="A534" s="14" t="s">
        <v>6</v>
      </c>
      <c r="B534" s="14">
        <v>2018</v>
      </c>
      <c r="C534" s="14" t="s">
        <v>61</v>
      </c>
      <c r="D534" s="15">
        <v>1.92</v>
      </c>
    </row>
    <row r="535" spans="1:4" x14ac:dyDescent="0.45">
      <c r="A535" s="12" t="s">
        <v>19</v>
      </c>
      <c r="B535" s="12">
        <v>2018</v>
      </c>
      <c r="C535" s="12" t="s">
        <v>61</v>
      </c>
      <c r="D535" s="13">
        <v>0.26</v>
      </c>
    </row>
    <row r="536" spans="1:4" x14ac:dyDescent="0.45">
      <c r="A536" s="14" t="s">
        <v>23</v>
      </c>
      <c r="B536" s="14">
        <v>2018</v>
      </c>
      <c r="C536" s="14" t="s">
        <v>61</v>
      </c>
      <c r="D536" s="15">
        <v>34.35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2.91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0.08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5.97</v>
      </c>
    </row>
    <row r="540" spans="1:4" x14ac:dyDescent="0.45">
      <c r="A540" s="14" t="s">
        <v>5</v>
      </c>
      <c r="B540" s="14">
        <v>2019</v>
      </c>
      <c r="C540" s="14" t="s">
        <v>61</v>
      </c>
      <c r="D540" s="15">
        <v>290.69</v>
      </c>
    </row>
    <row r="541" spans="1:4" x14ac:dyDescent="0.45">
      <c r="A541" s="12" t="s">
        <v>8</v>
      </c>
      <c r="B541" s="12">
        <v>2019</v>
      </c>
      <c r="C541" s="12" t="s">
        <v>61</v>
      </c>
      <c r="D541" s="13">
        <v>226.74</v>
      </c>
    </row>
    <row r="542" spans="1:4" x14ac:dyDescent="0.45">
      <c r="A542" s="14" t="s">
        <v>6</v>
      </c>
      <c r="B542" s="14">
        <v>2019</v>
      </c>
      <c r="C542" s="14" t="s">
        <v>61</v>
      </c>
      <c r="D542" s="15">
        <v>1.76</v>
      </c>
    </row>
    <row r="543" spans="1:4" x14ac:dyDescent="0.45">
      <c r="A543" s="12" t="s">
        <v>19</v>
      </c>
      <c r="B543" s="12">
        <v>2019</v>
      </c>
      <c r="C543" s="12" t="s">
        <v>61</v>
      </c>
      <c r="D543" s="13">
        <v>0.34</v>
      </c>
    </row>
    <row r="544" spans="1:4" x14ac:dyDescent="0.45">
      <c r="A544" s="14" t="s">
        <v>23</v>
      </c>
      <c r="B544" s="14">
        <v>2019</v>
      </c>
      <c r="C544" s="14" t="s">
        <v>61</v>
      </c>
      <c r="D544" s="15">
        <v>24.76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3.2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0.08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6.57</v>
      </c>
    </row>
    <row r="548" spans="1:4" x14ac:dyDescent="0.45">
      <c r="A548" s="14" t="s">
        <v>5</v>
      </c>
      <c r="B548" s="14">
        <v>2020</v>
      </c>
      <c r="C548" s="14" t="s">
        <v>61</v>
      </c>
      <c r="D548" s="15">
        <v>281.89</v>
      </c>
    </row>
    <row r="549" spans="1:4" x14ac:dyDescent="0.45">
      <c r="A549" s="12" t="s">
        <v>8</v>
      </c>
      <c r="B549" s="12">
        <v>2020</v>
      </c>
      <c r="C549" s="12" t="s">
        <v>61</v>
      </c>
      <c r="D549" s="13">
        <v>222.66</v>
      </c>
    </row>
    <row r="550" spans="1:4" x14ac:dyDescent="0.45">
      <c r="A550" s="14" t="s">
        <v>6</v>
      </c>
      <c r="B550" s="14">
        <v>2020</v>
      </c>
      <c r="C550" s="14" t="s">
        <v>61</v>
      </c>
      <c r="D550" s="15">
        <v>1.86</v>
      </c>
    </row>
    <row r="551" spans="1:4" x14ac:dyDescent="0.45">
      <c r="A551" s="12" t="s">
        <v>19</v>
      </c>
      <c r="B551" s="12">
        <v>2020</v>
      </c>
      <c r="C551" s="12" t="s">
        <v>61</v>
      </c>
      <c r="D551" s="13">
        <v>0.23</v>
      </c>
    </row>
    <row r="552" spans="1:4" x14ac:dyDescent="0.45">
      <c r="A552" s="14" t="s">
        <v>23</v>
      </c>
      <c r="B552" s="14">
        <v>2020</v>
      </c>
      <c r="C552" s="14" t="s">
        <v>61</v>
      </c>
      <c r="D552" s="15">
        <v>16.649999999999999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3.61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0.1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7.52</v>
      </c>
    </row>
    <row r="556" spans="1:4" x14ac:dyDescent="0.45">
      <c r="A556" s="14" t="s">
        <v>5</v>
      </c>
      <c r="B556" s="14">
        <v>2021</v>
      </c>
      <c r="C556" s="14" t="s">
        <v>61</v>
      </c>
      <c r="D556" s="15">
        <v>288.12</v>
      </c>
    </row>
    <row r="557" spans="1:4" x14ac:dyDescent="0.45">
      <c r="A557" s="12" t="s">
        <v>8</v>
      </c>
      <c r="B557" s="12">
        <v>2021</v>
      </c>
      <c r="C557" s="12" t="s">
        <v>61</v>
      </c>
      <c r="D557" s="13">
        <v>209.79</v>
      </c>
    </row>
    <row r="558" spans="1:4" x14ac:dyDescent="0.45">
      <c r="A558" s="14" t="s">
        <v>6</v>
      </c>
      <c r="B558" s="14">
        <v>2021</v>
      </c>
      <c r="C558" s="14" t="s">
        <v>61</v>
      </c>
      <c r="D558" s="15">
        <v>1.89</v>
      </c>
    </row>
    <row r="559" spans="1:4" x14ac:dyDescent="0.45">
      <c r="A559" s="12" t="s">
        <v>19</v>
      </c>
      <c r="B559" s="12">
        <v>2021</v>
      </c>
      <c r="C559" s="12" t="s">
        <v>61</v>
      </c>
      <c r="D559" s="13">
        <v>0.32</v>
      </c>
    </row>
    <row r="560" spans="1:4" x14ac:dyDescent="0.45">
      <c r="A560" s="14" t="s">
        <v>23</v>
      </c>
      <c r="B560" s="14">
        <v>2021</v>
      </c>
      <c r="C560" s="14" t="s">
        <v>61</v>
      </c>
      <c r="D560" s="15">
        <v>20.58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4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0.11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8.18</v>
      </c>
    </row>
    <row r="564" spans="1:4" x14ac:dyDescent="0.45">
      <c r="A564" s="14" t="s">
        <v>5</v>
      </c>
      <c r="B564" s="14">
        <v>2022</v>
      </c>
      <c r="C564" s="14" t="s">
        <v>61</v>
      </c>
      <c r="D564" s="15">
        <v>289.89</v>
      </c>
    </row>
    <row r="565" spans="1:4" x14ac:dyDescent="0.45">
      <c r="A565" s="12" t="s">
        <v>8</v>
      </c>
      <c r="B565" s="12">
        <v>2022</v>
      </c>
      <c r="C565" s="12" t="s">
        <v>61</v>
      </c>
      <c r="D565" s="13">
        <v>206.02</v>
      </c>
    </row>
    <row r="566" spans="1:4" x14ac:dyDescent="0.45">
      <c r="A566" s="14" t="s">
        <v>6</v>
      </c>
      <c r="B566" s="14">
        <v>2022</v>
      </c>
      <c r="C566" s="14" t="s">
        <v>61</v>
      </c>
      <c r="D566" s="15">
        <v>1.78</v>
      </c>
    </row>
    <row r="567" spans="1:4" x14ac:dyDescent="0.45">
      <c r="A567" s="12" t="s">
        <v>19</v>
      </c>
      <c r="B567" s="12">
        <v>2022</v>
      </c>
      <c r="C567" s="12" t="s">
        <v>61</v>
      </c>
      <c r="D567" s="13">
        <v>0.27</v>
      </c>
    </row>
    <row r="568" spans="1:4" x14ac:dyDescent="0.45">
      <c r="A568" s="14" t="s">
        <v>23</v>
      </c>
      <c r="B568" s="14">
        <v>2022</v>
      </c>
      <c r="C568" s="14" t="s">
        <v>61</v>
      </c>
      <c r="D568" s="15">
        <v>30.12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4.33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0.11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9.09</v>
      </c>
    </row>
    <row r="572" spans="1:4" x14ac:dyDescent="0.45">
      <c r="A572" s="14" t="s">
        <v>5</v>
      </c>
      <c r="B572" s="14">
        <v>2023</v>
      </c>
      <c r="C572" s="14" t="s">
        <v>61</v>
      </c>
      <c r="D572" s="15">
        <v>271.66000000000003</v>
      </c>
    </row>
    <row r="573" spans="1:4" x14ac:dyDescent="0.45">
      <c r="A573" s="12" t="s">
        <v>8</v>
      </c>
      <c r="B573" s="12">
        <v>2023</v>
      </c>
      <c r="C573" s="12" t="s">
        <v>61</v>
      </c>
      <c r="D573" s="13">
        <v>188.71</v>
      </c>
    </row>
    <row r="574" spans="1:4" x14ac:dyDescent="0.45">
      <c r="A574" s="14" t="s">
        <v>6</v>
      </c>
      <c r="B574" s="14">
        <v>2023</v>
      </c>
      <c r="C574" s="14" t="s">
        <v>61</v>
      </c>
      <c r="D574" s="15">
        <v>1.77</v>
      </c>
    </row>
    <row r="575" spans="1:4" x14ac:dyDescent="0.45">
      <c r="A575" s="12" t="s">
        <v>19</v>
      </c>
      <c r="B575" s="12">
        <v>2023</v>
      </c>
      <c r="C575" s="12" t="s">
        <v>61</v>
      </c>
      <c r="D575" s="13">
        <v>0.41</v>
      </c>
    </row>
    <row r="576" spans="1:4" x14ac:dyDescent="0.45">
      <c r="A576" s="14" t="s">
        <v>23</v>
      </c>
      <c r="B576" s="14">
        <v>2023</v>
      </c>
      <c r="C576" s="14" t="s">
        <v>61</v>
      </c>
      <c r="D576" s="15">
        <v>23.77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4.6100000000000003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0.11</v>
      </c>
    </row>
    <row r="579" spans="1:4" x14ac:dyDescent="0.45">
      <c r="A579" s="12" t="s">
        <v>63</v>
      </c>
      <c r="B579" s="12">
        <v>2000</v>
      </c>
      <c r="C579" s="12" t="s">
        <v>59</v>
      </c>
      <c r="D579" s="13">
        <v>0</v>
      </c>
    </row>
    <row r="580" spans="1:4" x14ac:dyDescent="0.45">
      <c r="A580" s="14" t="s">
        <v>62</v>
      </c>
      <c r="B580" s="14">
        <v>2000</v>
      </c>
      <c r="C580" s="14" t="s">
        <v>59</v>
      </c>
      <c r="D580" s="15">
        <v>0</v>
      </c>
    </row>
    <row r="581" spans="1:4" x14ac:dyDescent="0.45">
      <c r="A581" s="12" t="s">
        <v>63</v>
      </c>
      <c r="B581" s="12">
        <v>2001</v>
      </c>
      <c r="C581" s="12" t="s">
        <v>59</v>
      </c>
      <c r="D581" s="13">
        <v>0</v>
      </c>
    </row>
    <row r="582" spans="1:4" x14ac:dyDescent="0.45">
      <c r="A582" s="14" t="s">
        <v>62</v>
      </c>
      <c r="B582" s="14">
        <v>2001</v>
      </c>
      <c r="C582" s="14" t="s">
        <v>59</v>
      </c>
      <c r="D582" s="15">
        <v>0</v>
      </c>
    </row>
    <row r="583" spans="1:4" x14ac:dyDescent="0.45">
      <c r="A583" s="12" t="s">
        <v>63</v>
      </c>
      <c r="B583" s="12">
        <v>2002</v>
      </c>
      <c r="C583" s="12" t="s">
        <v>59</v>
      </c>
      <c r="D583" s="13">
        <v>0</v>
      </c>
    </row>
    <row r="584" spans="1:4" x14ac:dyDescent="0.45">
      <c r="A584" s="14" t="s">
        <v>62</v>
      </c>
      <c r="B584" s="14">
        <v>2002</v>
      </c>
      <c r="C584" s="14" t="s">
        <v>59</v>
      </c>
      <c r="D584" s="15">
        <v>0</v>
      </c>
    </row>
    <row r="585" spans="1:4" x14ac:dyDescent="0.45">
      <c r="A585" s="12" t="s">
        <v>63</v>
      </c>
      <c r="B585" s="12">
        <v>2003</v>
      </c>
      <c r="C585" s="12" t="s">
        <v>59</v>
      </c>
      <c r="D585" s="13">
        <v>0</v>
      </c>
    </row>
    <row r="586" spans="1:4" x14ac:dyDescent="0.45">
      <c r="A586" s="14" t="s">
        <v>62</v>
      </c>
      <c r="B586" s="14">
        <v>2003</v>
      </c>
      <c r="C586" s="14" t="s">
        <v>59</v>
      </c>
      <c r="D586" s="15">
        <v>0</v>
      </c>
    </row>
    <row r="587" spans="1:4" x14ac:dyDescent="0.45">
      <c r="A587" s="12" t="s">
        <v>63</v>
      </c>
      <c r="B587" s="12">
        <v>2004</v>
      </c>
      <c r="C587" s="12" t="s">
        <v>59</v>
      </c>
      <c r="D587" s="13">
        <v>0</v>
      </c>
    </row>
    <row r="588" spans="1:4" x14ac:dyDescent="0.45">
      <c r="A588" s="14" t="s">
        <v>62</v>
      </c>
      <c r="B588" s="14">
        <v>2004</v>
      </c>
      <c r="C588" s="14" t="s">
        <v>59</v>
      </c>
      <c r="D588" s="15">
        <v>0</v>
      </c>
    </row>
    <row r="589" spans="1:4" x14ac:dyDescent="0.45">
      <c r="A589" s="12" t="s">
        <v>63</v>
      </c>
      <c r="B589" s="12">
        <v>2005</v>
      </c>
      <c r="C589" s="12" t="s">
        <v>59</v>
      </c>
      <c r="D589" s="13">
        <v>0</v>
      </c>
    </row>
    <row r="590" spans="1:4" x14ac:dyDescent="0.45">
      <c r="A590" s="14" t="s">
        <v>62</v>
      </c>
      <c r="B590" s="14">
        <v>2005</v>
      </c>
      <c r="C590" s="14" t="s">
        <v>59</v>
      </c>
      <c r="D590" s="15">
        <v>0</v>
      </c>
    </row>
    <row r="591" spans="1:4" x14ac:dyDescent="0.45">
      <c r="A591" s="12" t="s">
        <v>63</v>
      </c>
      <c r="B591" s="12">
        <v>2006</v>
      </c>
      <c r="C591" s="12" t="s">
        <v>59</v>
      </c>
      <c r="D591" s="13">
        <v>0</v>
      </c>
    </row>
    <row r="592" spans="1:4" x14ac:dyDescent="0.45">
      <c r="A592" s="14" t="s">
        <v>62</v>
      </c>
      <c r="B592" s="14">
        <v>2006</v>
      </c>
      <c r="C592" s="14" t="s">
        <v>59</v>
      </c>
      <c r="D592" s="15">
        <v>0</v>
      </c>
    </row>
    <row r="593" spans="1:4" x14ac:dyDescent="0.45">
      <c r="A593" s="12" t="s">
        <v>63</v>
      </c>
      <c r="B593" s="12">
        <v>2007</v>
      </c>
      <c r="C593" s="12" t="s">
        <v>59</v>
      </c>
      <c r="D593" s="13">
        <v>0</v>
      </c>
    </row>
    <row r="594" spans="1:4" x14ac:dyDescent="0.45">
      <c r="A594" s="14" t="s">
        <v>62</v>
      </c>
      <c r="B594" s="14">
        <v>2007</v>
      </c>
      <c r="C594" s="14" t="s">
        <v>59</v>
      </c>
      <c r="D594" s="15">
        <v>0</v>
      </c>
    </row>
    <row r="595" spans="1:4" x14ac:dyDescent="0.45">
      <c r="A595" s="12" t="s">
        <v>63</v>
      </c>
      <c r="B595" s="12">
        <v>2008</v>
      </c>
      <c r="C595" s="12" t="s">
        <v>59</v>
      </c>
      <c r="D595" s="13">
        <v>0</v>
      </c>
    </row>
    <row r="596" spans="1:4" x14ac:dyDescent="0.45">
      <c r="A596" s="14" t="s">
        <v>62</v>
      </c>
      <c r="B596" s="14">
        <v>2008</v>
      </c>
      <c r="C596" s="14" t="s">
        <v>59</v>
      </c>
      <c r="D596" s="15">
        <v>0</v>
      </c>
    </row>
    <row r="597" spans="1:4" x14ac:dyDescent="0.45">
      <c r="A597" s="12" t="s">
        <v>63</v>
      </c>
      <c r="B597" s="12">
        <v>2009</v>
      </c>
      <c r="C597" s="12" t="s">
        <v>59</v>
      </c>
      <c r="D597" s="13">
        <v>0</v>
      </c>
    </row>
    <row r="598" spans="1:4" x14ac:dyDescent="0.45">
      <c r="A598" s="14" t="s">
        <v>62</v>
      </c>
      <c r="B598" s="14">
        <v>2009</v>
      </c>
      <c r="C598" s="14" t="s">
        <v>59</v>
      </c>
      <c r="D598" s="15">
        <v>0</v>
      </c>
    </row>
    <row r="599" spans="1:4" x14ac:dyDescent="0.45">
      <c r="A599" s="12" t="s">
        <v>63</v>
      </c>
      <c r="B599" s="12">
        <v>2010</v>
      </c>
      <c r="C599" s="12" t="s">
        <v>59</v>
      </c>
      <c r="D599" s="13">
        <v>0</v>
      </c>
    </row>
    <row r="600" spans="1:4" x14ac:dyDescent="0.45">
      <c r="A600" s="14" t="s">
        <v>62</v>
      </c>
      <c r="B600" s="14">
        <v>2010</v>
      </c>
      <c r="C600" s="14" t="s">
        <v>59</v>
      </c>
      <c r="D600" s="15">
        <v>0</v>
      </c>
    </row>
    <row r="601" spans="1:4" x14ac:dyDescent="0.45">
      <c r="A601" s="12" t="s">
        <v>63</v>
      </c>
      <c r="B601" s="12">
        <v>2011</v>
      </c>
      <c r="C601" s="12" t="s">
        <v>59</v>
      </c>
      <c r="D601" s="13">
        <v>0</v>
      </c>
    </row>
    <row r="602" spans="1:4" x14ac:dyDescent="0.45">
      <c r="A602" s="14" t="s">
        <v>62</v>
      </c>
      <c r="B602" s="14">
        <v>2011</v>
      </c>
      <c r="C602" s="14" t="s">
        <v>59</v>
      </c>
      <c r="D602" s="15">
        <v>0</v>
      </c>
    </row>
    <row r="603" spans="1:4" x14ac:dyDescent="0.45">
      <c r="A603" s="12" t="s">
        <v>63</v>
      </c>
      <c r="B603" s="12">
        <v>2012</v>
      </c>
      <c r="C603" s="12" t="s">
        <v>59</v>
      </c>
      <c r="D603" s="13">
        <v>0</v>
      </c>
    </row>
    <row r="604" spans="1:4" x14ac:dyDescent="0.45">
      <c r="A604" s="14" t="s">
        <v>62</v>
      </c>
      <c r="B604" s="14">
        <v>2012</v>
      </c>
      <c r="C604" s="14" t="s">
        <v>59</v>
      </c>
      <c r="D604" s="15">
        <v>0</v>
      </c>
    </row>
    <row r="605" spans="1:4" x14ac:dyDescent="0.45">
      <c r="A605" s="12" t="s">
        <v>63</v>
      </c>
      <c r="B605" s="12">
        <v>2013</v>
      </c>
      <c r="C605" s="12" t="s">
        <v>59</v>
      </c>
      <c r="D605" s="13">
        <v>0</v>
      </c>
    </row>
    <row r="606" spans="1:4" x14ac:dyDescent="0.45">
      <c r="A606" s="14" t="s">
        <v>62</v>
      </c>
      <c r="B606" s="14">
        <v>2013</v>
      </c>
      <c r="C606" s="14" t="s">
        <v>59</v>
      </c>
      <c r="D606" s="15">
        <v>0</v>
      </c>
    </row>
    <row r="607" spans="1:4" x14ac:dyDescent="0.45">
      <c r="A607" s="12" t="s">
        <v>63</v>
      </c>
      <c r="B607" s="12">
        <v>2014</v>
      </c>
      <c r="C607" s="12" t="s">
        <v>59</v>
      </c>
      <c r="D607" s="13">
        <v>0</v>
      </c>
    </row>
    <row r="608" spans="1:4" x14ac:dyDescent="0.45">
      <c r="A608" s="14" t="s">
        <v>62</v>
      </c>
      <c r="B608" s="14">
        <v>2014</v>
      </c>
      <c r="C608" s="14" t="s">
        <v>59</v>
      </c>
      <c r="D608" s="15">
        <v>0</v>
      </c>
    </row>
    <row r="609" spans="1:4" x14ac:dyDescent="0.45">
      <c r="A609" s="12" t="s">
        <v>63</v>
      </c>
      <c r="B609" s="12">
        <v>2015</v>
      </c>
      <c r="C609" s="12" t="s">
        <v>59</v>
      </c>
      <c r="D609" s="13">
        <v>0</v>
      </c>
    </row>
    <row r="610" spans="1:4" x14ac:dyDescent="0.45">
      <c r="A610" s="14" t="s">
        <v>62</v>
      </c>
      <c r="B610" s="14">
        <v>2015</v>
      </c>
      <c r="C610" s="14" t="s">
        <v>59</v>
      </c>
      <c r="D610" s="15">
        <v>0</v>
      </c>
    </row>
    <row r="611" spans="1:4" x14ac:dyDescent="0.45">
      <c r="A611" s="12" t="s">
        <v>63</v>
      </c>
      <c r="B611" s="12">
        <v>2016</v>
      </c>
      <c r="C611" s="12" t="s">
        <v>59</v>
      </c>
      <c r="D611" s="13">
        <v>0</v>
      </c>
    </row>
    <row r="612" spans="1:4" x14ac:dyDescent="0.45">
      <c r="A612" s="14" t="s">
        <v>62</v>
      </c>
      <c r="B612" s="14">
        <v>2016</v>
      </c>
      <c r="C612" s="14" t="s">
        <v>59</v>
      </c>
      <c r="D612" s="15">
        <v>0</v>
      </c>
    </row>
    <row r="613" spans="1:4" x14ac:dyDescent="0.45">
      <c r="A613" s="12" t="s">
        <v>63</v>
      </c>
      <c r="B613" s="12">
        <v>2017</v>
      </c>
      <c r="C613" s="12" t="s">
        <v>59</v>
      </c>
      <c r="D613" s="13">
        <v>0</v>
      </c>
    </row>
    <row r="614" spans="1:4" x14ac:dyDescent="0.45">
      <c r="A614" s="14" t="s">
        <v>62</v>
      </c>
      <c r="B614" s="14">
        <v>2017</v>
      </c>
      <c r="C614" s="14" t="s">
        <v>59</v>
      </c>
      <c r="D614" s="15">
        <v>0</v>
      </c>
    </row>
    <row r="615" spans="1:4" x14ac:dyDescent="0.45">
      <c r="A615" s="12" t="s">
        <v>63</v>
      </c>
      <c r="B615" s="12">
        <v>2018</v>
      </c>
      <c r="C615" s="12" t="s">
        <v>59</v>
      </c>
      <c r="D615" s="13">
        <v>0</v>
      </c>
    </row>
    <row r="616" spans="1:4" x14ac:dyDescent="0.45">
      <c r="A616" s="14" t="s">
        <v>62</v>
      </c>
      <c r="B616" s="14">
        <v>2018</v>
      </c>
      <c r="C616" s="14" t="s">
        <v>59</v>
      </c>
      <c r="D616" s="15">
        <v>0</v>
      </c>
    </row>
    <row r="617" spans="1:4" x14ac:dyDescent="0.45">
      <c r="A617" s="12" t="s">
        <v>63</v>
      </c>
      <c r="B617" s="12">
        <v>2019</v>
      </c>
      <c r="C617" s="12" t="s">
        <v>59</v>
      </c>
      <c r="D617" s="13">
        <v>0</v>
      </c>
    </row>
    <row r="618" spans="1:4" x14ac:dyDescent="0.45">
      <c r="A618" s="14" t="s">
        <v>62</v>
      </c>
      <c r="B618" s="14">
        <v>2019</v>
      </c>
      <c r="C618" s="14" t="s">
        <v>59</v>
      </c>
      <c r="D618" s="15">
        <v>0</v>
      </c>
    </row>
    <row r="619" spans="1:4" x14ac:dyDescent="0.45">
      <c r="A619" s="12" t="s">
        <v>63</v>
      </c>
      <c r="B619" s="12">
        <v>2020</v>
      </c>
      <c r="C619" s="12" t="s">
        <v>59</v>
      </c>
      <c r="D619" s="13">
        <v>0</v>
      </c>
    </row>
    <row r="620" spans="1:4" x14ac:dyDescent="0.45">
      <c r="A620" s="14" t="s">
        <v>62</v>
      </c>
      <c r="B620" s="14">
        <v>2020</v>
      </c>
      <c r="C620" s="14" t="s">
        <v>59</v>
      </c>
      <c r="D620" s="15">
        <v>0</v>
      </c>
    </row>
    <row r="621" spans="1:4" x14ac:dyDescent="0.45">
      <c r="A621" s="12" t="s">
        <v>63</v>
      </c>
      <c r="B621" s="12">
        <v>2021</v>
      </c>
      <c r="C621" s="12" t="s">
        <v>59</v>
      </c>
      <c r="D621" s="13">
        <v>0</v>
      </c>
    </row>
    <row r="622" spans="1:4" x14ac:dyDescent="0.45">
      <c r="A622" s="14" t="s">
        <v>62</v>
      </c>
      <c r="B622" s="14">
        <v>2021</v>
      </c>
      <c r="C622" s="14" t="s">
        <v>59</v>
      </c>
      <c r="D622" s="15">
        <v>0</v>
      </c>
    </row>
    <row r="623" spans="1:4" x14ac:dyDescent="0.45">
      <c r="A623" s="12" t="s">
        <v>63</v>
      </c>
      <c r="B623" s="12">
        <v>2022</v>
      </c>
      <c r="C623" s="12" t="s">
        <v>59</v>
      </c>
      <c r="D623" s="13">
        <v>0</v>
      </c>
    </row>
    <row r="624" spans="1:4" x14ac:dyDescent="0.45">
      <c r="A624" s="14" t="s">
        <v>62</v>
      </c>
      <c r="B624" s="14">
        <v>2022</v>
      </c>
      <c r="C624" s="14" t="s">
        <v>59</v>
      </c>
      <c r="D624" s="15">
        <v>0</v>
      </c>
    </row>
    <row r="625" spans="1:4" x14ac:dyDescent="0.45">
      <c r="A625" s="12" t="s">
        <v>63</v>
      </c>
      <c r="B625" s="12">
        <v>2023</v>
      </c>
      <c r="C625" s="12" t="s">
        <v>59</v>
      </c>
      <c r="D625" s="13">
        <v>0</v>
      </c>
    </row>
    <row r="626" spans="1:4" x14ac:dyDescent="0.45">
      <c r="A626" s="14" t="s">
        <v>62</v>
      </c>
      <c r="B626" s="14">
        <v>2023</v>
      </c>
      <c r="C626" s="14" t="s">
        <v>59</v>
      </c>
      <c r="D626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2025-08-27T16:10:09Z</dcterms:modified>
</cp:coreProperties>
</file>